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kw1\work\streamlit_test\"/>
    </mc:Choice>
  </mc:AlternateContent>
  <xr:revisionPtr revIDLastSave="0" documentId="13_ncr:1_{07C5C7B9-2BAD-4673-A279-4D1C6B5C0389}" xr6:coauthVersionLast="47" xr6:coauthVersionMax="47" xr10:uidLastSave="{00000000-0000-0000-0000-000000000000}"/>
  <bookViews>
    <workbookView xWindow="0" yWindow="380" windowWidth="19200" windowHeight="10200" activeTab="1" xr2:uid="{00000000-000D-0000-FFFF-FFFF00000000}"/>
  </bookViews>
  <sheets>
    <sheet name="コード表" sheetId="15" r:id="rId1"/>
    <sheet name="貼りつけ" sheetId="14" r:id="rId2"/>
    <sheet name="集計表" sheetId="4" r:id="rId3"/>
    <sheet name="担当者別集計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563" i="14" l="1"/>
  <c r="BD564" i="14"/>
  <c r="BD565" i="14"/>
  <c r="BD566" i="14"/>
  <c r="BE566" i="14" s="1"/>
  <c r="G9" i="6" s="1"/>
  <c r="BD567" i="14"/>
  <c r="BD568" i="14"/>
  <c r="BD569" i="14"/>
  <c r="BD570" i="14"/>
  <c r="BE570" i="14" s="1"/>
  <c r="BD571" i="14"/>
  <c r="BD572" i="14"/>
  <c r="BD573" i="14"/>
  <c r="BD574" i="14"/>
  <c r="BE574" i="14" s="1"/>
  <c r="BD575" i="14"/>
  <c r="BD576" i="14"/>
  <c r="BD577" i="14"/>
  <c r="BD578" i="14"/>
  <c r="BE578" i="14" s="1"/>
  <c r="BD579" i="14"/>
  <c r="BD580" i="14"/>
  <c r="BD581" i="14"/>
  <c r="BD582" i="14"/>
  <c r="BE582" i="14" s="1"/>
  <c r="BD583" i="14"/>
  <c r="BD584" i="14"/>
  <c r="BD585" i="14"/>
  <c r="BD586" i="14"/>
  <c r="BE586" i="14" s="1"/>
  <c r="BD587" i="14"/>
  <c r="BD588" i="14"/>
  <c r="BD589" i="14"/>
  <c r="BD590" i="14"/>
  <c r="BE590" i="14" s="1"/>
  <c r="BD591" i="14"/>
  <c r="BD592" i="14"/>
  <c r="BD593" i="14"/>
  <c r="BD594" i="14"/>
  <c r="BE594" i="14" s="1"/>
  <c r="BD595" i="14"/>
  <c r="BD596" i="14"/>
  <c r="BD597" i="14"/>
  <c r="BD598" i="14"/>
  <c r="BE598" i="14" s="1"/>
  <c r="BD599" i="14"/>
  <c r="BD600" i="14"/>
  <c r="BD601" i="14"/>
  <c r="BD602" i="14"/>
  <c r="BE602" i="14" s="1"/>
  <c r="BD603" i="14"/>
  <c r="BD604" i="14"/>
  <c r="BD605" i="14"/>
  <c r="BD606" i="14"/>
  <c r="BE606" i="14" s="1"/>
  <c r="BD607" i="14"/>
  <c r="BD608" i="14"/>
  <c r="BD609" i="14"/>
  <c r="BD610" i="14"/>
  <c r="BE610" i="14" s="1"/>
  <c r="BD611" i="14"/>
  <c r="BD612" i="14"/>
  <c r="BD613" i="14"/>
  <c r="BD614" i="14"/>
  <c r="BE614" i="14" s="1"/>
  <c r="BD615" i="14"/>
  <c r="BD616" i="14"/>
  <c r="BD617" i="14"/>
  <c r="BD618" i="14"/>
  <c r="BE618" i="14" s="1"/>
  <c r="BD619" i="14"/>
  <c r="BD620" i="14"/>
  <c r="BD621" i="14"/>
  <c r="BD622" i="14"/>
  <c r="BE622" i="14" s="1"/>
  <c r="BD623" i="14"/>
  <c r="BD624" i="14"/>
  <c r="BD625" i="14"/>
  <c r="BD626" i="14"/>
  <c r="BE626" i="14" s="1"/>
  <c r="BD627" i="14"/>
  <c r="BD628" i="14"/>
  <c r="BD629" i="14"/>
  <c r="BD630" i="14"/>
  <c r="BE630" i="14" s="1"/>
  <c r="BD631" i="14"/>
  <c r="BD632" i="14"/>
  <c r="BD633" i="14"/>
  <c r="BD634" i="14"/>
  <c r="BE634" i="14" s="1"/>
  <c r="BD635" i="14"/>
  <c r="BD636" i="14"/>
  <c r="BD637" i="14"/>
  <c r="BD638" i="14"/>
  <c r="BE638" i="14" s="1"/>
  <c r="BD639" i="14"/>
  <c r="BD640" i="14"/>
  <c r="BD641" i="14"/>
  <c r="BD642" i="14"/>
  <c r="BE642" i="14" s="1"/>
  <c r="BD643" i="14"/>
  <c r="BD644" i="14"/>
  <c r="BD645" i="14"/>
  <c r="BD646" i="14"/>
  <c r="BE646" i="14" s="1"/>
  <c r="BD647" i="14"/>
  <c r="BD648" i="14"/>
  <c r="BD649" i="14"/>
  <c r="BD650" i="14"/>
  <c r="BE650" i="14" s="1"/>
  <c r="BD651" i="14"/>
  <c r="BD652" i="14"/>
  <c r="BD653" i="14"/>
  <c r="BD654" i="14"/>
  <c r="BE654" i="14" s="1"/>
  <c r="BD655" i="14"/>
  <c r="BD656" i="14"/>
  <c r="BD657" i="14"/>
  <c r="BD658" i="14"/>
  <c r="BE658" i="14" s="1"/>
  <c r="BD659" i="14"/>
  <c r="BD660" i="14"/>
  <c r="BD661" i="14"/>
  <c r="BD662" i="14"/>
  <c r="BE662" i="14" s="1"/>
  <c r="BD663" i="14"/>
  <c r="BD664" i="14"/>
  <c r="BD665" i="14"/>
  <c r="BD666" i="14"/>
  <c r="BE666" i="14" s="1"/>
  <c r="BD667" i="14"/>
  <c r="BD668" i="14"/>
  <c r="BD669" i="14"/>
  <c r="BD670" i="14"/>
  <c r="BE670" i="14" s="1"/>
  <c r="BD671" i="14"/>
  <c r="BD672" i="14"/>
  <c r="BD673" i="14"/>
  <c r="BD674" i="14"/>
  <c r="BE674" i="14" s="1"/>
  <c r="BD675" i="14"/>
  <c r="BD676" i="14"/>
  <c r="BD677" i="14"/>
  <c r="BD678" i="14"/>
  <c r="BE678" i="14" s="1"/>
  <c r="BD679" i="14"/>
  <c r="BD680" i="14"/>
  <c r="BD681" i="14"/>
  <c r="BD682" i="14"/>
  <c r="BE682" i="14" s="1"/>
  <c r="BD683" i="14"/>
  <c r="BD684" i="14"/>
  <c r="BD685" i="14"/>
  <c r="BD686" i="14"/>
  <c r="BE686" i="14" s="1"/>
  <c r="BD687" i="14"/>
  <c r="BD688" i="14"/>
  <c r="BD689" i="14"/>
  <c r="BD690" i="14"/>
  <c r="BE690" i="14" s="1"/>
  <c r="BD691" i="14"/>
  <c r="BD692" i="14"/>
  <c r="BD693" i="14"/>
  <c r="BD694" i="14"/>
  <c r="BE694" i="14" s="1"/>
  <c r="BD695" i="14"/>
  <c r="BD696" i="14"/>
  <c r="BD697" i="14"/>
  <c r="BD698" i="14"/>
  <c r="BE698" i="14" s="1"/>
  <c r="BD699" i="14"/>
  <c r="BD700" i="14"/>
  <c r="BD701" i="14"/>
  <c r="BD702" i="14"/>
  <c r="BE702" i="14" s="1"/>
  <c r="BD703" i="14"/>
  <c r="BD704" i="14"/>
  <c r="BD705" i="14"/>
  <c r="BD706" i="14"/>
  <c r="BE706" i="14" s="1"/>
  <c r="BD707" i="14"/>
  <c r="BD708" i="14"/>
  <c r="BD709" i="14"/>
  <c r="BD710" i="14"/>
  <c r="BE710" i="14" s="1"/>
  <c r="BD711" i="14"/>
  <c r="BD712" i="14"/>
  <c r="BD713" i="14"/>
  <c r="BD714" i="14"/>
  <c r="BE714" i="14" s="1"/>
  <c r="BD715" i="14"/>
  <c r="BD716" i="14"/>
  <c r="BD717" i="14"/>
  <c r="BD718" i="14"/>
  <c r="BE718" i="14" s="1"/>
  <c r="BD719" i="14"/>
  <c r="BD720" i="14"/>
  <c r="BD721" i="14"/>
  <c r="BD722" i="14"/>
  <c r="BE722" i="14" s="1"/>
  <c r="BD723" i="14"/>
  <c r="BD724" i="14"/>
  <c r="BD725" i="14"/>
  <c r="BD726" i="14"/>
  <c r="BE726" i="14" s="1"/>
  <c r="BD727" i="14"/>
  <c r="BD728" i="14"/>
  <c r="BD729" i="14"/>
  <c r="BD730" i="14"/>
  <c r="BE730" i="14" s="1"/>
  <c r="BD731" i="14"/>
  <c r="BD732" i="14"/>
  <c r="BD733" i="14"/>
  <c r="BD734" i="14"/>
  <c r="BE734" i="14" s="1"/>
  <c r="BD735" i="14"/>
  <c r="BD736" i="14"/>
  <c r="BD737" i="14"/>
  <c r="BD738" i="14"/>
  <c r="BE738" i="14" s="1"/>
  <c r="BD739" i="14"/>
  <c r="BD740" i="14"/>
  <c r="BD741" i="14"/>
  <c r="BD742" i="14"/>
  <c r="BE742" i="14" s="1"/>
  <c r="BD743" i="14"/>
  <c r="BD744" i="14"/>
  <c r="BD745" i="14"/>
  <c r="BD746" i="14"/>
  <c r="BE746" i="14" s="1"/>
  <c r="BD747" i="14"/>
  <c r="BD748" i="14"/>
  <c r="BD749" i="14"/>
  <c r="BD750" i="14"/>
  <c r="BE750" i="14" s="1"/>
  <c r="BD751" i="14"/>
  <c r="BD752" i="14"/>
  <c r="BD753" i="14"/>
  <c r="BD754" i="14"/>
  <c r="BE754" i="14" s="1"/>
  <c r="BD755" i="14"/>
  <c r="BD756" i="14"/>
  <c r="BD757" i="14"/>
  <c r="BD758" i="14"/>
  <c r="BE758" i="14" s="1"/>
  <c r="BD759" i="14"/>
  <c r="BD760" i="14"/>
  <c r="BD761" i="14"/>
  <c r="BD762" i="14"/>
  <c r="BE762" i="14" s="1"/>
  <c r="BD763" i="14"/>
  <c r="BD764" i="14"/>
  <c r="BD765" i="14"/>
  <c r="BD766" i="14"/>
  <c r="BE766" i="14" s="1"/>
  <c r="BD767" i="14"/>
  <c r="BD768" i="14"/>
  <c r="BD769" i="14"/>
  <c r="BD770" i="14"/>
  <c r="BE770" i="14" s="1"/>
  <c r="BD771" i="14"/>
  <c r="BD772" i="14"/>
  <c r="BD773" i="14"/>
  <c r="BD774" i="14"/>
  <c r="BE774" i="14" s="1"/>
  <c r="BD775" i="14"/>
  <c r="BD776" i="14"/>
  <c r="BD777" i="14"/>
  <c r="BD778" i="14"/>
  <c r="BE778" i="14" s="1"/>
  <c r="BD779" i="14"/>
  <c r="BD780" i="14"/>
  <c r="BD781" i="14"/>
  <c r="BD782" i="14"/>
  <c r="BE782" i="14" s="1"/>
  <c r="BD783" i="14"/>
  <c r="BD784" i="14"/>
  <c r="BD785" i="14"/>
  <c r="BD786" i="14"/>
  <c r="BE786" i="14" s="1"/>
  <c r="BD787" i="14"/>
  <c r="BD788" i="14"/>
  <c r="BD789" i="14"/>
  <c r="BD790" i="14"/>
  <c r="BE790" i="14" s="1"/>
  <c r="BD791" i="14"/>
  <c r="BD792" i="14"/>
  <c r="BD793" i="14"/>
  <c r="BD794" i="14"/>
  <c r="BE794" i="14" s="1"/>
  <c r="BD795" i="14"/>
  <c r="BD796" i="14"/>
  <c r="BD797" i="14"/>
  <c r="BD798" i="14"/>
  <c r="BE798" i="14" s="1"/>
  <c r="BD799" i="14"/>
  <c r="BD800" i="14"/>
  <c r="BD801" i="14"/>
  <c r="BD802" i="14"/>
  <c r="BE802" i="14" s="1"/>
  <c r="BD803" i="14"/>
  <c r="BD804" i="14"/>
  <c r="BD805" i="14"/>
  <c r="BD806" i="14"/>
  <c r="BE806" i="14" s="1"/>
  <c r="BD807" i="14"/>
  <c r="BD808" i="14"/>
  <c r="BD809" i="14"/>
  <c r="BD810" i="14"/>
  <c r="BE810" i="14" s="1"/>
  <c r="BD811" i="14"/>
  <c r="BD812" i="14"/>
  <c r="BD813" i="14"/>
  <c r="BD814" i="14"/>
  <c r="BE814" i="14" s="1"/>
  <c r="BD815" i="14"/>
  <c r="BD816" i="14"/>
  <c r="BD817" i="14"/>
  <c r="BD818" i="14"/>
  <c r="BE818" i="14" s="1"/>
  <c r="BD819" i="14"/>
  <c r="BD820" i="14"/>
  <c r="BD821" i="14"/>
  <c r="BD822" i="14"/>
  <c r="BE822" i="14" s="1"/>
  <c r="BD823" i="14"/>
  <c r="BD824" i="14"/>
  <c r="BD825" i="14"/>
  <c r="BD826" i="14"/>
  <c r="BE826" i="14" s="1"/>
  <c r="BD827" i="14"/>
  <c r="BD828" i="14"/>
  <c r="BD829" i="14"/>
  <c r="BD830" i="14"/>
  <c r="BE830" i="14" s="1"/>
  <c r="BD831" i="14"/>
  <c r="BD832" i="14"/>
  <c r="BD833" i="14"/>
  <c r="BD834" i="14"/>
  <c r="BE834" i="14" s="1"/>
  <c r="BD835" i="14"/>
  <c r="BD836" i="14"/>
  <c r="BD837" i="14"/>
  <c r="BD838" i="14"/>
  <c r="BE838" i="14" s="1"/>
  <c r="BD839" i="14"/>
  <c r="BD840" i="14"/>
  <c r="BD841" i="14"/>
  <c r="BD842" i="14"/>
  <c r="BE842" i="14" s="1"/>
  <c r="BD843" i="14"/>
  <c r="BD844" i="14"/>
  <c r="BD845" i="14"/>
  <c r="BD846" i="14"/>
  <c r="BE846" i="14" s="1"/>
  <c r="BD847" i="14"/>
  <c r="BD848" i="14"/>
  <c r="BD849" i="14"/>
  <c r="BD850" i="14"/>
  <c r="BE850" i="14" s="1"/>
  <c r="BD851" i="14"/>
  <c r="BD852" i="14"/>
  <c r="BD853" i="14"/>
  <c r="BD854" i="14"/>
  <c r="BE854" i="14" s="1"/>
  <c r="BD855" i="14"/>
  <c r="BD856" i="14"/>
  <c r="BD857" i="14"/>
  <c r="BD858" i="14"/>
  <c r="BE858" i="14" s="1"/>
  <c r="BD859" i="14"/>
  <c r="BD860" i="14"/>
  <c r="BD861" i="14"/>
  <c r="BD862" i="14"/>
  <c r="BE862" i="14" s="1"/>
  <c r="BD863" i="14"/>
  <c r="BD864" i="14"/>
  <c r="BD865" i="14"/>
  <c r="BD866" i="14"/>
  <c r="BE866" i="14" s="1"/>
  <c r="BD867" i="14"/>
  <c r="BD868" i="14"/>
  <c r="BD869" i="14"/>
  <c r="BD870" i="14"/>
  <c r="BE870" i="14" s="1"/>
  <c r="BD871" i="14"/>
  <c r="BD872" i="14"/>
  <c r="BD873" i="14"/>
  <c r="BD874" i="14"/>
  <c r="BE874" i="14" s="1"/>
  <c r="BD875" i="14"/>
  <c r="BD876" i="14"/>
  <c r="BD877" i="14"/>
  <c r="BD878" i="14"/>
  <c r="BE878" i="14" s="1"/>
  <c r="BD879" i="14"/>
  <c r="BD880" i="14"/>
  <c r="BD881" i="14"/>
  <c r="BD882" i="14"/>
  <c r="BE882" i="14" s="1"/>
  <c r="BD883" i="14"/>
  <c r="BD884" i="14"/>
  <c r="BD885" i="14"/>
  <c r="BD886" i="14"/>
  <c r="BE886" i="14" s="1"/>
  <c r="BD887" i="14"/>
  <c r="BD888" i="14"/>
  <c r="BD889" i="14"/>
  <c r="BD890" i="14"/>
  <c r="BE890" i="14" s="1"/>
  <c r="BD891" i="14"/>
  <c r="BD892" i="14"/>
  <c r="BD893" i="14"/>
  <c r="BD894" i="14"/>
  <c r="BE894" i="14" s="1"/>
  <c r="BD895" i="14"/>
  <c r="BD896" i="14"/>
  <c r="BD897" i="14"/>
  <c r="BD898" i="14"/>
  <c r="BE898" i="14" s="1"/>
  <c r="BD899" i="14"/>
  <c r="BD900" i="14"/>
  <c r="BD901" i="14"/>
  <c r="BD902" i="14"/>
  <c r="BE902" i="14" s="1"/>
  <c r="BD903" i="14"/>
  <c r="BD904" i="14"/>
  <c r="BD905" i="14"/>
  <c r="BD906" i="14"/>
  <c r="BD907" i="14"/>
  <c r="BD908" i="14"/>
  <c r="BD909" i="14"/>
  <c r="BD910" i="14"/>
  <c r="BD911" i="14"/>
  <c r="BD912" i="14"/>
  <c r="BD913" i="14"/>
  <c r="BD914" i="14"/>
  <c r="BD915" i="14"/>
  <c r="BD916" i="14"/>
  <c r="BD917" i="14"/>
  <c r="BD918" i="14"/>
  <c r="BD919" i="14"/>
  <c r="BD920" i="14"/>
  <c r="BD921" i="14"/>
  <c r="BD922" i="14"/>
  <c r="BD923" i="14"/>
  <c r="BD924" i="14"/>
  <c r="BD925" i="14"/>
  <c r="BD926" i="14"/>
  <c r="BD927" i="14"/>
  <c r="BD928" i="14"/>
  <c r="BD929" i="14"/>
  <c r="BD930" i="14"/>
  <c r="BD931" i="14"/>
  <c r="BD932" i="14"/>
  <c r="BD933" i="14"/>
  <c r="BD934" i="14"/>
  <c r="BD935" i="14"/>
  <c r="BD936" i="14"/>
  <c r="BD937" i="14"/>
  <c r="BD938" i="14"/>
  <c r="BD939" i="14"/>
  <c r="BD940" i="14"/>
  <c r="BD941" i="14"/>
  <c r="BD942" i="14"/>
  <c r="BD943" i="14"/>
  <c r="BD944" i="14"/>
  <c r="BD945" i="14"/>
  <c r="BD946" i="14"/>
  <c r="BD947" i="14"/>
  <c r="BD948" i="14"/>
  <c r="BD949" i="14"/>
  <c r="BD950" i="14"/>
  <c r="BD951" i="14"/>
  <c r="BD952" i="14"/>
  <c r="BD953" i="14"/>
  <c r="BD954" i="14"/>
  <c r="BD955" i="14"/>
  <c r="BD956" i="14"/>
  <c r="BD957" i="14"/>
  <c r="BD958" i="14"/>
  <c r="BD959" i="14"/>
  <c r="BD960" i="14"/>
  <c r="BD961" i="14"/>
  <c r="BD962" i="14"/>
  <c r="BD963" i="14"/>
  <c r="BD964" i="14"/>
  <c r="BD965" i="14"/>
  <c r="BD966" i="14"/>
  <c r="BD967" i="14"/>
  <c r="BD968" i="14"/>
  <c r="BD969" i="14"/>
  <c r="BD970" i="14"/>
  <c r="BD971" i="14"/>
  <c r="BD972" i="14"/>
  <c r="BD973" i="14"/>
  <c r="BD974" i="14"/>
  <c r="BD975" i="14"/>
  <c r="BD976" i="14"/>
  <c r="BD977" i="14"/>
  <c r="BD978" i="14"/>
  <c r="BD979" i="14"/>
  <c r="BD980" i="14"/>
  <c r="BD981" i="14"/>
  <c r="BD982" i="14"/>
  <c r="BD983" i="14"/>
  <c r="BD984" i="14"/>
  <c r="BD985" i="14"/>
  <c r="BD986" i="14"/>
  <c r="BD987" i="14"/>
  <c r="BD988" i="14"/>
  <c r="BD989" i="14"/>
  <c r="BD990" i="14"/>
  <c r="BD991" i="14"/>
  <c r="BD992" i="14"/>
  <c r="BD993" i="14"/>
  <c r="BD994" i="14"/>
  <c r="BD995" i="14"/>
  <c r="BD996" i="14"/>
  <c r="BD997" i="14"/>
  <c r="BD998" i="14"/>
  <c r="BD999" i="14"/>
  <c r="BD1000" i="14"/>
  <c r="BD1001" i="14"/>
  <c r="BD1002" i="14"/>
  <c r="BD1003" i="14"/>
  <c r="BD1004" i="14"/>
  <c r="BD1005" i="14"/>
  <c r="BD1006" i="14"/>
  <c r="BD1007" i="14"/>
  <c r="BD1008" i="14"/>
  <c r="BD1009" i="14"/>
  <c r="BD1010" i="14"/>
  <c r="BD1011" i="14"/>
  <c r="BD1012" i="14"/>
  <c r="BD1013" i="14"/>
  <c r="BD1014" i="14"/>
  <c r="BD1015" i="14"/>
  <c r="BD1016" i="14"/>
  <c r="BD1017" i="14"/>
  <c r="BD1018" i="14"/>
  <c r="BD1019" i="14"/>
  <c r="BD1020" i="14"/>
  <c r="BD1021" i="14"/>
  <c r="BD1022" i="14"/>
  <c r="BD1023" i="14"/>
  <c r="BD1024" i="14"/>
  <c r="BD1025" i="14"/>
  <c r="BD1026" i="14"/>
  <c r="BD1027" i="14"/>
  <c r="BD1028" i="14"/>
  <c r="BD1029" i="14"/>
  <c r="BD1030" i="14"/>
  <c r="BD1031" i="14"/>
  <c r="BD1032" i="14"/>
  <c r="BD1033" i="14"/>
  <c r="BD1034" i="14"/>
  <c r="BD1035" i="14"/>
  <c r="BD1036" i="14"/>
  <c r="BD1037" i="14"/>
  <c r="BD1038" i="14"/>
  <c r="BD1039" i="14"/>
  <c r="BD1040" i="14"/>
  <c r="BD1041" i="14"/>
  <c r="BD1042" i="14"/>
  <c r="BD1043" i="14"/>
  <c r="BD1044" i="14"/>
  <c r="BD1045" i="14"/>
  <c r="BD1046" i="14"/>
  <c r="BD1047" i="14"/>
  <c r="BD1048" i="14"/>
  <c r="BD1049" i="14"/>
  <c r="BD1050" i="14"/>
  <c r="BD1051" i="14"/>
  <c r="BD1052" i="14"/>
  <c r="BD1053" i="14"/>
  <c r="BD1054" i="14"/>
  <c r="BD1055" i="14"/>
  <c r="BD1056" i="14"/>
  <c r="BD1057" i="14"/>
  <c r="BD1058" i="14"/>
  <c r="BD1059" i="14"/>
  <c r="BD1060" i="14"/>
  <c r="BD1061" i="14"/>
  <c r="BD1062" i="14"/>
  <c r="BD1063" i="14"/>
  <c r="BD1064" i="14"/>
  <c r="BD1065" i="14"/>
  <c r="BD1066" i="14"/>
  <c r="BD1067" i="14"/>
  <c r="BD1068" i="14"/>
  <c r="BD1069" i="14"/>
  <c r="BD1070" i="14"/>
  <c r="BD1071" i="14"/>
  <c r="BD1072" i="14"/>
  <c r="BD1073" i="14"/>
  <c r="BD1074" i="14"/>
  <c r="BD1075" i="14"/>
  <c r="BD1076" i="14"/>
  <c r="BD1077" i="14"/>
  <c r="BD1078" i="14"/>
  <c r="BD1079" i="14"/>
  <c r="BD1080" i="14"/>
  <c r="BD1081" i="14"/>
  <c r="BD1082" i="14"/>
  <c r="BD1083" i="14"/>
  <c r="BD1084" i="14"/>
  <c r="BD1085" i="14"/>
  <c r="BD1086" i="14"/>
  <c r="BD1087" i="14"/>
  <c r="BD1088" i="14"/>
  <c r="BD1089" i="14"/>
  <c r="BD1090" i="14"/>
  <c r="BD1091" i="14"/>
  <c r="BD1092" i="14"/>
  <c r="BD1093" i="14"/>
  <c r="BD1094" i="14"/>
  <c r="BD1095" i="14"/>
  <c r="BD1096" i="14"/>
  <c r="BD1097" i="14"/>
  <c r="BD1098" i="14"/>
  <c r="BD1099" i="14"/>
  <c r="BD1100" i="14"/>
  <c r="BD1101" i="14"/>
  <c r="BD1102" i="14"/>
  <c r="BD1103" i="14"/>
  <c r="BD1104" i="14"/>
  <c r="BD1105" i="14"/>
  <c r="BD1106" i="14"/>
  <c r="BD1107" i="14"/>
  <c r="BD1108" i="14"/>
  <c r="BD1109" i="14"/>
  <c r="BD1110" i="14"/>
  <c r="BD1111" i="14"/>
  <c r="BD1112" i="14"/>
  <c r="BD1113" i="14"/>
  <c r="BD1114" i="14"/>
  <c r="BD1115" i="14"/>
  <c r="BD1116" i="14"/>
  <c r="BD1117" i="14"/>
  <c r="BD1118" i="14"/>
  <c r="BD1119" i="14"/>
  <c r="BD1120" i="14"/>
  <c r="BD1121" i="14"/>
  <c r="BD1122" i="14"/>
  <c r="BD1123" i="14"/>
  <c r="BD1124" i="14"/>
  <c r="BD1125" i="14"/>
  <c r="BD1126" i="14"/>
  <c r="BD1127" i="14"/>
  <c r="BD1128" i="14"/>
  <c r="BD1129" i="14"/>
  <c r="BD1130" i="14"/>
  <c r="BD1131" i="14"/>
  <c r="BD1132" i="14"/>
  <c r="BD1133" i="14"/>
  <c r="BD1134" i="14"/>
  <c r="BD1135" i="14"/>
  <c r="BD1136" i="14"/>
  <c r="BD1137" i="14"/>
  <c r="BD1138" i="14"/>
  <c r="BD1139" i="14"/>
  <c r="BD1140" i="14"/>
  <c r="BD1141" i="14"/>
  <c r="BD1142" i="14"/>
  <c r="BD1143" i="14"/>
  <c r="BD1144" i="14"/>
  <c r="BD1145" i="14"/>
  <c r="BD1146" i="14"/>
  <c r="BD1147" i="14"/>
  <c r="BD1148" i="14"/>
  <c r="BD1149" i="14"/>
  <c r="BD1150" i="14"/>
  <c r="BD1151" i="14"/>
  <c r="BD1152" i="14"/>
  <c r="BD1153" i="14"/>
  <c r="BD1154" i="14"/>
  <c r="BD1155" i="14"/>
  <c r="BD1156" i="14"/>
  <c r="BD1157" i="14"/>
  <c r="BD1158" i="14"/>
  <c r="BD1159" i="14"/>
  <c r="BD1160" i="14"/>
  <c r="BD1161" i="14"/>
  <c r="BD1162" i="14"/>
  <c r="BD1163" i="14"/>
  <c r="BD1164" i="14"/>
  <c r="BD1165" i="14"/>
  <c r="BD1166" i="14"/>
  <c r="BD1167" i="14"/>
  <c r="BD1168" i="14"/>
  <c r="BD1169" i="14"/>
  <c r="BD1170" i="14"/>
  <c r="BD1171" i="14"/>
  <c r="BD1172" i="14"/>
  <c r="BD1173" i="14"/>
  <c r="BD1174" i="14"/>
  <c r="BD1175" i="14"/>
  <c r="BD1176" i="14"/>
  <c r="BD1177" i="14"/>
  <c r="BD1178" i="14"/>
  <c r="BD1179" i="14"/>
  <c r="BD1180" i="14"/>
  <c r="BD1181" i="14"/>
  <c r="BD1182" i="14"/>
  <c r="BD1183" i="14"/>
  <c r="BD1184" i="14"/>
  <c r="BD1185" i="14"/>
  <c r="BD1186" i="14"/>
  <c r="BD1187" i="14"/>
  <c r="BD1188" i="14"/>
  <c r="BD1189" i="14"/>
  <c r="BD1190" i="14"/>
  <c r="BD1191" i="14"/>
  <c r="BD1192" i="14"/>
  <c r="BD1193" i="14"/>
  <c r="BD1194" i="14"/>
  <c r="BD1195" i="14"/>
  <c r="BD1196" i="14"/>
  <c r="BD1197" i="14"/>
  <c r="BD1198" i="14"/>
  <c r="BD1199" i="14"/>
  <c r="BD1200" i="14"/>
  <c r="BD1201" i="14"/>
  <c r="BD1202" i="14"/>
  <c r="BD1203" i="14"/>
  <c r="BD1204" i="14"/>
  <c r="BD1205" i="14"/>
  <c r="BD1206" i="14"/>
  <c r="BD1207" i="14"/>
  <c r="BD1208" i="14"/>
  <c r="BD1209" i="14"/>
  <c r="BD1210" i="14"/>
  <c r="BD1211" i="14"/>
  <c r="BD1212" i="14"/>
  <c r="BD1213" i="14"/>
  <c r="BD1214" i="14"/>
  <c r="BD1215" i="14"/>
  <c r="BD1216" i="14"/>
  <c r="BD1217" i="14"/>
  <c r="BD1218" i="14"/>
  <c r="BD1219" i="14"/>
  <c r="BD1220" i="14"/>
  <c r="BD1221" i="14"/>
  <c r="BD1222" i="14"/>
  <c r="BD1223" i="14"/>
  <c r="BD1224" i="14"/>
  <c r="BD1225" i="14"/>
  <c r="BD1226" i="14"/>
  <c r="BD1227" i="14"/>
  <c r="BD1228" i="14"/>
  <c r="BD1229" i="14"/>
  <c r="BD1230" i="14"/>
  <c r="BD1231" i="14"/>
  <c r="BD1232" i="14"/>
  <c r="BD1233" i="14"/>
  <c r="BD1234" i="14"/>
  <c r="BD1235" i="14"/>
  <c r="BD1236" i="14"/>
  <c r="BD1237" i="14"/>
  <c r="BD1238" i="14"/>
  <c r="BD1239" i="14"/>
  <c r="BD1240" i="14"/>
  <c r="BD1241" i="14"/>
  <c r="BD1242" i="14"/>
  <c r="BD1243" i="14"/>
  <c r="BD1244" i="14"/>
  <c r="BD1245" i="14"/>
  <c r="BD1246" i="14"/>
  <c r="BD1247" i="14"/>
  <c r="BD1248" i="14"/>
  <c r="BD1249" i="14"/>
  <c r="BD1250" i="14"/>
  <c r="BD1251" i="14"/>
  <c r="BD1252" i="14"/>
  <c r="BD1253" i="14"/>
  <c r="BD1254" i="14"/>
  <c r="BD1255" i="14"/>
  <c r="BD1256" i="14"/>
  <c r="BD1257" i="14"/>
  <c r="BD1258" i="14"/>
  <c r="BD1259" i="14"/>
  <c r="BD1260" i="14"/>
  <c r="BD1261" i="14"/>
  <c r="BD1262" i="14"/>
  <c r="BD1263" i="14"/>
  <c r="BD1264" i="14"/>
  <c r="BD1265" i="14"/>
  <c r="BD1266" i="14"/>
  <c r="BD1267" i="14"/>
  <c r="BD1268" i="14"/>
  <c r="BD1269" i="14"/>
  <c r="BD1270" i="14"/>
  <c r="BD1271" i="14"/>
  <c r="BD1272" i="14"/>
  <c r="BD1273" i="14"/>
  <c r="BD1274" i="14"/>
  <c r="BD1275" i="14"/>
  <c r="BD1276" i="14"/>
  <c r="BD1277" i="14"/>
  <c r="BD1278" i="14"/>
  <c r="BD1279" i="14"/>
  <c r="BD1280" i="14"/>
  <c r="BD1281" i="14"/>
  <c r="BD1282" i="14"/>
  <c r="BD1283" i="14"/>
  <c r="BD1284" i="14"/>
  <c r="BD1285" i="14"/>
  <c r="BD1286" i="14"/>
  <c r="BD1287" i="14"/>
  <c r="BD1288" i="14"/>
  <c r="BD1289" i="14"/>
  <c r="BD1290" i="14"/>
  <c r="BD1291" i="14"/>
  <c r="BD1292" i="14"/>
  <c r="BD1293" i="14"/>
  <c r="BD1294" i="14"/>
  <c r="BD1295" i="14"/>
  <c r="BD1296" i="14"/>
  <c r="BD1297" i="14"/>
  <c r="BD1298" i="14"/>
  <c r="BD1299" i="14"/>
  <c r="BD1300" i="14"/>
  <c r="BD1301" i="14"/>
  <c r="BD1302" i="14"/>
  <c r="BD1303" i="14"/>
  <c r="BD1304" i="14"/>
  <c r="BD1305" i="14"/>
  <c r="BD1306" i="14"/>
  <c r="BD1307" i="14"/>
  <c r="BD1308" i="14"/>
  <c r="BD1309" i="14"/>
  <c r="BD1310" i="14"/>
  <c r="BD1311" i="14"/>
  <c r="BD1312" i="14"/>
  <c r="BD1313" i="14"/>
  <c r="BD1314" i="14"/>
  <c r="BD1315" i="14"/>
  <c r="BD1316" i="14"/>
  <c r="BD1317" i="14"/>
  <c r="BD1318" i="14"/>
  <c r="BD1319" i="14"/>
  <c r="BD1320" i="14"/>
  <c r="BD1321" i="14"/>
  <c r="BD1322" i="14"/>
  <c r="BD1323" i="14"/>
  <c r="BD1324" i="14"/>
  <c r="BD1325" i="14"/>
  <c r="BD1326" i="14"/>
  <c r="BD1327" i="14"/>
  <c r="BD1328" i="14"/>
  <c r="BD1329" i="14"/>
  <c r="BD1330" i="14"/>
  <c r="BD1331" i="14"/>
  <c r="BD1332" i="14"/>
  <c r="BD1333" i="14"/>
  <c r="BD1334" i="14"/>
  <c r="BD1335" i="14"/>
  <c r="BD1336" i="14"/>
  <c r="BD1337" i="14"/>
  <c r="BD1338" i="14"/>
  <c r="BD1339" i="14"/>
  <c r="BD1340" i="14"/>
  <c r="BD1341" i="14"/>
  <c r="BD1342" i="14"/>
  <c r="BD1343" i="14"/>
  <c r="BD1344" i="14"/>
  <c r="BD1345" i="14"/>
  <c r="BD1346" i="14"/>
  <c r="BD1347" i="14"/>
  <c r="BD1348" i="14"/>
  <c r="BD1349" i="14"/>
  <c r="BD1350" i="14"/>
  <c r="BD1351" i="14"/>
  <c r="BD1352" i="14"/>
  <c r="BD1353" i="14"/>
  <c r="BD1354" i="14"/>
  <c r="BD1355" i="14"/>
  <c r="BD1356" i="14"/>
  <c r="BD1357" i="14"/>
  <c r="BD1358" i="14"/>
  <c r="BD1359" i="14"/>
  <c r="BD1360" i="14"/>
  <c r="BD1361" i="14"/>
  <c r="BD1362" i="14"/>
  <c r="BD1363" i="14"/>
  <c r="BD1364" i="14"/>
  <c r="BD1365" i="14"/>
  <c r="BD1366" i="14"/>
  <c r="BD1367" i="14"/>
  <c r="BD1368" i="14"/>
  <c r="BD1369" i="14"/>
  <c r="BD1370" i="14"/>
  <c r="BD1371" i="14"/>
  <c r="BD1372" i="14"/>
  <c r="BD1373" i="14"/>
  <c r="BD1374" i="14"/>
  <c r="BD1375" i="14"/>
  <c r="BD1376" i="14"/>
  <c r="BD1377" i="14"/>
  <c r="BD1378" i="14"/>
  <c r="BD1379" i="14"/>
  <c r="BD1380" i="14"/>
  <c r="BD1381" i="14"/>
  <c r="BD1382" i="14"/>
  <c r="BD1383" i="14"/>
  <c r="BD1384" i="14"/>
  <c r="BD1385" i="14"/>
  <c r="BD1386" i="14"/>
  <c r="BD1387" i="14"/>
  <c r="BD1388" i="14"/>
  <c r="BD1389" i="14"/>
  <c r="BD1390" i="14"/>
  <c r="BD1391" i="14"/>
  <c r="BD1392" i="14"/>
  <c r="BD1393" i="14"/>
  <c r="BD1394" i="14"/>
  <c r="BD1395" i="14"/>
  <c r="BD1396" i="14"/>
  <c r="BD1397" i="14"/>
  <c r="BD1398" i="14"/>
  <c r="BD1399" i="14"/>
  <c r="BD1400" i="14"/>
  <c r="BD1401" i="14"/>
  <c r="BD1402" i="14"/>
  <c r="BD1403" i="14"/>
  <c r="BD1404" i="14"/>
  <c r="BD1405" i="14"/>
  <c r="BD1406" i="14"/>
  <c r="BD1407" i="14"/>
  <c r="BD1408" i="14"/>
  <c r="BD1409" i="14"/>
  <c r="BD1410" i="14"/>
  <c r="BD1411" i="14"/>
  <c r="BD1412" i="14"/>
  <c r="BD1413" i="14"/>
  <c r="BD1414" i="14"/>
  <c r="BD1415" i="14"/>
  <c r="BD1416" i="14"/>
  <c r="BD1417" i="14"/>
  <c r="BD1418" i="14"/>
  <c r="BD1419" i="14"/>
  <c r="BD1420" i="14"/>
  <c r="BD1421" i="14"/>
  <c r="BD1422" i="14"/>
  <c r="BD1423" i="14"/>
  <c r="BD1424" i="14"/>
  <c r="BD1425" i="14"/>
  <c r="BD1426" i="14"/>
  <c r="BD1427" i="14"/>
  <c r="BD1428" i="14"/>
  <c r="BD1429" i="14"/>
  <c r="BD1430" i="14"/>
  <c r="BD1431" i="14"/>
  <c r="BD1432" i="14"/>
  <c r="BD1433" i="14"/>
  <c r="BD1434" i="14"/>
  <c r="BD1435" i="14"/>
  <c r="BD1436" i="14"/>
  <c r="BD1437" i="14"/>
  <c r="BD1438" i="14"/>
  <c r="BD1439" i="14"/>
  <c r="BD1440" i="14"/>
  <c r="BD1441" i="14"/>
  <c r="BD1442" i="14"/>
  <c r="BD1443" i="14"/>
  <c r="BD1444" i="14"/>
  <c r="BD1445" i="14"/>
  <c r="BD1446" i="14"/>
  <c r="BD1447" i="14"/>
  <c r="BD1448" i="14"/>
  <c r="BD1449" i="14"/>
  <c r="BD1450" i="14"/>
  <c r="BD1451" i="14"/>
  <c r="BD1452" i="14"/>
  <c r="BD1453" i="14"/>
  <c r="BD1454" i="14"/>
  <c r="BD1455" i="14"/>
  <c r="BD1456" i="14"/>
  <c r="BD1457" i="14"/>
  <c r="BD1458" i="14"/>
  <c r="BD1459" i="14"/>
  <c r="BD1460" i="14"/>
  <c r="BD1461" i="14"/>
  <c r="BD1462" i="14"/>
  <c r="BD1463" i="14"/>
  <c r="BD1464" i="14"/>
  <c r="BD1465" i="14"/>
  <c r="BD1466" i="14"/>
  <c r="BD1467" i="14"/>
  <c r="BD1468" i="14"/>
  <c r="BD1469" i="14"/>
  <c r="BD1470" i="14"/>
  <c r="BD1471" i="14"/>
  <c r="BD1472" i="14"/>
  <c r="BD1473" i="14"/>
  <c r="BD1474" i="14"/>
  <c r="BD1475" i="14"/>
  <c r="BD1476" i="14"/>
  <c r="BD1477" i="14"/>
  <c r="BD1478" i="14"/>
  <c r="BD1479" i="14"/>
  <c r="BD1480" i="14"/>
  <c r="BD1481" i="14"/>
  <c r="BD1482" i="14"/>
  <c r="BD1483" i="14"/>
  <c r="BD1484" i="14"/>
  <c r="BD1485" i="14"/>
  <c r="BD1486" i="14"/>
  <c r="BD1487" i="14"/>
  <c r="BD1488" i="14"/>
  <c r="BD1489" i="14"/>
  <c r="BD1490" i="14"/>
  <c r="BD1491" i="14"/>
  <c r="BD1492" i="14"/>
  <c r="BD1493" i="14"/>
  <c r="BD1494" i="14"/>
  <c r="BD1495" i="14"/>
  <c r="BD1496" i="14"/>
  <c r="BD1497" i="14"/>
  <c r="BD1498" i="14"/>
  <c r="BD1499" i="14"/>
  <c r="BD1500" i="14"/>
  <c r="BD1501" i="14"/>
  <c r="BD1502" i="14"/>
  <c r="BD1503" i="14"/>
  <c r="BD1504" i="14"/>
  <c r="BD1505" i="14"/>
  <c r="BD1506" i="14"/>
  <c r="BD1507" i="14"/>
  <c r="BD1508" i="14"/>
  <c r="BD1509" i="14"/>
  <c r="BD1510" i="14"/>
  <c r="BD1511" i="14"/>
  <c r="BD1512" i="14"/>
  <c r="BD1513" i="14"/>
  <c r="BD1514" i="14"/>
  <c r="BD1515" i="14"/>
  <c r="BD1516" i="14"/>
  <c r="BD1517" i="14"/>
  <c r="BD1518" i="14"/>
  <c r="BD1519" i="14"/>
  <c r="BD1520" i="14"/>
  <c r="BD1521" i="14"/>
  <c r="BD1522" i="14"/>
  <c r="BD1523" i="14"/>
  <c r="BD1524" i="14"/>
  <c r="BD1525" i="14"/>
  <c r="BD1526" i="14"/>
  <c r="BD1527" i="14"/>
  <c r="BD1528" i="14"/>
  <c r="BD1529" i="14"/>
  <c r="BD1530" i="14"/>
  <c r="BD1531" i="14"/>
  <c r="BD1532" i="14"/>
  <c r="BD1533" i="14"/>
  <c r="BD1534" i="14"/>
  <c r="BD1535" i="14"/>
  <c r="BD1536" i="14"/>
  <c r="BD1537" i="14"/>
  <c r="BD1538" i="14"/>
  <c r="BD1539" i="14"/>
  <c r="BD1540" i="14"/>
  <c r="BD1541" i="14"/>
  <c r="BD1542" i="14"/>
  <c r="BD1543" i="14"/>
  <c r="BD1544" i="14"/>
  <c r="BD1545" i="14"/>
  <c r="BD1546" i="14"/>
  <c r="BD1547" i="14"/>
  <c r="BD1548" i="14"/>
  <c r="BD1549" i="14"/>
  <c r="BD1550" i="14"/>
  <c r="BD1551" i="14"/>
  <c r="BD1552" i="14"/>
  <c r="BD1553" i="14"/>
  <c r="BD1554" i="14"/>
  <c r="BD1555" i="14"/>
  <c r="BD1556" i="14"/>
  <c r="BD1557" i="14"/>
  <c r="BD1558" i="14"/>
  <c r="BD1559" i="14"/>
  <c r="BD1560" i="14"/>
  <c r="BD1561" i="14"/>
  <c r="BD1562" i="14"/>
  <c r="BD1563" i="14"/>
  <c r="BD1564" i="14"/>
  <c r="BD1565" i="14"/>
  <c r="BD1566" i="14"/>
  <c r="BD1567" i="14"/>
  <c r="BD1568" i="14"/>
  <c r="BD1569" i="14"/>
  <c r="BD1570" i="14"/>
  <c r="BD1571" i="14"/>
  <c r="BD1572" i="14"/>
  <c r="BD1573" i="14"/>
  <c r="BD1574" i="14"/>
  <c r="BD1575" i="14"/>
  <c r="BD1576" i="14"/>
  <c r="BD1577" i="14"/>
  <c r="BD1578" i="14"/>
  <c r="BD1579" i="14"/>
  <c r="BD1580" i="14"/>
  <c r="BD1581" i="14"/>
  <c r="BD1582" i="14"/>
  <c r="BD1583" i="14"/>
  <c r="BD1584" i="14"/>
  <c r="BD1585" i="14"/>
  <c r="BD1586" i="14"/>
  <c r="BD1587" i="14"/>
  <c r="BD1588" i="14"/>
  <c r="BD1589" i="14"/>
  <c r="BD1590" i="14"/>
  <c r="BD1591" i="14"/>
  <c r="BD1592" i="14"/>
  <c r="BD1593" i="14"/>
  <c r="BD1594" i="14"/>
  <c r="BD1595" i="14"/>
  <c r="BD1596" i="14"/>
  <c r="BD1597" i="14"/>
  <c r="BD1598" i="14"/>
  <c r="BD1599" i="14"/>
  <c r="BD1600" i="14"/>
  <c r="BD1601" i="14"/>
  <c r="BD1602" i="14"/>
  <c r="BD1603" i="14"/>
  <c r="BD1604" i="14"/>
  <c r="BD1605" i="14"/>
  <c r="BD1606" i="14"/>
  <c r="BD1607" i="14"/>
  <c r="BD1608" i="14"/>
  <c r="BD1609" i="14"/>
  <c r="BD1610" i="14"/>
  <c r="BD1611" i="14"/>
  <c r="BD1612" i="14"/>
  <c r="BD1613" i="14"/>
  <c r="BD1614" i="14"/>
  <c r="BD1615" i="14"/>
  <c r="BD1616" i="14"/>
  <c r="BD1617" i="14"/>
  <c r="BD1618" i="14"/>
  <c r="BD1619" i="14"/>
  <c r="BD1620" i="14"/>
  <c r="BD1621" i="14"/>
  <c r="BD1622" i="14"/>
  <c r="BD1623" i="14"/>
  <c r="BD1624" i="14"/>
  <c r="BD1625" i="14"/>
  <c r="BD1626" i="14"/>
  <c r="BD1627" i="14"/>
  <c r="BD1628" i="14"/>
  <c r="BD1629" i="14"/>
  <c r="BD1630" i="14"/>
  <c r="BD1631" i="14"/>
  <c r="BD1632" i="14"/>
  <c r="BD1633" i="14"/>
  <c r="BD1634" i="14"/>
  <c r="BD1635" i="14"/>
  <c r="BD1636" i="14"/>
  <c r="BD1637" i="14"/>
  <c r="BD1638" i="14"/>
  <c r="BD1639" i="14"/>
  <c r="BD1640" i="14"/>
  <c r="BD1641" i="14"/>
  <c r="BD1642" i="14"/>
  <c r="BD1643" i="14"/>
  <c r="BD1644" i="14"/>
  <c r="BD1645" i="14"/>
  <c r="BD1646" i="14"/>
  <c r="BD1647" i="14"/>
  <c r="BD1648" i="14"/>
  <c r="BD1649" i="14"/>
  <c r="BD1650" i="14"/>
  <c r="BD1651" i="14"/>
  <c r="BD1652" i="14"/>
  <c r="BD1653" i="14"/>
  <c r="BD1654" i="14"/>
  <c r="BD1655" i="14"/>
  <c r="BD1656" i="14"/>
  <c r="BD1657" i="14"/>
  <c r="BD1658" i="14"/>
  <c r="BD1659" i="14"/>
  <c r="BD1660" i="14"/>
  <c r="BD1661" i="14"/>
  <c r="BD1662" i="14"/>
  <c r="BD1663" i="14"/>
  <c r="BD1664" i="14"/>
  <c r="BD1665" i="14"/>
  <c r="BD1666" i="14"/>
  <c r="BD1667" i="14"/>
  <c r="BD1668" i="14"/>
  <c r="BD1669" i="14"/>
  <c r="BD1670" i="14"/>
  <c r="BD1671" i="14"/>
  <c r="BD1672" i="14"/>
  <c r="BD1673" i="14"/>
  <c r="BD1674" i="14"/>
  <c r="BD1675" i="14"/>
  <c r="BD1676" i="14"/>
  <c r="BD1677" i="14"/>
  <c r="BD1678" i="14"/>
  <c r="BD1679" i="14"/>
  <c r="BD1680" i="14"/>
  <c r="BD1681" i="14"/>
  <c r="BD1682" i="14"/>
  <c r="BD1683" i="14"/>
  <c r="BD1684" i="14"/>
  <c r="BD1685" i="14"/>
  <c r="BD1686" i="14"/>
  <c r="BD1687" i="14"/>
  <c r="BD1688" i="14"/>
  <c r="BD1689" i="14"/>
  <c r="BD1690" i="14"/>
  <c r="BD1691" i="14"/>
  <c r="BD1692" i="14"/>
  <c r="BD1693" i="14"/>
  <c r="BD1694" i="14"/>
  <c r="BD1695" i="14"/>
  <c r="BD1696" i="14"/>
  <c r="BD1697" i="14"/>
  <c r="BD1698" i="14"/>
  <c r="BD1699" i="14"/>
  <c r="BD1700" i="14"/>
  <c r="BD1701" i="14"/>
  <c r="BD1702" i="14"/>
  <c r="BD1703" i="14"/>
  <c r="BD1704" i="14"/>
  <c r="BD1705" i="14"/>
  <c r="BD1706" i="14"/>
  <c r="BD1707" i="14"/>
  <c r="BD1708" i="14"/>
  <c r="BD1709" i="14"/>
  <c r="BD1710" i="14"/>
  <c r="BD1711" i="14"/>
  <c r="BD1712" i="14"/>
  <c r="BD1713" i="14"/>
  <c r="BD1714" i="14"/>
  <c r="BD1715" i="14"/>
  <c r="BD1716" i="14"/>
  <c r="BD1717" i="14"/>
  <c r="BD1718" i="14"/>
  <c r="BD1719" i="14"/>
  <c r="BD1720" i="14"/>
  <c r="BD1721" i="14"/>
  <c r="BD1722" i="14"/>
  <c r="BD1723" i="14"/>
  <c r="BD1724" i="14"/>
  <c r="BD1725" i="14"/>
  <c r="BD1726" i="14"/>
  <c r="BD1727" i="14"/>
  <c r="BD1728" i="14"/>
  <c r="BD1729" i="14"/>
  <c r="BD1730" i="14"/>
  <c r="BD1731" i="14"/>
  <c r="BD1732" i="14"/>
  <c r="BD1733" i="14"/>
  <c r="BD1734" i="14"/>
  <c r="BD1735" i="14"/>
  <c r="BD1736" i="14"/>
  <c r="BD1737" i="14"/>
  <c r="BD1738" i="14"/>
  <c r="BD1739" i="14"/>
  <c r="BD1740" i="14"/>
  <c r="BD1741" i="14"/>
  <c r="BD1742" i="14"/>
  <c r="BD1743" i="14"/>
  <c r="BD1744" i="14"/>
  <c r="BD1745" i="14"/>
  <c r="BD1746" i="14"/>
  <c r="BD1747" i="14"/>
  <c r="BD1748" i="14"/>
  <c r="BD1749" i="14"/>
  <c r="BD1750" i="14"/>
  <c r="BD1751" i="14"/>
  <c r="BD1752" i="14"/>
  <c r="BD1753" i="14"/>
  <c r="BD1754" i="14"/>
  <c r="BD1755" i="14"/>
  <c r="BD1756" i="14"/>
  <c r="BD1757" i="14"/>
  <c r="BD1758" i="14"/>
  <c r="BD1759" i="14"/>
  <c r="BD1760" i="14"/>
  <c r="BD1761" i="14"/>
  <c r="BD1762" i="14"/>
  <c r="BD1763" i="14"/>
  <c r="BD1764" i="14"/>
  <c r="BD1765" i="14"/>
  <c r="BD1766" i="14"/>
  <c r="BD1767" i="14"/>
  <c r="BD1768" i="14"/>
  <c r="BD1769" i="14"/>
  <c r="BD1770" i="14"/>
  <c r="BD1771" i="14"/>
  <c r="BD1772" i="14"/>
  <c r="BD1773" i="14"/>
  <c r="BD1774" i="14"/>
  <c r="BD1775" i="14"/>
  <c r="BD1776" i="14"/>
  <c r="BD1777" i="14"/>
  <c r="BD1778" i="14"/>
  <c r="BD1779" i="14"/>
  <c r="BD1780" i="14"/>
  <c r="BD1781" i="14"/>
  <c r="BD1782" i="14"/>
  <c r="BD1783" i="14"/>
  <c r="BD1784" i="14"/>
  <c r="BD1785" i="14"/>
  <c r="BD1786" i="14"/>
  <c r="BD1787" i="14"/>
  <c r="BD1788" i="14"/>
  <c r="BD1789" i="14"/>
  <c r="BD1790" i="14"/>
  <c r="BD1791" i="14"/>
  <c r="BD1792" i="14"/>
  <c r="BD1793" i="14"/>
  <c r="BD1794" i="14"/>
  <c r="BD1795" i="14"/>
  <c r="BD1796" i="14"/>
  <c r="BD1797" i="14"/>
  <c r="BD1798" i="14"/>
  <c r="BD1799" i="14"/>
  <c r="BD1800" i="14"/>
  <c r="BD1801" i="14"/>
  <c r="BD1802" i="14"/>
  <c r="BD1803" i="14"/>
  <c r="BD1804" i="14"/>
  <c r="BD1805" i="14"/>
  <c r="BD1806" i="14"/>
  <c r="BD1807" i="14"/>
  <c r="BD1808" i="14"/>
  <c r="BD1809" i="14"/>
  <c r="BD1810" i="14"/>
  <c r="BD1811" i="14"/>
  <c r="BD1812" i="14"/>
  <c r="BD1813" i="14"/>
  <c r="BD1814" i="14"/>
  <c r="BD1815" i="14"/>
  <c r="BD1816" i="14"/>
  <c r="BD1817" i="14"/>
  <c r="BD1818" i="14"/>
  <c r="BD1819" i="14"/>
  <c r="BD1820" i="14"/>
  <c r="BD1821" i="14"/>
  <c r="BD1822" i="14"/>
  <c r="BD1823" i="14"/>
  <c r="BD1824" i="14"/>
  <c r="BD1825" i="14"/>
  <c r="BD1826" i="14"/>
  <c r="BD1827" i="14"/>
  <c r="BD1828" i="14"/>
  <c r="BD1829" i="14"/>
  <c r="BD1830" i="14"/>
  <c r="BD1831" i="14"/>
  <c r="BD1832" i="14"/>
  <c r="BD1833" i="14"/>
  <c r="BD1834" i="14"/>
  <c r="BD1835" i="14"/>
  <c r="BD1836" i="14"/>
  <c r="BD1837" i="14"/>
  <c r="BD1838" i="14"/>
  <c r="BD1839" i="14"/>
  <c r="BD1840" i="14"/>
  <c r="BD1841" i="14"/>
  <c r="BD1842" i="14"/>
  <c r="BD1843" i="14"/>
  <c r="BD1844" i="14"/>
  <c r="BD1845" i="14"/>
  <c r="BD1846" i="14"/>
  <c r="BD1847" i="14"/>
  <c r="BD1848" i="14"/>
  <c r="BD1849" i="14"/>
  <c r="BD1850" i="14"/>
  <c r="BD1851" i="14"/>
  <c r="BD1852" i="14"/>
  <c r="BD1853" i="14"/>
  <c r="BD1854" i="14"/>
  <c r="BD1855" i="14"/>
  <c r="BD1856" i="14"/>
  <c r="BD1857" i="14"/>
  <c r="BD1858" i="14"/>
  <c r="BD1859" i="14"/>
  <c r="BD1860" i="14"/>
  <c r="BD1861" i="14"/>
  <c r="BD1862" i="14"/>
  <c r="BD1863" i="14"/>
  <c r="BD1864" i="14"/>
  <c r="BD1865" i="14"/>
  <c r="BD1866" i="14"/>
  <c r="BD1867" i="14"/>
  <c r="BD1868" i="14"/>
  <c r="BD1869" i="14"/>
  <c r="BD1870" i="14"/>
  <c r="BD1871" i="14"/>
  <c r="BD1872" i="14"/>
  <c r="BD1873" i="14"/>
  <c r="BD1874" i="14"/>
  <c r="BD1875" i="14"/>
  <c r="BD1876" i="14"/>
  <c r="BD1877" i="14"/>
  <c r="BD1878" i="14"/>
  <c r="BD1879" i="14"/>
  <c r="BD1880" i="14"/>
  <c r="BD1881" i="14"/>
  <c r="BD1882" i="14"/>
  <c r="BD1883" i="14"/>
  <c r="BD1884" i="14"/>
  <c r="BD1885" i="14"/>
  <c r="BD1886" i="14"/>
  <c r="BD1887" i="14"/>
  <c r="BD1888" i="14"/>
  <c r="BD1889" i="14"/>
  <c r="BD1890" i="14"/>
  <c r="BD1891" i="14"/>
  <c r="BD1892" i="14"/>
  <c r="BD1893" i="14"/>
  <c r="BD1894" i="14"/>
  <c r="BD1895" i="14"/>
  <c r="BD1896" i="14"/>
  <c r="BD1897" i="14"/>
  <c r="BD1898" i="14"/>
  <c r="BD1899" i="14"/>
  <c r="BD1900" i="14"/>
  <c r="BD1901" i="14"/>
  <c r="BD1902" i="14"/>
  <c r="BD1903" i="14"/>
  <c r="BD1904" i="14"/>
  <c r="BD1905" i="14"/>
  <c r="BD1906" i="14"/>
  <c r="BD1907" i="14"/>
  <c r="BD1908" i="14"/>
  <c r="BD1909" i="14"/>
  <c r="BD1910" i="14"/>
  <c r="BD1911" i="14"/>
  <c r="BD1912" i="14"/>
  <c r="BD1913" i="14"/>
  <c r="BD1914" i="14"/>
  <c r="BD1915" i="14"/>
  <c r="BD1916" i="14"/>
  <c r="BD1917" i="14"/>
  <c r="BD1918" i="14"/>
  <c r="BD1919" i="14"/>
  <c r="BD1920" i="14"/>
  <c r="BD1921" i="14"/>
  <c r="BD1922" i="14"/>
  <c r="BD1923" i="14"/>
  <c r="BD1924" i="14"/>
  <c r="BD1925" i="14"/>
  <c r="BD1926" i="14"/>
  <c r="BD1927" i="14"/>
  <c r="BD1928" i="14"/>
  <c r="BD1929" i="14"/>
  <c r="BD1930" i="14"/>
  <c r="BD1931" i="14"/>
  <c r="BD1932" i="14"/>
  <c r="BD1933" i="14"/>
  <c r="BD1934" i="14"/>
  <c r="BD1935" i="14"/>
  <c r="BD1936" i="14"/>
  <c r="BD1937" i="14"/>
  <c r="BD1938" i="14"/>
  <c r="BD1939" i="14"/>
  <c r="BD1940" i="14"/>
  <c r="BD1941" i="14"/>
  <c r="BD1942" i="14"/>
  <c r="BD1943" i="14"/>
  <c r="BD1944" i="14"/>
  <c r="BD1945" i="14"/>
  <c r="BD1946" i="14"/>
  <c r="BD1947" i="14"/>
  <c r="BD1948" i="14"/>
  <c r="BD1949" i="14"/>
  <c r="BD1950" i="14"/>
  <c r="BD1951" i="14"/>
  <c r="BD1952" i="14"/>
  <c r="BD1953" i="14"/>
  <c r="BD1954" i="14"/>
  <c r="BD1955" i="14"/>
  <c r="BD1956" i="14"/>
  <c r="BD1957" i="14"/>
  <c r="BD1958" i="14"/>
  <c r="BD1959" i="14"/>
  <c r="BD1960" i="14"/>
  <c r="BD1961" i="14"/>
  <c r="BD1962" i="14"/>
  <c r="BD1963" i="14"/>
  <c r="BD1964" i="14"/>
  <c r="BD1965" i="14"/>
  <c r="BD1966" i="14"/>
  <c r="BD1967" i="14"/>
  <c r="BD1968" i="14"/>
  <c r="BD1969" i="14"/>
  <c r="BD1970" i="14"/>
  <c r="BD1971" i="14"/>
  <c r="BD1972" i="14"/>
  <c r="BD1973" i="14"/>
  <c r="BD1974" i="14"/>
  <c r="BD1975" i="14"/>
  <c r="BD1976" i="14"/>
  <c r="BD1977" i="14"/>
  <c r="BD1978" i="14"/>
  <c r="BD1979" i="14"/>
  <c r="BD1980" i="14"/>
  <c r="BD1981" i="14"/>
  <c r="BD1982" i="14"/>
  <c r="BD1983" i="14"/>
  <c r="BD1984" i="14"/>
  <c r="BD1985" i="14"/>
  <c r="BD1986" i="14"/>
  <c r="BD1987" i="14"/>
  <c r="BD1988" i="14"/>
  <c r="BD1989" i="14"/>
  <c r="BD1990" i="14"/>
  <c r="BD1991" i="14"/>
  <c r="BD1992" i="14"/>
  <c r="BD1993" i="14"/>
  <c r="BD1994" i="14"/>
  <c r="BD1995" i="14"/>
  <c r="BD1996" i="14"/>
  <c r="BD1997" i="14"/>
  <c r="BD1998" i="14"/>
  <c r="BD1999" i="14"/>
  <c r="BD2000" i="14"/>
  <c r="BD2001" i="14"/>
  <c r="BD2002" i="14"/>
  <c r="BD2003" i="14"/>
  <c r="BD2004" i="14"/>
  <c r="BD2005" i="14"/>
  <c r="BD2006" i="14"/>
  <c r="BD2007" i="14"/>
  <c r="BD2008" i="14"/>
  <c r="BD2009" i="14"/>
  <c r="BD2010" i="14"/>
  <c r="BD2011" i="14"/>
  <c r="BD2012" i="14"/>
  <c r="BD2013" i="14"/>
  <c r="BD2014" i="14"/>
  <c r="BD2015" i="14"/>
  <c r="BD2016" i="14"/>
  <c r="BD2017" i="14"/>
  <c r="BD2018" i="14"/>
  <c r="BD2019" i="14"/>
  <c r="BD2020" i="14"/>
  <c r="BD2021" i="14"/>
  <c r="BD2022" i="14"/>
  <c r="BD2023" i="14"/>
  <c r="BD2024" i="14"/>
  <c r="BD2025" i="14"/>
  <c r="BD2026" i="14"/>
  <c r="BD2027" i="14"/>
  <c r="BD2028" i="14"/>
  <c r="BD2029" i="14"/>
  <c r="BD2030" i="14"/>
  <c r="BD2031" i="14"/>
  <c r="BD2032" i="14"/>
  <c r="BD2033" i="14"/>
  <c r="BD2034" i="14"/>
  <c r="BD2035" i="14"/>
  <c r="BD2036" i="14"/>
  <c r="BD2037" i="14"/>
  <c r="BD2038" i="14"/>
  <c r="BD2039" i="14"/>
  <c r="BD2040" i="14"/>
  <c r="BD2041" i="14"/>
  <c r="BD2042" i="14"/>
  <c r="BD2043" i="14"/>
  <c r="BD2044" i="14"/>
  <c r="BD2045" i="14"/>
  <c r="BD2046" i="14"/>
  <c r="BD2047" i="14"/>
  <c r="BD2048" i="14"/>
  <c r="BD2049" i="14"/>
  <c r="BD2050" i="14"/>
  <c r="BD2051" i="14"/>
  <c r="BD2052" i="14"/>
  <c r="BD2053" i="14"/>
  <c r="BD2054" i="14"/>
  <c r="BD2055" i="14"/>
  <c r="BD2056" i="14"/>
  <c r="BD2057" i="14"/>
  <c r="BD2058" i="14"/>
  <c r="BD2059" i="14"/>
  <c r="BD2060" i="14"/>
  <c r="BD2061" i="14"/>
  <c r="BD2062" i="14"/>
  <c r="BD2063" i="14"/>
  <c r="BD2064" i="14"/>
  <c r="BD2065" i="14"/>
  <c r="BD2066" i="14"/>
  <c r="BD2067" i="14"/>
  <c r="BD2068" i="14"/>
  <c r="BD2069" i="14"/>
  <c r="BD199" i="14"/>
  <c r="BD200" i="14"/>
  <c r="BD201" i="14"/>
  <c r="BD202" i="14"/>
  <c r="BE202" i="14" s="1"/>
  <c r="BD203" i="14"/>
  <c r="BD204" i="14"/>
  <c r="BD205" i="14"/>
  <c r="BD206" i="14"/>
  <c r="BE206" i="14" s="1"/>
  <c r="BD207" i="14"/>
  <c r="BD208" i="14"/>
  <c r="BD209" i="14"/>
  <c r="BD210" i="14"/>
  <c r="BE210" i="14" s="1"/>
  <c r="BD211" i="14"/>
  <c r="BD212" i="14"/>
  <c r="BD213" i="14"/>
  <c r="BD214" i="14"/>
  <c r="BE214" i="14" s="1"/>
  <c r="BD215" i="14"/>
  <c r="BD216" i="14"/>
  <c r="BD217" i="14"/>
  <c r="BD218" i="14"/>
  <c r="BE218" i="14" s="1"/>
  <c r="BD219" i="14"/>
  <c r="BD220" i="14"/>
  <c r="BD221" i="14"/>
  <c r="BD222" i="14"/>
  <c r="BE222" i="14" s="1"/>
  <c r="BD223" i="14"/>
  <c r="BD224" i="14"/>
  <c r="BD225" i="14"/>
  <c r="BD226" i="14"/>
  <c r="BE226" i="14" s="1"/>
  <c r="BD227" i="14"/>
  <c r="BD228" i="14"/>
  <c r="BD229" i="14"/>
  <c r="BD230" i="14"/>
  <c r="BE230" i="14" s="1"/>
  <c r="BD231" i="14"/>
  <c r="BD232" i="14"/>
  <c r="BD233" i="14"/>
  <c r="BD234" i="14"/>
  <c r="BE234" i="14" s="1"/>
  <c r="BD235" i="14"/>
  <c r="BD236" i="14"/>
  <c r="BD237" i="14"/>
  <c r="BD238" i="14"/>
  <c r="BE238" i="14" s="1"/>
  <c r="BD239" i="14"/>
  <c r="BD240" i="14"/>
  <c r="BD241" i="14"/>
  <c r="BD242" i="14"/>
  <c r="BE242" i="14" s="1"/>
  <c r="BD243" i="14"/>
  <c r="BD244" i="14"/>
  <c r="BD245" i="14"/>
  <c r="BD246" i="14"/>
  <c r="BE246" i="14" s="1"/>
  <c r="BD247" i="14"/>
  <c r="BD248" i="14"/>
  <c r="BD249" i="14"/>
  <c r="BD250" i="14"/>
  <c r="BE250" i="14" s="1"/>
  <c r="BD251" i="14"/>
  <c r="BD252" i="14"/>
  <c r="BD253" i="14"/>
  <c r="BD254" i="14"/>
  <c r="BE254" i="14" s="1"/>
  <c r="BD255" i="14"/>
  <c r="BD256" i="14"/>
  <c r="BD257" i="14"/>
  <c r="BD258" i="14"/>
  <c r="BE258" i="14" s="1"/>
  <c r="BD259" i="14"/>
  <c r="BD260" i="14"/>
  <c r="BD261" i="14"/>
  <c r="BD262" i="14"/>
  <c r="BE262" i="14" s="1"/>
  <c r="BD263" i="14"/>
  <c r="BD264" i="14"/>
  <c r="BD265" i="14"/>
  <c r="BD266" i="14"/>
  <c r="BE266" i="14" s="1"/>
  <c r="BD267" i="14"/>
  <c r="BD268" i="14"/>
  <c r="BD269" i="14"/>
  <c r="BD270" i="14"/>
  <c r="BE270" i="14" s="1"/>
  <c r="BD271" i="14"/>
  <c r="BD272" i="14"/>
  <c r="BD273" i="14"/>
  <c r="BD274" i="14"/>
  <c r="BE274" i="14" s="1"/>
  <c r="BD275" i="14"/>
  <c r="BD276" i="14"/>
  <c r="BD277" i="14"/>
  <c r="BD278" i="14"/>
  <c r="BE278" i="14" s="1"/>
  <c r="BD279" i="14"/>
  <c r="BD280" i="14"/>
  <c r="BD281" i="14"/>
  <c r="BD282" i="14"/>
  <c r="BE282" i="14" s="1"/>
  <c r="BD283" i="14"/>
  <c r="BD284" i="14"/>
  <c r="BD285" i="14"/>
  <c r="BD286" i="14"/>
  <c r="BE286" i="14" s="1"/>
  <c r="BD287" i="14"/>
  <c r="BD288" i="14"/>
  <c r="BD289" i="14"/>
  <c r="BD290" i="14"/>
  <c r="BE290" i="14" s="1"/>
  <c r="BD291" i="14"/>
  <c r="BD292" i="14"/>
  <c r="BD293" i="14"/>
  <c r="BD294" i="14"/>
  <c r="BE294" i="14" s="1"/>
  <c r="BD295" i="14"/>
  <c r="BD296" i="14"/>
  <c r="BD297" i="14"/>
  <c r="BD298" i="14"/>
  <c r="BE298" i="14" s="1"/>
  <c r="BD299" i="14"/>
  <c r="BD300" i="14"/>
  <c r="BD301" i="14"/>
  <c r="BD302" i="14"/>
  <c r="BE302" i="14" s="1"/>
  <c r="BD303" i="14"/>
  <c r="BD304" i="14"/>
  <c r="BD305" i="14"/>
  <c r="BD306" i="14"/>
  <c r="BE306" i="14" s="1"/>
  <c r="BD307" i="14"/>
  <c r="BD308" i="14"/>
  <c r="BD309" i="14"/>
  <c r="BD310" i="14"/>
  <c r="BE310" i="14" s="1"/>
  <c r="BD311" i="14"/>
  <c r="BD312" i="14"/>
  <c r="BD313" i="14"/>
  <c r="BD314" i="14"/>
  <c r="BE314" i="14" s="1"/>
  <c r="BD315" i="14"/>
  <c r="BD316" i="14"/>
  <c r="BD317" i="14"/>
  <c r="BD318" i="14"/>
  <c r="BE318" i="14" s="1"/>
  <c r="BD319" i="14"/>
  <c r="BD320" i="14"/>
  <c r="BD321" i="14"/>
  <c r="BD322" i="14"/>
  <c r="BE322" i="14" s="1"/>
  <c r="BD323" i="14"/>
  <c r="BD324" i="14"/>
  <c r="BD325" i="14"/>
  <c r="BD326" i="14"/>
  <c r="BE326" i="14" s="1"/>
  <c r="BD327" i="14"/>
  <c r="BD328" i="14"/>
  <c r="BD329" i="14"/>
  <c r="BD330" i="14"/>
  <c r="BE330" i="14" s="1"/>
  <c r="BD331" i="14"/>
  <c r="BD332" i="14"/>
  <c r="BD333" i="14"/>
  <c r="BD334" i="14"/>
  <c r="BE334" i="14" s="1"/>
  <c r="BD335" i="14"/>
  <c r="BD336" i="14"/>
  <c r="BD337" i="14"/>
  <c r="BD338" i="14"/>
  <c r="BE338" i="14" s="1"/>
  <c r="BD339" i="14"/>
  <c r="BD340" i="14"/>
  <c r="BD341" i="14"/>
  <c r="BD342" i="14"/>
  <c r="BE342" i="14" s="1"/>
  <c r="BD343" i="14"/>
  <c r="BD344" i="14"/>
  <c r="BD345" i="14"/>
  <c r="BD346" i="14"/>
  <c r="BE346" i="14" s="1"/>
  <c r="BD347" i="14"/>
  <c r="BD348" i="14"/>
  <c r="BD349" i="14"/>
  <c r="BD350" i="14"/>
  <c r="BE350" i="14" s="1"/>
  <c r="BD351" i="14"/>
  <c r="BD352" i="14"/>
  <c r="BD353" i="14"/>
  <c r="BD354" i="14"/>
  <c r="BE354" i="14" s="1"/>
  <c r="BD355" i="14"/>
  <c r="BD356" i="14"/>
  <c r="BD357" i="14"/>
  <c r="BD358" i="14"/>
  <c r="BE358" i="14" s="1"/>
  <c r="BD359" i="14"/>
  <c r="BD360" i="14"/>
  <c r="BD361" i="14"/>
  <c r="BD362" i="14"/>
  <c r="BE362" i="14" s="1"/>
  <c r="BD363" i="14"/>
  <c r="BD364" i="14"/>
  <c r="BD365" i="14"/>
  <c r="BD366" i="14"/>
  <c r="BE366" i="14" s="1"/>
  <c r="BD367" i="14"/>
  <c r="BD368" i="14"/>
  <c r="BD369" i="14"/>
  <c r="BD370" i="14"/>
  <c r="BE370" i="14" s="1"/>
  <c r="BD371" i="14"/>
  <c r="BD372" i="14"/>
  <c r="BD373" i="14"/>
  <c r="BD374" i="14"/>
  <c r="BE374" i="14" s="1"/>
  <c r="BD375" i="14"/>
  <c r="BD376" i="14"/>
  <c r="BD377" i="14"/>
  <c r="BD378" i="14"/>
  <c r="BE378" i="14" s="1"/>
  <c r="BD379" i="14"/>
  <c r="BD380" i="14"/>
  <c r="BD381" i="14"/>
  <c r="BD382" i="14"/>
  <c r="BE382" i="14" s="1"/>
  <c r="BD383" i="14"/>
  <c r="BD384" i="14"/>
  <c r="BD385" i="14"/>
  <c r="BD386" i="14"/>
  <c r="BE386" i="14" s="1"/>
  <c r="BD387" i="14"/>
  <c r="BD388" i="14"/>
  <c r="BD389" i="14"/>
  <c r="BD390" i="14"/>
  <c r="BE390" i="14" s="1"/>
  <c r="BD391" i="14"/>
  <c r="BD392" i="14"/>
  <c r="BD393" i="14"/>
  <c r="BD394" i="14"/>
  <c r="BE394" i="14" s="1"/>
  <c r="BD395" i="14"/>
  <c r="BD396" i="14"/>
  <c r="BD397" i="14"/>
  <c r="BD398" i="14"/>
  <c r="BE398" i="14" s="1"/>
  <c r="BD399" i="14"/>
  <c r="BD400" i="14"/>
  <c r="BD401" i="14"/>
  <c r="BD402" i="14"/>
  <c r="BE402" i="14" s="1"/>
  <c r="BD403" i="14"/>
  <c r="BD404" i="14"/>
  <c r="BD405" i="14"/>
  <c r="BD406" i="14"/>
  <c r="BE406" i="14" s="1"/>
  <c r="BD407" i="14"/>
  <c r="BD408" i="14"/>
  <c r="BD409" i="14"/>
  <c r="BD410" i="14"/>
  <c r="BE410" i="14" s="1"/>
  <c r="BD411" i="14"/>
  <c r="BD412" i="14"/>
  <c r="BD413" i="14"/>
  <c r="BD414" i="14"/>
  <c r="BE414" i="14" s="1"/>
  <c r="BD415" i="14"/>
  <c r="BD416" i="14"/>
  <c r="BD417" i="14"/>
  <c r="BD418" i="14"/>
  <c r="BE418" i="14" s="1"/>
  <c r="BD419" i="14"/>
  <c r="BD420" i="14"/>
  <c r="BD421" i="14"/>
  <c r="BD422" i="14"/>
  <c r="BE422" i="14" s="1"/>
  <c r="BD423" i="14"/>
  <c r="BD424" i="14"/>
  <c r="BD425" i="14"/>
  <c r="BD426" i="14"/>
  <c r="BE426" i="14" s="1"/>
  <c r="BD427" i="14"/>
  <c r="BD428" i="14"/>
  <c r="BD429" i="14"/>
  <c r="BD430" i="14"/>
  <c r="BE430" i="14" s="1"/>
  <c r="BD431" i="14"/>
  <c r="BD432" i="14"/>
  <c r="BD433" i="14"/>
  <c r="BD434" i="14"/>
  <c r="BE434" i="14" s="1"/>
  <c r="BD435" i="14"/>
  <c r="BD436" i="14"/>
  <c r="BD437" i="14"/>
  <c r="BD438" i="14"/>
  <c r="BE438" i="14" s="1"/>
  <c r="BD439" i="14"/>
  <c r="BD440" i="14"/>
  <c r="BD441" i="14"/>
  <c r="BD442" i="14"/>
  <c r="BE442" i="14" s="1"/>
  <c r="BD443" i="14"/>
  <c r="BD444" i="14"/>
  <c r="BD445" i="14"/>
  <c r="BD446" i="14"/>
  <c r="BE446" i="14" s="1"/>
  <c r="BD447" i="14"/>
  <c r="BD448" i="14"/>
  <c r="BD449" i="14"/>
  <c r="BD450" i="14"/>
  <c r="BE450" i="14" s="1"/>
  <c r="BD451" i="14"/>
  <c r="BD452" i="14"/>
  <c r="BD453" i="14"/>
  <c r="BD454" i="14"/>
  <c r="BE454" i="14" s="1"/>
  <c r="BD455" i="14"/>
  <c r="BD456" i="14"/>
  <c r="BD457" i="14"/>
  <c r="BD458" i="14"/>
  <c r="BE458" i="14" s="1"/>
  <c r="BD459" i="14"/>
  <c r="BD460" i="14"/>
  <c r="BD461" i="14"/>
  <c r="BD462" i="14"/>
  <c r="BE462" i="14" s="1"/>
  <c r="BD463" i="14"/>
  <c r="BD464" i="14"/>
  <c r="BD465" i="14"/>
  <c r="BD466" i="14"/>
  <c r="BE466" i="14" s="1"/>
  <c r="BD467" i="14"/>
  <c r="BD468" i="14"/>
  <c r="BD469" i="14"/>
  <c r="BD470" i="14"/>
  <c r="BE470" i="14" s="1"/>
  <c r="BD471" i="14"/>
  <c r="BD472" i="14"/>
  <c r="BD473" i="14"/>
  <c r="BD474" i="14"/>
  <c r="BE474" i="14" s="1"/>
  <c r="BD475" i="14"/>
  <c r="BD476" i="14"/>
  <c r="BD477" i="14"/>
  <c r="BD478" i="14"/>
  <c r="BE478" i="14" s="1"/>
  <c r="BD479" i="14"/>
  <c r="BD480" i="14"/>
  <c r="BD481" i="14"/>
  <c r="BD482" i="14"/>
  <c r="BE482" i="14" s="1"/>
  <c r="BD483" i="14"/>
  <c r="BD484" i="14"/>
  <c r="BD485" i="14"/>
  <c r="BD486" i="14"/>
  <c r="BE486" i="14" s="1"/>
  <c r="BD487" i="14"/>
  <c r="BD488" i="14"/>
  <c r="BD489" i="14"/>
  <c r="BD490" i="14"/>
  <c r="BE490" i="14" s="1"/>
  <c r="BD491" i="14"/>
  <c r="BD492" i="14"/>
  <c r="BD493" i="14"/>
  <c r="BD494" i="14"/>
  <c r="BE494" i="14" s="1"/>
  <c r="BD495" i="14"/>
  <c r="BD496" i="14"/>
  <c r="BD497" i="14"/>
  <c r="BD498" i="14"/>
  <c r="BE498" i="14" s="1"/>
  <c r="BD499" i="14"/>
  <c r="BD500" i="14"/>
  <c r="BD501" i="14"/>
  <c r="BD502" i="14"/>
  <c r="BE502" i="14" s="1"/>
  <c r="BD503" i="14"/>
  <c r="BD504" i="14"/>
  <c r="BD505" i="14"/>
  <c r="BD506" i="14"/>
  <c r="BE506" i="14" s="1"/>
  <c r="BD507" i="14"/>
  <c r="BD508" i="14"/>
  <c r="BD509" i="14"/>
  <c r="BD510" i="14"/>
  <c r="BE510" i="14" s="1"/>
  <c r="BD511" i="14"/>
  <c r="BD512" i="14"/>
  <c r="BD513" i="14"/>
  <c r="BD514" i="14"/>
  <c r="BE514" i="14" s="1"/>
  <c r="BD515" i="14"/>
  <c r="BD516" i="14"/>
  <c r="BD517" i="14"/>
  <c r="BD518" i="14"/>
  <c r="BE518" i="14" s="1"/>
  <c r="BD519" i="14"/>
  <c r="BD520" i="14"/>
  <c r="BD521" i="14"/>
  <c r="BD522" i="14"/>
  <c r="BE522" i="14" s="1"/>
  <c r="BD523" i="14"/>
  <c r="BD524" i="14"/>
  <c r="BD525" i="14"/>
  <c r="BD526" i="14"/>
  <c r="BE526" i="14" s="1"/>
  <c r="BD527" i="14"/>
  <c r="BD528" i="14"/>
  <c r="BD529" i="14"/>
  <c r="BD530" i="14"/>
  <c r="BE530" i="14" s="1"/>
  <c r="BD531" i="14"/>
  <c r="BD532" i="14"/>
  <c r="BD533" i="14"/>
  <c r="BD534" i="14"/>
  <c r="BE534" i="14" s="1"/>
  <c r="BD535" i="14"/>
  <c r="BD536" i="14"/>
  <c r="BD537" i="14"/>
  <c r="BD538" i="14"/>
  <c r="BE538" i="14" s="1"/>
  <c r="BD539" i="14"/>
  <c r="BD540" i="14"/>
  <c r="BD541" i="14"/>
  <c r="BD542" i="14"/>
  <c r="BD543" i="14"/>
  <c r="BD544" i="14"/>
  <c r="BD545" i="14"/>
  <c r="BD546" i="14"/>
  <c r="BD547" i="14"/>
  <c r="BD548" i="14"/>
  <c r="BD549" i="14"/>
  <c r="BD550" i="14"/>
  <c r="BD551" i="14"/>
  <c r="BD552" i="14"/>
  <c r="BD553" i="14"/>
  <c r="BD554" i="14"/>
  <c r="BD555" i="14"/>
  <c r="BD556" i="14"/>
  <c r="BD557" i="14"/>
  <c r="BD558" i="14"/>
  <c r="BD559" i="14"/>
  <c r="BD560" i="14"/>
  <c r="BD561" i="14"/>
  <c r="BD562" i="14"/>
  <c r="BD3" i="14"/>
  <c r="BD4" i="14"/>
  <c r="BD5" i="14"/>
  <c r="BD6" i="14"/>
  <c r="BE6" i="14" s="1"/>
  <c r="BD7" i="14"/>
  <c r="BD8" i="14"/>
  <c r="BD9" i="14"/>
  <c r="BD10" i="14"/>
  <c r="BE10" i="14" s="1"/>
  <c r="BD11" i="14"/>
  <c r="BD12" i="14"/>
  <c r="BD13" i="14"/>
  <c r="BD14" i="14"/>
  <c r="BD15" i="14"/>
  <c r="BD16" i="14"/>
  <c r="BD17" i="14"/>
  <c r="BD18" i="14"/>
  <c r="BE18" i="14" s="1"/>
  <c r="BD19" i="14"/>
  <c r="BD20" i="14"/>
  <c r="BD21" i="14"/>
  <c r="BD22" i="14"/>
  <c r="BE22" i="14" s="1"/>
  <c r="BD23" i="14"/>
  <c r="BD24" i="14"/>
  <c r="BD25" i="14"/>
  <c r="BD26" i="14"/>
  <c r="BE26" i="14" s="1"/>
  <c r="BD27" i="14"/>
  <c r="BD28" i="14"/>
  <c r="BD29" i="14"/>
  <c r="BD30" i="14"/>
  <c r="BE30" i="14" s="1"/>
  <c r="BD31" i="14"/>
  <c r="BD32" i="14"/>
  <c r="BD33" i="14"/>
  <c r="BD34" i="14"/>
  <c r="BE34" i="14" s="1"/>
  <c r="BD35" i="14"/>
  <c r="BD36" i="14"/>
  <c r="BD37" i="14"/>
  <c r="BD38" i="14"/>
  <c r="BD39" i="14"/>
  <c r="BD40" i="14"/>
  <c r="BD41" i="14"/>
  <c r="BD42" i="14"/>
  <c r="BD43" i="14"/>
  <c r="BD44" i="14"/>
  <c r="BD45" i="14"/>
  <c r="BD46" i="14"/>
  <c r="BD47" i="14"/>
  <c r="BD48" i="14"/>
  <c r="BD49" i="14"/>
  <c r="BD50" i="14"/>
  <c r="BE50" i="14" s="1"/>
  <c r="BD51" i="14"/>
  <c r="BD52" i="14"/>
  <c r="BD53" i="14"/>
  <c r="BD54" i="14"/>
  <c r="BD55" i="14"/>
  <c r="BD56" i="14"/>
  <c r="BD57" i="14"/>
  <c r="BD58" i="14"/>
  <c r="BD59" i="14"/>
  <c r="BD60" i="14"/>
  <c r="BD61" i="14"/>
  <c r="BD62" i="14"/>
  <c r="BE62" i="14" s="1"/>
  <c r="BD63" i="14"/>
  <c r="BD64" i="14"/>
  <c r="BD65" i="14"/>
  <c r="BD66" i="14"/>
  <c r="BD67" i="14"/>
  <c r="BD68" i="14"/>
  <c r="BD69" i="14"/>
  <c r="BD70" i="14"/>
  <c r="BD71" i="14"/>
  <c r="BD72" i="14"/>
  <c r="BD73" i="14"/>
  <c r="BD74" i="14"/>
  <c r="BD75" i="14"/>
  <c r="BD76" i="14"/>
  <c r="BD77" i="14"/>
  <c r="BD78" i="14"/>
  <c r="BD79" i="14"/>
  <c r="BD80" i="14"/>
  <c r="BD81" i="14"/>
  <c r="BD82" i="14"/>
  <c r="BD83" i="14"/>
  <c r="BD84" i="14"/>
  <c r="BD85" i="14"/>
  <c r="BD86" i="14"/>
  <c r="BD87" i="14"/>
  <c r="BD88" i="14"/>
  <c r="BD89" i="14"/>
  <c r="BD90" i="14"/>
  <c r="BD91" i="14"/>
  <c r="BD92" i="14"/>
  <c r="BD93" i="14"/>
  <c r="BD94" i="14"/>
  <c r="BD95" i="14"/>
  <c r="BD96" i="14"/>
  <c r="BD97" i="14"/>
  <c r="BD98" i="14"/>
  <c r="BD99" i="14"/>
  <c r="BD100" i="14"/>
  <c r="BD101" i="14"/>
  <c r="BD102" i="14"/>
  <c r="BD103" i="14"/>
  <c r="BD104" i="14"/>
  <c r="BD105" i="14"/>
  <c r="BD106" i="14"/>
  <c r="BD107" i="14"/>
  <c r="BD108" i="14"/>
  <c r="BD109" i="14"/>
  <c r="BD110" i="14"/>
  <c r="BD111" i="14"/>
  <c r="BD112" i="14"/>
  <c r="BD113" i="14"/>
  <c r="BD114" i="14"/>
  <c r="BD115" i="14"/>
  <c r="BD116" i="14"/>
  <c r="BD117" i="14"/>
  <c r="BD118" i="14"/>
  <c r="BD119" i="14"/>
  <c r="BD120" i="14"/>
  <c r="BD121" i="14"/>
  <c r="BD122" i="14"/>
  <c r="BD123" i="14"/>
  <c r="BD124" i="14"/>
  <c r="BD125" i="14"/>
  <c r="BD126" i="14"/>
  <c r="BD127" i="14"/>
  <c r="BD128" i="14"/>
  <c r="BD129" i="14"/>
  <c r="BD130" i="14"/>
  <c r="BD131" i="14"/>
  <c r="BD132" i="14"/>
  <c r="BD133" i="14"/>
  <c r="BD134" i="14"/>
  <c r="BD135" i="14"/>
  <c r="BD136" i="14"/>
  <c r="BD137" i="14"/>
  <c r="BD138" i="14"/>
  <c r="BD139" i="14"/>
  <c r="BD140" i="14"/>
  <c r="BD141" i="14"/>
  <c r="BD142" i="14"/>
  <c r="BD143" i="14"/>
  <c r="BD144" i="14"/>
  <c r="BD145" i="14"/>
  <c r="BD146" i="14"/>
  <c r="BD147" i="14"/>
  <c r="BD148" i="14"/>
  <c r="BD149" i="14"/>
  <c r="BD150" i="14"/>
  <c r="BD151" i="14"/>
  <c r="BD152" i="14"/>
  <c r="BD153" i="14"/>
  <c r="BD154" i="14"/>
  <c r="BD155" i="14"/>
  <c r="BD156" i="14"/>
  <c r="BD157" i="14"/>
  <c r="BD158" i="14"/>
  <c r="BD159" i="14"/>
  <c r="BD160" i="14"/>
  <c r="BD161" i="14"/>
  <c r="BD162" i="14"/>
  <c r="BD163" i="14"/>
  <c r="BD164" i="14"/>
  <c r="BD165" i="14"/>
  <c r="BD166" i="14"/>
  <c r="BD167" i="14"/>
  <c r="BD168" i="14"/>
  <c r="BD169" i="14"/>
  <c r="BD170" i="14"/>
  <c r="BD171" i="14"/>
  <c r="BD172" i="14"/>
  <c r="BD173" i="14"/>
  <c r="BD174" i="14"/>
  <c r="BD175" i="14"/>
  <c r="BD176" i="14"/>
  <c r="BD177" i="14"/>
  <c r="BD178" i="14"/>
  <c r="BD179" i="14"/>
  <c r="BD180" i="14"/>
  <c r="BD181" i="14"/>
  <c r="BD182" i="14"/>
  <c r="BD183" i="14"/>
  <c r="BD184" i="14"/>
  <c r="BD185" i="14"/>
  <c r="BD186" i="14"/>
  <c r="BD187" i="14"/>
  <c r="BD188" i="14"/>
  <c r="BD189" i="14"/>
  <c r="BD190" i="14"/>
  <c r="BD191" i="14"/>
  <c r="BD192" i="14"/>
  <c r="BD193" i="14"/>
  <c r="BD194" i="14"/>
  <c r="BD195" i="14"/>
  <c r="BD196" i="14"/>
  <c r="BD197" i="14"/>
  <c r="BD198" i="14"/>
  <c r="BD2" i="14"/>
  <c r="BB2" i="14"/>
  <c r="BF2" i="14"/>
  <c r="BC2" i="14"/>
  <c r="BE2" i="14"/>
  <c r="BB3" i="14"/>
  <c r="BF3" i="14"/>
  <c r="BC3" i="14"/>
  <c r="BE3" i="14"/>
  <c r="BB4" i="14"/>
  <c r="BF4" i="14"/>
  <c r="BC4" i="14"/>
  <c r="BE4" i="14"/>
  <c r="BB5" i="14"/>
  <c r="BF5" i="14"/>
  <c r="BC5" i="14"/>
  <c r="BE5" i="14"/>
  <c r="BB6" i="14"/>
  <c r="BF6" i="14"/>
  <c r="BC6" i="14"/>
  <c r="BB7" i="14"/>
  <c r="BF7" i="14"/>
  <c r="BC7" i="14"/>
  <c r="BE7" i="14"/>
  <c r="BB8" i="14"/>
  <c r="BF8" i="14"/>
  <c r="BC8" i="14"/>
  <c r="BE8" i="14"/>
  <c r="BB9" i="14"/>
  <c r="BF9" i="14"/>
  <c r="BC9" i="14"/>
  <c r="BE9" i="14"/>
  <c r="BB10" i="14"/>
  <c r="BF10" i="14"/>
  <c r="BC10" i="14"/>
  <c r="BB11" i="14"/>
  <c r="BF11" i="14"/>
  <c r="BC11" i="14"/>
  <c r="BE11" i="14"/>
  <c r="BB12" i="14"/>
  <c r="BF12" i="14"/>
  <c r="BC12" i="14"/>
  <c r="BE12" i="14"/>
  <c r="BB13" i="14"/>
  <c r="BF13" i="14"/>
  <c r="BC13" i="14"/>
  <c r="BE13" i="14"/>
  <c r="BB14" i="14"/>
  <c r="BC14" i="14"/>
  <c r="BE14" i="14"/>
  <c r="BF14" i="14"/>
  <c r="BB15" i="14"/>
  <c r="BC15" i="14"/>
  <c r="BE15" i="14"/>
  <c r="BF15" i="14"/>
  <c r="BB16" i="14"/>
  <c r="BF16" i="14"/>
  <c r="BC16" i="14"/>
  <c r="BE16" i="14"/>
  <c r="BB17" i="14"/>
  <c r="BF17" i="14"/>
  <c r="BC17" i="14"/>
  <c r="BE17" i="14"/>
  <c r="BB18" i="14"/>
  <c r="BF18" i="14"/>
  <c r="BC18" i="14"/>
  <c r="BB19" i="14"/>
  <c r="BF19" i="14"/>
  <c r="BC19" i="14"/>
  <c r="BE19" i="14"/>
  <c r="BB20" i="14"/>
  <c r="BC20" i="14"/>
  <c r="BE20" i="14"/>
  <c r="BF20" i="14"/>
  <c r="BB21" i="14"/>
  <c r="BF21" i="14"/>
  <c r="BC21" i="14"/>
  <c r="BE21" i="14"/>
  <c r="BB22" i="14"/>
  <c r="BF22" i="14"/>
  <c r="BC22" i="14"/>
  <c r="BB23" i="14"/>
  <c r="BF23" i="14"/>
  <c r="BC23" i="14"/>
  <c r="BE23" i="14"/>
  <c r="BB24" i="14"/>
  <c r="BF24" i="14"/>
  <c r="BC24" i="14"/>
  <c r="BE24" i="14"/>
  <c r="BB25" i="14"/>
  <c r="BF25" i="14"/>
  <c r="BC25" i="14"/>
  <c r="BE25" i="14"/>
  <c r="BB26" i="14"/>
  <c r="BF26" i="14"/>
  <c r="BC26" i="14"/>
  <c r="BB27" i="14"/>
  <c r="BF27" i="14"/>
  <c r="BC27" i="14"/>
  <c r="BE27" i="14"/>
  <c r="A43" i="4"/>
  <c r="G57" i="4"/>
  <c r="G58" i="4"/>
  <c r="G59" i="4"/>
  <c r="G60" i="4"/>
  <c r="H60" i="4"/>
  <c r="I60" i="4"/>
  <c r="J60" i="4"/>
  <c r="K60" i="4"/>
  <c r="A60" i="4"/>
  <c r="E60" i="4"/>
  <c r="A61" i="4"/>
  <c r="E61" i="4"/>
  <c r="A62" i="4"/>
  <c r="E62" i="4"/>
  <c r="K55" i="4"/>
  <c r="G54" i="4"/>
  <c r="BB979" i="14"/>
  <c r="BF979" i="14"/>
  <c r="BB980" i="14"/>
  <c r="BF980" i="14"/>
  <c r="BB981" i="14"/>
  <c r="BF981" i="14"/>
  <c r="BB982" i="14"/>
  <c r="BF982" i="14"/>
  <c r="BB983" i="14"/>
  <c r="BF983" i="14"/>
  <c r="BB984" i="14"/>
  <c r="BF984" i="14"/>
  <c r="BB985" i="14"/>
  <c r="BF985" i="14"/>
  <c r="BB986" i="14"/>
  <c r="BF986" i="14"/>
  <c r="BB987" i="14"/>
  <c r="BF987" i="14"/>
  <c r="BB988" i="14"/>
  <c r="BF988" i="14"/>
  <c r="BB989" i="14"/>
  <c r="BF989" i="14"/>
  <c r="BB990" i="14"/>
  <c r="BF990" i="14"/>
  <c r="BB991" i="14"/>
  <c r="BF991" i="14"/>
  <c r="BB992" i="14"/>
  <c r="BF992" i="14"/>
  <c r="BB993" i="14"/>
  <c r="BF993" i="14"/>
  <c r="BB994" i="14"/>
  <c r="BF994" i="14"/>
  <c r="BB995" i="14"/>
  <c r="BF995" i="14"/>
  <c r="BB996" i="14"/>
  <c r="BF996" i="14"/>
  <c r="BB997" i="14"/>
  <c r="BF997" i="14"/>
  <c r="BB998" i="14"/>
  <c r="BF998" i="14"/>
  <c r="BB999" i="14"/>
  <c r="BF999" i="14"/>
  <c r="BB1000" i="14"/>
  <c r="BF1000" i="14"/>
  <c r="BB1001" i="14"/>
  <c r="BF1001" i="14"/>
  <c r="BB1002" i="14"/>
  <c r="BF1002" i="14"/>
  <c r="BB1003" i="14"/>
  <c r="BF1003" i="14"/>
  <c r="BB1004" i="14"/>
  <c r="BF1004" i="14"/>
  <c r="BB1005" i="14"/>
  <c r="BF1005" i="14"/>
  <c r="BB1006" i="14"/>
  <c r="BF1006" i="14"/>
  <c r="BB1007" i="14"/>
  <c r="BF1007" i="14"/>
  <c r="BB1008" i="14"/>
  <c r="BF1008" i="14"/>
  <c r="BB1009" i="14"/>
  <c r="BF1009" i="14"/>
  <c r="BB1010" i="14"/>
  <c r="BF1010" i="14"/>
  <c r="BB1011" i="14"/>
  <c r="BF1011" i="14"/>
  <c r="BB1012" i="14"/>
  <c r="BF1012" i="14"/>
  <c r="BB1013" i="14"/>
  <c r="BF1013" i="14"/>
  <c r="BB1014" i="14"/>
  <c r="BF1014" i="14"/>
  <c r="BB1015" i="14"/>
  <c r="BF1015" i="14"/>
  <c r="BB1016" i="14"/>
  <c r="BF1016" i="14"/>
  <c r="BB1017" i="14"/>
  <c r="BF1017" i="14"/>
  <c r="BB1018" i="14"/>
  <c r="BF1018" i="14"/>
  <c r="BB1019" i="14"/>
  <c r="BF1019" i="14"/>
  <c r="BB1020" i="14"/>
  <c r="BF1020" i="14"/>
  <c r="BB1021" i="14"/>
  <c r="BF1021" i="14"/>
  <c r="BB1022" i="14"/>
  <c r="BF1022" i="14"/>
  <c r="BB1023" i="14"/>
  <c r="BF1023" i="14"/>
  <c r="BB1024" i="14"/>
  <c r="BF1024" i="14"/>
  <c r="BB1025" i="14"/>
  <c r="BF1025" i="14"/>
  <c r="BB1026" i="14"/>
  <c r="BF1026" i="14"/>
  <c r="BB1027" i="14"/>
  <c r="BF1027" i="14"/>
  <c r="BB1028" i="14"/>
  <c r="BF1028" i="14"/>
  <c r="BB1029" i="14"/>
  <c r="BF1029" i="14"/>
  <c r="BB1030" i="14"/>
  <c r="BF1030" i="14"/>
  <c r="BB1031" i="14"/>
  <c r="BF1031" i="14"/>
  <c r="BB1032" i="14"/>
  <c r="BF1032" i="14"/>
  <c r="BB1033" i="14"/>
  <c r="BF1033" i="14"/>
  <c r="BB1034" i="14"/>
  <c r="BF1034" i="14"/>
  <c r="BB1035" i="14"/>
  <c r="BF1035" i="14"/>
  <c r="BB1036" i="14"/>
  <c r="BF1036" i="14"/>
  <c r="BB1037" i="14"/>
  <c r="BF1037" i="14"/>
  <c r="BB1038" i="14"/>
  <c r="BF1038" i="14"/>
  <c r="BB1039" i="14"/>
  <c r="BF1039" i="14"/>
  <c r="BB1040" i="14"/>
  <c r="BF1040" i="14"/>
  <c r="BB1041" i="14"/>
  <c r="BF1041" i="14"/>
  <c r="BB1042" i="14"/>
  <c r="BF1042" i="14"/>
  <c r="BB1043" i="14"/>
  <c r="BF1043" i="14"/>
  <c r="BB1044" i="14"/>
  <c r="BF1044" i="14"/>
  <c r="BB1045" i="14"/>
  <c r="BF1045" i="14"/>
  <c r="BB1046" i="14"/>
  <c r="BF1046" i="14"/>
  <c r="BB1047" i="14"/>
  <c r="BF1047" i="14"/>
  <c r="BB1048" i="14"/>
  <c r="BF1048" i="14"/>
  <c r="BB1049" i="14"/>
  <c r="BF1049" i="14"/>
  <c r="BB1050" i="14"/>
  <c r="BF1050" i="14"/>
  <c r="BB1051" i="14"/>
  <c r="BF1051" i="14"/>
  <c r="BB1052" i="14"/>
  <c r="BF1052" i="14"/>
  <c r="BB1053" i="14"/>
  <c r="BF1053" i="14"/>
  <c r="BB1054" i="14"/>
  <c r="BF1054" i="14"/>
  <c r="BB1055" i="14"/>
  <c r="BF1055" i="14"/>
  <c r="BB1056" i="14"/>
  <c r="BF1056" i="14"/>
  <c r="BB1057" i="14"/>
  <c r="BF1057" i="14"/>
  <c r="BB1058" i="14"/>
  <c r="BF1058" i="14"/>
  <c r="BB1059" i="14"/>
  <c r="BF1059" i="14"/>
  <c r="BB1060" i="14"/>
  <c r="BF1060" i="14"/>
  <c r="BB1061" i="14"/>
  <c r="BF1061" i="14"/>
  <c r="BB1062" i="14"/>
  <c r="BF1062" i="14"/>
  <c r="BB1063" i="14"/>
  <c r="BF1063" i="14"/>
  <c r="BB1064" i="14"/>
  <c r="BF1064" i="14"/>
  <c r="BB1065" i="14"/>
  <c r="BF1065" i="14"/>
  <c r="BB1066" i="14"/>
  <c r="BF1066" i="14"/>
  <c r="BB1067" i="14"/>
  <c r="BF1067" i="14"/>
  <c r="BB1068" i="14"/>
  <c r="BF1068" i="14"/>
  <c r="BB1069" i="14"/>
  <c r="BF1069" i="14"/>
  <c r="BB1070" i="14"/>
  <c r="BF1070" i="14"/>
  <c r="BB1071" i="14"/>
  <c r="BF1071" i="14"/>
  <c r="BB1072" i="14"/>
  <c r="BF1072" i="14"/>
  <c r="BB1073" i="14"/>
  <c r="BF1073" i="14"/>
  <c r="BB1074" i="14"/>
  <c r="BF1074" i="14"/>
  <c r="BB1075" i="14"/>
  <c r="BF1075" i="14"/>
  <c r="BB1076" i="14"/>
  <c r="BF1076" i="14"/>
  <c r="BB1077" i="14"/>
  <c r="BF1077" i="14"/>
  <c r="BB1078" i="14"/>
  <c r="BF1078" i="14"/>
  <c r="BB1079" i="14"/>
  <c r="BF1079" i="14"/>
  <c r="BB1080" i="14"/>
  <c r="BF1080" i="14"/>
  <c r="BB1081" i="14"/>
  <c r="BF1081" i="14"/>
  <c r="BB1082" i="14"/>
  <c r="BF1082" i="14"/>
  <c r="BB1083" i="14"/>
  <c r="BF1083" i="14"/>
  <c r="BB1084" i="14"/>
  <c r="BF1084" i="14"/>
  <c r="BB1085" i="14"/>
  <c r="BF1085" i="14"/>
  <c r="BB1086" i="14"/>
  <c r="BF1086" i="14"/>
  <c r="BB1087" i="14"/>
  <c r="BF1087" i="14"/>
  <c r="BB1088" i="14"/>
  <c r="BF1088" i="14"/>
  <c r="BB1089" i="14"/>
  <c r="BF1089" i="14"/>
  <c r="BB1090" i="14"/>
  <c r="BF1090" i="14"/>
  <c r="BB1091" i="14"/>
  <c r="BF1091" i="14"/>
  <c r="BB1092" i="14"/>
  <c r="BF1092" i="14"/>
  <c r="BB1093" i="14"/>
  <c r="BF1093" i="14"/>
  <c r="BB1094" i="14"/>
  <c r="BF1094" i="14"/>
  <c r="BB1095" i="14"/>
  <c r="BF1095" i="14"/>
  <c r="BB1096" i="14"/>
  <c r="BF1096" i="14"/>
  <c r="BB1097" i="14"/>
  <c r="BF1097" i="14"/>
  <c r="BB1098" i="14"/>
  <c r="BF1098" i="14"/>
  <c r="BB1099" i="14"/>
  <c r="BF1099" i="14"/>
  <c r="BB1100" i="14"/>
  <c r="BF1100" i="14"/>
  <c r="BB1101" i="14"/>
  <c r="BF1101" i="14"/>
  <c r="BB1102" i="14"/>
  <c r="BF1102" i="14"/>
  <c r="BB1103" i="14"/>
  <c r="BF1103" i="14"/>
  <c r="BB1104" i="14"/>
  <c r="BF1104" i="14"/>
  <c r="BB1105" i="14"/>
  <c r="BF1105" i="14"/>
  <c r="BB1106" i="14"/>
  <c r="BF1106" i="14"/>
  <c r="BB1107" i="14"/>
  <c r="BF1107" i="14"/>
  <c r="BB1108" i="14"/>
  <c r="BF1108" i="14"/>
  <c r="BB1109" i="14"/>
  <c r="BF1109" i="14"/>
  <c r="BB1110" i="14"/>
  <c r="BF1110" i="14"/>
  <c r="BB1111" i="14"/>
  <c r="BF1111" i="14"/>
  <c r="BB1112" i="14"/>
  <c r="BF1112" i="14"/>
  <c r="BB1113" i="14"/>
  <c r="BF1113" i="14"/>
  <c r="BB1114" i="14"/>
  <c r="BF1114" i="14"/>
  <c r="BB1115" i="14"/>
  <c r="BF1115" i="14"/>
  <c r="BB1116" i="14"/>
  <c r="BF1116" i="14"/>
  <c r="BB1117" i="14"/>
  <c r="BF1117" i="14"/>
  <c r="BB1118" i="14"/>
  <c r="BF1118" i="14"/>
  <c r="BB1119" i="14"/>
  <c r="BF1119" i="14"/>
  <c r="BB1120" i="14"/>
  <c r="BF1120" i="14"/>
  <c r="BB1121" i="14"/>
  <c r="BF1121" i="14"/>
  <c r="BB1122" i="14"/>
  <c r="BF1122" i="14"/>
  <c r="BB1123" i="14"/>
  <c r="BF1123" i="14"/>
  <c r="BB1124" i="14"/>
  <c r="BF1124" i="14"/>
  <c r="BB1125" i="14"/>
  <c r="BF1125" i="14"/>
  <c r="BB1126" i="14"/>
  <c r="BF1126" i="14"/>
  <c r="BB1127" i="14"/>
  <c r="BF1127" i="14"/>
  <c r="BB1128" i="14"/>
  <c r="BF1128" i="14"/>
  <c r="BB1129" i="14"/>
  <c r="BF1129" i="14"/>
  <c r="BB1130" i="14"/>
  <c r="BF1130" i="14"/>
  <c r="BB1131" i="14"/>
  <c r="BF1131" i="14"/>
  <c r="BB1132" i="14"/>
  <c r="BF1132" i="14"/>
  <c r="BB1133" i="14"/>
  <c r="BF1133" i="14"/>
  <c r="BB1134" i="14"/>
  <c r="BF1134" i="14"/>
  <c r="BB1135" i="14"/>
  <c r="BF1135" i="14"/>
  <c r="BB1136" i="14"/>
  <c r="BF1136" i="14"/>
  <c r="BB1137" i="14"/>
  <c r="BF1137" i="14"/>
  <c r="BB1138" i="14"/>
  <c r="BF1138" i="14"/>
  <c r="BB1139" i="14"/>
  <c r="BF1139" i="14"/>
  <c r="BB1140" i="14"/>
  <c r="BF1140" i="14"/>
  <c r="BB1141" i="14"/>
  <c r="BF1141" i="14"/>
  <c r="BB1142" i="14"/>
  <c r="BF1142" i="14"/>
  <c r="BB1143" i="14"/>
  <c r="BF1143" i="14"/>
  <c r="BB1144" i="14"/>
  <c r="BF1144" i="14"/>
  <c r="BB1145" i="14"/>
  <c r="BF1145" i="14"/>
  <c r="BB1146" i="14"/>
  <c r="BF1146" i="14"/>
  <c r="BB1147" i="14"/>
  <c r="BF1147" i="14"/>
  <c r="BB1148" i="14"/>
  <c r="BF1148" i="14"/>
  <c r="BB1149" i="14"/>
  <c r="BF1149" i="14"/>
  <c r="BB1150" i="14"/>
  <c r="BF1150" i="14"/>
  <c r="BB1151" i="14"/>
  <c r="BF1151" i="14"/>
  <c r="BB1152" i="14"/>
  <c r="BF1152" i="14"/>
  <c r="BB1153" i="14"/>
  <c r="BF1153" i="14"/>
  <c r="BB1154" i="14"/>
  <c r="BF1154" i="14"/>
  <c r="BB1155" i="14"/>
  <c r="BF1155" i="14"/>
  <c r="BB1156" i="14"/>
  <c r="BF1156" i="14"/>
  <c r="BB1157" i="14"/>
  <c r="BF1157" i="14"/>
  <c r="BB1158" i="14"/>
  <c r="BF1158" i="14"/>
  <c r="BB1159" i="14"/>
  <c r="BF1159" i="14"/>
  <c r="BB1160" i="14"/>
  <c r="BF1160" i="14"/>
  <c r="BB1161" i="14"/>
  <c r="BF1161" i="14"/>
  <c r="BB1162" i="14"/>
  <c r="BF1162" i="14"/>
  <c r="BB1163" i="14"/>
  <c r="BF1163" i="14"/>
  <c r="BB1164" i="14"/>
  <c r="BF1164" i="14"/>
  <c r="BB1165" i="14"/>
  <c r="BF1165" i="14"/>
  <c r="BB1166" i="14"/>
  <c r="BF1166" i="14"/>
  <c r="BB1167" i="14"/>
  <c r="BF1167" i="14"/>
  <c r="BB1168" i="14"/>
  <c r="BF1168" i="14"/>
  <c r="BB1169" i="14"/>
  <c r="BF1169" i="14"/>
  <c r="BB1170" i="14"/>
  <c r="BF1170" i="14"/>
  <c r="BB1171" i="14"/>
  <c r="BF1171" i="14"/>
  <c r="BB1172" i="14"/>
  <c r="BF1172" i="14"/>
  <c r="BB1173" i="14"/>
  <c r="BF1173" i="14"/>
  <c r="BB1174" i="14"/>
  <c r="BF1174" i="14"/>
  <c r="BB1175" i="14"/>
  <c r="BF1175" i="14"/>
  <c r="BB1176" i="14"/>
  <c r="BF1176" i="14"/>
  <c r="BB1177" i="14"/>
  <c r="BF1177" i="14"/>
  <c r="BB1178" i="14"/>
  <c r="BF1178" i="14"/>
  <c r="BB1179" i="14"/>
  <c r="BF1179" i="14"/>
  <c r="BB1180" i="14"/>
  <c r="BF1180" i="14"/>
  <c r="BB1181" i="14"/>
  <c r="BF1181" i="14"/>
  <c r="BB1182" i="14"/>
  <c r="BF1182" i="14"/>
  <c r="BB1183" i="14"/>
  <c r="BF1183" i="14"/>
  <c r="BB1184" i="14"/>
  <c r="BF1184" i="14"/>
  <c r="BB1185" i="14"/>
  <c r="BF1185" i="14"/>
  <c r="BB1186" i="14"/>
  <c r="BF1186" i="14"/>
  <c r="BB1187" i="14"/>
  <c r="BF1187" i="14"/>
  <c r="BB1188" i="14"/>
  <c r="BF1188" i="14"/>
  <c r="BB1189" i="14"/>
  <c r="BF1189" i="14"/>
  <c r="BB1190" i="14"/>
  <c r="BF1190" i="14"/>
  <c r="BB1191" i="14"/>
  <c r="BF1191" i="14"/>
  <c r="BB1192" i="14"/>
  <c r="BF1192" i="14"/>
  <c r="BB1193" i="14"/>
  <c r="BF1193" i="14"/>
  <c r="BB1194" i="14"/>
  <c r="BF1194" i="14"/>
  <c r="BB1195" i="14"/>
  <c r="BF1195" i="14"/>
  <c r="BB1196" i="14"/>
  <c r="BF1196" i="14"/>
  <c r="BB1197" i="14"/>
  <c r="BF1197" i="14"/>
  <c r="BB1198" i="14"/>
  <c r="BF1198" i="14"/>
  <c r="BB1199" i="14"/>
  <c r="BF1199" i="14"/>
  <c r="BB1200" i="14"/>
  <c r="BF1200" i="14"/>
  <c r="BB1201" i="14"/>
  <c r="BF1201" i="14"/>
  <c r="BB1202" i="14"/>
  <c r="BF1202" i="14"/>
  <c r="BB1203" i="14"/>
  <c r="BF1203" i="14"/>
  <c r="BB1204" i="14"/>
  <c r="BF1204" i="14"/>
  <c r="BB1205" i="14"/>
  <c r="BF1205" i="14"/>
  <c r="BB1206" i="14"/>
  <c r="BF1206" i="14"/>
  <c r="BB1207" i="14"/>
  <c r="BF1207" i="14"/>
  <c r="BB1208" i="14"/>
  <c r="BF1208" i="14"/>
  <c r="BB1209" i="14"/>
  <c r="BF1209" i="14"/>
  <c r="BB1210" i="14"/>
  <c r="BF1210" i="14"/>
  <c r="BB1211" i="14"/>
  <c r="BF1211" i="14"/>
  <c r="BB1212" i="14"/>
  <c r="BF1212" i="14"/>
  <c r="BB1213" i="14"/>
  <c r="BF1213" i="14"/>
  <c r="BB1214" i="14"/>
  <c r="BF1214" i="14"/>
  <c r="BB1215" i="14"/>
  <c r="BF1215" i="14"/>
  <c r="BB1216" i="14"/>
  <c r="BF1216" i="14"/>
  <c r="BB1217" i="14"/>
  <c r="BF1217" i="14"/>
  <c r="BB1218" i="14"/>
  <c r="BF1218" i="14"/>
  <c r="BB1219" i="14"/>
  <c r="BF1219" i="14"/>
  <c r="BB1220" i="14"/>
  <c r="BF1220" i="14"/>
  <c r="BB1221" i="14"/>
  <c r="BF1221" i="14"/>
  <c r="BB1222" i="14"/>
  <c r="BF1222" i="14"/>
  <c r="BB1223" i="14"/>
  <c r="BF1223" i="14"/>
  <c r="BB1224" i="14"/>
  <c r="BF1224" i="14"/>
  <c r="BB1225" i="14"/>
  <c r="BF1225" i="14"/>
  <c r="BB1226" i="14"/>
  <c r="BF1226" i="14"/>
  <c r="BB1227" i="14"/>
  <c r="BF1227" i="14"/>
  <c r="BB1228" i="14"/>
  <c r="BF1228" i="14"/>
  <c r="BB1229" i="14"/>
  <c r="BF1229" i="14"/>
  <c r="BB1230" i="14"/>
  <c r="BF1230" i="14"/>
  <c r="BB1231" i="14"/>
  <c r="BF1231" i="14"/>
  <c r="BB1232" i="14"/>
  <c r="BF1232" i="14"/>
  <c r="BB1233" i="14"/>
  <c r="BF1233" i="14"/>
  <c r="BB1234" i="14"/>
  <c r="BF1234" i="14"/>
  <c r="BB1235" i="14"/>
  <c r="BF1235" i="14"/>
  <c r="BB1236" i="14"/>
  <c r="BF1236" i="14"/>
  <c r="BB1237" i="14"/>
  <c r="BF1237" i="14"/>
  <c r="BB1238" i="14"/>
  <c r="BF1238" i="14"/>
  <c r="BB1239" i="14"/>
  <c r="BF1239" i="14"/>
  <c r="BB1240" i="14"/>
  <c r="BF1240" i="14"/>
  <c r="BB1241" i="14"/>
  <c r="BF1241" i="14"/>
  <c r="BB1242" i="14"/>
  <c r="BF1242" i="14"/>
  <c r="BB1243" i="14"/>
  <c r="BF1243" i="14"/>
  <c r="BB1244" i="14"/>
  <c r="BF1244" i="14"/>
  <c r="BB1245" i="14"/>
  <c r="BF1245" i="14"/>
  <c r="BB1246" i="14"/>
  <c r="BF1246" i="14"/>
  <c r="BB1247" i="14"/>
  <c r="BF1247" i="14"/>
  <c r="BB1248" i="14"/>
  <c r="BF1248" i="14"/>
  <c r="BB1249" i="14"/>
  <c r="BF1249" i="14"/>
  <c r="BB1250" i="14"/>
  <c r="BF1250" i="14"/>
  <c r="BB1251" i="14"/>
  <c r="BF1251" i="14"/>
  <c r="BB1252" i="14"/>
  <c r="BF1252" i="14"/>
  <c r="BB1253" i="14"/>
  <c r="BF1253" i="14"/>
  <c r="BB1254" i="14"/>
  <c r="BF1254" i="14"/>
  <c r="BB1255" i="14"/>
  <c r="BF1255" i="14"/>
  <c r="BB1256" i="14"/>
  <c r="BF1256" i="14"/>
  <c r="BB1257" i="14"/>
  <c r="BF1257" i="14"/>
  <c r="BB1258" i="14"/>
  <c r="BF1258" i="14"/>
  <c r="BB1259" i="14"/>
  <c r="BF1259" i="14"/>
  <c r="BB1260" i="14"/>
  <c r="BF1260" i="14"/>
  <c r="BB1261" i="14"/>
  <c r="BF1261" i="14"/>
  <c r="BB1262" i="14"/>
  <c r="BF1262" i="14"/>
  <c r="BB1263" i="14"/>
  <c r="BF1263" i="14"/>
  <c r="BB1264" i="14"/>
  <c r="BF1264" i="14"/>
  <c r="BB1265" i="14"/>
  <c r="BF1265" i="14"/>
  <c r="BB1266" i="14"/>
  <c r="BF1266" i="14"/>
  <c r="BB1267" i="14"/>
  <c r="BF1267" i="14"/>
  <c r="BB1268" i="14"/>
  <c r="BF1268" i="14"/>
  <c r="BB1269" i="14"/>
  <c r="BF1269" i="14"/>
  <c r="BB1270" i="14"/>
  <c r="BF1270" i="14"/>
  <c r="BB1271" i="14"/>
  <c r="BF1271" i="14"/>
  <c r="BB1272" i="14"/>
  <c r="BF1272" i="14"/>
  <c r="BB1273" i="14"/>
  <c r="BF1273" i="14"/>
  <c r="BB1274" i="14"/>
  <c r="BF1274" i="14"/>
  <c r="BB1275" i="14"/>
  <c r="BF1275" i="14"/>
  <c r="BB1276" i="14"/>
  <c r="BF1276" i="14"/>
  <c r="BB1277" i="14"/>
  <c r="BF1277" i="14"/>
  <c r="BB1278" i="14"/>
  <c r="BF1278" i="14"/>
  <c r="BB1279" i="14"/>
  <c r="BF1279" i="14"/>
  <c r="BB1280" i="14"/>
  <c r="BF1280" i="14"/>
  <c r="BB1281" i="14"/>
  <c r="BF1281" i="14"/>
  <c r="BB1282" i="14"/>
  <c r="BF1282" i="14"/>
  <c r="BB1283" i="14"/>
  <c r="BF1283" i="14"/>
  <c r="BB1284" i="14"/>
  <c r="BF1284" i="14"/>
  <c r="BB1285" i="14"/>
  <c r="BF1285" i="14"/>
  <c r="BB1286" i="14"/>
  <c r="BF1286" i="14"/>
  <c r="BB1287" i="14"/>
  <c r="BF1287" i="14"/>
  <c r="BB1288" i="14"/>
  <c r="BF1288" i="14"/>
  <c r="BB1289" i="14"/>
  <c r="BF1289" i="14"/>
  <c r="BB1290" i="14"/>
  <c r="BF1290" i="14"/>
  <c r="BB1291" i="14"/>
  <c r="BF1291" i="14"/>
  <c r="BB1292" i="14"/>
  <c r="BF1292" i="14"/>
  <c r="BB1293" i="14"/>
  <c r="BF1293" i="14"/>
  <c r="BB1294" i="14"/>
  <c r="BF1294" i="14"/>
  <c r="BB1295" i="14"/>
  <c r="BF1295" i="14"/>
  <c r="BB1296" i="14"/>
  <c r="BF1296" i="14"/>
  <c r="BB1297" i="14"/>
  <c r="BF1297" i="14"/>
  <c r="BB1298" i="14"/>
  <c r="BF1298" i="14"/>
  <c r="BB1299" i="14"/>
  <c r="BF1299" i="14"/>
  <c r="BB1300" i="14"/>
  <c r="BF1300" i="14"/>
  <c r="BB1301" i="14"/>
  <c r="BF1301" i="14"/>
  <c r="BB1302" i="14"/>
  <c r="BF1302" i="14"/>
  <c r="BB1303" i="14"/>
  <c r="BF1303" i="14"/>
  <c r="BB1304" i="14"/>
  <c r="BF1304" i="14"/>
  <c r="BB1305" i="14"/>
  <c r="BF1305" i="14"/>
  <c r="BB1306" i="14"/>
  <c r="BF1306" i="14"/>
  <c r="BB1307" i="14"/>
  <c r="BF1307" i="14"/>
  <c r="BB1308" i="14"/>
  <c r="BF1308" i="14"/>
  <c r="BB1309" i="14"/>
  <c r="BF1309" i="14"/>
  <c r="BB1310" i="14"/>
  <c r="BF1310" i="14"/>
  <c r="BB1311" i="14"/>
  <c r="BF1311" i="14"/>
  <c r="BB1312" i="14"/>
  <c r="BF1312" i="14"/>
  <c r="BB1313" i="14"/>
  <c r="BF1313" i="14"/>
  <c r="BB1314" i="14"/>
  <c r="BF1314" i="14"/>
  <c r="BB1315" i="14"/>
  <c r="BF1315" i="14"/>
  <c r="BB1316" i="14"/>
  <c r="BF1316" i="14"/>
  <c r="BB1317" i="14"/>
  <c r="BF1317" i="14"/>
  <c r="BB1318" i="14"/>
  <c r="BF1318" i="14"/>
  <c r="BB1319" i="14"/>
  <c r="BF1319" i="14"/>
  <c r="BB1320" i="14"/>
  <c r="BF1320" i="14"/>
  <c r="BB1321" i="14"/>
  <c r="BF1321" i="14"/>
  <c r="BB1322" i="14"/>
  <c r="BF1322" i="14"/>
  <c r="BB1323" i="14"/>
  <c r="BF1323" i="14"/>
  <c r="BB1324" i="14"/>
  <c r="BF1324" i="14"/>
  <c r="BB1325" i="14"/>
  <c r="BF1325" i="14"/>
  <c r="BB1326" i="14"/>
  <c r="BF1326" i="14"/>
  <c r="BB1327" i="14"/>
  <c r="BF1327" i="14"/>
  <c r="BB1328" i="14"/>
  <c r="BF1328" i="14"/>
  <c r="BB1329" i="14"/>
  <c r="BF1329" i="14"/>
  <c r="BB1330" i="14"/>
  <c r="BF1330" i="14"/>
  <c r="BB1331" i="14"/>
  <c r="BF1331" i="14"/>
  <c r="BB1332" i="14"/>
  <c r="BF1332" i="14"/>
  <c r="BB1333" i="14"/>
  <c r="BF1333" i="14"/>
  <c r="BB1334" i="14"/>
  <c r="BF1334" i="14"/>
  <c r="BB1335" i="14"/>
  <c r="BF1335" i="14"/>
  <c r="BB1336" i="14"/>
  <c r="BF1336" i="14"/>
  <c r="BB1337" i="14"/>
  <c r="BF1337" i="14"/>
  <c r="BB1338" i="14"/>
  <c r="BF1338" i="14"/>
  <c r="BB1339" i="14"/>
  <c r="BF1339" i="14"/>
  <c r="BB1340" i="14"/>
  <c r="BF1340" i="14"/>
  <c r="BB1341" i="14"/>
  <c r="BF1341" i="14"/>
  <c r="BB1342" i="14"/>
  <c r="BF1342" i="14"/>
  <c r="BB1343" i="14"/>
  <c r="BF1343" i="14"/>
  <c r="BB1344" i="14"/>
  <c r="BF1344" i="14"/>
  <c r="BB1345" i="14"/>
  <c r="BF1345" i="14"/>
  <c r="BB1346" i="14"/>
  <c r="BF1346" i="14"/>
  <c r="BB1347" i="14"/>
  <c r="BF1347" i="14"/>
  <c r="BB1348" i="14"/>
  <c r="BF1348" i="14"/>
  <c r="BB1349" i="14"/>
  <c r="BF1349" i="14"/>
  <c r="BB1350" i="14"/>
  <c r="BF1350" i="14"/>
  <c r="BB1351" i="14"/>
  <c r="BF1351" i="14"/>
  <c r="BB1352" i="14"/>
  <c r="BF1352" i="14"/>
  <c r="BB1353" i="14"/>
  <c r="BF1353" i="14"/>
  <c r="BB1354" i="14"/>
  <c r="BF1354" i="14"/>
  <c r="BB1355" i="14"/>
  <c r="BF1355" i="14"/>
  <c r="BB1356" i="14"/>
  <c r="BF1356" i="14"/>
  <c r="BB1357" i="14"/>
  <c r="BF1357" i="14"/>
  <c r="BB1358" i="14"/>
  <c r="BF1358" i="14"/>
  <c r="BB1359" i="14"/>
  <c r="BF1359" i="14"/>
  <c r="BB1360" i="14"/>
  <c r="BF1360" i="14"/>
  <c r="BB1361" i="14"/>
  <c r="BF1361" i="14"/>
  <c r="BB1362" i="14"/>
  <c r="BF1362" i="14"/>
  <c r="BB1363" i="14"/>
  <c r="BF1363" i="14"/>
  <c r="BB1364" i="14"/>
  <c r="BF1364" i="14"/>
  <c r="BB1365" i="14"/>
  <c r="BF1365" i="14"/>
  <c r="BB1366" i="14"/>
  <c r="BF1366" i="14"/>
  <c r="BB1367" i="14"/>
  <c r="BF1367" i="14"/>
  <c r="BB1368" i="14"/>
  <c r="BF1368" i="14"/>
  <c r="BB1369" i="14"/>
  <c r="BF1369" i="14"/>
  <c r="BB1370" i="14"/>
  <c r="BF1370" i="14"/>
  <c r="BB1371" i="14"/>
  <c r="BF1371" i="14"/>
  <c r="BB1372" i="14"/>
  <c r="BF1372" i="14"/>
  <c r="BB1373" i="14"/>
  <c r="BF1373" i="14"/>
  <c r="BB1374" i="14"/>
  <c r="BF1374" i="14"/>
  <c r="BB1375" i="14"/>
  <c r="BF1375" i="14"/>
  <c r="BB1376" i="14"/>
  <c r="BF1376" i="14"/>
  <c r="BB1377" i="14"/>
  <c r="BF1377" i="14"/>
  <c r="BB1378" i="14"/>
  <c r="BF1378" i="14"/>
  <c r="BB1379" i="14"/>
  <c r="BF1379" i="14"/>
  <c r="BB1380" i="14"/>
  <c r="BF1380" i="14"/>
  <c r="BB1381" i="14"/>
  <c r="BF1381" i="14"/>
  <c r="BB1382" i="14"/>
  <c r="BF1382" i="14"/>
  <c r="BB1383" i="14"/>
  <c r="BF1383" i="14"/>
  <c r="BB1384" i="14"/>
  <c r="BF1384" i="14"/>
  <c r="BB1385" i="14"/>
  <c r="BF1385" i="14"/>
  <c r="BB1386" i="14"/>
  <c r="BF1386" i="14"/>
  <c r="BB1387" i="14"/>
  <c r="BF1387" i="14"/>
  <c r="BB1388" i="14"/>
  <c r="BF1388" i="14"/>
  <c r="BB1389" i="14"/>
  <c r="BF1389" i="14"/>
  <c r="BB1390" i="14"/>
  <c r="BF1390" i="14"/>
  <c r="BB1391" i="14"/>
  <c r="BF1391" i="14"/>
  <c r="BB1392" i="14"/>
  <c r="BF1392" i="14"/>
  <c r="BB1393" i="14"/>
  <c r="BF1393" i="14"/>
  <c r="BB1394" i="14"/>
  <c r="BF1394" i="14"/>
  <c r="BB1395" i="14"/>
  <c r="BF1395" i="14"/>
  <c r="BB1396" i="14"/>
  <c r="BF1396" i="14"/>
  <c r="BB1397" i="14"/>
  <c r="BF1397" i="14"/>
  <c r="BB1398" i="14"/>
  <c r="BF1398" i="14"/>
  <c r="BB1399" i="14"/>
  <c r="BF1399" i="14"/>
  <c r="BB1400" i="14"/>
  <c r="BF1400" i="14"/>
  <c r="BB1401" i="14"/>
  <c r="BF1401" i="14"/>
  <c r="BB1402" i="14"/>
  <c r="BF1402" i="14"/>
  <c r="BB1403" i="14"/>
  <c r="BF1403" i="14"/>
  <c r="BB1404" i="14"/>
  <c r="BF1404" i="14"/>
  <c r="BB1405" i="14"/>
  <c r="BF1405" i="14"/>
  <c r="BB1406" i="14"/>
  <c r="BF1406" i="14"/>
  <c r="BB1407" i="14"/>
  <c r="BF1407" i="14"/>
  <c r="BB1408" i="14"/>
  <c r="BF1408" i="14"/>
  <c r="BB1409" i="14"/>
  <c r="BF1409" i="14"/>
  <c r="BB1410" i="14"/>
  <c r="BF1410" i="14"/>
  <c r="BB1411" i="14"/>
  <c r="BF1411" i="14"/>
  <c r="BB1412" i="14"/>
  <c r="BF1412" i="14"/>
  <c r="BB1413" i="14"/>
  <c r="BF1413" i="14"/>
  <c r="BB1414" i="14"/>
  <c r="BF1414" i="14"/>
  <c r="BB1415" i="14"/>
  <c r="BF1415" i="14"/>
  <c r="BB1416" i="14"/>
  <c r="BF1416" i="14"/>
  <c r="BB1417" i="14"/>
  <c r="BF1417" i="14"/>
  <c r="BB1418" i="14"/>
  <c r="BF1418" i="14"/>
  <c r="BB1419" i="14"/>
  <c r="BF1419" i="14"/>
  <c r="BB1420" i="14"/>
  <c r="BF1420" i="14"/>
  <c r="BB1421" i="14"/>
  <c r="BF1421" i="14"/>
  <c r="BB1422" i="14"/>
  <c r="BF1422" i="14"/>
  <c r="BB1423" i="14"/>
  <c r="BF1423" i="14"/>
  <c r="BB1424" i="14"/>
  <c r="BF1424" i="14"/>
  <c r="BB1425" i="14"/>
  <c r="BF1425" i="14"/>
  <c r="BB1426" i="14"/>
  <c r="BF1426" i="14"/>
  <c r="BB1427" i="14"/>
  <c r="BF1427" i="14"/>
  <c r="BB1428" i="14"/>
  <c r="BF1428" i="14"/>
  <c r="BB1429" i="14"/>
  <c r="BF1429" i="14"/>
  <c r="BB1430" i="14"/>
  <c r="BF1430" i="14"/>
  <c r="BB1431" i="14"/>
  <c r="BF1431" i="14"/>
  <c r="BB1432" i="14"/>
  <c r="BF1432" i="14"/>
  <c r="BB1433" i="14"/>
  <c r="BF1433" i="14"/>
  <c r="BB1434" i="14"/>
  <c r="BF1434" i="14"/>
  <c r="BB1435" i="14"/>
  <c r="BF1435" i="14"/>
  <c r="BB1436" i="14"/>
  <c r="BF1436" i="14"/>
  <c r="BB1437" i="14"/>
  <c r="BF1437" i="14"/>
  <c r="BB1438" i="14"/>
  <c r="BF1438" i="14"/>
  <c r="BB1439" i="14"/>
  <c r="BF1439" i="14"/>
  <c r="BB1440" i="14"/>
  <c r="BF1440" i="14"/>
  <c r="BB1441" i="14"/>
  <c r="BF1441" i="14"/>
  <c r="BB1442" i="14"/>
  <c r="BF1442" i="14"/>
  <c r="BB1443" i="14"/>
  <c r="BF1443" i="14"/>
  <c r="BB1444" i="14"/>
  <c r="BF1444" i="14"/>
  <c r="BB1445" i="14"/>
  <c r="BF1445" i="14"/>
  <c r="BB1446" i="14"/>
  <c r="BF1446" i="14"/>
  <c r="BB1447" i="14"/>
  <c r="BF1447" i="14"/>
  <c r="BB1448" i="14"/>
  <c r="BF1448" i="14"/>
  <c r="BB1449" i="14"/>
  <c r="BF1449" i="14"/>
  <c r="BB1450" i="14"/>
  <c r="BF1450" i="14"/>
  <c r="BB1451" i="14"/>
  <c r="BF1451" i="14"/>
  <c r="BB1452" i="14"/>
  <c r="BF1452" i="14"/>
  <c r="BB1453" i="14"/>
  <c r="BF1453" i="14"/>
  <c r="BB1454" i="14"/>
  <c r="BF1454" i="14"/>
  <c r="BB1455" i="14"/>
  <c r="BF1455" i="14"/>
  <c r="BB1456" i="14"/>
  <c r="BF1456" i="14"/>
  <c r="BB1457" i="14"/>
  <c r="BF1457" i="14"/>
  <c r="BB1458" i="14"/>
  <c r="BF1458" i="14"/>
  <c r="BB1459" i="14"/>
  <c r="BF1459" i="14"/>
  <c r="BB1460" i="14"/>
  <c r="BF1460" i="14"/>
  <c r="BB1461" i="14"/>
  <c r="BF1461" i="14"/>
  <c r="BB1462" i="14"/>
  <c r="BF1462" i="14"/>
  <c r="BB1463" i="14"/>
  <c r="BF1463" i="14"/>
  <c r="BB1464" i="14"/>
  <c r="BF1464" i="14"/>
  <c r="BB1465" i="14"/>
  <c r="BF1465" i="14"/>
  <c r="BB1466" i="14"/>
  <c r="BF1466" i="14"/>
  <c r="BB1467" i="14"/>
  <c r="BF1467" i="14"/>
  <c r="BB1468" i="14"/>
  <c r="BF1468" i="14"/>
  <c r="BB1469" i="14"/>
  <c r="BF1469" i="14"/>
  <c r="BB1470" i="14"/>
  <c r="BF1470" i="14"/>
  <c r="BB1471" i="14"/>
  <c r="BF1471" i="14"/>
  <c r="BB1472" i="14"/>
  <c r="BF1472" i="14"/>
  <c r="BB1473" i="14"/>
  <c r="BF1473" i="14"/>
  <c r="BB1474" i="14"/>
  <c r="BF1474" i="14"/>
  <c r="BB1475" i="14"/>
  <c r="BF1475" i="14"/>
  <c r="BB1476" i="14"/>
  <c r="BF1476" i="14"/>
  <c r="BB1477" i="14"/>
  <c r="BF1477" i="14"/>
  <c r="BB1478" i="14"/>
  <c r="BF1478" i="14"/>
  <c r="BB1479" i="14"/>
  <c r="BF1479" i="14"/>
  <c r="BB1480" i="14"/>
  <c r="BF1480" i="14"/>
  <c r="BB1481" i="14"/>
  <c r="BF1481" i="14"/>
  <c r="BB1482" i="14"/>
  <c r="BF1482" i="14"/>
  <c r="BB1483" i="14"/>
  <c r="BF1483" i="14"/>
  <c r="BB1484" i="14"/>
  <c r="BF1484" i="14"/>
  <c r="BB1485" i="14"/>
  <c r="BF1485" i="14"/>
  <c r="BB1486" i="14"/>
  <c r="BF1486" i="14"/>
  <c r="BB1487" i="14"/>
  <c r="BF1487" i="14"/>
  <c r="BB1488" i="14"/>
  <c r="BF1488" i="14"/>
  <c r="BB1489" i="14"/>
  <c r="BF1489" i="14"/>
  <c r="BB1490" i="14"/>
  <c r="BF1490" i="14"/>
  <c r="BB1491" i="14"/>
  <c r="BF1491" i="14"/>
  <c r="BB1492" i="14"/>
  <c r="BF1492" i="14"/>
  <c r="BB1493" i="14"/>
  <c r="BF1493" i="14"/>
  <c r="BB1494" i="14"/>
  <c r="BF1494" i="14"/>
  <c r="BB1495" i="14"/>
  <c r="BF1495" i="14"/>
  <c r="BB1496" i="14"/>
  <c r="BF1496" i="14"/>
  <c r="BB1497" i="14"/>
  <c r="BF1497" i="14"/>
  <c r="BB1498" i="14"/>
  <c r="BF1498" i="14"/>
  <c r="BB1499" i="14"/>
  <c r="BF1499" i="14"/>
  <c r="BB1500" i="14"/>
  <c r="BF1500" i="14"/>
  <c r="BB1501" i="14"/>
  <c r="BF1501" i="14"/>
  <c r="BB1502" i="14"/>
  <c r="BF1502" i="14"/>
  <c r="BB1503" i="14"/>
  <c r="BF1503" i="14"/>
  <c r="BB1504" i="14"/>
  <c r="BF1504" i="14"/>
  <c r="BB1505" i="14"/>
  <c r="BF1505" i="14"/>
  <c r="BB1506" i="14"/>
  <c r="BF1506" i="14"/>
  <c r="BB1507" i="14"/>
  <c r="BF1507" i="14"/>
  <c r="BB1508" i="14"/>
  <c r="BF1508" i="14"/>
  <c r="BB1509" i="14"/>
  <c r="BF1509" i="14"/>
  <c r="BB1510" i="14"/>
  <c r="BF1510" i="14"/>
  <c r="BB1511" i="14"/>
  <c r="BF1511" i="14"/>
  <c r="BB1512" i="14"/>
  <c r="BF1512" i="14"/>
  <c r="BB1513" i="14"/>
  <c r="BF1513" i="14"/>
  <c r="BB1514" i="14"/>
  <c r="BF1514" i="14"/>
  <c r="BB1515" i="14"/>
  <c r="BF1515" i="14"/>
  <c r="BB1516" i="14"/>
  <c r="BF1516" i="14"/>
  <c r="BB1517" i="14"/>
  <c r="BF1517" i="14"/>
  <c r="BB1518" i="14"/>
  <c r="BF1518" i="14"/>
  <c r="BB1519" i="14"/>
  <c r="BF1519" i="14"/>
  <c r="BB1520" i="14"/>
  <c r="BF1520" i="14"/>
  <c r="BB1521" i="14"/>
  <c r="BF1521" i="14"/>
  <c r="BB1522" i="14"/>
  <c r="BF1522" i="14"/>
  <c r="BB1523" i="14"/>
  <c r="BF1523" i="14"/>
  <c r="BB1524" i="14"/>
  <c r="BF1524" i="14"/>
  <c r="BB1525" i="14"/>
  <c r="BF1525" i="14"/>
  <c r="BB1526" i="14"/>
  <c r="BF1526" i="14"/>
  <c r="BB1527" i="14"/>
  <c r="BF1527" i="14"/>
  <c r="BB1528" i="14"/>
  <c r="BF1528" i="14"/>
  <c r="BB1529" i="14"/>
  <c r="BF1529" i="14"/>
  <c r="BB1530" i="14"/>
  <c r="BF1530" i="14"/>
  <c r="BB1531" i="14"/>
  <c r="BF1531" i="14"/>
  <c r="BB1532" i="14"/>
  <c r="BF1532" i="14"/>
  <c r="BB1533" i="14"/>
  <c r="BF1533" i="14"/>
  <c r="BB1534" i="14"/>
  <c r="BF1534" i="14"/>
  <c r="BB1535" i="14"/>
  <c r="BF1535" i="14"/>
  <c r="BB1536" i="14"/>
  <c r="BF1536" i="14"/>
  <c r="BB1537" i="14"/>
  <c r="BF1537" i="14"/>
  <c r="BB1538" i="14"/>
  <c r="BF1538" i="14"/>
  <c r="BB1539" i="14"/>
  <c r="BF1539" i="14"/>
  <c r="BB1540" i="14"/>
  <c r="BF1540" i="14"/>
  <c r="BB1541" i="14"/>
  <c r="BF1541" i="14"/>
  <c r="BB1542" i="14"/>
  <c r="BF1542" i="14"/>
  <c r="BB1543" i="14"/>
  <c r="BF1543" i="14"/>
  <c r="BB1544" i="14"/>
  <c r="BF1544" i="14"/>
  <c r="BB1545" i="14"/>
  <c r="BF1545" i="14"/>
  <c r="BB1546" i="14"/>
  <c r="BF1546" i="14"/>
  <c r="BB1547" i="14"/>
  <c r="BF1547" i="14"/>
  <c r="BB1548" i="14"/>
  <c r="BF1548" i="14"/>
  <c r="BB1549" i="14"/>
  <c r="BF1549" i="14"/>
  <c r="BB1550" i="14"/>
  <c r="BF1550" i="14"/>
  <c r="BB1551" i="14"/>
  <c r="BF1551" i="14"/>
  <c r="BB1552" i="14"/>
  <c r="BF1552" i="14"/>
  <c r="BB1553" i="14"/>
  <c r="BF1553" i="14"/>
  <c r="BB1554" i="14"/>
  <c r="BF1554" i="14"/>
  <c r="BB1555" i="14"/>
  <c r="BF1555" i="14"/>
  <c r="BB1556" i="14"/>
  <c r="BF1556" i="14"/>
  <c r="BB1557" i="14"/>
  <c r="BF1557" i="14"/>
  <c r="BB1558" i="14"/>
  <c r="BF1558" i="14"/>
  <c r="BB1559" i="14"/>
  <c r="BF1559" i="14"/>
  <c r="BB1560" i="14"/>
  <c r="BF1560" i="14"/>
  <c r="BB1561" i="14"/>
  <c r="BF1561" i="14"/>
  <c r="BB1562" i="14"/>
  <c r="BF1562" i="14"/>
  <c r="BB1563" i="14"/>
  <c r="BF1563" i="14"/>
  <c r="BB1564" i="14"/>
  <c r="BF1564" i="14"/>
  <c r="BB1565" i="14"/>
  <c r="BF1565" i="14"/>
  <c r="BB1566" i="14"/>
  <c r="BF1566" i="14"/>
  <c r="BB1567" i="14"/>
  <c r="BF1567" i="14"/>
  <c r="BB1568" i="14"/>
  <c r="BF1568" i="14"/>
  <c r="BB1569" i="14"/>
  <c r="BF1569" i="14"/>
  <c r="BB1570" i="14"/>
  <c r="BF1570" i="14"/>
  <c r="BB1571" i="14"/>
  <c r="BF1571" i="14"/>
  <c r="BB1572" i="14"/>
  <c r="BF1572" i="14"/>
  <c r="BB1573" i="14"/>
  <c r="BF1573" i="14"/>
  <c r="BB1574" i="14"/>
  <c r="BF1574" i="14"/>
  <c r="BB1575" i="14"/>
  <c r="BF1575" i="14"/>
  <c r="BB1576" i="14"/>
  <c r="BF1576" i="14"/>
  <c r="BB1577" i="14"/>
  <c r="BF1577" i="14"/>
  <c r="BB1578" i="14"/>
  <c r="BF1578" i="14"/>
  <c r="BB1579" i="14"/>
  <c r="BF1579" i="14"/>
  <c r="BB1580" i="14"/>
  <c r="BF1580" i="14"/>
  <c r="BB1581" i="14"/>
  <c r="BF1581" i="14"/>
  <c r="BB1582" i="14"/>
  <c r="BF1582" i="14"/>
  <c r="BB1583" i="14"/>
  <c r="BF1583" i="14"/>
  <c r="BB1584" i="14"/>
  <c r="BF1584" i="14"/>
  <c r="BB1585" i="14"/>
  <c r="BF1585" i="14"/>
  <c r="BB1586" i="14"/>
  <c r="BF1586" i="14"/>
  <c r="BB1587" i="14"/>
  <c r="BF1587" i="14"/>
  <c r="BB1588" i="14"/>
  <c r="BF1588" i="14"/>
  <c r="BB1589" i="14"/>
  <c r="BF1589" i="14"/>
  <c r="BB1590" i="14"/>
  <c r="BF1590" i="14"/>
  <c r="BB1591" i="14"/>
  <c r="BF1591" i="14"/>
  <c r="BB1592" i="14"/>
  <c r="BF1592" i="14"/>
  <c r="BB1593" i="14"/>
  <c r="BF1593" i="14"/>
  <c r="BB1594" i="14"/>
  <c r="BF1594" i="14"/>
  <c r="BB1595" i="14"/>
  <c r="BF1595" i="14"/>
  <c r="BB1596" i="14"/>
  <c r="BF1596" i="14"/>
  <c r="BB1597" i="14"/>
  <c r="BF1597" i="14"/>
  <c r="BB1598" i="14"/>
  <c r="BF1598" i="14"/>
  <c r="BB1599" i="14"/>
  <c r="BF1599" i="14"/>
  <c r="BB1600" i="14"/>
  <c r="BF1600" i="14"/>
  <c r="BB1601" i="14"/>
  <c r="BF1601" i="14"/>
  <c r="BB1602" i="14"/>
  <c r="BF1602" i="14"/>
  <c r="BB1603" i="14"/>
  <c r="BF1603" i="14"/>
  <c r="BB1604" i="14"/>
  <c r="BF1604" i="14"/>
  <c r="BB1605" i="14"/>
  <c r="BF1605" i="14"/>
  <c r="BB1606" i="14"/>
  <c r="BF1606" i="14"/>
  <c r="BB1607" i="14"/>
  <c r="BF1607" i="14"/>
  <c r="BB1608" i="14"/>
  <c r="BF1608" i="14"/>
  <c r="BB1609" i="14"/>
  <c r="BF1609" i="14"/>
  <c r="BB1610" i="14"/>
  <c r="BF1610" i="14"/>
  <c r="BB1611" i="14"/>
  <c r="BF1611" i="14"/>
  <c r="BB1612" i="14"/>
  <c r="BF1612" i="14"/>
  <c r="BB1613" i="14"/>
  <c r="BF1613" i="14"/>
  <c r="BB1614" i="14"/>
  <c r="BF1614" i="14"/>
  <c r="BB1615" i="14"/>
  <c r="BF1615" i="14"/>
  <c r="BB1616" i="14"/>
  <c r="BF1616" i="14"/>
  <c r="BB1617" i="14"/>
  <c r="BF1617" i="14"/>
  <c r="BB1618" i="14"/>
  <c r="BF1618" i="14"/>
  <c r="BB1619" i="14"/>
  <c r="BF1619" i="14"/>
  <c r="BB1620" i="14"/>
  <c r="BF1620" i="14"/>
  <c r="BB1621" i="14"/>
  <c r="BF1621" i="14"/>
  <c r="BB1622" i="14"/>
  <c r="BF1622" i="14"/>
  <c r="BB1623" i="14"/>
  <c r="BF1623" i="14"/>
  <c r="BB1624" i="14"/>
  <c r="BF1624" i="14"/>
  <c r="BB1625" i="14"/>
  <c r="BF1625" i="14"/>
  <c r="BB1626" i="14"/>
  <c r="BF1626" i="14"/>
  <c r="BB1627" i="14"/>
  <c r="BF1627" i="14"/>
  <c r="BB1628" i="14"/>
  <c r="BF1628" i="14"/>
  <c r="BB1629" i="14"/>
  <c r="BF1629" i="14"/>
  <c r="BB1630" i="14"/>
  <c r="BF1630" i="14"/>
  <c r="BB1631" i="14"/>
  <c r="BF1631" i="14"/>
  <c r="BB1632" i="14"/>
  <c r="BF1632" i="14"/>
  <c r="BB1633" i="14"/>
  <c r="BF1633" i="14"/>
  <c r="BB1634" i="14"/>
  <c r="BF1634" i="14"/>
  <c r="BB1635" i="14"/>
  <c r="BF1635" i="14"/>
  <c r="BB1636" i="14"/>
  <c r="BF1636" i="14"/>
  <c r="BB1637" i="14"/>
  <c r="BF1637" i="14"/>
  <c r="BB1638" i="14"/>
  <c r="BF1638" i="14"/>
  <c r="BB1639" i="14"/>
  <c r="BF1639" i="14"/>
  <c r="BB1640" i="14"/>
  <c r="BF1640" i="14"/>
  <c r="BB1641" i="14"/>
  <c r="BF1641" i="14"/>
  <c r="BB1642" i="14"/>
  <c r="BF1642" i="14"/>
  <c r="BB1643" i="14"/>
  <c r="BF1643" i="14"/>
  <c r="BB1644" i="14"/>
  <c r="BF1644" i="14"/>
  <c r="BB1645" i="14"/>
  <c r="BF1645" i="14"/>
  <c r="BB1646" i="14"/>
  <c r="BF1646" i="14"/>
  <c r="BB1647" i="14"/>
  <c r="BF1647" i="14"/>
  <c r="BB1648" i="14"/>
  <c r="BF1648" i="14"/>
  <c r="BB1649" i="14"/>
  <c r="BF1649" i="14"/>
  <c r="BB1650" i="14"/>
  <c r="BF1650" i="14"/>
  <c r="BB1651" i="14"/>
  <c r="BF1651" i="14"/>
  <c r="BB1652" i="14"/>
  <c r="BF1652" i="14"/>
  <c r="BB1653" i="14"/>
  <c r="BF1653" i="14"/>
  <c r="BB1654" i="14"/>
  <c r="BF1654" i="14"/>
  <c r="BB1655" i="14"/>
  <c r="BF1655" i="14"/>
  <c r="BB1656" i="14"/>
  <c r="BF1656" i="14"/>
  <c r="BB1657" i="14"/>
  <c r="BF1657" i="14"/>
  <c r="BB1658" i="14"/>
  <c r="BF1658" i="14"/>
  <c r="BB1659" i="14"/>
  <c r="BF1659" i="14"/>
  <c r="BB1660" i="14"/>
  <c r="BF1660" i="14"/>
  <c r="BB1661" i="14"/>
  <c r="BF1661" i="14"/>
  <c r="BB1662" i="14"/>
  <c r="BF1662" i="14"/>
  <c r="BB1663" i="14"/>
  <c r="BF1663" i="14"/>
  <c r="BB1664" i="14"/>
  <c r="BF1664" i="14"/>
  <c r="BB1665" i="14"/>
  <c r="BF1665" i="14"/>
  <c r="BB1666" i="14"/>
  <c r="BF1666" i="14"/>
  <c r="BB1667" i="14"/>
  <c r="BF1667" i="14"/>
  <c r="BB1668" i="14"/>
  <c r="BF1668" i="14"/>
  <c r="BB1669" i="14"/>
  <c r="BF1669" i="14"/>
  <c r="BB1670" i="14"/>
  <c r="BF1670" i="14"/>
  <c r="BB1671" i="14"/>
  <c r="BF1671" i="14"/>
  <c r="BB1672" i="14"/>
  <c r="BF1672" i="14"/>
  <c r="BB1673" i="14"/>
  <c r="BF1673" i="14"/>
  <c r="BB1674" i="14"/>
  <c r="BF1674" i="14"/>
  <c r="BB1675" i="14"/>
  <c r="BF1675" i="14"/>
  <c r="BB1676" i="14"/>
  <c r="BF1676" i="14"/>
  <c r="BB1677" i="14"/>
  <c r="BF1677" i="14"/>
  <c r="BB1678" i="14"/>
  <c r="BF1678" i="14"/>
  <c r="BB1679" i="14"/>
  <c r="BF1679" i="14"/>
  <c r="BB1680" i="14"/>
  <c r="BF1680" i="14"/>
  <c r="BB1681" i="14"/>
  <c r="BF1681" i="14"/>
  <c r="BB1682" i="14"/>
  <c r="BF1682" i="14"/>
  <c r="BB1683" i="14"/>
  <c r="BF1683" i="14"/>
  <c r="BB1684" i="14"/>
  <c r="BF1684" i="14"/>
  <c r="BB1685" i="14"/>
  <c r="BF1685" i="14"/>
  <c r="BB1686" i="14"/>
  <c r="BF1686" i="14"/>
  <c r="BB1687" i="14"/>
  <c r="BF1687" i="14"/>
  <c r="BB1688" i="14"/>
  <c r="BF1688" i="14"/>
  <c r="BB1689" i="14"/>
  <c r="BF1689" i="14"/>
  <c r="BB1690" i="14"/>
  <c r="BF1690" i="14"/>
  <c r="BB1691" i="14"/>
  <c r="BF1691" i="14"/>
  <c r="BB1692" i="14"/>
  <c r="BF1692" i="14"/>
  <c r="BB1693" i="14"/>
  <c r="BF1693" i="14"/>
  <c r="BB1694" i="14"/>
  <c r="BF1694" i="14"/>
  <c r="BB1695" i="14"/>
  <c r="BF1695" i="14"/>
  <c r="BB1696" i="14"/>
  <c r="BF1696" i="14"/>
  <c r="BB1697" i="14"/>
  <c r="BF1697" i="14"/>
  <c r="BB1698" i="14"/>
  <c r="BF1698" i="14"/>
  <c r="BB1699" i="14"/>
  <c r="BF1699" i="14"/>
  <c r="BB1700" i="14"/>
  <c r="BF1700" i="14"/>
  <c r="BB1701" i="14"/>
  <c r="BF1701" i="14"/>
  <c r="BB1702" i="14"/>
  <c r="BF1702" i="14"/>
  <c r="BB1703" i="14"/>
  <c r="BF1703" i="14"/>
  <c r="BB1704" i="14"/>
  <c r="BF1704" i="14"/>
  <c r="BB1705" i="14"/>
  <c r="BF1705" i="14"/>
  <c r="BB1706" i="14"/>
  <c r="BF1706" i="14"/>
  <c r="BB1707" i="14"/>
  <c r="BF1707" i="14"/>
  <c r="BB1708" i="14"/>
  <c r="BF1708" i="14"/>
  <c r="BB1709" i="14"/>
  <c r="BF1709" i="14"/>
  <c r="BB1710" i="14"/>
  <c r="BF1710" i="14"/>
  <c r="BB1711" i="14"/>
  <c r="BF1711" i="14"/>
  <c r="BB1712" i="14"/>
  <c r="BF1712" i="14"/>
  <c r="BB1713" i="14"/>
  <c r="BF1713" i="14"/>
  <c r="BB1714" i="14"/>
  <c r="BF1714" i="14"/>
  <c r="BB1715" i="14"/>
  <c r="BF1715" i="14"/>
  <c r="BB1716" i="14"/>
  <c r="BF1716" i="14"/>
  <c r="BB1717" i="14"/>
  <c r="BF1717" i="14"/>
  <c r="BB1718" i="14"/>
  <c r="BF1718" i="14"/>
  <c r="BB1719" i="14"/>
  <c r="BF1719" i="14"/>
  <c r="BB1720" i="14"/>
  <c r="BF1720" i="14"/>
  <c r="BB1721" i="14"/>
  <c r="BF1721" i="14"/>
  <c r="BB1722" i="14"/>
  <c r="BF1722" i="14"/>
  <c r="BB1723" i="14"/>
  <c r="BF1723" i="14"/>
  <c r="BB1724" i="14"/>
  <c r="BF1724" i="14"/>
  <c r="BB1725" i="14"/>
  <c r="BF1725" i="14"/>
  <c r="BB1726" i="14"/>
  <c r="BF1726" i="14"/>
  <c r="BB1727" i="14"/>
  <c r="BF1727" i="14"/>
  <c r="BB1728" i="14"/>
  <c r="BF1728" i="14"/>
  <c r="BB1729" i="14"/>
  <c r="BF1729" i="14"/>
  <c r="BB1730" i="14"/>
  <c r="BF1730" i="14"/>
  <c r="BB1731" i="14"/>
  <c r="BF1731" i="14"/>
  <c r="BB1732" i="14"/>
  <c r="BF1732" i="14"/>
  <c r="BB1733" i="14"/>
  <c r="BF1733" i="14"/>
  <c r="BB1734" i="14"/>
  <c r="BF1734" i="14"/>
  <c r="BB1735" i="14"/>
  <c r="BF1735" i="14"/>
  <c r="BB1736" i="14"/>
  <c r="BF1736" i="14"/>
  <c r="BB1737" i="14"/>
  <c r="BF1737" i="14"/>
  <c r="BB1738" i="14"/>
  <c r="BF1738" i="14"/>
  <c r="BB1739" i="14"/>
  <c r="BF1739" i="14"/>
  <c r="BB1740" i="14"/>
  <c r="BF1740" i="14"/>
  <c r="BB1741" i="14"/>
  <c r="BF1741" i="14"/>
  <c r="BB1742" i="14"/>
  <c r="BF1742" i="14"/>
  <c r="BB1743" i="14"/>
  <c r="BF1743" i="14"/>
  <c r="BB1744" i="14"/>
  <c r="BF1744" i="14"/>
  <c r="BB1745" i="14"/>
  <c r="BF1745" i="14"/>
  <c r="BB1746" i="14"/>
  <c r="BF1746" i="14"/>
  <c r="BB1747" i="14"/>
  <c r="BF1747" i="14"/>
  <c r="BB1748" i="14"/>
  <c r="BF1748" i="14"/>
  <c r="BB1749" i="14"/>
  <c r="BF1749" i="14"/>
  <c r="BB1750" i="14"/>
  <c r="BF1750" i="14"/>
  <c r="BB1751" i="14"/>
  <c r="BF1751" i="14"/>
  <c r="BB1752" i="14"/>
  <c r="BF1752" i="14"/>
  <c r="BB1753" i="14"/>
  <c r="BF1753" i="14"/>
  <c r="BB1754" i="14"/>
  <c r="BF1754" i="14"/>
  <c r="BB1755" i="14"/>
  <c r="BF1755" i="14"/>
  <c r="BB1756" i="14"/>
  <c r="BF1756" i="14"/>
  <c r="BB1757" i="14"/>
  <c r="BF1757" i="14"/>
  <c r="BB1758" i="14"/>
  <c r="BF1758" i="14"/>
  <c r="BB1759" i="14"/>
  <c r="BF1759" i="14"/>
  <c r="BB1760" i="14"/>
  <c r="BF1760" i="14"/>
  <c r="BB1761" i="14"/>
  <c r="BF1761" i="14"/>
  <c r="BB1762" i="14"/>
  <c r="BF1762" i="14"/>
  <c r="BB1763" i="14"/>
  <c r="BF1763" i="14"/>
  <c r="BB1764" i="14"/>
  <c r="BF1764" i="14"/>
  <c r="BB1765" i="14"/>
  <c r="BF1765" i="14"/>
  <c r="BB1766" i="14"/>
  <c r="BF1766" i="14"/>
  <c r="BB1767" i="14"/>
  <c r="BF1767" i="14"/>
  <c r="BB1768" i="14"/>
  <c r="BF1768" i="14"/>
  <c r="BB1769" i="14"/>
  <c r="BF1769" i="14"/>
  <c r="BB1770" i="14"/>
  <c r="BF1770" i="14"/>
  <c r="BB1771" i="14"/>
  <c r="BF1771" i="14"/>
  <c r="BB1772" i="14"/>
  <c r="BF1772" i="14"/>
  <c r="BB1773" i="14"/>
  <c r="BF1773" i="14"/>
  <c r="BB1774" i="14"/>
  <c r="BF1774" i="14"/>
  <c r="BB1775" i="14"/>
  <c r="BF1775" i="14"/>
  <c r="BB1776" i="14"/>
  <c r="BF1776" i="14"/>
  <c r="BB1777" i="14"/>
  <c r="BF1777" i="14"/>
  <c r="BB1778" i="14"/>
  <c r="BF1778" i="14"/>
  <c r="BB1779" i="14"/>
  <c r="BF1779" i="14"/>
  <c r="BB1780" i="14"/>
  <c r="BF1780" i="14"/>
  <c r="BB1781" i="14"/>
  <c r="BF1781" i="14"/>
  <c r="BB1782" i="14"/>
  <c r="BF1782" i="14"/>
  <c r="BB1783" i="14"/>
  <c r="BF1783" i="14"/>
  <c r="BB1784" i="14"/>
  <c r="BF1784" i="14"/>
  <c r="BB1785" i="14"/>
  <c r="BF1785" i="14"/>
  <c r="BB1786" i="14"/>
  <c r="BF1786" i="14"/>
  <c r="BB1787" i="14"/>
  <c r="BF1787" i="14"/>
  <c r="BB1788" i="14"/>
  <c r="BF1788" i="14"/>
  <c r="BB1789" i="14"/>
  <c r="BF1789" i="14"/>
  <c r="BB1790" i="14"/>
  <c r="BF1790" i="14"/>
  <c r="BB1791" i="14"/>
  <c r="BF1791" i="14"/>
  <c r="BB1792" i="14"/>
  <c r="BF1792" i="14"/>
  <c r="BB1793" i="14"/>
  <c r="BF1793" i="14"/>
  <c r="BB1794" i="14"/>
  <c r="BF1794" i="14"/>
  <c r="BB1795" i="14"/>
  <c r="BF1795" i="14"/>
  <c r="BB1796" i="14"/>
  <c r="BF1796" i="14"/>
  <c r="BB1797" i="14"/>
  <c r="BF1797" i="14"/>
  <c r="BB1798" i="14"/>
  <c r="BF1798" i="14"/>
  <c r="BB1799" i="14"/>
  <c r="BF1799" i="14"/>
  <c r="BB1800" i="14"/>
  <c r="BF1800" i="14"/>
  <c r="BB1801" i="14"/>
  <c r="BF1801" i="14"/>
  <c r="BB1802" i="14"/>
  <c r="BF1802" i="14"/>
  <c r="BB1803" i="14"/>
  <c r="BF1803" i="14"/>
  <c r="BB1804" i="14"/>
  <c r="BF1804" i="14"/>
  <c r="BB1805" i="14"/>
  <c r="BF1805" i="14"/>
  <c r="BB1806" i="14"/>
  <c r="BF1806" i="14"/>
  <c r="BB1807" i="14"/>
  <c r="BF1807" i="14"/>
  <c r="BB1808" i="14"/>
  <c r="BF1808" i="14"/>
  <c r="BB1809" i="14"/>
  <c r="BF1809" i="14"/>
  <c r="BB1810" i="14"/>
  <c r="BF1810" i="14"/>
  <c r="BB1811" i="14"/>
  <c r="BF1811" i="14"/>
  <c r="BB1812" i="14"/>
  <c r="BF1812" i="14"/>
  <c r="BB1813" i="14"/>
  <c r="BF1813" i="14"/>
  <c r="BB1814" i="14"/>
  <c r="BF1814" i="14"/>
  <c r="BB1815" i="14"/>
  <c r="BF1815" i="14"/>
  <c r="BB1816" i="14"/>
  <c r="BF1816" i="14"/>
  <c r="BB1817" i="14"/>
  <c r="BF1817" i="14"/>
  <c r="BB1818" i="14"/>
  <c r="BF1818" i="14"/>
  <c r="BB1819" i="14"/>
  <c r="BF1819" i="14"/>
  <c r="BB1820" i="14"/>
  <c r="BF1820" i="14"/>
  <c r="BB1821" i="14"/>
  <c r="BF1821" i="14"/>
  <c r="BB1822" i="14"/>
  <c r="BF1822" i="14"/>
  <c r="BB1823" i="14"/>
  <c r="BF1823" i="14"/>
  <c r="BB1824" i="14"/>
  <c r="BF1824" i="14"/>
  <c r="BB1825" i="14"/>
  <c r="BF1825" i="14"/>
  <c r="BB1826" i="14"/>
  <c r="BF1826" i="14"/>
  <c r="BB1827" i="14"/>
  <c r="BF1827" i="14"/>
  <c r="BB1828" i="14"/>
  <c r="BF1828" i="14"/>
  <c r="BB1829" i="14"/>
  <c r="BF1829" i="14"/>
  <c r="BB1830" i="14"/>
  <c r="BF1830" i="14"/>
  <c r="BB1831" i="14"/>
  <c r="BF1831" i="14"/>
  <c r="BB1832" i="14"/>
  <c r="BF1832" i="14"/>
  <c r="BB1833" i="14"/>
  <c r="BF1833" i="14"/>
  <c r="BB1834" i="14"/>
  <c r="BF1834" i="14"/>
  <c r="BB1835" i="14"/>
  <c r="BF1835" i="14"/>
  <c r="BB1836" i="14"/>
  <c r="BF1836" i="14"/>
  <c r="BB1837" i="14"/>
  <c r="BF1837" i="14"/>
  <c r="BB1838" i="14"/>
  <c r="BF1838" i="14"/>
  <c r="BB1839" i="14"/>
  <c r="BF1839" i="14"/>
  <c r="BB1840" i="14"/>
  <c r="BF1840" i="14"/>
  <c r="BB1841" i="14"/>
  <c r="BF1841" i="14"/>
  <c r="BB1842" i="14"/>
  <c r="BF1842" i="14"/>
  <c r="BB1843" i="14"/>
  <c r="BF1843" i="14"/>
  <c r="BB1844" i="14"/>
  <c r="BF1844" i="14"/>
  <c r="BB1845" i="14"/>
  <c r="BF1845" i="14"/>
  <c r="BB1846" i="14"/>
  <c r="BF1846" i="14"/>
  <c r="BB1847" i="14"/>
  <c r="BF1847" i="14"/>
  <c r="BB1848" i="14"/>
  <c r="BF1848" i="14"/>
  <c r="BB1849" i="14"/>
  <c r="BF1849" i="14"/>
  <c r="BB1850" i="14"/>
  <c r="BF1850" i="14"/>
  <c r="BB1851" i="14"/>
  <c r="BF1851" i="14"/>
  <c r="BB1852" i="14"/>
  <c r="BF1852" i="14"/>
  <c r="BB1853" i="14"/>
  <c r="BF1853" i="14"/>
  <c r="BB1854" i="14"/>
  <c r="BF1854" i="14"/>
  <c r="BB1855" i="14"/>
  <c r="BF1855" i="14"/>
  <c r="BB1856" i="14"/>
  <c r="BF1856" i="14"/>
  <c r="BB1857" i="14"/>
  <c r="BF1857" i="14"/>
  <c r="BB1858" i="14"/>
  <c r="BF1858" i="14"/>
  <c r="BB1859" i="14"/>
  <c r="BF1859" i="14"/>
  <c r="BB1860" i="14"/>
  <c r="BF1860" i="14"/>
  <c r="BB1861" i="14"/>
  <c r="BF1861" i="14"/>
  <c r="BB1862" i="14"/>
  <c r="BF1862" i="14"/>
  <c r="BB1863" i="14"/>
  <c r="BF1863" i="14"/>
  <c r="BB1864" i="14"/>
  <c r="BF1864" i="14"/>
  <c r="BB1865" i="14"/>
  <c r="BF1865" i="14"/>
  <c r="BB1866" i="14"/>
  <c r="BF1866" i="14"/>
  <c r="BB1867" i="14"/>
  <c r="BF1867" i="14"/>
  <c r="BB1868" i="14"/>
  <c r="BF1868" i="14"/>
  <c r="BB1869" i="14"/>
  <c r="BF1869" i="14"/>
  <c r="BB1870" i="14"/>
  <c r="BF1870" i="14"/>
  <c r="BB1871" i="14"/>
  <c r="BF1871" i="14"/>
  <c r="BB1872" i="14"/>
  <c r="BF1872" i="14"/>
  <c r="BB1873" i="14"/>
  <c r="BF1873" i="14"/>
  <c r="BB1874" i="14"/>
  <c r="BF1874" i="14"/>
  <c r="BB1875" i="14"/>
  <c r="BF1875" i="14"/>
  <c r="BB1876" i="14"/>
  <c r="BF1876" i="14"/>
  <c r="BB1877" i="14"/>
  <c r="BF1877" i="14"/>
  <c r="BB1878" i="14"/>
  <c r="BF1878" i="14"/>
  <c r="BB1879" i="14"/>
  <c r="BF1879" i="14"/>
  <c r="BB1880" i="14"/>
  <c r="BF1880" i="14"/>
  <c r="BB1881" i="14"/>
  <c r="BF1881" i="14"/>
  <c r="BB1882" i="14"/>
  <c r="BF1882" i="14"/>
  <c r="BB1883" i="14"/>
  <c r="BF1883" i="14"/>
  <c r="BB1884" i="14"/>
  <c r="BF1884" i="14"/>
  <c r="BB1885" i="14"/>
  <c r="BF1885" i="14"/>
  <c r="BB1886" i="14"/>
  <c r="BF1886" i="14"/>
  <c r="BB1887" i="14"/>
  <c r="BF1887" i="14"/>
  <c r="BB1888" i="14"/>
  <c r="BF1888" i="14"/>
  <c r="BB1889" i="14"/>
  <c r="BF1889" i="14"/>
  <c r="BB1890" i="14"/>
  <c r="BF1890" i="14"/>
  <c r="BB1891" i="14"/>
  <c r="BF1891" i="14"/>
  <c r="BB1892" i="14"/>
  <c r="BF1892" i="14"/>
  <c r="BB1893" i="14"/>
  <c r="BF1893" i="14"/>
  <c r="BB1894" i="14"/>
  <c r="BF1894" i="14"/>
  <c r="BB1895" i="14"/>
  <c r="BF1895" i="14"/>
  <c r="BB1896" i="14"/>
  <c r="BF1896" i="14"/>
  <c r="BB1897" i="14"/>
  <c r="BF1897" i="14"/>
  <c r="BB1898" i="14"/>
  <c r="BF1898" i="14"/>
  <c r="BB1899" i="14"/>
  <c r="BF1899" i="14"/>
  <c r="BB1900" i="14"/>
  <c r="BF1900" i="14"/>
  <c r="BB1901" i="14"/>
  <c r="BF1901" i="14"/>
  <c r="BB1902" i="14"/>
  <c r="BF1902" i="14"/>
  <c r="BB1903" i="14"/>
  <c r="BF1903" i="14"/>
  <c r="BB1904" i="14"/>
  <c r="BF1904" i="14"/>
  <c r="BB1905" i="14"/>
  <c r="BF1905" i="14"/>
  <c r="BB1906" i="14"/>
  <c r="BF1906" i="14"/>
  <c r="BB1907" i="14"/>
  <c r="BF1907" i="14"/>
  <c r="BB1908" i="14"/>
  <c r="BF1908" i="14"/>
  <c r="BB1909" i="14"/>
  <c r="BF1909" i="14"/>
  <c r="BB1910" i="14"/>
  <c r="BF1910" i="14"/>
  <c r="BB1911" i="14"/>
  <c r="BF1911" i="14"/>
  <c r="BB1912" i="14"/>
  <c r="BF1912" i="14"/>
  <c r="BB1913" i="14"/>
  <c r="BF1913" i="14"/>
  <c r="BB1914" i="14"/>
  <c r="BF1914" i="14"/>
  <c r="BB1915" i="14"/>
  <c r="BF1915" i="14"/>
  <c r="BB1916" i="14"/>
  <c r="BF1916" i="14"/>
  <c r="BB1917" i="14"/>
  <c r="BF1917" i="14"/>
  <c r="BB1918" i="14"/>
  <c r="BF1918" i="14"/>
  <c r="BB1919" i="14"/>
  <c r="BF1919" i="14"/>
  <c r="BB1920" i="14"/>
  <c r="BF1920" i="14"/>
  <c r="BB1921" i="14"/>
  <c r="BF1921" i="14"/>
  <c r="BB1922" i="14"/>
  <c r="BF1922" i="14"/>
  <c r="BB1923" i="14"/>
  <c r="BF1923" i="14"/>
  <c r="BB1924" i="14"/>
  <c r="BF1924" i="14"/>
  <c r="BB1925" i="14"/>
  <c r="BF1925" i="14"/>
  <c r="BB1926" i="14"/>
  <c r="BF1926" i="14"/>
  <c r="BB1927" i="14"/>
  <c r="BF1927" i="14"/>
  <c r="BB1928" i="14"/>
  <c r="BF1928" i="14"/>
  <c r="BB1929" i="14"/>
  <c r="BF1929" i="14"/>
  <c r="BB1930" i="14"/>
  <c r="BF1930" i="14"/>
  <c r="BB1931" i="14"/>
  <c r="BF1931" i="14"/>
  <c r="BB1932" i="14"/>
  <c r="BF1932" i="14"/>
  <c r="BB1933" i="14"/>
  <c r="BF1933" i="14"/>
  <c r="BB1934" i="14"/>
  <c r="BF1934" i="14"/>
  <c r="BB1935" i="14"/>
  <c r="BF1935" i="14"/>
  <c r="BB1936" i="14"/>
  <c r="BF1936" i="14"/>
  <c r="BB1937" i="14"/>
  <c r="BF1937" i="14"/>
  <c r="BB1938" i="14"/>
  <c r="BF1938" i="14"/>
  <c r="BB1939" i="14"/>
  <c r="BF1939" i="14"/>
  <c r="BB1940" i="14"/>
  <c r="BF1940" i="14"/>
  <c r="BB1941" i="14"/>
  <c r="BF1941" i="14"/>
  <c r="BB1942" i="14"/>
  <c r="BF1942" i="14"/>
  <c r="BB1943" i="14"/>
  <c r="BF1943" i="14"/>
  <c r="BB1944" i="14"/>
  <c r="BF1944" i="14"/>
  <c r="BB1945" i="14"/>
  <c r="BF1945" i="14"/>
  <c r="BB1946" i="14"/>
  <c r="BF1946" i="14"/>
  <c r="BB1947" i="14"/>
  <c r="BF1947" i="14"/>
  <c r="BB1948" i="14"/>
  <c r="BF1948" i="14"/>
  <c r="BB1949" i="14"/>
  <c r="BF1949" i="14"/>
  <c r="BB1950" i="14"/>
  <c r="BF1950" i="14"/>
  <c r="BB1951" i="14"/>
  <c r="BF1951" i="14"/>
  <c r="BB1952" i="14"/>
  <c r="BF1952" i="14"/>
  <c r="BB1953" i="14"/>
  <c r="BF1953" i="14"/>
  <c r="BB1954" i="14"/>
  <c r="BF1954" i="14"/>
  <c r="BB1955" i="14"/>
  <c r="BF1955" i="14"/>
  <c r="BB1956" i="14"/>
  <c r="BF1956" i="14"/>
  <c r="BB1957" i="14"/>
  <c r="BF1957" i="14"/>
  <c r="BB1958" i="14"/>
  <c r="BF1958" i="14"/>
  <c r="BB1959" i="14"/>
  <c r="BF1959" i="14"/>
  <c r="BB1960" i="14"/>
  <c r="BF1960" i="14"/>
  <c r="BB1961" i="14"/>
  <c r="BF1961" i="14"/>
  <c r="BB1962" i="14"/>
  <c r="BF1962" i="14"/>
  <c r="BB1963" i="14"/>
  <c r="BF1963" i="14"/>
  <c r="BB1964" i="14"/>
  <c r="BF1964" i="14"/>
  <c r="BB1965" i="14"/>
  <c r="BF1965" i="14"/>
  <c r="BB1966" i="14"/>
  <c r="BF1966" i="14"/>
  <c r="BB1967" i="14"/>
  <c r="BF1967" i="14"/>
  <c r="BB1968" i="14"/>
  <c r="BF1968" i="14"/>
  <c r="BB1969" i="14"/>
  <c r="BF1969" i="14"/>
  <c r="BB1970" i="14"/>
  <c r="BF1970" i="14"/>
  <c r="BB1971" i="14"/>
  <c r="BF1971" i="14"/>
  <c r="BB1972" i="14"/>
  <c r="BF1972" i="14"/>
  <c r="BB1973" i="14"/>
  <c r="BF1973" i="14"/>
  <c r="BB1974" i="14"/>
  <c r="BF1974" i="14"/>
  <c r="BB1975" i="14"/>
  <c r="BF1975" i="14"/>
  <c r="BB1976" i="14"/>
  <c r="BF1976" i="14"/>
  <c r="BB1977" i="14"/>
  <c r="BF1977" i="14"/>
  <c r="BB1978" i="14"/>
  <c r="BF1978" i="14"/>
  <c r="BB1979" i="14"/>
  <c r="BF1979" i="14"/>
  <c r="BB1980" i="14"/>
  <c r="BF1980" i="14"/>
  <c r="BB1981" i="14"/>
  <c r="BF1981" i="14"/>
  <c r="BB1982" i="14"/>
  <c r="BF1982" i="14"/>
  <c r="BB1983" i="14"/>
  <c r="BF1983" i="14"/>
  <c r="BB1984" i="14"/>
  <c r="BF1984" i="14"/>
  <c r="BB1985" i="14"/>
  <c r="BF1985" i="14"/>
  <c r="BB1986" i="14"/>
  <c r="BF1986" i="14"/>
  <c r="BB1987" i="14"/>
  <c r="BF1987" i="14"/>
  <c r="BB1988" i="14"/>
  <c r="BF1988" i="14"/>
  <c r="BB1989" i="14"/>
  <c r="BF1989" i="14"/>
  <c r="BB1990" i="14"/>
  <c r="BF1990" i="14"/>
  <c r="BB1991" i="14"/>
  <c r="BF1991" i="14"/>
  <c r="BB1992" i="14"/>
  <c r="BF1992" i="14"/>
  <c r="BB1993" i="14"/>
  <c r="BF1993" i="14"/>
  <c r="BB1994" i="14"/>
  <c r="BF1994" i="14"/>
  <c r="BB1995" i="14"/>
  <c r="BF1995" i="14"/>
  <c r="BB1996" i="14"/>
  <c r="BF1996" i="14"/>
  <c r="BB1997" i="14"/>
  <c r="BF1997" i="14"/>
  <c r="BB1998" i="14"/>
  <c r="BF1998" i="14"/>
  <c r="BB1999" i="14"/>
  <c r="BF1999" i="14"/>
  <c r="BB2000" i="14"/>
  <c r="BF2000" i="14"/>
  <c r="BB2001" i="14"/>
  <c r="BF2001" i="14"/>
  <c r="BB2002" i="14"/>
  <c r="BF2002" i="14"/>
  <c r="BB2003" i="14"/>
  <c r="BF2003" i="14"/>
  <c r="BB2004" i="14"/>
  <c r="BF2004" i="14"/>
  <c r="BB2005" i="14"/>
  <c r="BF2005" i="14"/>
  <c r="BB2006" i="14"/>
  <c r="BF2006" i="14"/>
  <c r="BB2007" i="14"/>
  <c r="BF2007" i="14"/>
  <c r="BB2008" i="14"/>
  <c r="BF2008" i="14"/>
  <c r="BB2009" i="14"/>
  <c r="BF2009" i="14"/>
  <c r="BB2010" i="14"/>
  <c r="BF2010" i="14"/>
  <c r="BB2011" i="14"/>
  <c r="BF2011" i="14"/>
  <c r="BB2012" i="14"/>
  <c r="BF2012" i="14"/>
  <c r="BB2013" i="14"/>
  <c r="BF2013" i="14"/>
  <c r="BB2014" i="14"/>
  <c r="BF2014" i="14"/>
  <c r="BB2015" i="14"/>
  <c r="BF2015" i="14"/>
  <c r="BB2016" i="14"/>
  <c r="BF2016" i="14"/>
  <c r="BB2017" i="14"/>
  <c r="BF2017" i="14"/>
  <c r="BB2018" i="14"/>
  <c r="BF2018" i="14"/>
  <c r="BB2019" i="14"/>
  <c r="BF2019" i="14"/>
  <c r="BB2020" i="14"/>
  <c r="BF2020" i="14"/>
  <c r="BB2021" i="14"/>
  <c r="BF2021" i="14"/>
  <c r="BB2022" i="14"/>
  <c r="BF2022" i="14"/>
  <c r="BB2023" i="14"/>
  <c r="BF2023" i="14"/>
  <c r="BB2024" i="14"/>
  <c r="BF2024" i="14"/>
  <c r="BB2025" i="14"/>
  <c r="BF2025" i="14"/>
  <c r="BB2026" i="14"/>
  <c r="BF2026" i="14"/>
  <c r="BB2027" i="14"/>
  <c r="BF2027" i="14"/>
  <c r="BB2028" i="14"/>
  <c r="BF2028" i="14"/>
  <c r="BB2029" i="14"/>
  <c r="BF2029" i="14"/>
  <c r="BB2030" i="14"/>
  <c r="BF2030" i="14"/>
  <c r="BB2031" i="14"/>
  <c r="BF2031" i="14"/>
  <c r="BB2032" i="14"/>
  <c r="BF2032" i="14"/>
  <c r="BB2033" i="14"/>
  <c r="BF2033" i="14"/>
  <c r="BB2034" i="14"/>
  <c r="BF2034" i="14"/>
  <c r="BB2035" i="14"/>
  <c r="BF2035" i="14"/>
  <c r="BB2036" i="14"/>
  <c r="BF2036" i="14"/>
  <c r="BB2037" i="14"/>
  <c r="BF2037" i="14"/>
  <c r="BB2038" i="14"/>
  <c r="BF2038" i="14"/>
  <c r="BB2039" i="14"/>
  <c r="BF2039" i="14"/>
  <c r="BB2040" i="14"/>
  <c r="BF2040" i="14"/>
  <c r="BB2041" i="14"/>
  <c r="BF2041" i="14"/>
  <c r="BB2042" i="14"/>
  <c r="BF2042" i="14"/>
  <c r="BB2043" i="14"/>
  <c r="BF2043" i="14"/>
  <c r="BB2044" i="14"/>
  <c r="BF2044" i="14"/>
  <c r="BB2045" i="14"/>
  <c r="BF2045" i="14"/>
  <c r="BB2046" i="14"/>
  <c r="BF2046" i="14"/>
  <c r="BB2047" i="14"/>
  <c r="BF2047" i="14"/>
  <c r="BB2048" i="14"/>
  <c r="BF2048" i="14"/>
  <c r="BB2049" i="14"/>
  <c r="BF2049" i="14"/>
  <c r="BB2050" i="14"/>
  <c r="BF2050" i="14"/>
  <c r="BB2051" i="14"/>
  <c r="BF2051" i="14"/>
  <c r="BB2052" i="14"/>
  <c r="BF2052" i="14"/>
  <c r="BB2053" i="14"/>
  <c r="BF2053" i="14"/>
  <c r="BB2054" i="14"/>
  <c r="BF2054" i="14"/>
  <c r="BB2055" i="14"/>
  <c r="BF2055" i="14"/>
  <c r="BB2056" i="14"/>
  <c r="BF2056" i="14"/>
  <c r="BB2057" i="14"/>
  <c r="BF2057" i="14"/>
  <c r="BB2058" i="14"/>
  <c r="BF2058" i="14"/>
  <c r="BB2059" i="14"/>
  <c r="BF2059" i="14"/>
  <c r="BB2060" i="14"/>
  <c r="BF2060" i="14"/>
  <c r="BB2061" i="14"/>
  <c r="BF2061" i="14"/>
  <c r="BB2062" i="14"/>
  <c r="BF2062" i="14"/>
  <c r="BB2063" i="14"/>
  <c r="BF2063" i="14"/>
  <c r="BB2064" i="14"/>
  <c r="BF2064" i="14"/>
  <c r="BB2065" i="14"/>
  <c r="BF2065" i="14"/>
  <c r="BB2066" i="14"/>
  <c r="BF2066" i="14"/>
  <c r="BB2067" i="14"/>
  <c r="BF2067" i="14"/>
  <c r="BB2068" i="14"/>
  <c r="BF2068" i="14"/>
  <c r="BB2069" i="14"/>
  <c r="BF2069" i="14"/>
  <c r="BB2070" i="14"/>
  <c r="BF2070" i="14"/>
  <c r="BB2071" i="14"/>
  <c r="BF2071" i="14"/>
  <c r="BB2072" i="14"/>
  <c r="BF2072" i="14"/>
  <c r="BB2073" i="14"/>
  <c r="BF2073" i="14"/>
  <c r="BB2074" i="14"/>
  <c r="BF2074" i="14"/>
  <c r="BB2075" i="14"/>
  <c r="BF2075" i="14"/>
  <c r="BB2076" i="14"/>
  <c r="BF2076" i="14"/>
  <c r="BB2077" i="14"/>
  <c r="BF2077" i="14"/>
  <c r="BB2078" i="14"/>
  <c r="BF2078" i="14"/>
  <c r="BB2079" i="14"/>
  <c r="BF2079" i="14"/>
  <c r="BB2080" i="14"/>
  <c r="BF2080" i="14"/>
  <c r="BB2081" i="14"/>
  <c r="BF2081" i="14"/>
  <c r="BB2082" i="14"/>
  <c r="BF2082" i="14"/>
  <c r="BB2083" i="14"/>
  <c r="BF2083" i="14"/>
  <c r="BB2084" i="14"/>
  <c r="BF2084" i="14"/>
  <c r="BB2085" i="14"/>
  <c r="BF2085" i="14"/>
  <c r="BB2086" i="14"/>
  <c r="BF2086" i="14"/>
  <c r="BB2087" i="14"/>
  <c r="BF2087" i="14"/>
  <c r="BB2088" i="14"/>
  <c r="BF2088" i="14"/>
  <c r="BB2089" i="14"/>
  <c r="BF2089" i="14"/>
  <c r="BB2090" i="14"/>
  <c r="BF2090" i="14"/>
  <c r="BB2091" i="14"/>
  <c r="BF2091" i="14"/>
  <c r="BB2092" i="14"/>
  <c r="BF2092" i="14"/>
  <c r="BB2093" i="14"/>
  <c r="BF2093" i="14"/>
  <c r="BB2094" i="14"/>
  <c r="BF2094" i="14"/>
  <c r="BB2095" i="14"/>
  <c r="BF2095" i="14"/>
  <c r="BB2096" i="14"/>
  <c r="BF2096" i="14"/>
  <c r="BB2097" i="14"/>
  <c r="BF2097" i="14"/>
  <c r="BB2098" i="14"/>
  <c r="BF2098" i="14"/>
  <c r="BB2099" i="14"/>
  <c r="BF2099" i="14"/>
  <c r="BB2100" i="14"/>
  <c r="BF2100" i="14"/>
  <c r="BB2101" i="14"/>
  <c r="BF2101" i="14"/>
  <c r="BB2102" i="14"/>
  <c r="BF2102" i="14"/>
  <c r="BB2103" i="14"/>
  <c r="BF2103" i="14"/>
  <c r="BB2104" i="14"/>
  <c r="BF2104" i="14"/>
  <c r="BB2105" i="14"/>
  <c r="BF2105" i="14"/>
  <c r="BB2106" i="14"/>
  <c r="BF2106" i="14"/>
  <c r="BB2107" i="14"/>
  <c r="BF2107" i="14"/>
  <c r="BB2108" i="14"/>
  <c r="BF2108" i="14"/>
  <c r="BB2109" i="14"/>
  <c r="BF2109" i="14"/>
  <c r="BB2110" i="14"/>
  <c r="BF2110" i="14"/>
  <c r="BB2111" i="14"/>
  <c r="BF2111" i="14"/>
  <c r="BB2112" i="14"/>
  <c r="BF2112" i="14"/>
  <c r="BB2113" i="14"/>
  <c r="BF2113" i="14"/>
  <c r="BB2114" i="14"/>
  <c r="BF2114" i="14"/>
  <c r="BB2115" i="14"/>
  <c r="BF2115" i="14"/>
  <c r="BB2116" i="14"/>
  <c r="BF2116" i="14"/>
  <c r="BB2117" i="14"/>
  <c r="BF2117" i="14"/>
  <c r="BB2118" i="14"/>
  <c r="BF2118" i="14"/>
  <c r="BB2119" i="14"/>
  <c r="BF2119" i="14"/>
  <c r="BB2120" i="14"/>
  <c r="BF2120" i="14"/>
  <c r="BB2121" i="14"/>
  <c r="BF2121" i="14"/>
  <c r="BB2122" i="14"/>
  <c r="BF2122" i="14"/>
  <c r="BB2123" i="14"/>
  <c r="BF2123" i="14"/>
  <c r="BB2124" i="14"/>
  <c r="BF2124" i="14"/>
  <c r="BB2125" i="14"/>
  <c r="BF2125" i="14"/>
  <c r="BB2126" i="14"/>
  <c r="BF2126" i="14"/>
  <c r="BB2127" i="14"/>
  <c r="BF2127" i="14"/>
  <c r="BB2128" i="14"/>
  <c r="BF2128" i="14"/>
  <c r="BB2129" i="14"/>
  <c r="BF2129" i="14"/>
  <c r="BB2130" i="14"/>
  <c r="BF2130" i="14"/>
  <c r="BB2131" i="14"/>
  <c r="BF2131" i="14"/>
  <c r="BB2132" i="14"/>
  <c r="BF2132" i="14"/>
  <c r="BB2133" i="14"/>
  <c r="BF2133" i="14"/>
  <c r="BB2134" i="14"/>
  <c r="BF2134" i="14"/>
  <c r="BB2135" i="14"/>
  <c r="BF2135" i="14"/>
  <c r="BB2136" i="14"/>
  <c r="BF2136" i="14"/>
  <c r="BB2137" i="14"/>
  <c r="BF2137" i="14"/>
  <c r="BB2138" i="14"/>
  <c r="BF2138" i="14"/>
  <c r="BB2139" i="14"/>
  <c r="BF2139" i="14"/>
  <c r="BB2140" i="14"/>
  <c r="BF2140" i="14"/>
  <c r="BB2141" i="14"/>
  <c r="BF2141" i="14"/>
  <c r="BB2142" i="14"/>
  <c r="BF2142" i="14"/>
  <c r="BB2143" i="14"/>
  <c r="BF2143" i="14"/>
  <c r="BB2144" i="14"/>
  <c r="BF2144" i="14"/>
  <c r="BB2145" i="14"/>
  <c r="BF2145" i="14"/>
  <c r="BB2146" i="14"/>
  <c r="BF2146" i="14"/>
  <c r="BB2147" i="14"/>
  <c r="BF2147" i="14"/>
  <c r="BB2148" i="14"/>
  <c r="BF2148" i="14"/>
  <c r="BB2149" i="14"/>
  <c r="BF2149" i="14"/>
  <c r="BB2150" i="14"/>
  <c r="BF2150" i="14"/>
  <c r="BB2151" i="14"/>
  <c r="BF2151" i="14"/>
  <c r="BB2152" i="14"/>
  <c r="BF2152" i="14"/>
  <c r="BB2153" i="14"/>
  <c r="BF2153" i="14"/>
  <c r="BB2154" i="14"/>
  <c r="BF2154" i="14"/>
  <c r="BB2155" i="14"/>
  <c r="BF2155" i="14"/>
  <c r="BB2156" i="14"/>
  <c r="BF2156" i="14"/>
  <c r="BB2157" i="14"/>
  <c r="BF2157" i="14"/>
  <c r="BB2158" i="14"/>
  <c r="BF2158" i="14"/>
  <c r="BB2159" i="14"/>
  <c r="BF2159" i="14"/>
  <c r="BB2160" i="14"/>
  <c r="BF2160" i="14"/>
  <c r="BB2161" i="14"/>
  <c r="BF2161" i="14"/>
  <c r="BB2162" i="14"/>
  <c r="BF2162" i="14"/>
  <c r="BB2163" i="14"/>
  <c r="BF2163" i="14"/>
  <c r="BB2164" i="14"/>
  <c r="BF2164" i="14"/>
  <c r="BB2165" i="14"/>
  <c r="BF2165" i="14"/>
  <c r="BB2166" i="14"/>
  <c r="BF2166" i="14"/>
  <c r="BB2167" i="14"/>
  <c r="BF2167" i="14"/>
  <c r="BB2168" i="14"/>
  <c r="BF2168" i="14"/>
  <c r="BB2169" i="14"/>
  <c r="BF2169" i="14"/>
  <c r="BB2170" i="14"/>
  <c r="BF2170" i="14"/>
  <c r="BB2171" i="14"/>
  <c r="BF2171" i="14"/>
  <c r="BB2172" i="14"/>
  <c r="BF2172" i="14"/>
  <c r="BB2173" i="14"/>
  <c r="BF2173" i="14"/>
  <c r="BB2174" i="14"/>
  <c r="BF2174" i="14"/>
  <c r="BB2175" i="14"/>
  <c r="BF2175" i="14"/>
  <c r="BB2176" i="14"/>
  <c r="BF2176" i="14"/>
  <c r="BB2177" i="14"/>
  <c r="BF2177" i="14"/>
  <c r="BB2178" i="14"/>
  <c r="BF2178" i="14"/>
  <c r="BB2179" i="14"/>
  <c r="BF2179" i="14"/>
  <c r="BB2180" i="14"/>
  <c r="BF2180" i="14"/>
  <c r="BB2181" i="14"/>
  <c r="BF2181" i="14"/>
  <c r="BB2182" i="14"/>
  <c r="BF2182" i="14"/>
  <c r="BB2183" i="14"/>
  <c r="BF2183" i="14"/>
  <c r="BB2184" i="14"/>
  <c r="BF2184" i="14"/>
  <c r="BB2185" i="14"/>
  <c r="BF2185" i="14"/>
  <c r="BB2186" i="14"/>
  <c r="BF2186" i="14"/>
  <c r="BB2187" i="14"/>
  <c r="BF2187" i="14"/>
  <c r="BB2188" i="14"/>
  <c r="BF2188" i="14"/>
  <c r="BB2189" i="14"/>
  <c r="BF2189" i="14"/>
  <c r="BB2190" i="14"/>
  <c r="BF2190" i="14"/>
  <c r="BB2191" i="14"/>
  <c r="BF2191" i="14"/>
  <c r="BB2192" i="14"/>
  <c r="BF2192" i="14"/>
  <c r="BB2193" i="14"/>
  <c r="BF2193" i="14"/>
  <c r="BB2194" i="14"/>
  <c r="BF2194" i="14"/>
  <c r="BB2195" i="14"/>
  <c r="BF2195" i="14"/>
  <c r="BB2196" i="14"/>
  <c r="BF2196" i="14"/>
  <c r="BB2197" i="14"/>
  <c r="BF2197" i="14"/>
  <c r="BB2198" i="14"/>
  <c r="BF2198" i="14"/>
  <c r="BB2199" i="14"/>
  <c r="BF2199" i="14"/>
  <c r="BB2200" i="14"/>
  <c r="BF2200" i="14"/>
  <c r="BB2201" i="14"/>
  <c r="BF2201" i="14"/>
  <c r="BB2202" i="14"/>
  <c r="BF2202" i="14"/>
  <c r="BB2203" i="14"/>
  <c r="BF2203" i="14"/>
  <c r="BB2204" i="14"/>
  <c r="BF2204" i="14"/>
  <c r="BB2205" i="14"/>
  <c r="BF2205" i="14"/>
  <c r="BB2206" i="14"/>
  <c r="BF2206" i="14"/>
  <c r="BB2207" i="14"/>
  <c r="BF2207" i="14"/>
  <c r="BB2208" i="14"/>
  <c r="BF2208" i="14"/>
  <c r="BB2209" i="14"/>
  <c r="BF2209" i="14"/>
  <c r="BB2210" i="14"/>
  <c r="BF2210" i="14"/>
  <c r="BB2211" i="14"/>
  <c r="BF2211" i="14"/>
  <c r="BB2212" i="14"/>
  <c r="BF2212" i="14"/>
  <c r="BB2213" i="14"/>
  <c r="BF2213" i="14"/>
  <c r="BB2214" i="14"/>
  <c r="BF2214" i="14"/>
  <c r="BB2215" i="14"/>
  <c r="BF2215" i="14"/>
  <c r="BB2216" i="14"/>
  <c r="BF2216" i="14"/>
  <c r="BB2217" i="14"/>
  <c r="BF2217" i="14"/>
  <c r="BB2218" i="14"/>
  <c r="BF2218" i="14"/>
  <c r="BB2219" i="14"/>
  <c r="BF2219" i="14"/>
  <c r="BB2220" i="14"/>
  <c r="BF2220" i="14"/>
  <c r="BB2221" i="14"/>
  <c r="BF2221" i="14"/>
  <c r="BB2222" i="14"/>
  <c r="BF2222" i="14"/>
  <c r="BB2223" i="14"/>
  <c r="BF2223" i="14"/>
  <c r="BB2224" i="14"/>
  <c r="BF2224" i="14"/>
  <c r="BB2225" i="14"/>
  <c r="BF2225" i="14"/>
  <c r="BB2226" i="14"/>
  <c r="BF2226" i="14"/>
  <c r="BB2227" i="14"/>
  <c r="BF2227" i="14"/>
  <c r="BB2228" i="14"/>
  <c r="BF2228" i="14"/>
  <c r="BB2229" i="14"/>
  <c r="BF2229" i="14"/>
  <c r="BB2230" i="14"/>
  <c r="BF2230" i="14"/>
  <c r="BB2231" i="14"/>
  <c r="BF2231" i="14"/>
  <c r="BB2232" i="14"/>
  <c r="BF2232" i="14"/>
  <c r="BB2233" i="14"/>
  <c r="BF2233" i="14"/>
  <c r="BB2234" i="14"/>
  <c r="BF2234" i="14"/>
  <c r="BB2235" i="14"/>
  <c r="BF2235" i="14"/>
  <c r="BB2236" i="14"/>
  <c r="BF2236" i="14"/>
  <c r="BB2237" i="14"/>
  <c r="BF2237" i="14"/>
  <c r="BB2238" i="14"/>
  <c r="BF2238" i="14"/>
  <c r="BB2239" i="14"/>
  <c r="BF2239" i="14"/>
  <c r="BB2240" i="14"/>
  <c r="BF2240" i="14"/>
  <c r="BB2241" i="14"/>
  <c r="BF2241" i="14"/>
  <c r="BB2242" i="14"/>
  <c r="BF2242" i="14"/>
  <c r="BB2243" i="14"/>
  <c r="BF2243" i="14"/>
  <c r="BB2244" i="14"/>
  <c r="BF2244" i="14"/>
  <c r="BB2245" i="14"/>
  <c r="BF2245" i="14"/>
  <c r="BB2246" i="14"/>
  <c r="BF2246" i="14"/>
  <c r="BB2247" i="14"/>
  <c r="BF2247" i="14"/>
  <c r="BB2248" i="14"/>
  <c r="BF2248" i="14"/>
  <c r="BB2249" i="14"/>
  <c r="BF2249" i="14"/>
  <c r="BB2250" i="14"/>
  <c r="BF2250" i="14"/>
  <c r="BB2251" i="14"/>
  <c r="BF2251" i="14"/>
  <c r="BB2252" i="14"/>
  <c r="BF2252" i="14"/>
  <c r="BB2253" i="14"/>
  <c r="BF2253" i="14"/>
  <c r="BB2254" i="14"/>
  <c r="BF2254" i="14"/>
  <c r="BB2255" i="14"/>
  <c r="BF2255" i="14"/>
  <c r="BB2256" i="14"/>
  <c r="BF2256" i="14"/>
  <c r="BB2257" i="14"/>
  <c r="BF2257" i="14"/>
  <c r="BB2258" i="14"/>
  <c r="BF2258" i="14"/>
  <c r="BB2259" i="14"/>
  <c r="BF2259" i="14"/>
  <c r="BB2260" i="14"/>
  <c r="BF2260" i="14"/>
  <c r="BB2261" i="14"/>
  <c r="BF2261" i="14"/>
  <c r="BB2262" i="14"/>
  <c r="BF2262" i="14"/>
  <c r="BB2263" i="14"/>
  <c r="BF2263" i="14"/>
  <c r="BB2264" i="14"/>
  <c r="BF2264" i="14"/>
  <c r="BB2265" i="14"/>
  <c r="BF2265" i="14"/>
  <c r="BB2266" i="14"/>
  <c r="BF2266" i="14"/>
  <c r="BB2267" i="14"/>
  <c r="BF2267" i="14"/>
  <c r="BB2268" i="14"/>
  <c r="BF2268" i="14"/>
  <c r="BB2269" i="14"/>
  <c r="BF2269" i="14"/>
  <c r="BB2270" i="14"/>
  <c r="BF2270" i="14"/>
  <c r="BB2271" i="14"/>
  <c r="BF2271" i="14"/>
  <c r="BB2272" i="14"/>
  <c r="BF2272" i="14"/>
  <c r="BB2273" i="14"/>
  <c r="BF2273" i="14"/>
  <c r="BB2274" i="14"/>
  <c r="BF2274" i="14"/>
  <c r="BB2275" i="14"/>
  <c r="BF2275" i="14"/>
  <c r="BB2276" i="14"/>
  <c r="BF2276" i="14"/>
  <c r="BB2277" i="14"/>
  <c r="BF2277" i="14"/>
  <c r="BB2278" i="14"/>
  <c r="BF2278" i="14"/>
  <c r="BB2279" i="14"/>
  <c r="BF2279" i="14"/>
  <c r="BB2280" i="14"/>
  <c r="BF2280" i="14"/>
  <c r="BB2281" i="14"/>
  <c r="BF2281" i="14"/>
  <c r="BB2282" i="14"/>
  <c r="BF2282" i="14"/>
  <c r="BB2283" i="14"/>
  <c r="BF2283" i="14"/>
  <c r="BB2284" i="14"/>
  <c r="BF2284" i="14"/>
  <c r="BB2285" i="14"/>
  <c r="BF2285" i="14"/>
  <c r="BB2286" i="14"/>
  <c r="BF2286" i="14"/>
  <c r="BB2287" i="14"/>
  <c r="BF2287" i="14"/>
  <c r="BB2288" i="14"/>
  <c r="BF2288" i="14"/>
  <c r="BB2289" i="14"/>
  <c r="BF2289" i="14"/>
  <c r="BB2290" i="14"/>
  <c r="BF2290" i="14"/>
  <c r="BB2291" i="14"/>
  <c r="BF2291" i="14"/>
  <c r="BB2292" i="14"/>
  <c r="BF2292" i="14"/>
  <c r="BB2293" i="14"/>
  <c r="BF2293" i="14"/>
  <c r="BB2294" i="14"/>
  <c r="BF2294" i="14"/>
  <c r="BB2295" i="14"/>
  <c r="BF2295" i="14"/>
  <c r="BB2296" i="14"/>
  <c r="BF2296" i="14"/>
  <c r="BB2297" i="14"/>
  <c r="BF2297" i="14"/>
  <c r="BB2298" i="14"/>
  <c r="BF2298" i="14"/>
  <c r="BB2299" i="14"/>
  <c r="BF2299" i="14"/>
  <c r="BB2300" i="14"/>
  <c r="BF2300" i="14"/>
  <c r="BB2301" i="14"/>
  <c r="BF2301" i="14"/>
  <c r="BB2302" i="14"/>
  <c r="BF2302" i="14"/>
  <c r="BB2303" i="14"/>
  <c r="BF2303" i="14"/>
  <c r="BB2304" i="14"/>
  <c r="BF2304" i="14"/>
  <c r="BB2305" i="14"/>
  <c r="BF2305" i="14"/>
  <c r="BB2306" i="14"/>
  <c r="BF2306" i="14"/>
  <c r="BB2307" i="14"/>
  <c r="BF2307" i="14"/>
  <c r="BB2308" i="14"/>
  <c r="BF2308" i="14"/>
  <c r="BB2309" i="14"/>
  <c r="BF2309" i="14"/>
  <c r="BB2310" i="14"/>
  <c r="BF2310" i="14"/>
  <c r="BB2311" i="14"/>
  <c r="BF2311" i="14"/>
  <c r="BB2312" i="14"/>
  <c r="BF2312" i="14"/>
  <c r="BB2313" i="14"/>
  <c r="BF2313" i="14"/>
  <c r="BB2314" i="14"/>
  <c r="BF2314" i="14"/>
  <c r="BB2315" i="14"/>
  <c r="BF2315" i="14"/>
  <c r="BB2316" i="14"/>
  <c r="BF2316" i="14"/>
  <c r="BB2317" i="14"/>
  <c r="BF2317" i="14"/>
  <c r="BB2318" i="14"/>
  <c r="BF2318" i="14"/>
  <c r="BB2319" i="14"/>
  <c r="BF2319" i="14"/>
  <c r="BB2320" i="14"/>
  <c r="BF2320" i="14"/>
  <c r="BB2321" i="14"/>
  <c r="BF2321" i="14"/>
  <c r="BB2322" i="14"/>
  <c r="BF2322" i="14"/>
  <c r="BB2323" i="14"/>
  <c r="BF2323" i="14"/>
  <c r="BB2324" i="14"/>
  <c r="BF2324" i="14"/>
  <c r="BB2325" i="14"/>
  <c r="BF2325" i="14"/>
  <c r="BB2326" i="14"/>
  <c r="BF2326" i="14"/>
  <c r="BB2327" i="14"/>
  <c r="BF2327" i="14"/>
  <c r="BB2328" i="14"/>
  <c r="BF2328" i="14"/>
  <c r="BB2329" i="14"/>
  <c r="BF2329" i="14"/>
  <c r="BB2330" i="14"/>
  <c r="BF2330" i="14"/>
  <c r="BB2331" i="14"/>
  <c r="BF2331" i="14"/>
  <c r="BB2332" i="14"/>
  <c r="BF2332" i="14"/>
  <c r="BB2333" i="14"/>
  <c r="BF2333" i="14"/>
  <c r="BB2334" i="14"/>
  <c r="BF2334" i="14"/>
  <c r="BB2335" i="14"/>
  <c r="BF2335" i="14"/>
  <c r="BB2336" i="14"/>
  <c r="BF2336" i="14"/>
  <c r="BB2337" i="14"/>
  <c r="BF2337" i="14"/>
  <c r="BB2338" i="14"/>
  <c r="BF2338" i="14"/>
  <c r="BB2339" i="14"/>
  <c r="BF2339" i="14"/>
  <c r="BB2340" i="14"/>
  <c r="BF2340" i="14"/>
  <c r="BB2341" i="14"/>
  <c r="BF2341" i="14"/>
  <c r="BB2342" i="14"/>
  <c r="BF2342" i="14"/>
  <c r="BB2343" i="14"/>
  <c r="BF2343" i="14"/>
  <c r="BB2344" i="14"/>
  <c r="BF2344" i="14"/>
  <c r="BB2345" i="14"/>
  <c r="BF2345" i="14"/>
  <c r="BB2346" i="14"/>
  <c r="BF2346" i="14"/>
  <c r="BB2347" i="14"/>
  <c r="BF2347" i="14"/>
  <c r="BB2348" i="14"/>
  <c r="BF2348" i="14"/>
  <c r="BB2349" i="14"/>
  <c r="BF2349" i="14"/>
  <c r="BB2350" i="14"/>
  <c r="BF2350" i="14"/>
  <c r="BB2351" i="14"/>
  <c r="BF2351" i="14"/>
  <c r="BB2352" i="14"/>
  <c r="BF2352" i="14"/>
  <c r="BB2353" i="14"/>
  <c r="BF2353" i="14"/>
  <c r="BB2354" i="14"/>
  <c r="BF2354" i="14"/>
  <c r="BB2355" i="14"/>
  <c r="BF2355" i="14"/>
  <c r="BB2356" i="14"/>
  <c r="BF2356" i="14"/>
  <c r="BB2357" i="14"/>
  <c r="BF2357" i="14"/>
  <c r="BB2358" i="14"/>
  <c r="BF2358" i="14"/>
  <c r="BB2359" i="14"/>
  <c r="BF2359" i="14"/>
  <c r="BB2360" i="14"/>
  <c r="BF2360" i="14"/>
  <c r="BB2361" i="14"/>
  <c r="BF2361" i="14"/>
  <c r="BB2362" i="14"/>
  <c r="BF2362" i="14"/>
  <c r="BB2363" i="14"/>
  <c r="BF2363" i="14"/>
  <c r="BB2364" i="14"/>
  <c r="BF2364" i="14"/>
  <c r="BB2365" i="14"/>
  <c r="BF2365" i="14"/>
  <c r="BB2366" i="14"/>
  <c r="BF2366" i="14"/>
  <c r="BB2367" i="14"/>
  <c r="BF2367" i="14"/>
  <c r="BB2368" i="14"/>
  <c r="BF2368" i="14"/>
  <c r="BB2369" i="14"/>
  <c r="BF2369" i="14"/>
  <c r="BB2370" i="14"/>
  <c r="BF2370" i="14"/>
  <c r="BB2371" i="14"/>
  <c r="BF2371" i="14"/>
  <c r="BB2372" i="14"/>
  <c r="BF2372" i="14"/>
  <c r="BB2373" i="14"/>
  <c r="BF2373" i="14"/>
  <c r="BB2374" i="14"/>
  <c r="BF2374" i="14"/>
  <c r="BB2375" i="14"/>
  <c r="BF2375" i="14"/>
  <c r="BB2376" i="14"/>
  <c r="BF2376" i="14"/>
  <c r="BB2377" i="14"/>
  <c r="BF2377" i="14"/>
  <c r="BB2378" i="14"/>
  <c r="BF2378" i="14"/>
  <c r="BB2379" i="14"/>
  <c r="BF2379" i="14"/>
  <c r="BB2380" i="14"/>
  <c r="BF2380" i="14"/>
  <c r="BB2381" i="14"/>
  <c r="BF2381" i="14"/>
  <c r="BB2382" i="14"/>
  <c r="BF2382" i="14"/>
  <c r="BB2383" i="14"/>
  <c r="BF2383" i="14"/>
  <c r="BB2384" i="14"/>
  <c r="BF2384" i="14"/>
  <c r="BB2385" i="14"/>
  <c r="BF2385" i="14"/>
  <c r="BB2386" i="14"/>
  <c r="BF2386" i="14"/>
  <c r="BB2387" i="14"/>
  <c r="BF2387" i="14"/>
  <c r="BB2388" i="14"/>
  <c r="BF2388" i="14"/>
  <c r="BB2389" i="14"/>
  <c r="BF2389" i="14"/>
  <c r="BB2390" i="14"/>
  <c r="BF2390" i="14"/>
  <c r="BB2391" i="14"/>
  <c r="BF2391" i="14"/>
  <c r="BB2392" i="14"/>
  <c r="BF2392" i="14"/>
  <c r="BB2393" i="14"/>
  <c r="BF2393" i="14"/>
  <c r="BB2394" i="14"/>
  <c r="BF2394" i="14"/>
  <c r="BB2395" i="14"/>
  <c r="BF2395" i="14"/>
  <c r="BB2396" i="14"/>
  <c r="BF2396" i="14"/>
  <c r="BB2397" i="14"/>
  <c r="BF2397" i="14"/>
  <c r="BB2398" i="14"/>
  <c r="BF2398" i="14"/>
  <c r="BB2399" i="14"/>
  <c r="BF2399" i="14"/>
  <c r="BB2400" i="14"/>
  <c r="BF2400" i="14"/>
  <c r="BB2401" i="14"/>
  <c r="BF2401" i="14"/>
  <c r="BB2402" i="14"/>
  <c r="BF2402" i="14"/>
  <c r="BB2403" i="14"/>
  <c r="BF2403" i="14"/>
  <c r="BB2404" i="14"/>
  <c r="BF2404" i="14"/>
  <c r="BB2405" i="14"/>
  <c r="BF2405" i="14"/>
  <c r="BB2406" i="14"/>
  <c r="BF2406" i="14"/>
  <c r="BB2407" i="14"/>
  <c r="BF2407" i="14"/>
  <c r="BB2408" i="14"/>
  <c r="BF2408" i="14"/>
  <c r="BB2409" i="14"/>
  <c r="BF2409" i="14"/>
  <c r="BB2410" i="14"/>
  <c r="BF2410" i="14"/>
  <c r="BB2411" i="14"/>
  <c r="BF2411" i="14"/>
  <c r="BB2412" i="14"/>
  <c r="BF2412" i="14"/>
  <c r="BB2413" i="14"/>
  <c r="BF2413" i="14"/>
  <c r="BB2414" i="14"/>
  <c r="BF2414" i="14"/>
  <c r="BB2415" i="14"/>
  <c r="BF2415" i="14"/>
  <c r="BB2416" i="14"/>
  <c r="BF2416" i="14"/>
  <c r="BB2417" i="14"/>
  <c r="BF2417" i="14"/>
  <c r="BB2418" i="14"/>
  <c r="BF2418" i="14"/>
  <c r="BB2419" i="14"/>
  <c r="BF2419" i="14"/>
  <c r="BB2420" i="14"/>
  <c r="BF2420" i="14"/>
  <c r="BB2421" i="14"/>
  <c r="BF2421" i="14"/>
  <c r="BB2422" i="14"/>
  <c r="BF2422" i="14"/>
  <c r="BB2423" i="14"/>
  <c r="BF2423" i="14"/>
  <c r="BB2424" i="14"/>
  <c r="BF2424" i="14"/>
  <c r="BB2425" i="14"/>
  <c r="BF2425" i="14"/>
  <c r="BB2426" i="14"/>
  <c r="BF2426" i="14"/>
  <c r="BB2427" i="14"/>
  <c r="BF2427" i="14"/>
  <c r="BB2428" i="14"/>
  <c r="BF2428" i="14"/>
  <c r="BB2429" i="14"/>
  <c r="BF2429" i="14"/>
  <c r="BB2430" i="14"/>
  <c r="BF2430" i="14"/>
  <c r="BB2431" i="14"/>
  <c r="BF2431" i="14"/>
  <c r="BB2432" i="14"/>
  <c r="BF2432" i="14"/>
  <c r="BB2433" i="14"/>
  <c r="BF2433" i="14"/>
  <c r="BB2434" i="14"/>
  <c r="BF2434" i="14"/>
  <c r="BB2435" i="14"/>
  <c r="BF2435" i="14"/>
  <c r="BB2436" i="14"/>
  <c r="BF2436" i="14"/>
  <c r="BB2437" i="14"/>
  <c r="BF2437" i="14"/>
  <c r="BB2438" i="14"/>
  <c r="BF2438" i="14"/>
  <c r="BB2439" i="14"/>
  <c r="BF2439" i="14"/>
  <c r="BB2440" i="14"/>
  <c r="BF2440" i="14"/>
  <c r="BB2441" i="14"/>
  <c r="BF2441" i="14"/>
  <c r="BB2442" i="14"/>
  <c r="BF2442" i="14"/>
  <c r="BB2443" i="14"/>
  <c r="BF2443" i="14"/>
  <c r="BB2444" i="14"/>
  <c r="BF2444" i="14"/>
  <c r="BB2445" i="14"/>
  <c r="BF2445" i="14"/>
  <c r="BB2446" i="14"/>
  <c r="BF2446" i="14"/>
  <c r="BB2447" i="14"/>
  <c r="BF2447" i="14"/>
  <c r="BB2448" i="14"/>
  <c r="BF2448" i="14"/>
  <c r="BB2449" i="14"/>
  <c r="BF2449" i="14"/>
  <c r="BB2450" i="14"/>
  <c r="BF2450" i="14"/>
  <c r="BB2451" i="14"/>
  <c r="BF2451" i="14"/>
  <c r="BB2452" i="14"/>
  <c r="BF2452" i="14"/>
  <c r="BB2453" i="14"/>
  <c r="BF2453" i="14"/>
  <c r="BB2454" i="14"/>
  <c r="BF2454" i="14"/>
  <c r="BB2455" i="14"/>
  <c r="BF2455" i="14"/>
  <c r="BB2456" i="14"/>
  <c r="BF2456" i="14"/>
  <c r="BB2457" i="14"/>
  <c r="BF2457" i="14"/>
  <c r="BB2458" i="14"/>
  <c r="BF2458" i="14"/>
  <c r="BB2459" i="14"/>
  <c r="BF2459" i="14"/>
  <c r="BB2460" i="14"/>
  <c r="BF2460" i="14"/>
  <c r="BB2461" i="14"/>
  <c r="BF2461" i="14"/>
  <c r="BB2462" i="14"/>
  <c r="BF2462" i="14"/>
  <c r="BB2463" i="14"/>
  <c r="BF2463" i="14"/>
  <c r="BB2464" i="14"/>
  <c r="BF2464" i="14"/>
  <c r="BB2465" i="14"/>
  <c r="BF2465" i="14"/>
  <c r="BB2466" i="14"/>
  <c r="BF2466" i="14"/>
  <c r="BB2467" i="14"/>
  <c r="BF2467" i="14"/>
  <c r="BB2468" i="14"/>
  <c r="BF2468" i="14"/>
  <c r="BB2469" i="14"/>
  <c r="BF2469" i="14"/>
  <c r="BB2470" i="14"/>
  <c r="BF2470" i="14"/>
  <c r="BB2471" i="14"/>
  <c r="BF2471" i="14"/>
  <c r="BB2472" i="14"/>
  <c r="BF2472" i="14"/>
  <c r="BB2473" i="14"/>
  <c r="BF2473" i="14"/>
  <c r="BB2474" i="14"/>
  <c r="BF2474" i="14"/>
  <c r="BB2475" i="14"/>
  <c r="BF2475" i="14"/>
  <c r="BB2476" i="14"/>
  <c r="BF2476" i="14"/>
  <c r="BB2477" i="14"/>
  <c r="BF2477" i="14"/>
  <c r="BB2478" i="14"/>
  <c r="BF2478" i="14"/>
  <c r="BB2479" i="14"/>
  <c r="BF2479" i="14"/>
  <c r="BB2480" i="14"/>
  <c r="BF2480" i="14"/>
  <c r="BB2481" i="14"/>
  <c r="BF2481" i="14"/>
  <c r="BB2482" i="14"/>
  <c r="BF2482" i="14"/>
  <c r="BB2483" i="14"/>
  <c r="BF2483" i="14"/>
  <c r="BB2484" i="14"/>
  <c r="BF2484" i="14"/>
  <c r="BB2485" i="14"/>
  <c r="BF2485" i="14"/>
  <c r="BB2486" i="14"/>
  <c r="BF2486" i="14"/>
  <c r="BB2487" i="14"/>
  <c r="BF2487" i="14"/>
  <c r="BB2488" i="14"/>
  <c r="BF2488" i="14"/>
  <c r="BB2489" i="14"/>
  <c r="BF2489" i="14"/>
  <c r="BB2490" i="14"/>
  <c r="BF2490" i="14"/>
  <c r="BB2491" i="14"/>
  <c r="BF2491" i="14"/>
  <c r="BB2492" i="14"/>
  <c r="BF2492" i="14"/>
  <c r="BB2493" i="14"/>
  <c r="BF2493" i="14"/>
  <c r="BB2494" i="14"/>
  <c r="BF2494" i="14"/>
  <c r="BB2495" i="14"/>
  <c r="BF2495" i="14"/>
  <c r="BB2496" i="14"/>
  <c r="BF2496" i="14"/>
  <c r="BB2497" i="14"/>
  <c r="BF2497" i="14"/>
  <c r="BB2498" i="14"/>
  <c r="BF2498" i="14"/>
  <c r="BB2499" i="14"/>
  <c r="BF2499" i="14"/>
  <c r="BB2500" i="14"/>
  <c r="BF2500" i="14"/>
  <c r="BB2501" i="14"/>
  <c r="BF2501" i="14"/>
  <c r="BB2502" i="14"/>
  <c r="BF2502" i="14"/>
  <c r="BB2503" i="14"/>
  <c r="BF2503" i="14"/>
  <c r="BB2504" i="14"/>
  <c r="BF2504" i="14"/>
  <c r="BB2505" i="14"/>
  <c r="BF2505" i="14"/>
  <c r="BB2506" i="14"/>
  <c r="BF2506" i="14"/>
  <c r="BB2507" i="14"/>
  <c r="BF2507" i="14"/>
  <c r="BB2508" i="14"/>
  <c r="BF2508" i="14"/>
  <c r="BB2509" i="14"/>
  <c r="BF2509" i="14"/>
  <c r="BB2510" i="14"/>
  <c r="BF2510" i="14"/>
  <c r="BB2511" i="14"/>
  <c r="BF2511" i="14"/>
  <c r="BB2512" i="14"/>
  <c r="BF2512" i="14"/>
  <c r="BB2513" i="14"/>
  <c r="BF2513" i="14"/>
  <c r="BB2514" i="14"/>
  <c r="BF2514" i="14"/>
  <c r="BB2515" i="14"/>
  <c r="BF2515" i="14"/>
  <c r="BB2516" i="14"/>
  <c r="BF2516" i="14"/>
  <c r="BB2517" i="14"/>
  <c r="BF2517" i="14"/>
  <c r="BB2518" i="14"/>
  <c r="BF2518" i="14"/>
  <c r="BB2519" i="14"/>
  <c r="BF2519" i="14"/>
  <c r="BB2520" i="14"/>
  <c r="BF2520" i="14"/>
  <c r="BB2521" i="14"/>
  <c r="BF2521" i="14"/>
  <c r="BB2522" i="14"/>
  <c r="BF2522" i="14"/>
  <c r="BB2523" i="14"/>
  <c r="BF2523" i="14"/>
  <c r="BB2524" i="14"/>
  <c r="BF2524" i="14"/>
  <c r="BB2525" i="14"/>
  <c r="BF2525" i="14"/>
  <c r="BB2526" i="14"/>
  <c r="BF2526" i="14"/>
  <c r="BB2527" i="14"/>
  <c r="BF2527" i="14"/>
  <c r="BB2528" i="14"/>
  <c r="BF2528" i="14"/>
  <c r="BB2529" i="14"/>
  <c r="BF2529" i="14"/>
  <c r="BB2530" i="14"/>
  <c r="BF2530" i="14"/>
  <c r="BB2531" i="14"/>
  <c r="BF2531" i="14"/>
  <c r="BB2532" i="14"/>
  <c r="BF2532" i="14"/>
  <c r="BB2533" i="14"/>
  <c r="BF2533" i="14"/>
  <c r="BB2534" i="14"/>
  <c r="BF2534" i="14"/>
  <c r="BB2535" i="14"/>
  <c r="BF2535" i="14"/>
  <c r="BB2536" i="14"/>
  <c r="BF2536" i="14"/>
  <c r="BB2537" i="14"/>
  <c r="BF2537" i="14"/>
  <c r="BB2538" i="14"/>
  <c r="BF2538" i="14"/>
  <c r="BB2539" i="14"/>
  <c r="BF2539" i="14"/>
  <c r="BB2540" i="14"/>
  <c r="BF2540" i="14"/>
  <c r="BB2541" i="14"/>
  <c r="BF2541" i="14"/>
  <c r="BB2542" i="14"/>
  <c r="BF2542" i="14"/>
  <c r="BB2543" i="14"/>
  <c r="BF2543" i="14"/>
  <c r="BB2544" i="14"/>
  <c r="BF2544" i="14"/>
  <c r="BB2545" i="14"/>
  <c r="BF2545" i="14"/>
  <c r="BB2546" i="14"/>
  <c r="BF2546" i="14"/>
  <c r="BB2547" i="14"/>
  <c r="BF2547" i="14"/>
  <c r="BB2548" i="14"/>
  <c r="BF2548" i="14"/>
  <c r="BB2549" i="14"/>
  <c r="BF2549" i="14"/>
  <c r="BB2550" i="14"/>
  <c r="BF2550" i="14"/>
  <c r="BB2551" i="14"/>
  <c r="BF2551" i="14"/>
  <c r="BB2552" i="14"/>
  <c r="BF2552" i="14"/>
  <c r="BB2553" i="14"/>
  <c r="BF2553" i="14"/>
  <c r="BB2554" i="14"/>
  <c r="BF2554" i="14"/>
  <c r="BB2555" i="14"/>
  <c r="BF2555" i="14"/>
  <c r="BB2556" i="14"/>
  <c r="BF2556" i="14"/>
  <c r="BB2557" i="14"/>
  <c r="BF2557" i="14"/>
  <c r="BB2558" i="14"/>
  <c r="BF2558" i="14"/>
  <c r="BB2559" i="14"/>
  <c r="BF2559" i="14"/>
  <c r="BB2560" i="14"/>
  <c r="BF2560" i="14"/>
  <c r="BB2561" i="14"/>
  <c r="BF2561" i="14"/>
  <c r="BB2562" i="14"/>
  <c r="BF2562" i="14"/>
  <c r="BB2563" i="14"/>
  <c r="BF2563" i="14"/>
  <c r="BB2564" i="14"/>
  <c r="BF2564" i="14"/>
  <c r="BB2565" i="14"/>
  <c r="BF2565" i="14"/>
  <c r="BB2566" i="14"/>
  <c r="BF2566" i="14"/>
  <c r="BB2567" i="14"/>
  <c r="BF2567" i="14"/>
  <c r="BB2568" i="14"/>
  <c r="BF2568" i="14"/>
  <c r="BB2569" i="14"/>
  <c r="BF2569" i="14"/>
  <c r="BB2570" i="14"/>
  <c r="BF2570" i="14"/>
  <c r="BB2571" i="14"/>
  <c r="BF2571" i="14"/>
  <c r="BB2572" i="14"/>
  <c r="BF2572" i="14"/>
  <c r="BB2573" i="14"/>
  <c r="BF2573" i="14"/>
  <c r="BB2574" i="14"/>
  <c r="BF2574" i="14"/>
  <c r="BB2575" i="14"/>
  <c r="BF2575" i="14"/>
  <c r="BB2576" i="14"/>
  <c r="BF2576" i="14"/>
  <c r="BB2577" i="14"/>
  <c r="BF2577" i="14"/>
  <c r="BB2578" i="14"/>
  <c r="BF2578" i="14"/>
  <c r="BB2579" i="14"/>
  <c r="BF2579" i="14"/>
  <c r="BB2580" i="14"/>
  <c r="BF2580" i="14"/>
  <c r="BB2581" i="14"/>
  <c r="BF2581" i="14"/>
  <c r="BB2582" i="14"/>
  <c r="BF2582" i="14"/>
  <c r="BB2583" i="14"/>
  <c r="BF2583" i="14"/>
  <c r="BB2584" i="14"/>
  <c r="BF2584" i="14"/>
  <c r="BB2585" i="14"/>
  <c r="BF2585" i="14"/>
  <c r="BB2586" i="14"/>
  <c r="BF2586" i="14"/>
  <c r="BB2587" i="14"/>
  <c r="BF2587" i="14"/>
  <c r="BB2588" i="14"/>
  <c r="BF2588" i="14"/>
  <c r="BB2589" i="14"/>
  <c r="BF2589" i="14"/>
  <c r="BB2590" i="14"/>
  <c r="BF2590" i="14"/>
  <c r="BB2591" i="14"/>
  <c r="BF2591" i="14"/>
  <c r="BB2592" i="14"/>
  <c r="BF2592" i="14"/>
  <c r="BB2593" i="14"/>
  <c r="BF2593" i="14"/>
  <c r="BB2594" i="14"/>
  <c r="BF2594" i="14"/>
  <c r="BB2595" i="14"/>
  <c r="BF2595" i="14"/>
  <c r="BB2596" i="14"/>
  <c r="BF2596" i="14"/>
  <c r="BB2597" i="14"/>
  <c r="BF2597" i="14"/>
  <c r="BB2598" i="14"/>
  <c r="BF2598" i="14"/>
  <c r="BB2599" i="14"/>
  <c r="BF2599" i="14"/>
  <c r="BB2600" i="14"/>
  <c r="BF2600" i="14"/>
  <c r="BB2601" i="14"/>
  <c r="BF2601" i="14"/>
  <c r="BB2602" i="14"/>
  <c r="BF2602" i="14"/>
  <c r="BB2603" i="14"/>
  <c r="BF2603" i="14"/>
  <c r="BB2604" i="14"/>
  <c r="BF2604" i="14"/>
  <c r="BB2605" i="14"/>
  <c r="BF2605" i="14"/>
  <c r="BB2606" i="14"/>
  <c r="BF2606" i="14"/>
  <c r="BB2607" i="14"/>
  <c r="BF2607" i="14"/>
  <c r="BB2608" i="14"/>
  <c r="BF2608" i="14"/>
  <c r="BB2609" i="14"/>
  <c r="BF2609" i="14"/>
  <c r="BB2610" i="14"/>
  <c r="BF2610" i="14"/>
  <c r="BB2611" i="14"/>
  <c r="BF2611" i="14"/>
  <c r="BB2612" i="14"/>
  <c r="BF2612" i="14"/>
  <c r="BB2613" i="14"/>
  <c r="BF2613" i="14"/>
  <c r="BB2614" i="14"/>
  <c r="BF2614" i="14"/>
  <c r="BB2615" i="14"/>
  <c r="BF2615" i="14"/>
  <c r="BB2616" i="14"/>
  <c r="BF2616" i="14"/>
  <c r="BB2617" i="14"/>
  <c r="BF2617" i="14"/>
  <c r="BB2618" i="14"/>
  <c r="BF2618" i="14"/>
  <c r="BB2619" i="14"/>
  <c r="BF2619" i="14"/>
  <c r="BB2620" i="14"/>
  <c r="BF2620" i="14"/>
  <c r="BB2621" i="14"/>
  <c r="BF2621" i="14"/>
  <c r="BB2622" i="14"/>
  <c r="BF2622" i="14"/>
  <c r="BB2623" i="14"/>
  <c r="BF2623" i="14"/>
  <c r="BB2624" i="14"/>
  <c r="BF2624" i="14"/>
  <c r="BB2625" i="14"/>
  <c r="BF2625" i="14"/>
  <c r="BB2626" i="14"/>
  <c r="BF2626" i="14"/>
  <c r="BB2627" i="14"/>
  <c r="BF2627" i="14"/>
  <c r="BB2628" i="14"/>
  <c r="BF2628" i="14"/>
  <c r="BB2629" i="14"/>
  <c r="BF2629" i="14"/>
  <c r="BB2630" i="14"/>
  <c r="BF2630" i="14"/>
  <c r="BB2631" i="14"/>
  <c r="BF2631" i="14"/>
  <c r="BB2632" i="14"/>
  <c r="BF2632" i="14"/>
  <c r="BB2633" i="14"/>
  <c r="BF2633" i="14"/>
  <c r="BB2634" i="14"/>
  <c r="BF2634" i="14"/>
  <c r="BB2635" i="14"/>
  <c r="BF2635" i="14"/>
  <c r="BB2636" i="14"/>
  <c r="BF2636" i="14"/>
  <c r="BB2637" i="14"/>
  <c r="BF2637" i="14"/>
  <c r="BB2638" i="14"/>
  <c r="BF2638" i="14"/>
  <c r="BB2639" i="14"/>
  <c r="BF2639" i="14"/>
  <c r="BB2640" i="14"/>
  <c r="BF2640" i="14"/>
  <c r="BB2641" i="14"/>
  <c r="BF2641" i="14"/>
  <c r="BB2642" i="14"/>
  <c r="BF2642" i="14"/>
  <c r="BB2643" i="14"/>
  <c r="BF2643" i="14"/>
  <c r="BB2644" i="14"/>
  <c r="BF2644" i="14"/>
  <c r="BB2645" i="14"/>
  <c r="BF2645" i="14"/>
  <c r="BB2646" i="14"/>
  <c r="BF2646" i="14"/>
  <c r="BB2647" i="14"/>
  <c r="BF2647" i="14"/>
  <c r="BB2648" i="14"/>
  <c r="BF2648" i="14"/>
  <c r="BB2649" i="14"/>
  <c r="BF2649" i="14"/>
  <c r="BB2650" i="14"/>
  <c r="BF2650" i="14"/>
  <c r="BB2651" i="14"/>
  <c r="BF2651" i="14"/>
  <c r="BB2652" i="14"/>
  <c r="BF2652" i="14"/>
  <c r="BB2653" i="14"/>
  <c r="BF2653" i="14"/>
  <c r="BB2654" i="14"/>
  <c r="BF2654" i="14"/>
  <c r="BB2655" i="14"/>
  <c r="BF2655" i="14"/>
  <c r="BB2656" i="14"/>
  <c r="BF2656" i="14"/>
  <c r="BB2657" i="14"/>
  <c r="BF2657" i="14"/>
  <c r="BB2658" i="14"/>
  <c r="BF2658" i="14"/>
  <c r="BB2659" i="14"/>
  <c r="BF2659" i="14"/>
  <c r="BB2660" i="14"/>
  <c r="BF2660" i="14"/>
  <c r="BB2661" i="14"/>
  <c r="BF2661" i="14"/>
  <c r="BB2662" i="14"/>
  <c r="BF2662" i="14"/>
  <c r="BB2663" i="14"/>
  <c r="BF2663" i="14"/>
  <c r="BB2664" i="14"/>
  <c r="BF2664" i="14"/>
  <c r="BB2665" i="14"/>
  <c r="BF2665" i="14"/>
  <c r="BB2666" i="14"/>
  <c r="BF2666" i="14"/>
  <c r="BB2667" i="14"/>
  <c r="BF2667" i="14"/>
  <c r="BB2668" i="14"/>
  <c r="BF2668" i="14"/>
  <c r="BB2669" i="14"/>
  <c r="BF2669" i="14"/>
  <c r="BB2670" i="14"/>
  <c r="BF2670" i="14"/>
  <c r="BB2671" i="14"/>
  <c r="BF2671" i="14"/>
  <c r="BB2672" i="14"/>
  <c r="BF2672" i="14"/>
  <c r="BB2673" i="14"/>
  <c r="BF2673" i="14"/>
  <c r="BB2674" i="14"/>
  <c r="BF2674" i="14"/>
  <c r="BB2675" i="14"/>
  <c r="BF2675" i="14"/>
  <c r="BB2676" i="14"/>
  <c r="BF2676" i="14"/>
  <c r="BB2677" i="14"/>
  <c r="BF2677" i="14"/>
  <c r="BB2678" i="14"/>
  <c r="BF2678" i="14"/>
  <c r="BB2679" i="14"/>
  <c r="BF2679" i="14"/>
  <c r="BB2680" i="14"/>
  <c r="BF2680" i="14"/>
  <c r="BB2681" i="14"/>
  <c r="BF2681" i="14"/>
  <c r="BB2682" i="14"/>
  <c r="BF2682" i="14"/>
  <c r="BB2683" i="14"/>
  <c r="BF2683" i="14"/>
  <c r="BB2684" i="14"/>
  <c r="BF2684" i="14"/>
  <c r="BB2685" i="14"/>
  <c r="BF2685" i="14"/>
  <c r="BB2686" i="14"/>
  <c r="BF2686" i="14"/>
  <c r="BB2687" i="14"/>
  <c r="BF2687" i="14"/>
  <c r="BB2688" i="14"/>
  <c r="BF2688" i="14"/>
  <c r="BB2689" i="14"/>
  <c r="BF2689" i="14"/>
  <c r="BB2690" i="14"/>
  <c r="BF2690" i="14"/>
  <c r="BB2691" i="14"/>
  <c r="BF2691" i="14"/>
  <c r="BB2692" i="14"/>
  <c r="BF2692" i="14"/>
  <c r="BB2693" i="14"/>
  <c r="BF2693" i="14"/>
  <c r="BB2694" i="14"/>
  <c r="BF2694" i="14"/>
  <c r="BB2695" i="14"/>
  <c r="BF2695" i="14"/>
  <c r="BB2696" i="14"/>
  <c r="BF2696" i="14"/>
  <c r="BB2697" i="14"/>
  <c r="BF2697" i="14"/>
  <c r="BB2698" i="14"/>
  <c r="BF2698" i="14"/>
  <c r="BB2699" i="14"/>
  <c r="BF2699" i="14"/>
  <c r="BB2700" i="14"/>
  <c r="BF2700" i="14"/>
  <c r="BB2701" i="14"/>
  <c r="BF2701" i="14"/>
  <c r="BB2702" i="14"/>
  <c r="BF2702" i="14"/>
  <c r="BB2703" i="14"/>
  <c r="BF2703" i="14"/>
  <c r="BB2704" i="14"/>
  <c r="BF2704" i="14"/>
  <c r="BB2705" i="14"/>
  <c r="BF2705" i="14"/>
  <c r="BB2706" i="14"/>
  <c r="BF2706" i="14"/>
  <c r="BB2707" i="14"/>
  <c r="BF2707" i="14"/>
  <c r="BB2708" i="14"/>
  <c r="BF2708" i="14"/>
  <c r="BB2709" i="14"/>
  <c r="BF2709" i="14"/>
  <c r="BB2710" i="14"/>
  <c r="BF2710" i="14"/>
  <c r="BB2711" i="14"/>
  <c r="BF2711" i="14"/>
  <c r="BB2712" i="14"/>
  <c r="BF2712" i="14"/>
  <c r="BB2713" i="14"/>
  <c r="BF2713" i="14"/>
  <c r="BB2714" i="14"/>
  <c r="BF2714" i="14"/>
  <c r="BB2715" i="14"/>
  <c r="BF2715" i="14"/>
  <c r="BB2716" i="14"/>
  <c r="BF2716" i="14"/>
  <c r="BB2717" i="14"/>
  <c r="BF2717" i="14"/>
  <c r="BB2718" i="14"/>
  <c r="BF2718" i="14"/>
  <c r="BB2719" i="14"/>
  <c r="BF2719" i="14"/>
  <c r="BB2720" i="14"/>
  <c r="BF2720" i="14"/>
  <c r="BB2721" i="14"/>
  <c r="BF2721" i="14"/>
  <c r="BB2722" i="14"/>
  <c r="BF2722" i="14"/>
  <c r="BB2723" i="14"/>
  <c r="BF2723" i="14"/>
  <c r="BB2724" i="14"/>
  <c r="BF2724" i="14"/>
  <c r="BB2725" i="14"/>
  <c r="BF2725" i="14"/>
  <c r="BB2726" i="14"/>
  <c r="BF2726" i="14"/>
  <c r="BB2727" i="14"/>
  <c r="BF2727" i="14"/>
  <c r="BB2728" i="14"/>
  <c r="BF2728" i="14"/>
  <c r="BB2729" i="14"/>
  <c r="BF2729" i="14"/>
  <c r="BB2730" i="14"/>
  <c r="BF2730" i="14"/>
  <c r="BB2731" i="14"/>
  <c r="BF2731" i="14"/>
  <c r="BB2732" i="14"/>
  <c r="BF2732" i="14"/>
  <c r="BB2733" i="14"/>
  <c r="BF2733" i="14"/>
  <c r="BB2734" i="14"/>
  <c r="BF2734" i="14"/>
  <c r="BB2735" i="14"/>
  <c r="BF2735" i="14"/>
  <c r="BB2736" i="14"/>
  <c r="BF2736" i="14"/>
  <c r="BB2737" i="14"/>
  <c r="BF2737" i="14"/>
  <c r="BB2738" i="14"/>
  <c r="BF2738" i="14"/>
  <c r="BB2739" i="14"/>
  <c r="BF2739" i="14"/>
  <c r="BB2740" i="14"/>
  <c r="BF2740" i="14"/>
  <c r="BB2741" i="14"/>
  <c r="BF2741" i="14"/>
  <c r="BB2742" i="14"/>
  <c r="BF2742" i="14"/>
  <c r="BB2743" i="14"/>
  <c r="BF2743" i="14"/>
  <c r="BB2744" i="14"/>
  <c r="BF2744" i="14"/>
  <c r="BB2745" i="14"/>
  <c r="BF2745" i="14"/>
  <c r="BB2746" i="14"/>
  <c r="BF2746" i="14"/>
  <c r="BB2747" i="14"/>
  <c r="BF2747" i="14"/>
  <c r="BB2748" i="14"/>
  <c r="BF2748" i="14"/>
  <c r="BB2749" i="14"/>
  <c r="BF2749" i="14"/>
  <c r="BB2750" i="14"/>
  <c r="BF2750" i="14"/>
  <c r="BB2751" i="14"/>
  <c r="BF2751" i="14"/>
  <c r="BB2752" i="14"/>
  <c r="BF2752" i="14"/>
  <c r="BB2753" i="14"/>
  <c r="BF2753" i="14"/>
  <c r="BB2754" i="14"/>
  <c r="BF2754" i="14"/>
  <c r="BB2755" i="14"/>
  <c r="BF2755" i="14"/>
  <c r="BB2756" i="14"/>
  <c r="BF2756" i="14"/>
  <c r="BB2757" i="14"/>
  <c r="BF2757" i="14"/>
  <c r="BB2758" i="14"/>
  <c r="BF2758" i="14"/>
  <c r="BB2759" i="14"/>
  <c r="BF2759" i="14"/>
  <c r="BB2760" i="14"/>
  <c r="BF2760" i="14"/>
  <c r="BB2761" i="14"/>
  <c r="BF2761" i="14"/>
  <c r="BB2762" i="14"/>
  <c r="BF2762" i="14"/>
  <c r="BB2763" i="14"/>
  <c r="BF2763" i="14"/>
  <c r="BB2764" i="14"/>
  <c r="BF2764" i="14"/>
  <c r="BB2765" i="14"/>
  <c r="BF2765" i="14"/>
  <c r="BB2766" i="14"/>
  <c r="BF2766" i="14"/>
  <c r="BB2767" i="14"/>
  <c r="BF2767" i="14"/>
  <c r="BB2768" i="14"/>
  <c r="BF2768" i="14"/>
  <c r="BB2769" i="14"/>
  <c r="BF2769" i="14"/>
  <c r="BB2770" i="14"/>
  <c r="BF2770" i="14"/>
  <c r="BB2771" i="14"/>
  <c r="BF2771" i="14"/>
  <c r="BB2772" i="14"/>
  <c r="BF2772" i="14"/>
  <c r="BB2773" i="14"/>
  <c r="BF2773" i="14"/>
  <c r="BB2774" i="14"/>
  <c r="BF2774" i="14"/>
  <c r="BB2775" i="14"/>
  <c r="BF2775" i="14"/>
  <c r="BB2776" i="14"/>
  <c r="BF2776" i="14"/>
  <c r="BB2777" i="14"/>
  <c r="BF2777" i="14"/>
  <c r="BB2778" i="14"/>
  <c r="BF2778" i="14"/>
  <c r="BB2779" i="14"/>
  <c r="BF2779" i="14"/>
  <c r="BB2780" i="14"/>
  <c r="BF2780" i="14"/>
  <c r="BB2781" i="14"/>
  <c r="BF2781" i="14"/>
  <c r="BB2782" i="14"/>
  <c r="BF2782" i="14"/>
  <c r="BB2783" i="14"/>
  <c r="BF2783" i="14"/>
  <c r="BB2784" i="14"/>
  <c r="BF2784" i="14"/>
  <c r="BB2785" i="14"/>
  <c r="BF2785" i="14"/>
  <c r="BB2786" i="14"/>
  <c r="BF2786" i="14"/>
  <c r="BB2787" i="14"/>
  <c r="BF2787" i="14"/>
  <c r="BB2788" i="14"/>
  <c r="BF2788" i="14"/>
  <c r="BB2789" i="14"/>
  <c r="BF2789" i="14"/>
  <c r="BB2790" i="14"/>
  <c r="BF2790" i="14"/>
  <c r="BB2791" i="14"/>
  <c r="BF2791" i="14"/>
  <c r="BB2792" i="14"/>
  <c r="BF2792" i="14"/>
  <c r="BB2793" i="14"/>
  <c r="BF2793" i="14"/>
  <c r="BB2794" i="14"/>
  <c r="BF2794" i="14"/>
  <c r="BB2795" i="14"/>
  <c r="BF2795" i="14"/>
  <c r="BB2796" i="14"/>
  <c r="BF2796" i="14"/>
  <c r="BB2797" i="14"/>
  <c r="BF2797" i="14"/>
  <c r="BB2798" i="14"/>
  <c r="BF2798" i="14"/>
  <c r="BB2799" i="14"/>
  <c r="BF2799" i="14"/>
  <c r="BB2800" i="14"/>
  <c r="BF2800" i="14"/>
  <c r="BB2801" i="14"/>
  <c r="BF2801" i="14"/>
  <c r="BB2802" i="14"/>
  <c r="BF2802" i="14"/>
  <c r="BB2803" i="14"/>
  <c r="BF2803" i="14"/>
  <c r="BB2804" i="14"/>
  <c r="BF2804" i="14"/>
  <c r="BB2805" i="14"/>
  <c r="BF2805" i="14"/>
  <c r="BB2806" i="14"/>
  <c r="BF2806" i="14"/>
  <c r="BB2807" i="14"/>
  <c r="BF2807" i="14"/>
  <c r="BB2808" i="14"/>
  <c r="BF2808" i="14"/>
  <c r="BB2809" i="14"/>
  <c r="BF2809" i="14"/>
  <c r="BB2810" i="14"/>
  <c r="BF2810" i="14"/>
  <c r="BB2811" i="14"/>
  <c r="BF2811" i="14"/>
  <c r="BB2812" i="14"/>
  <c r="BF2812" i="14"/>
  <c r="BB2813" i="14"/>
  <c r="BF2813" i="14"/>
  <c r="BB2814" i="14"/>
  <c r="BF2814" i="14"/>
  <c r="BB2815" i="14"/>
  <c r="BF2815" i="14"/>
  <c r="BB2816" i="14"/>
  <c r="BF2816" i="14"/>
  <c r="BB2817" i="14"/>
  <c r="BF2817" i="14"/>
  <c r="BB2818" i="14"/>
  <c r="BF2818" i="14"/>
  <c r="BB2819" i="14"/>
  <c r="BF2819" i="14"/>
  <c r="BB2820" i="14"/>
  <c r="BF2820" i="14"/>
  <c r="BB2821" i="14"/>
  <c r="BF2821" i="14"/>
  <c r="BB2822" i="14"/>
  <c r="BF2822" i="14"/>
  <c r="BB2823" i="14"/>
  <c r="BF2823" i="14"/>
  <c r="BB2824" i="14"/>
  <c r="BF2824" i="14"/>
  <c r="BB2825" i="14"/>
  <c r="BF2825" i="14"/>
  <c r="BB2826" i="14"/>
  <c r="BF2826" i="14"/>
  <c r="BB2827" i="14"/>
  <c r="BF2827" i="14"/>
  <c r="BB2828" i="14"/>
  <c r="BF2828" i="14"/>
  <c r="BB2829" i="14"/>
  <c r="BF2829" i="14"/>
  <c r="BB2830" i="14"/>
  <c r="BF2830" i="14"/>
  <c r="BB2831" i="14"/>
  <c r="BF2831" i="14"/>
  <c r="BB2832" i="14"/>
  <c r="BF2832" i="14"/>
  <c r="BB2833" i="14"/>
  <c r="BF2833" i="14"/>
  <c r="BB2834" i="14"/>
  <c r="BF2834" i="14"/>
  <c r="BB2835" i="14"/>
  <c r="BF2835" i="14"/>
  <c r="BB2836" i="14"/>
  <c r="BF2836" i="14"/>
  <c r="BB2837" i="14"/>
  <c r="BF2837" i="14"/>
  <c r="BB2838" i="14"/>
  <c r="BF2838" i="14"/>
  <c r="BB2839" i="14"/>
  <c r="BF2839" i="14"/>
  <c r="BB2840" i="14"/>
  <c r="BF2840" i="14"/>
  <c r="BB2841" i="14"/>
  <c r="BF2841" i="14"/>
  <c r="BB2842" i="14"/>
  <c r="BF2842" i="14"/>
  <c r="BB2843" i="14"/>
  <c r="BF2843" i="14"/>
  <c r="BB2844" i="14"/>
  <c r="BF2844" i="14"/>
  <c r="BB2845" i="14"/>
  <c r="BF2845" i="14"/>
  <c r="BB2846" i="14"/>
  <c r="BF2846" i="14"/>
  <c r="BB2847" i="14"/>
  <c r="BF2847" i="14"/>
  <c r="BB2848" i="14"/>
  <c r="BF2848" i="14"/>
  <c r="BB2849" i="14"/>
  <c r="BF2849" i="14"/>
  <c r="BB2850" i="14"/>
  <c r="BF2850" i="14"/>
  <c r="BB2851" i="14"/>
  <c r="BF2851" i="14"/>
  <c r="BB2852" i="14"/>
  <c r="BF2852" i="14"/>
  <c r="BB2853" i="14"/>
  <c r="BF2853" i="14"/>
  <c r="BB2854" i="14"/>
  <c r="BF2854" i="14"/>
  <c r="BB2855" i="14"/>
  <c r="BF2855" i="14"/>
  <c r="BB2856" i="14"/>
  <c r="BF2856" i="14"/>
  <c r="BB2857" i="14"/>
  <c r="BF2857" i="14"/>
  <c r="BB2858" i="14"/>
  <c r="BF2858" i="14"/>
  <c r="BB2859" i="14"/>
  <c r="BF2859" i="14"/>
  <c r="BB2860" i="14"/>
  <c r="BF2860" i="14"/>
  <c r="BB2861" i="14"/>
  <c r="BF2861" i="14"/>
  <c r="BB2862" i="14"/>
  <c r="BF2862" i="14"/>
  <c r="BB2863" i="14"/>
  <c r="BF2863" i="14"/>
  <c r="BB2864" i="14"/>
  <c r="BF2864" i="14"/>
  <c r="BB2865" i="14"/>
  <c r="BF2865" i="14"/>
  <c r="BB2866" i="14"/>
  <c r="BF2866" i="14"/>
  <c r="BB2867" i="14"/>
  <c r="BF2867" i="14"/>
  <c r="BB2868" i="14"/>
  <c r="BF2868" i="14"/>
  <c r="BB2869" i="14"/>
  <c r="BF2869" i="14"/>
  <c r="BB2870" i="14"/>
  <c r="BF2870" i="14"/>
  <c r="BB2871" i="14"/>
  <c r="BF2871" i="14"/>
  <c r="BB2872" i="14"/>
  <c r="BF2872" i="14"/>
  <c r="BB2873" i="14"/>
  <c r="BF2873" i="14"/>
  <c r="BB2874" i="14"/>
  <c r="BF2874" i="14"/>
  <c r="BB2875" i="14"/>
  <c r="BF2875" i="14"/>
  <c r="BB2876" i="14"/>
  <c r="BF2876" i="14"/>
  <c r="BB2877" i="14"/>
  <c r="BF2877" i="14"/>
  <c r="BB2878" i="14"/>
  <c r="BF2878" i="14"/>
  <c r="BB2879" i="14"/>
  <c r="BF2879" i="14"/>
  <c r="BB2880" i="14"/>
  <c r="BF2880" i="14"/>
  <c r="BB2881" i="14"/>
  <c r="BF2881" i="14"/>
  <c r="BB2882" i="14"/>
  <c r="BF2882" i="14"/>
  <c r="BB2883" i="14"/>
  <c r="BF2883" i="14"/>
  <c r="BB2884" i="14"/>
  <c r="BF2884" i="14"/>
  <c r="BB2885" i="14"/>
  <c r="BF2885" i="14"/>
  <c r="BB2886" i="14"/>
  <c r="BF2886" i="14"/>
  <c r="BB2887" i="14"/>
  <c r="BF2887" i="14"/>
  <c r="BB2888" i="14"/>
  <c r="BF2888" i="14"/>
  <c r="BB2889" i="14"/>
  <c r="BF2889" i="14"/>
  <c r="BB2890" i="14"/>
  <c r="BF2890" i="14"/>
  <c r="BB2891" i="14"/>
  <c r="BF2891" i="14"/>
  <c r="BB2892" i="14"/>
  <c r="BF2892" i="14"/>
  <c r="BB2893" i="14"/>
  <c r="BF2893" i="14"/>
  <c r="BB2894" i="14"/>
  <c r="BF2894" i="14"/>
  <c r="BB2895" i="14"/>
  <c r="BF2895" i="14"/>
  <c r="BB2896" i="14"/>
  <c r="BF2896" i="14"/>
  <c r="BB2897" i="14"/>
  <c r="BF2897" i="14"/>
  <c r="BB2898" i="14"/>
  <c r="BF2898" i="14"/>
  <c r="BB2899" i="14"/>
  <c r="BF2899" i="14"/>
  <c r="BB2900" i="14"/>
  <c r="BF2900" i="14"/>
  <c r="BB2901" i="14"/>
  <c r="BF2901" i="14"/>
  <c r="BB2902" i="14"/>
  <c r="BF2902" i="14"/>
  <c r="BB2903" i="14"/>
  <c r="BF2903" i="14"/>
  <c r="BB2904" i="14"/>
  <c r="BF2904" i="14"/>
  <c r="BB2905" i="14"/>
  <c r="BF2905" i="14"/>
  <c r="BB2906" i="14"/>
  <c r="BF2906" i="14"/>
  <c r="BB2907" i="14"/>
  <c r="BF2907" i="14"/>
  <c r="BB2908" i="14"/>
  <c r="BF2908" i="14"/>
  <c r="BB2909" i="14"/>
  <c r="BF2909" i="14"/>
  <c r="BB2910" i="14"/>
  <c r="BF2910" i="14"/>
  <c r="BB2911" i="14"/>
  <c r="BF2911" i="14"/>
  <c r="BB2912" i="14"/>
  <c r="BF2912" i="14"/>
  <c r="BB2913" i="14"/>
  <c r="BF2913" i="14"/>
  <c r="BB2914" i="14"/>
  <c r="BF2914" i="14"/>
  <c r="BB2915" i="14"/>
  <c r="BF2915" i="14"/>
  <c r="BB2916" i="14"/>
  <c r="BF2916" i="14"/>
  <c r="BB2917" i="14"/>
  <c r="BF2917" i="14"/>
  <c r="BB2918" i="14"/>
  <c r="BF2918" i="14"/>
  <c r="BB2919" i="14"/>
  <c r="BF2919" i="14"/>
  <c r="BB2920" i="14"/>
  <c r="BF2920" i="14"/>
  <c r="BB2921" i="14"/>
  <c r="BF2921" i="14"/>
  <c r="BB2922" i="14"/>
  <c r="BF2922" i="14"/>
  <c r="BB2923" i="14"/>
  <c r="BF2923" i="14"/>
  <c r="BB2924" i="14"/>
  <c r="BF2924" i="14"/>
  <c r="BB2925" i="14"/>
  <c r="BF2925" i="14"/>
  <c r="BB2926" i="14"/>
  <c r="BF2926" i="14"/>
  <c r="BB2927" i="14"/>
  <c r="BF2927" i="14"/>
  <c r="BB2928" i="14"/>
  <c r="BF2928" i="14"/>
  <c r="BB2929" i="14"/>
  <c r="BF2929" i="14"/>
  <c r="BB2930" i="14"/>
  <c r="BF2930" i="14"/>
  <c r="BB2931" i="14"/>
  <c r="BF2931" i="14"/>
  <c r="BB2932" i="14"/>
  <c r="BF2932" i="14"/>
  <c r="BB2933" i="14"/>
  <c r="BF2933" i="14"/>
  <c r="BB2934" i="14"/>
  <c r="BF2934" i="14"/>
  <c r="BB2935" i="14"/>
  <c r="BF2935" i="14"/>
  <c r="BB2936" i="14"/>
  <c r="BF2936" i="14"/>
  <c r="BB2937" i="14"/>
  <c r="BF2937" i="14"/>
  <c r="BB2938" i="14"/>
  <c r="BF2938" i="14"/>
  <c r="BB2939" i="14"/>
  <c r="BF2939" i="14"/>
  <c r="BB2940" i="14"/>
  <c r="BF2940" i="14"/>
  <c r="BB2941" i="14"/>
  <c r="BF2941" i="14"/>
  <c r="BB2942" i="14"/>
  <c r="BF2942" i="14"/>
  <c r="BB2943" i="14"/>
  <c r="BF2943" i="14"/>
  <c r="BB2944" i="14"/>
  <c r="BF2944" i="14"/>
  <c r="BB2945" i="14"/>
  <c r="BF2945" i="14"/>
  <c r="BB2946" i="14"/>
  <c r="BF2946" i="14"/>
  <c r="BB2947" i="14"/>
  <c r="BF2947" i="14"/>
  <c r="BB2948" i="14"/>
  <c r="BF2948" i="14"/>
  <c r="BB2949" i="14"/>
  <c r="BF2949" i="14"/>
  <c r="BB2950" i="14"/>
  <c r="BF2950" i="14"/>
  <c r="BB2951" i="14"/>
  <c r="BF2951" i="14"/>
  <c r="BB2952" i="14"/>
  <c r="BF2952" i="14"/>
  <c r="BB2953" i="14"/>
  <c r="BF2953" i="14"/>
  <c r="BB2954" i="14"/>
  <c r="BF2954" i="14"/>
  <c r="BB2955" i="14"/>
  <c r="BF2955" i="14"/>
  <c r="BB2956" i="14"/>
  <c r="BF2956" i="14"/>
  <c r="BB2957" i="14"/>
  <c r="BF2957" i="14"/>
  <c r="BB2958" i="14"/>
  <c r="BF2958" i="14"/>
  <c r="BB2959" i="14"/>
  <c r="BF2959" i="14"/>
  <c r="BB2960" i="14"/>
  <c r="BF2960" i="14"/>
  <c r="BB2961" i="14"/>
  <c r="BF2961" i="14"/>
  <c r="BB2962" i="14"/>
  <c r="BF2962" i="14"/>
  <c r="BB2963" i="14"/>
  <c r="BF2963" i="14"/>
  <c r="BB2964" i="14"/>
  <c r="BF2964" i="14"/>
  <c r="BB2965" i="14"/>
  <c r="BF2965" i="14"/>
  <c r="BB2966" i="14"/>
  <c r="BF2966" i="14"/>
  <c r="BB2967" i="14"/>
  <c r="BF2967" i="14"/>
  <c r="BB2968" i="14"/>
  <c r="BF2968" i="14"/>
  <c r="BB2969" i="14"/>
  <c r="BF2969" i="14"/>
  <c r="BB2970" i="14"/>
  <c r="BF2970" i="14"/>
  <c r="BB2971" i="14"/>
  <c r="BF2971" i="14"/>
  <c r="BB2972" i="14"/>
  <c r="BF2972" i="14"/>
  <c r="BB2973" i="14"/>
  <c r="BF2973" i="14"/>
  <c r="BB2974" i="14"/>
  <c r="BF2974" i="14"/>
  <c r="BB2975" i="14"/>
  <c r="BF2975" i="14"/>
  <c r="BB2976" i="14"/>
  <c r="BF2976" i="14"/>
  <c r="BB2977" i="14"/>
  <c r="BF2977" i="14"/>
  <c r="BB2978" i="14"/>
  <c r="BF2978" i="14"/>
  <c r="BB2979" i="14"/>
  <c r="BF2979" i="14"/>
  <c r="BB2980" i="14"/>
  <c r="BF2980" i="14"/>
  <c r="BB2981" i="14"/>
  <c r="BF2981" i="14"/>
  <c r="BB2982" i="14"/>
  <c r="BF2982" i="14"/>
  <c r="BB2983" i="14"/>
  <c r="BF2983" i="14"/>
  <c r="BB2984" i="14"/>
  <c r="BF2984" i="14"/>
  <c r="BB2985" i="14"/>
  <c r="BF2985" i="14"/>
  <c r="BB2986" i="14"/>
  <c r="BF2986" i="14"/>
  <c r="BB2987" i="14"/>
  <c r="BF2987" i="14"/>
  <c r="BB2988" i="14"/>
  <c r="BF2988" i="14"/>
  <c r="BB2989" i="14"/>
  <c r="BF2989" i="14"/>
  <c r="BB2990" i="14"/>
  <c r="BF2990" i="14"/>
  <c r="BB2991" i="14"/>
  <c r="BF2991" i="14"/>
  <c r="BB2992" i="14"/>
  <c r="BF2992" i="14"/>
  <c r="BB2993" i="14"/>
  <c r="BF2993" i="14"/>
  <c r="BB2994" i="14"/>
  <c r="BF2994" i="14"/>
  <c r="BB2995" i="14"/>
  <c r="BF2995" i="14"/>
  <c r="BB2996" i="14"/>
  <c r="BF2996" i="14"/>
  <c r="BB2997" i="14"/>
  <c r="BF2997" i="14"/>
  <c r="BB2998" i="14"/>
  <c r="BF2998" i="14"/>
  <c r="BB2999" i="14"/>
  <c r="BF2999" i="14"/>
  <c r="BB3000" i="14"/>
  <c r="BF3000" i="14"/>
  <c r="BB3001" i="14"/>
  <c r="BF3001" i="14"/>
  <c r="BB3002" i="14"/>
  <c r="BF3002" i="14"/>
  <c r="BB3003" i="14"/>
  <c r="BF3003" i="14"/>
  <c r="BB3004" i="14"/>
  <c r="BF3004" i="14"/>
  <c r="BB3005" i="14"/>
  <c r="BF3005" i="14"/>
  <c r="BB3006" i="14"/>
  <c r="BF3006" i="14"/>
  <c r="BB3007" i="14"/>
  <c r="BF3007" i="14"/>
  <c r="BB3008" i="14"/>
  <c r="BF3008" i="14"/>
  <c r="BB3009" i="14"/>
  <c r="BF3009" i="14"/>
  <c r="BB3010" i="14"/>
  <c r="BF3010" i="14"/>
  <c r="BB3011" i="14"/>
  <c r="BF3011" i="14"/>
  <c r="BB3012" i="14"/>
  <c r="BF3012" i="14"/>
  <c r="BB3013" i="14"/>
  <c r="BF3013" i="14"/>
  <c r="BB3014" i="14"/>
  <c r="BF3014" i="14"/>
  <c r="BB3015" i="14"/>
  <c r="BF3015" i="14"/>
  <c r="BB3016" i="14"/>
  <c r="BF3016" i="14"/>
  <c r="BB3017" i="14"/>
  <c r="BF3017" i="14"/>
  <c r="BB3018" i="14"/>
  <c r="BF3018" i="14"/>
  <c r="BB3019" i="14"/>
  <c r="BF3019" i="14"/>
  <c r="BB3020" i="14"/>
  <c r="BF3020" i="14"/>
  <c r="BB3021" i="14"/>
  <c r="BF3021" i="14"/>
  <c r="BB3022" i="14"/>
  <c r="BF3022" i="14"/>
  <c r="BB3023" i="14"/>
  <c r="BF3023" i="14"/>
  <c r="BB3024" i="14"/>
  <c r="BF3024" i="14"/>
  <c r="BB3025" i="14"/>
  <c r="BF3025" i="14"/>
  <c r="BB3026" i="14"/>
  <c r="BF3026" i="14"/>
  <c r="BB3027" i="14"/>
  <c r="BF3027" i="14"/>
  <c r="BB3028" i="14"/>
  <c r="BF3028" i="14"/>
  <c r="BB3029" i="14"/>
  <c r="BF3029" i="14"/>
  <c r="BB3030" i="14"/>
  <c r="BF3030" i="14"/>
  <c r="BB3031" i="14"/>
  <c r="BF3031" i="14"/>
  <c r="BB3032" i="14"/>
  <c r="BF3032" i="14"/>
  <c r="BB3033" i="14"/>
  <c r="BF3033" i="14"/>
  <c r="BB3034" i="14"/>
  <c r="BF3034" i="14"/>
  <c r="BB3035" i="14"/>
  <c r="BF3035" i="14"/>
  <c r="BB3036" i="14"/>
  <c r="BF3036" i="14"/>
  <c r="BB3037" i="14"/>
  <c r="BF3037" i="14"/>
  <c r="BB3038" i="14"/>
  <c r="BF3038" i="14"/>
  <c r="BB3039" i="14"/>
  <c r="BF3039" i="14"/>
  <c r="BB3040" i="14"/>
  <c r="BF3040" i="14"/>
  <c r="BB3041" i="14"/>
  <c r="BF3041" i="14"/>
  <c r="BB3042" i="14"/>
  <c r="BF3042" i="14"/>
  <c r="BB3043" i="14"/>
  <c r="BF3043" i="14"/>
  <c r="BB3044" i="14"/>
  <c r="BF3044" i="14"/>
  <c r="BB3045" i="14"/>
  <c r="BF3045" i="14"/>
  <c r="BB3046" i="14"/>
  <c r="BF3046" i="14"/>
  <c r="BB3047" i="14"/>
  <c r="BF3047" i="14"/>
  <c r="BB3048" i="14"/>
  <c r="BF3048" i="14"/>
  <c r="BB3049" i="14"/>
  <c r="BF3049" i="14"/>
  <c r="BB3050" i="14"/>
  <c r="BF3050" i="14"/>
  <c r="BB3051" i="14"/>
  <c r="BF3051" i="14"/>
  <c r="BB3052" i="14"/>
  <c r="BF3052" i="14"/>
  <c r="BB3053" i="14"/>
  <c r="BF3053" i="14"/>
  <c r="BB3054" i="14"/>
  <c r="BF3054" i="14"/>
  <c r="BB3055" i="14"/>
  <c r="BF3055" i="14"/>
  <c r="BB3056" i="14"/>
  <c r="BF3056" i="14"/>
  <c r="BB3057" i="14"/>
  <c r="BF3057" i="14"/>
  <c r="BB3058" i="14"/>
  <c r="BF3058" i="14"/>
  <c r="BB3059" i="14"/>
  <c r="BF3059" i="14"/>
  <c r="BB3060" i="14"/>
  <c r="BF3060" i="14"/>
  <c r="BB3061" i="14"/>
  <c r="BF3061" i="14"/>
  <c r="BB3062" i="14"/>
  <c r="BF3062" i="14"/>
  <c r="BB3063" i="14"/>
  <c r="BF3063" i="14"/>
  <c r="BB3064" i="14"/>
  <c r="BF3064" i="14"/>
  <c r="BB3065" i="14"/>
  <c r="BF3065" i="14"/>
  <c r="BB3066" i="14"/>
  <c r="BF3066" i="14"/>
  <c r="BB3067" i="14"/>
  <c r="BF3067" i="14"/>
  <c r="BB3068" i="14"/>
  <c r="BF3068" i="14"/>
  <c r="BB3069" i="14"/>
  <c r="BF3069" i="14"/>
  <c r="BB3070" i="14"/>
  <c r="BF3070" i="14"/>
  <c r="BB3071" i="14"/>
  <c r="BF3071" i="14"/>
  <c r="BB3072" i="14"/>
  <c r="BF3072" i="14"/>
  <c r="BB3073" i="14"/>
  <c r="BF3073" i="14"/>
  <c r="BB3074" i="14"/>
  <c r="BF3074" i="14"/>
  <c r="BB3075" i="14"/>
  <c r="BF3075" i="14"/>
  <c r="BB3076" i="14"/>
  <c r="BF3076" i="14"/>
  <c r="BB3077" i="14"/>
  <c r="BF3077" i="14"/>
  <c r="BB3078" i="14"/>
  <c r="BF3078" i="14"/>
  <c r="BB3079" i="14"/>
  <c r="BF3079" i="14"/>
  <c r="BB3080" i="14"/>
  <c r="BF3080" i="14"/>
  <c r="BB3081" i="14"/>
  <c r="BF3081" i="14"/>
  <c r="BB3082" i="14"/>
  <c r="BF3082" i="14"/>
  <c r="BB3083" i="14"/>
  <c r="BF3083" i="14"/>
  <c r="BB3084" i="14"/>
  <c r="BF3084" i="14"/>
  <c r="BB3085" i="14"/>
  <c r="BF3085" i="14"/>
  <c r="BB3086" i="14"/>
  <c r="BF3086" i="14"/>
  <c r="BB3087" i="14"/>
  <c r="BF3087" i="14"/>
  <c r="BB3088" i="14"/>
  <c r="BF3088" i="14"/>
  <c r="BB3089" i="14"/>
  <c r="BF3089" i="14"/>
  <c r="BB3090" i="14"/>
  <c r="BF3090" i="14"/>
  <c r="BB3091" i="14"/>
  <c r="BF3091" i="14"/>
  <c r="BB3092" i="14"/>
  <c r="BF3092" i="14"/>
  <c r="BB3093" i="14"/>
  <c r="BF3093" i="14"/>
  <c r="BB3094" i="14"/>
  <c r="BF3094" i="14"/>
  <c r="BB3095" i="14"/>
  <c r="BF3095" i="14"/>
  <c r="BB3096" i="14"/>
  <c r="BF3096" i="14"/>
  <c r="BB3097" i="14"/>
  <c r="BF3097" i="14"/>
  <c r="BB3098" i="14"/>
  <c r="BF3098" i="14"/>
  <c r="BB3099" i="14"/>
  <c r="BF3099" i="14"/>
  <c r="BB3100" i="14"/>
  <c r="BF3100" i="14"/>
  <c r="BB3101" i="14"/>
  <c r="BF3101" i="14"/>
  <c r="BB3102" i="14"/>
  <c r="BF3102" i="14"/>
  <c r="BB3103" i="14"/>
  <c r="BF3103" i="14"/>
  <c r="BB3104" i="14"/>
  <c r="BF3104" i="14"/>
  <c r="BB3105" i="14"/>
  <c r="BF3105" i="14"/>
  <c r="BB3106" i="14"/>
  <c r="BF3106" i="14"/>
  <c r="BB3107" i="14"/>
  <c r="BF3107" i="14"/>
  <c r="BB3108" i="14"/>
  <c r="BF3108" i="14"/>
  <c r="BB3109" i="14"/>
  <c r="BF3109" i="14"/>
  <c r="BB3110" i="14"/>
  <c r="BF3110" i="14"/>
  <c r="BB3111" i="14"/>
  <c r="BF3111" i="14"/>
  <c r="BB3112" i="14"/>
  <c r="BF3112" i="14"/>
  <c r="BB3113" i="14"/>
  <c r="BF3113" i="14"/>
  <c r="BB3114" i="14"/>
  <c r="BF3114" i="14"/>
  <c r="BB3115" i="14"/>
  <c r="BF3115" i="14"/>
  <c r="BB3116" i="14"/>
  <c r="BF3116" i="14"/>
  <c r="BB3117" i="14"/>
  <c r="BF3117" i="14"/>
  <c r="BB3118" i="14"/>
  <c r="BF3118" i="14"/>
  <c r="BB3119" i="14"/>
  <c r="BF3119" i="14"/>
  <c r="BB3120" i="14"/>
  <c r="BF3120" i="14"/>
  <c r="BB3121" i="14"/>
  <c r="BF3121" i="14"/>
  <c r="BB3122" i="14"/>
  <c r="BF3122" i="14"/>
  <c r="BB3123" i="14"/>
  <c r="BF3123" i="14"/>
  <c r="BB3124" i="14"/>
  <c r="BF3124" i="14"/>
  <c r="BB3125" i="14"/>
  <c r="BF3125" i="14"/>
  <c r="BB3126" i="14"/>
  <c r="BF3126" i="14"/>
  <c r="BB3127" i="14"/>
  <c r="BF3127" i="14"/>
  <c r="BB3128" i="14"/>
  <c r="BF3128" i="14"/>
  <c r="BB3129" i="14"/>
  <c r="BF3129" i="14"/>
  <c r="BB3130" i="14"/>
  <c r="BF3130" i="14"/>
  <c r="BB3131" i="14"/>
  <c r="BF3131" i="14"/>
  <c r="BB3132" i="14"/>
  <c r="BF3132" i="14"/>
  <c r="BB3133" i="14"/>
  <c r="BF3133" i="14"/>
  <c r="BB3134" i="14"/>
  <c r="BF3134" i="14"/>
  <c r="BB3135" i="14"/>
  <c r="BF3135" i="14"/>
  <c r="BB3136" i="14"/>
  <c r="BF3136" i="14"/>
  <c r="BB3137" i="14"/>
  <c r="BF3137" i="14"/>
  <c r="BB3138" i="14"/>
  <c r="BF3138" i="14"/>
  <c r="BB3139" i="14"/>
  <c r="BF3139" i="14"/>
  <c r="BB3140" i="14"/>
  <c r="BF3140" i="14"/>
  <c r="BB3141" i="14"/>
  <c r="BF3141" i="14"/>
  <c r="BB3142" i="14"/>
  <c r="BF3142" i="14"/>
  <c r="BB3143" i="14"/>
  <c r="BF3143" i="14"/>
  <c r="BB3144" i="14"/>
  <c r="BF3144" i="14"/>
  <c r="BB3145" i="14"/>
  <c r="BF3145" i="14"/>
  <c r="BB3146" i="14"/>
  <c r="BF3146" i="14"/>
  <c r="BB3147" i="14"/>
  <c r="BF3147" i="14"/>
  <c r="BB3148" i="14"/>
  <c r="BF3148" i="14"/>
  <c r="BB3149" i="14"/>
  <c r="BF3149" i="14"/>
  <c r="BB3150" i="14"/>
  <c r="BF3150" i="14"/>
  <c r="BB3151" i="14"/>
  <c r="BF3151" i="14"/>
  <c r="BB3152" i="14"/>
  <c r="BF3152" i="14"/>
  <c r="BB3153" i="14"/>
  <c r="BF3153" i="14"/>
  <c r="BB3154" i="14"/>
  <c r="BF3154" i="14"/>
  <c r="BB3155" i="14"/>
  <c r="BF3155" i="14"/>
  <c r="BB3156" i="14"/>
  <c r="BF3156" i="14"/>
  <c r="BB3157" i="14"/>
  <c r="BF3157" i="14"/>
  <c r="BB3158" i="14"/>
  <c r="BF3158" i="14"/>
  <c r="BB3159" i="14"/>
  <c r="BF3159" i="14"/>
  <c r="BB3160" i="14"/>
  <c r="BF3160" i="14"/>
  <c r="BB3161" i="14"/>
  <c r="BF3161" i="14"/>
  <c r="BB3162" i="14"/>
  <c r="BF3162" i="14"/>
  <c r="BB3163" i="14"/>
  <c r="BF3163" i="14"/>
  <c r="BB3164" i="14"/>
  <c r="BF3164" i="14"/>
  <c r="BB3165" i="14"/>
  <c r="BF3165" i="14"/>
  <c r="BB3166" i="14"/>
  <c r="BF3166" i="14"/>
  <c r="BB3167" i="14"/>
  <c r="BF3167" i="14"/>
  <c r="BB3168" i="14"/>
  <c r="BF3168" i="14"/>
  <c r="BB3169" i="14"/>
  <c r="BF3169" i="14"/>
  <c r="BB3170" i="14"/>
  <c r="BF3170" i="14"/>
  <c r="BB3171" i="14"/>
  <c r="BF3171" i="14"/>
  <c r="BB3172" i="14"/>
  <c r="BF3172" i="14"/>
  <c r="BB3173" i="14"/>
  <c r="BF3173" i="14"/>
  <c r="BB3174" i="14"/>
  <c r="BF3174" i="14"/>
  <c r="BB3175" i="14"/>
  <c r="BF3175" i="14"/>
  <c r="BB3176" i="14"/>
  <c r="BF3176" i="14"/>
  <c r="BB3177" i="14"/>
  <c r="BF3177" i="14"/>
  <c r="BB3178" i="14"/>
  <c r="BF3178" i="14"/>
  <c r="BB3179" i="14"/>
  <c r="BF3179" i="14"/>
  <c r="BB3180" i="14"/>
  <c r="BF3180" i="14"/>
  <c r="BB3181" i="14"/>
  <c r="BF3181" i="14"/>
  <c r="BB3182" i="14"/>
  <c r="BF3182" i="14"/>
  <c r="BB3183" i="14"/>
  <c r="BF3183" i="14"/>
  <c r="BB3184" i="14"/>
  <c r="BF3184" i="14"/>
  <c r="BB3185" i="14"/>
  <c r="BF3185" i="14"/>
  <c r="BB3186" i="14"/>
  <c r="BF3186" i="14"/>
  <c r="BB3187" i="14"/>
  <c r="BF3187" i="14"/>
  <c r="BB3188" i="14"/>
  <c r="BF3188" i="14"/>
  <c r="BB3189" i="14"/>
  <c r="BF3189" i="14"/>
  <c r="BB3190" i="14"/>
  <c r="BF3190" i="14"/>
  <c r="BB3191" i="14"/>
  <c r="BF3191" i="14"/>
  <c r="BB3192" i="14"/>
  <c r="BF3192" i="14"/>
  <c r="BB3193" i="14"/>
  <c r="BF3193" i="14"/>
  <c r="BB3194" i="14"/>
  <c r="BF3194" i="14"/>
  <c r="BB3195" i="14"/>
  <c r="BF3195" i="14"/>
  <c r="BB3196" i="14"/>
  <c r="BF3196" i="14"/>
  <c r="BB3197" i="14"/>
  <c r="BF3197" i="14"/>
  <c r="BB3198" i="14"/>
  <c r="BF3198" i="14"/>
  <c r="BB3199" i="14"/>
  <c r="BF3199" i="14"/>
  <c r="BB3200" i="14"/>
  <c r="BF3200" i="14"/>
  <c r="BB3201" i="14"/>
  <c r="BF3201" i="14"/>
  <c r="BB3202" i="14"/>
  <c r="BF3202" i="14"/>
  <c r="BB3203" i="14"/>
  <c r="BF3203" i="14"/>
  <c r="BB3204" i="14"/>
  <c r="BF3204" i="14"/>
  <c r="BB3205" i="14"/>
  <c r="BF3205" i="14"/>
  <c r="BB3206" i="14"/>
  <c r="BF3206" i="14"/>
  <c r="BB3207" i="14"/>
  <c r="BF3207" i="14"/>
  <c r="BB3208" i="14"/>
  <c r="BF3208" i="14"/>
  <c r="BB3209" i="14"/>
  <c r="BF3209" i="14"/>
  <c r="BB3210" i="14"/>
  <c r="BF3210" i="14"/>
  <c r="BB3211" i="14"/>
  <c r="BF3211" i="14"/>
  <c r="BB3212" i="14"/>
  <c r="BF3212" i="14"/>
  <c r="BB3213" i="14"/>
  <c r="BF3213" i="14"/>
  <c r="BB3214" i="14"/>
  <c r="BF3214" i="14"/>
  <c r="BB3215" i="14"/>
  <c r="BF3215" i="14"/>
  <c r="BB3216" i="14"/>
  <c r="BF3216" i="14"/>
  <c r="BB3217" i="14"/>
  <c r="BF3217" i="14"/>
  <c r="BB3218" i="14"/>
  <c r="BF3218" i="14"/>
  <c r="BB3219" i="14"/>
  <c r="BF3219" i="14"/>
  <c r="BB3220" i="14"/>
  <c r="BF3220" i="14"/>
  <c r="BB3221" i="14"/>
  <c r="BF3221" i="14"/>
  <c r="BB3222" i="14"/>
  <c r="BF3222" i="14"/>
  <c r="BB3223" i="14"/>
  <c r="BF3223" i="14"/>
  <c r="BB3224" i="14"/>
  <c r="BF3224" i="14"/>
  <c r="BB3225" i="14"/>
  <c r="BF3225" i="14"/>
  <c r="BB3226" i="14"/>
  <c r="BF3226" i="14"/>
  <c r="BB3227" i="14"/>
  <c r="BF3227" i="14"/>
  <c r="BB3228" i="14"/>
  <c r="BF3228" i="14"/>
  <c r="BB3229" i="14"/>
  <c r="BF3229" i="14"/>
  <c r="BB3230" i="14"/>
  <c r="BF3230" i="14"/>
  <c r="BB3231" i="14"/>
  <c r="BF3231" i="14"/>
  <c r="BB3232" i="14"/>
  <c r="BF3232" i="14"/>
  <c r="BB3233" i="14"/>
  <c r="BF3233" i="14"/>
  <c r="BB3234" i="14"/>
  <c r="BF3234" i="14"/>
  <c r="BB3235" i="14"/>
  <c r="BF3235" i="14"/>
  <c r="BB3236" i="14"/>
  <c r="BF3236" i="14"/>
  <c r="BB3237" i="14"/>
  <c r="BF3237" i="14"/>
  <c r="BB3238" i="14"/>
  <c r="BF3238" i="14"/>
  <c r="BB3239" i="14"/>
  <c r="BF3239" i="14"/>
  <c r="BB3240" i="14"/>
  <c r="BF3240" i="14"/>
  <c r="BB3241" i="14"/>
  <c r="BF3241" i="14"/>
  <c r="BB3242" i="14"/>
  <c r="BF3242" i="14"/>
  <c r="BB3243" i="14"/>
  <c r="BF3243" i="14"/>
  <c r="BB3244" i="14"/>
  <c r="BF3244" i="14"/>
  <c r="BB3245" i="14"/>
  <c r="BF3245" i="14"/>
  <c r="BB3246" i="14"/>
  <c r="BF3246" i="14"/>
  <c r="BB3247" i="14"/>
  <c r="BF3247" i="14"/>
  <c r="BB3248" i="14"/>
  <c r="BF3248" i="14"/>
  <c r="BB3249" i="14"/>
  <c r="BF3249" i="14"/>
  <c r="BB3250" i="14"/>
  <c r="BF3250" i="14"/>
  <c r="BB3251" i="14"/>
  <c r="BF3251" i="14"/>
  <c r="BB3252" i="14"/>
  <c r="BF3252" i="14"/>
  <c r="BB3253" i="14"/>
  <c r="BF3253" i="14"/>
  <c r="BB3254" i="14"/>
  <c r="BF3254" i="14"/>
  <c r="BB3255" i="14"/>
  <c r="BF3255" i="14"/>
  <c r="BB3256" i="14"/>
  <c r="BF3256" i="14"/>
  <c r="BB3257" i="14"/>
  <c r="BF3257" i="14"/>
  <c r="BB3258" i="14"/>
  <c r="BF3258" i="14"/>
  <c r="BB3259" i="14"/>
  <c r="BF3259" i="14"/>
  <c r="BB3260" i="14"/>
  <c r="BF3260" i="14"/>
  <c r="BB3261" i="14"/>
  <c r="BF3261" i="14"/>
  <c r="BB3262" i="14"/>
  <c r="BF3262" i="14"/>
  <c r="BB3263" i="14"/>
  <c r="BF3263" i="14"/>
  <c r="BB3264" i="14"/>
  <c r="BF3264" i="14"/>
  <c r="BB3265" i="14"/>
  <c r="BF3265" i="14"/>
  <c r="BB3266" i="14"/>
  <c r="BF3266" i="14"/>
  <c r="BB3267" i="14"/>
  <c r="BF3267" i="14"/>
  <c r="BB3268" i="14"/>
  <c r="BF3268" i="14"/>
  <c r="BB3269" i="14"/>
  <c r="BF3269" i="14"/>
  <c r="BB3270" i="14"/>
  <c r="BF3270" i="14"/>
  <c r="BB3271" i="14"/>
  <c r="BF3271" i="14"/>
  <c r="BB3272" i="14"/>
  <c r="BF3272" i="14"/>
  <c r="BB3273" i="14"/>
  <c r="BF3273" i="14"/>
  <c r="BB3274" i="14"/>
  <c r="BF3274" i="14"/>
  <c r="BB3275" i="14"/>
  <c r="BF3275" i="14"/>
  <c r="BB3276" i="14"/>
  <c r="BF3276" i="14"/>
  <c r="BB3277" i="14"/>
  <c r="BF3277" i="14"/>
  <c r="BB3278" i="14"/>
  <c r="BF3278" i="14"/>
  <c r="BB3279" i="14"/>
  <c r="BF3279" i="14"/>
  <c r="BB3280" i="14"/>
  <c r="BF3280" i="14"/>
  <c r="BB3281" i="14"/>
  <c r="BF3281" i="14"/>
  <c r="BB3282" i="14"/>
  <c r="BF3282" i="14"/>
  <c r="BB3283" i="14"/>
  <c r="BF3283" i="14"/>
  <c r="BB3284" i="14"/>
  <c r="BF3284" i="14"/>
  <c r="BB3285" i="14"/>
  <c r="BF3285" i="14"/>
  <c r="BB3286" i="14"/>
  <c r="BF3286" i="14"/>
  <c r="BB3287" i="14"/>
  <c r="BF3287" i="14"/>
  <c r="BB3288" i="14"/>
  <c r="BF3288" i="14"/>
  <c r="BB3289" i="14"/>
  <c r="BF3289" i="14"/>
  <c r="BB3290" i="14"/>
  <c r="BF3290" i="14"/>
  <c r="BB3291" i="14"/>
  <c r="BF3291" i="14"/>
  <c r="BB3292" i="14"/>
  <c r="BF3292" i="14"/>
  <c r="BB3293" i="14"/>
  <c r="BF3293" i="14"/>
  <c r="BB3294" i="14"/>
  <c r="BF3294" i="14"/>
  <c r="BB3295" i="14"/>
  <c r="BF3295" i="14"/>
  <c r="BB3296" i="14"/>
  <c r="BF3296" i="14"/>
  <c r="BB3297" i="14"/>
  <c r="BF3297" i="14"/>
  <c r="BB3298" i="14"/>
  <c r="BF3298" i="14"/>
  <c r="BB3299" i="14"/>
  <c r="BF3299" i="14"/>
  <c r="BB3300" i="14"/>
  <c r="BF3300" i="14"/>
  <c r="BB3301" i="14"/>
  <c r="BF3301" i="14"/>
  <c r="BB3302" i="14"/>
  <c r="BF3302" i="14"/>
  <c r="BB3303" i="14"/>
  <c r="BF3303" i="14"/>
  <c r="BB3304" i="14"/>
  <c r="BF3304" i="14"/>
  <c r="BB3305" i="14"/>
  <c r="BF3305" i="14"/>
  <c r="BB3306" i="14"/>
  <c r="BF3306" i="14"/>
  <c r="BB3307" i="14"/>
  <c r="BF3307" i="14"/>
  <c r="BB3308" i="14"/>
  <c r="BF3308" i="14"/>
  <c r="BB3309" i="14"/>
  <c r="BF3309" i="14"/>
  <c r="BB3310" i="14"/>
  <c r="BF3310" i="14"/>
  <c r="BB3311" i="14"/>
  <c r="BF3311" i="14"/>
  <c r="BB3312" i="14"/>
  <c r="BF3312" i="14"/>
  <c r="BB3313" i="14"/>
  <c r="BF3313" i="14"/>
  <c r="BB3314" i="14"/>
  <c r="BF3314" i="14"/>
  <c r="BB3315" i="14"/>
  <c r="BF3315" i="14"/>
  <c r="BB3316" i="14"/>
  <c r="BF3316" i="14"/>
  <c r="BB3317" i="14"/>
  <c r="BF3317" i="14"/>
  <c r="BB3318" i="14"/>
  <c r="BF3318" i="14"/>
  <c r="BB3319" i="14"/>
  <c r="BF3319" i="14"/>
  <c r="BB3320" i="14"/>
  <c r="BF3320" i="14"/>
  <c r="BB3321" i="14"/>
  <c r="BF3321" i="14"/>
  <c r="BB3322" i="14"/>
  <c r="BF3322" i="14"/>
  <c r="BB3323" i="14"/>
  <c r="BF3323" i="14"/>
  <c r="BB3324" i="14"/>
  <c r="BF3324" i="14"/>
  <c r="BB3325" i="14"/>
  <c r="BF3325" i="14"/>
  <c r="BB3326" i="14"/>
  <c r="BF3326" i="14"/>
  <c r="BB3327" i="14"/>
  <c r="BF3327" i="14"/>
  <c r="BB3328" i="14"/>
  <c r="BF3328" i="14"/>
  <c r="BB3329" i="14"/>
  <c r="BF3329" i="14"/>
  <c r="BB3330" i="14"/>
  <c r="BF3330" i="14"/>
  <c r="BB3331" i="14"/>
  <c r="BF3331" i="14"/>
  <c r="BB3332" i="14"/>
  <c r="BF3332" i="14"/>
  <c r="BB3333" i="14"/>
  <c r="BF3333" i="14"/>
  <c r="BB3334" i="14"/>
  <c r="BF3334" i="14"/>
  <c r="BB3335" i="14"/>
  <c r="BF3335" i="14"/>
  <c r="BB3336" i="14"/>
  <c r="BF3336" i="14"/>
  <c r="BB3337" i="14"/>
  <c r="BF3337" i="14"/>
  <c r="BB3338" i="14"/>
  <c r="BF3338" i="14"/>
  <c r="BB3339" i="14"/>
  <c r="BF3339" i="14"/>
  <c r="BB3340" i="14"/>
  <c r="BF3340" i="14"/>
  <c r="BB3341" i="14"/>
  <c r="BF3341" i="14"/>
  <c r="BB3342" i="14"/>
  <c r="BF3342" i="14"/>
  <c r="BB3343" i="14"/>
  <c r="BF3343" i="14"/>
  <c r="BB3344" i="14"/>
  <c r="BF3344" i="14"/>
  <c r="BB3345" i="14"/>
  <c r="BF3345" i="14"/>
  <c r="BB3346" i="14"/>
  <c r="BF3346" i="14"/>
  <c r="BB3347" i="14"/>
  <c r="BF3347" i="14"/>
  <c r="BB3348" i="14"/>
  <c r="BF3348" i="14"/>
  <c r="BB3349" i="14"/>
  <c r="BF3349" i="14"/>
  <c r="BB3350" i="14"/>
  <c r="BF3350" i="14"/>
  <c r="BB3351" i="14"/>
  <c r="BF3351" i="14"/>
  <c r="BB3352" i="14"/>
  <c r="BF3352" i="14"/>
  <c r="BB3353" i="14"/>
  <c r="BF3353" i="14"/>
  <c r="BB3354" i="14"/>
  <c r="BF3354" i="14"/>
  <c r="BB3355" i="14"/>
  <c r="BF3355" i="14"/>
  <c r="BB3356" i="14"/>
  <c r="BF3356" i="14"/>
  <c r="BB3357" i="14"/>
  <c r="BF3357" i="14"/>
  <c r="BB3358" i="14"/>
  <c r="BF3358" i="14"/>
  <c r="BB3359" i="14"/>
  <c r="BF3359" i="14"/>
  <c r="BB3360" i="14"/>
  <c r="BF3360" i="14"/>
  <c r="BB3361" i="14"/>
  <c r="BF3361" i="14"/>
  <c r="BB3362" i="14"/>
  <c r="BF3362" i="14"/>
  <c r="BB3363" i="14"/>
  <c r="BF3363" i="14"/>
  <c r="BB3364" i="14"/>
  <c r="BF3364" i="14"/>
  <c r="BB3365" i="14"/>
  <c r="BF3365" i="14"/>
  <c r="BB3366" i="14"/>
  <c r="BF3366" i="14"/>
  <c r="BB3367" i="14"/>
  <c r="BF3367" i="14"/>
  <c r="BB3368" i="14"/>
  <c r="BF3368" i="14"/>
  <c r="BB3369" i="14"/>
  <c r="BF3369" i="14"/>
  <c r="BB3370" i="14"/>
  <c r="BF3370" i="14"/>
  <c r="BB3371" i="14"/>
  <c r="BF3371" i="14"/>
  <c r="BB3372" i="14"/>
  <c r="BF3372" i="14"/>
  <c r="BB3373" i="14"/>
  <c r="BF3373" i="14"/>
  <c r="BB3374" i="14"/>
  <c r="BF3374" i="14"/>
  <c r="BB3375" i="14"/>
  <c r="BF3375" i="14"/>
  <c r="BB3376" i="14"/>
  <c r="BF3376" i="14"/>
  <c r="BB3377" i="14"/>
  <c r="BF3377" i="14"/>
  <c r="BB3378" i="14"/>
  <c r="BF3378" i="14"/>
  <c r="BB3379" i="14"/>
  <c r="BF3379" i="14"/>
  <c r="BB3380" i="14"/>
  <c r="BF3380" i="14"/>
  <c r="BB3381" i="14"/>
  <c r="BF3381" i="14"/>
  <c r="BB3382" i="14"/>
  <c r="BF3382" i="14"/>
  <c r="BB3383" i="14"/>
  <c r="BF3383" i="14"/>
  <c r="BB3384" i="14"/>
  <c r="BF3384" i="14"/>
  <c r="BB3385" i="14"/>
  <c r="BF3385" i="14"/>
  <c r="BB3386" i="14"/>
  <c r="BF3386" i="14"/>
  <c r="BB3387" i="14"/>
  <c r="BF3387" i="14"/>
  <c r="BB3388" i="14"/>
  <c r="BF3388" i="14"/>
  <c r="BB3389" i="14"/>
  <c r="BF3389" i="14"/>
  <c r="BB3390" i="14"/>
  <c r="BF3390" i="14"/>
  <c r="BB3391" i="14"/>
  <c r="BF3391" i="14"/>
  <c r="BB3392" i="14"/>
  <c r="BF3392" i="14"/>
  <c r="BB3393" i="14"/>
  <c r="BF3393" i="14"/>
  <c r="BB3394" i="14"/>
  <c r="BF3394" i="14"/>
  <c r="BB3395" i="14"/>
  <c r="BF3395" i="14"/>
  <c r="BB3396" i="14"/>
  <c r="BF3396" i="14"/>
  <c r="BB3397" i="14"/>
  <c r="BF3397" i="14"/>
  <c r="BB3398" i="14"/>
  <c r="BF3398" i="14"/>
  <c r="BB3399" i="14"/>
  <c r="BF3399" i="14"/>
  <c r="BB3400" i="14"/>
  <c r="BF3400" i="14"/>
  <c r="BB3401" i="14"/>
  <c r="BF3401" i="14"/>
  <c r="BB3402" i="14"/>
  <c r="BF3402" i="14"/>
  <c r="BB3403" i="14"/>
  <c r="BF3403" i="14"/>
  <c r="BB3404" i="14"/>
  <c r="BF3404" i="14"/>
  <c r="BB3405" i="14"/>
  <c r="BF3405" i="14"/>
  <c r="BB3406" i="14"/>
  <c r="BF3406" i="14"/>
  <c r="BB3407" i="14"/>
  <c r="BF3407" i="14"/>
  <c r="BB3408" i="14"/>
  <c r="BF3408" i="14"/>
  <c r="BB3409" i="14"/>
  <c r="BF3409" i="14"/>
  <c r="BB3410" i="14"/>
  <c r="BF3410" i="14"/>
  <c r="BB3411" i="14"/>
  <c r="BF3411" i="14"/>
  <c r="BB3412" i="14"/>
  <c r="BF3412" i="14"/>
  <c r="BB3413" i="14"/>
  <c r="BF3413" i="14"/>
  <c r="BB3414" i="14"/>
  <c r="BF3414" i="14"/>
  <c r="BB3415" i="14"/>
  <c r="BF3415" i="14"/>
  <c r="BB3416" i="14"/>
  <c r="BF3416" i="14"/>
  <c r="BB3417" i="14"/>
  <c r="BF3417" i="14"/>
  <c r="BB3418" i="14"/>
  <c r="BF3418" i="14"/>
  <c r="BB3419" i="14"/>
  <c r="BF3419" i="14"/>
  <c r="BB3420" i="14"/>
  <c r="BF3420" i="14"/>
  <c r="BB3421" i="14"/>
  <c r="BF3421" i="14"/>
  <c r="BB3422" i="14"/>
  <c r="BF3422" i="14"/>
  <c r="BB3423" i="14"/>
  <c r="BF3423" i="14"/>
  <c r="BB3424" i="14"/>
  <c r="BF3424" i="14"/>
  <c r="BB3425" i="14"/>
  <c r="BF3425" i="14"/>
  <c r="BB3426" i="14"/>
  <c r="BF3426" i="14"/>
  <c r="BB3427" i="14"/>
  <c r="BF3427" i="14"/>
  <c r="BB3428" i="14"/>
  <c r="BF3428" i="14"/>
  <c r="BB3429" i="14"/>
  <c r="BF3429" i="14"/>
  <c r="BB3430" i="14"/>
  <c r="BF3430" i="14"/>
  <c r="BB3431" i="14"/>
  <c r="BF3431" i="14"/>
  <c r="BB3432" i="14"/>
  <c r="BF3432" i="14"/>
  <c r="BB3433" i="14"/>
  <c r="BF3433" i="14"/>
  <c r="BB3434" i="14"/>
  <c r="BF3434" i="14"/>
  <c r="BB3435" i="14"/>
  <c r="BF3435" i="14"/>
  <c r="BB3436" i="14"/>
  <c r="BF3436" i="14"/>
  <c r="BB3437" i="14"/>
  <c r="BF3437" i="14"/>
  <c r="BB3438" i="14"/>
  <c r="BF3438" i="14"/>
  <c r="BB3439" i="14"/>
  <c r="BF3439" i="14"/>
  <c r="BB3440" i="14"/>
  <c r="BF3440" i="14"/>
  <c r="BB3441" i="14"/>
  <c r="BF3441" i="14"/>
  <c r="BB3442" i="14"/>
  <c r="BF3442" i="14"/>
  <c r="BB3443" i="14"/>
  <c r="BF3443" i="14"/>
  <c r="BB3444" i="14"/>
  <c r="BF3444" i="14"/>
  <c r="BB3445" i="14"/>
  <c r="BF3445" i="14"/>
  <c r="BB3446" i="14"/>
  <c r="BF3446" i="14"/>
  <c r="BB3447" i="14"/>
  <c r="BF3447" i="14"/>
  <c r="BB3448" i="14"/>
  <c r="BF3448" i="14"/>
  <c r="BB3449" i="14"/>
  <c r="BF3449" i="14"/>
  <c r="BB3450" i="14"/>
  <c r="BF3450" i="14"/>
  <c r="BB3451" i="14"/>
  <c r="BF3451" i="14"/>
  <c r="BB3452" i="14"/>
  <c r="BF3452" i="14"/>
  <c r="BB3453" i="14"/>
  <c r="BF3453" i="14"/>
  <c r="BB3454" i="14"/>
  <c r="BF3454" i="14"/>
  <c r="BB3455" i="14"/>
  <c r="BF3455" i="14"/>
  <c r="BB3456" i="14"/>
  <c r="BF3456" i="14"/>
  <c r="BB3457" i="14"/>
  <c r="BF3457" i="14"/>
  <c r="BB3458" i="14"/>
  <c r="BF3458" i="14"/>
  <c r="BB3459" i="14"/>
  <c r="BF3459" i="14"/>
  <c r="BB3460" i="14"/>
  <c r="BF3460" i="14"/>
  <c r="BB3461" i="14"/>
  <c r="BF3461" i="14"/>
  <c r="BB3462" i="14"/>
  <c r="BF3462" i="14"/>
  <c r="BB3463" i="14"/>
  <c r="BF3463" i="14"/>
  <c r="BB3464" i="14"/>
  <c r="BF3464" i="14"/>
  <c r="BB3465" i="14"/>
  <c r="BF3465" i="14"/>
  <c r="BB3466" i="14"/>
  <c r="BF3466" i="14"/>
  <c r="BB3467" i="14"/>
  <c r="BF3467" i="14"/>
  <c r="BB3468" i="14"/>
  <c r="BF3468" i="14"/>
  <c r="BB3469" i="14"/>
  <c r="BF3469" i="14"/>
  <c r="BB3470" i="14"/>
  <c r="BF3470" i="14"/>
  <c r="BB3471" i="14"/>
  <c r="BF3471" i="14"/>
  <c r="BB3472" i="14"/>
  <c r="BF3472" i="14"/>
  <c r="BB3473" i="14"/>
  <c r="BF3473" i="14"/>
  <c r="BB3474" i="14"/>
  <c r="BF3474" i="14"/>
  <c r="BB3475" i="14"/>
  <c r="BF3475" i="14"/>
  <c r="BB3476" i="14"/>
  <c r="BF3476" i="14"/>
  <c r="BB3477" i="14"/>
  <c r="BF3477" i="14"/>
  <c r="BB3478" i="14"/>
  <c r="BF3478" i="14"/>
  <c r="BB3479" i="14"/>
  <c r="BF3479" i="14"/>
  <c r="BB3480" i="14"/>
  <c r="BF3480" i="14"/>
  <c r="BB3481" i="14"/>
  <c r="BF3481" i="14"/>
  <c r="BB3482" i="14"/>
  <c r="BF3482" i="14"/>
  <c r="BB3483" i="14"/>
  <c r="BF3483" i="14"/>
  <c r="BB3484" i="14"/>
  <c r="BF3484" i="14"/>
  <c r="BB3485" i="14"/>
  <c r="BF3485" i="14"/>
  <c r="BB3486" i="14"/>
  <c r="BF3486" i="14"/>
  <c r="BB3487" i="14"/>
  <c r="BF3487" i="14"/>
  <c r="BB3488" i="14"/>
  <c r="BF3488" i="14"/>
  <c r="BB3489" i="14"/>
  <c r="BF3489" i="14"/>
  <c r="BB3490" i="14"/>
  <c r="BF3490" i="14"/>
  <c r="BB3491" i="14"/>
  <c r="BF3491" i="14"/>
  <c r="BB3492" i="14"/>
  <c r="BF3492" i="14"/>
  <c r="BB3493" i="14"/>
  <c r="BF3493" i="14"/>
  <c r="BB3494" i="14"/>
  <c r="BF3494" i="14"/>
  <c r="BB3495" i="14"/>
  <c r="BF3495" i="14"/>
  <c r="BB3496" i="14"/>
  <c r="BF3496" i="14"/>
  <c r="BB3497" i="14"/>
  <c r="BF3497" i="14"/>
  <c r="BB3498" i="14"/>
  <c r="BF3498" i="14"/>
  <c r="BB3499" i="14"/>
  <c r="BF3499" i="14"/>
  <c r="BB3500" i="14"/>
  <c r="BF3500" i="14"/>
  <c r="BB3501" i="14"/>
  <c r="BF3501" i="14"/>
  <c r="BB3502" i="14"/>
  <c r="BF3502" i="14"/>
  <c r="BB3503" i="14"/>
  <c r="BF3503" i="14"/>
  <c r="BB3504" i="14"/>
  <c r="BF3504" i="14"/>
  <c r="BB3505" i="14"/>
  <c r="BF3505" i="14"/>
  <c r="BB3506" i="14"/>
  <c r="BF3506" i="14"/>
  <c r="BB3507" i="14"/>
  <c r="BF3507" i="14"/>
  <c r="BB3508" i="14"/>
  <c r="BF3508" i="14"/>
  <c r="BB3509" i="14"/>
  <c r="BF3509" i="14"/>
  <c r="BB3510" i="14"/>
  <c r="BF3510" i="14"/>
  <c r="BB3511" i="14"/>
  <c r="BF3511" i="14"/>
  <c r="BB3512" i="14"/>
  <c r="BF3512" i="14"/>
  <c r="BB3513" i="14"/>
  <c r="BF3513" i="14"/>
  <c r="BB3514" i="14"/>
  <c r="BF3514" i="14"/>
  <c r="BB3515" i="14"/>
  <c r="BF3515" i="14"/>
  <c r="BB3516" i="14"/>
  <c r="BF3516" i="14"/>
  <c r="BB3517" i="14"/>
  <c r="BF3517" i="14"/>
  <c r="BB3518" i="14"/>
  <c r="BF3518" i="14"/>
  <c r="BB3519" i="14"/>
  <c r="BF3519" i="14"/>
  <c r="BB3520" i="14"/>
  <c r="BF3520" i="14"/>
  <c r="BB3521" i="14"/>
  <c r="BF3521" i="14"/>
  <c r="BB3522" i="14"/>
  <c r="BF3522" i="14"/>
  <c r="BB3523" i="14"/>
  <c r="BF3523" i="14"/>
  <c r="BB3524" i="14"/>
  <c r="BF3524" i="14"/>
  <c r="BB3525" i="14"/>
  <c r="BF3525" i="14"/>
  <c r="BB3526" i="14"/>
  <c r="BF3526" i="14"/>
  <c r="BB3527" i="14"/>
  <c r="BF3527" i="14"/>
  <c r="BB3528" i="14"/>
  <c r="BF3528" i="14"/>
  <c r="BB3529" i="14"/>
  <c r="BF3529" i="14"/>
  <c r="BB3530" i="14"/>
  <c r="BF3530" i="14"/>
  <c r="BB3531" i="14"/>
  <c r="BF3531" i="14"/>
  <c r="BB3532" i="14"/>
  <c r="BF3532" i="14"/>
  <c r="BB3533" i="14"/>
  <c r="BF3533" i="14"/>
  <c r="BB3534" i="14"/>
  <c r="BF3534" i="14"/>
  <c r="BB3535" i="14"/>
  <c r="BF3535" i="14"/>
  <c r="BB3536" i="14"/>
  <c r="BF3536" i="14"/>
  <c r="BB3537" i="14"/>
  <c r="BF3537" i="14"/>
  <c r="BB3538" i="14"/>
  <c r="BF3538" i="14"/>
  <c r="BB3539" i="14"/>
  <c r="BF3539" i="14"/>
  <c r="BB3540" i="14"/>
  <c r="BF3540" i="14"/>
  <c r="BB3541" i="14"/>
  <c r="BF3541" i="14"/>
  <c r="BB3542" i="14"/>
  <c r="BF3542" i="14"/>
  <c r="BB3543" i="14"/>
  <c r="BF3543" i="14"/>
  <c r="BB3544" i="14"/>
  <c r="BF3544" i="14"/>
  <c r="BB3545" i="14"/>
  <c r="BF3545" i="14"/>
  <c r="BB3546" i="14"/>
  <c r="BF3546" i="14"/>
  <c r="BB3547" i="14"/>
  <c r="BF3547" i="14"/>
  <c r="BB3548" i="14"/>
  <c r="BF3548" i="14"/>
  <c r="BB3549" i="14"/>
  <c r="BF3549" i="14"/>
  <c r="BB3550" i="14"/>
  <c r="BF3550" i="14"/>
  <c r="BB3551" i="14"/>
  <c r="BF3551" i="14"/>
  <c r="BB3552" i="14"/>
  <c r="BF3552" i="14"/>
  <c r="BB3553" i="14"/>
  <c r="BF3553" i="14"/>
  <c r="BB3554" i="14"/>
  <c r="BF3554" i="14"/>
  <c r="BB3555" i="14"/>
  <c r="BF3555" i="14"/>
  <c r="BB3556" i="14"/>
  <c r="BF3556" i="14"/>
  <c r="BB3557" i="14"/>
  <c r="BF3557" i="14"/>
  <c r="BB3558" i="14"/>
  <c r="BF3558" i="14"/>
  <c r="BB3559" i="14"/>
  <c r="BF3559" i="14"/>
  <c r="BB3560" i="14"/>
  <c r="BF3560" i="14"/>
  <c r="BB3561" i="14"/>
  <c r="BF3561" i="14"/>
  <c r="BB3562" i="14"/>
  <c r="BF3562" i="14"/>
  <c r="BB3563" i="14"/>
  <c r="BF3563" i="14"/>
  <c r="BB3564" i="14"/>
  <c r="BF3564" i="14"/>
  <c r="BB3565" i="14"/>
  <c r="BF3565" i="14"/>
  <c r="BB3566" i="14"/>
  <c r="BF3566" i="14"/>
  <c r="BB3567" i="14"/>
  <c r="BF3567" i="14"/>
  <c r="BB3568" i="14"/>
  <c r="BF3568" i="14"/>
  <c r="BB3569" i="14"/>
  <c r="BF3569" i="14"/>
  <c r="BB3570" i="14"/>
  <c r="BF3570" i="14"/>
  <c r="BB3571" i="14"/>
  <c r="BF3571" i="14"/>
  <c r="BB3572" i="14"/>
  <c r="BF3572" i="14"/>
  <c r="BB3573" i="14"/>
  <c r="BF3573" i="14"/>
  <c r="BB3574" i="14"/>
  <c r="BF3574" i="14"/>
  <c r="BB3575" i="14"/>
  <c r="BF3575" i="14"/>
  <c r="BB3576" i="14"/>
  <c r="BF3576" i="14"/>
  <c r="BB3577" i="14"/>
  <c r="BF3577" i="14"/>
  <c r="BB3578" i="14"/>
  <c r="BF3578" i="14"/>
  <c r="BB3579" i="14"/>
  <c r="BF3579" i="14"/>
  <c r="BB3580" i="14"/>
  <c r="BF3580" i="14"/>
  <c r="BB3581" i="14"/>
  <c r="BF3581" i="14"/>
  <c r="BB3582" i="14"/>
  <c r="BF3582" i="14"/>
  <c r="BB3583" i="14"/>
  <c r="BF3583" i="14"/>
  <c r="BB3584" i="14"/>
  <c r="BF3584" i="14"/>
  <c r="BB3585" i="14"/>
  <c r="BF3585" i="14"/>
  <c r="BB3586" i="14"/>
  <c r="BF3586" i="14"/>
  <c r="BB3587" i="14"/>
  <c r="BF3587" i="14"/>
  <c r="BB3588" i="14"/>
  <c r="BF3588" i="14"/>
  <c r="BB3589" i="14"/>
  <c r="BF3589" i="14"/>
  <c r="BB3590" i="14"/>
  <c r="BF3590" i="14"/>
  <c r="BB3591" i="14"/>
  <c r="BF3591" i="14"/>
  <c r="BB3592" i="14"/>
  <c r="BF3592" i="14"/>
  <c r="BB3593" i="14"/>
  <c r="BF3593" i="14"/>
  <c r="BB3594" i="14"/>
  <c r="BF3594" i="14"/>
  <c r="BB3595" i="14"/>
  <c r="BF3595" i="14"/>
  <c r="BB3596" i="14"/>
  <c r="BF3596" i="14"/>
  <c r="BB3597" i="14"/>
  <c r="BF3597" i="14"/>
  <c r="BB3598" i="14"/>
  <c r="BF3598" i="14"/>
  <c r="BB3599" i="14"/>
  <c r="BF3599" i="14"/>
  <c r="BB3600" i="14"/>
  <c r="BF3600" i="14"/>
  <c r="BB3601" i="14"/>
  <c r="BF3601" i="14"/>
  <c r="BB3602" i="14"/>
  <c r="BF3602" i="14"/>
  <c r="BB3603" i="14"/>
  <c r="BF3603" i="14"/>
  <c r="BB3604" i="14"/>
  <c r="BF3604" i="14"/>
  <c r="BB3605" i="14"/>
  <c r="BF3605" i="14"/>
  <c r="BB3606" i="14"/>
  <c r="BF3606" i="14"/>
  <c r="BB3607" i="14"/>
  <c r="BF3607" i="14"/>
  <c r="BB3608" i="14"/>
  <c r="BF3608" i="14"/>
  <c r="BB3609" i="14"/>
  <c r="BF3609" i="14"/>
  <c r="BB3610" i="14"/>
  <c r="BF3610" i="14"/>
  <c r="BB3611" i="14"/>
  <c r="BF3611" i="14"/>
  <c r="BB3612" i="14"/>
  <c r="BF3612" i="14"/>
  <c r="BB3613" i="14"/>
  <c r="BF3613" i="14"/>
  <c r="BB3614" i="14"/>
  <c r="BF3614" i="14"/>
  <c r="BB3615" i="14"/>
  <c r="BF3615" i="14"/>
  <c r="BB3616" i="14"/>
  <c r="BF3616" i="14"/>
  <c r="BB3617" i="14"/>
  <c r="BF3617" i="14"/>
  <c r="BB3618" i="14"/>
  <c r="BF3618" i="14"/>
  <c r="BB3619" i="14"/>
  <c r="BF3619" i="14"/>
  <c r="BB3620" i="14"/>
  <c r="BF3620" i="14"/>
  <c r="BB3621" i="14"/>
  <c r="BF3621" i="14"/>
  <c r="BB3622" i="14"/>
  <c r="BF3622" i="14"/>
  <c r="BB3623" i="14"/>
  <c r="BF3623" i="14"/>
  <c r="BB3624" i="14"/>
  <c r="BF3624" i="14"/>
  <c r="BB3625" i="14"/>
  <c r="BF3625" i="14"/>
  <c r="BB3626" i="14"/>
  <c r="BF3626" i="14"/>
  <c r="BB3627" i="14"/>
  <c r="BF3627" i="14"/>
  <c r="BB3628" i="14"/>
  <c r="BF3628" i="14"/>
  <c r="BB3629" i="14"/>
  <c r="BF3629" i="14"/>
  <c r="BB3630" i="14"/>
  <c r="BF3630" i="14"/>
  <c r="BB3631" i="14"/>
  <c r="BF3631" i="14"/>
  <c r="BB3632" i="14"/>
  <c r="BF3632" i="14"/>
  <c r="BB3633" i="14"/>
  <c r="BF3633" i="14"/>
  <c r="BB3634" i="14"/>
  <c r="BF3634" i="14"/>
  <c r="BB3635" i="14"/>
  <c r="BF3635" i="14"/>
  <c r="BB3636" i="14"/>
  <c r="BF3636" i="14"/>
  <c r="BB3637" i="14"/>
  <c r="BF3637" i="14"/>
  <c r="BB3638" i="14"/>
  <c r="BF3638" i="14"/>
  <c r="BB3639" i="14"/>
  <c r="BF3639" i="14"/>
  <c r="BB3640" i="14"/>
  <c r="BF3640" i="14"/>
  <c r="BB3641" i="14"/>
  <c r="BF3641" i="14"/>
  <c r="BB3642" i="14"/>
  <c r="BF3642" i="14"/>
  <c r="BB3643" i="14"/>
  <c r="BF3643" i="14"/>
  <c r="BB3644" i="14"/>
  <c r="BF3644" i="14"/>
  <c r="BB3645" i="14"/>
  <c r="BF3645" i="14"/>
  <c r="BB3646" i="14"/>
  <c r="BF3646" i="14"/>
  <c r="BB3647" i="14"/>
  <c r="BF3647" i="14"/>
  <c r="BB3648" i="14"/>
  <c r="BF3648" i="14"/>
  <c r="BB3649" i="14"/>
  <c r="BF3649" i="14"/>
  <c r="BB3650" i="14"/>
  <c r="BF3650" i="14"/>
  <c r="BB3651" i="14"/>
  <c r="BF3651" i="14"/>
  <c r="BB3652" i="14"/>
  <c r="BF3652" i="14"/>
  <c r="BB3653" i="14"/>
  <c r="BF3653" i="14"/>
  <c r="BB3654" i="14"/>
  <c r="BF3654" i="14"/>
  <c r="BB3655" i="14"/>
  <c r="BF3655" i="14"/>
  <c r="BB3656" i="14"/>
  <c r="BF3656" i="14"/>
  <c r="BB3657" i="14"/>
  <c r="BF3657" i="14"/>
  <c r="BB3658" i="14"/>
  <c r="BF3658" i="14"/>
  <c r="BB3659" i="14"/>
  <c r="BF3659" i="14"/>
  <c r="BB3660" i="14"/>
  <c r="BF3660" i="14"/>
  <c r="BB3661" i="14"/>
  <c r="BF3661" i="14"/>
  <c r="BB3662" i="14"/>
  <c r="BF3662" i="14"/>
  <c r="BB3663" i="14"/>
  <c r="BF3663" i="14"/>
  <c r="BB3664" i="14"/>
  <c r="BF3664" i="14"/>
  <c r="BB3665" i="14"/>
  <c r="BF3665" i="14"/>
  <c r="BB3666" i="14"/>
  <c r="BF3666" i="14"/>
  <c r="BB3667" i="14"/>
  <c r="BF3667" i="14"/>
  <c r="BB3668" i="14"/>
  <c r="BF3668" i="14"/>
  <c r="BB3669" i="14"/>
  <c r="BF3669" i="14"/>
  <c r="BB3670" i="14"/>
  <c r="BF3670" i="14"/>
  <c r="BB3671" i="14"/>
  <c r="BF3671" i="14"/>
  <c r="BB3672" i="14"/>
  <c r="BF3672" i="14"/>
  <c r="BB3673" i="14"/>
  <c r="BF3673" i="14"/>
  <c r="BB3674" i="14"/>
  <c r="BF3674" i="14"/>
  <c r="BB3675" i="14"/>
  <c r="BF3675" i="14"/>
  <c r="BB3676" i="14"/>
  <c r="BF3676" i="14"/>
  <c r="BB3677" i="14"/>
  <c r="BF3677" i="14"/>
  <c r="BB3678" i="14"/>
  <c r="BF3678" i="14"/>
  <c r="BB3679" i="14"/>
  <c r="BF3679" i="14"/>
  <c r="BB3680" i="14"/>
  <c r="BF3680" i="14"/>
  <c r="BB3681" i="14"/>
  <c r="BF3681" i="14"/>
  <c r="BB3682" i="14"/>
  <c r="BF3682" i="14"/>
  <c r="BB3683" i="14"/>
  <c r="BF3683" i="14"/>
  <c r="BB3684" i="14"/>
  <c r="BF3684" i="14"/>
  <c r="BB3685" i="14"/>
  <c r="BF3685" i="14"/>
  <c r="BB3686" i="14"/>
  <c r="BF3686" i="14"/>
  <c r="BB3687" i="14"/>
  <c r="BF3687" i="14"/>
  <c r="BB3688" i="14"/>
  <c r="BF3688" i="14"/>
  <c r="BB3689" i="14"/>
  <c r="BF3689" i="14"/>
  <c r="BB3690" i="14"/>
  <c r="BF3690" i="14"/>
  <c r="BB3691" i="14"/>
  <c r="BF3691" i="14"/>
  <c r="BB3692" i="14"/>
  <c r="BF3692" i="14"/>
  <c r="BB3693" i="14"/>
  <c r="BF3693" i="14"/>
  <c r="BB3694" i="14"/>
  <c r="BF3694" i="14"/>
  <c r="BB3695" i="14"/>
  <c r="BF3695" i="14"/>
  <c r="BB3696" i="14"/>
  <c r="BF3696" i="14"/>
  <c r="BB3697" i="14"/>
  <c r="BF3697" i="14"/>
  <c r="BB3698" i="14"/>
  <c r="BF3698" i="14"/>
  <c r="BB3699" i="14"/>
  <c r="BF3699" i="14"/>
  <c r="BB3700" i="14"/>
  <c r="BF3700" i="14"/>
  <c r="BB3701" i="14"/>
  <c r="BF3701" i="14"/>
  <c r="BB3702" i="14"/>
  <c r="BF3702" i="14"/>
  <c r="BB3703" i="14"/>
  <c r="BF3703" i="14"/>
  <c r="BB3704" i="14"/>
  <c r="BF3704" i="14"/>
  <c r="BB3705" i="14"/>
  <c r="BF3705" i="14"/>
  <c r="BB3706" i="14"/>
  <c r="BF3706" i="14"/>
  <c r="BB3707" i="14"/>
  <c r="BF3707" i="14"/>
  <c r="BB3708" i="14"/>
  <c r="BF3708" i="14"/>
  <c r="BB3709" i="14"/>
  <c r="BF3709" i="14"/>
  <c r="BB3710" i="14"/>
  <c r="BF3710" i="14"/>
  <c r="BB3711" i="14"/>
  <c r="BF3711" i="14"/>
  <c r="BB3712" i="14"/>
  <c r="BF3712" i="14"/>
  <c r="BB3713" i="14"/>
  <c r="BF3713" i="14"/>
  <c r="BB3714" i="14"/>
  <c r="BF3714" i="14"/>
  <c r="BB3715" i="14"/>
  <c r="BF3715" i="14"/>
  <c r="BB3716" i="14"/>
  <c r="BF3716" i="14"/>
  <c r="BB3717" i="14"/>
  <c r="BF3717" i="14"/>
  <c r="BB3718" i="14"/>
  <c r="BF3718" i="14"/>
  <c r="BB3719" i="14"/>
  <c r="BF3719" i="14"/>
  <c r="BB3720" i="14"/>
  <c r="BF3720" i="14"/>
  <c r="BB3721" i="14"/>
  <c r="BF3721" i="14"/>
  <c r="BB3722" i="14"/>
  <c r="BF3722" i="14"/>
  <c r="BB3723" i="14"/>
  <c r="BF3723" i="14"/>
  <c r="BB3724" i="14"/>
  <c r="BF3724" i="14"/>
  <c r="BB3725" i="14"/>
  <c r="BF3725" i="14"/>
  <c r="BB3726" i="14"/>
  <c r="BF3726" i="14"/>
  <c r="BB3727" i="14"/>
  <c r="BF3727" i="14"/>
  <c r="BB3728" i="14"/>
  <c r="BF3728" i="14"/>
  <c r="BB3729" i="14"/>
  <c r="BF3729" i="14"/>
  <c r="BB3730" i="14"/>
  <c r="BF3730" i="14"/>
  <c r="BB3731" i="14"/>
  <c r="BF3731" i="14"/>
  <c r="BB3732" i="14"/>
  <c r="BF3732" i="14"/>
  <c r="BB3733" i="14"/>
  <c r="BF3733" i="14"/>
  <c r="BB3734" i="14"/>
  <c r="BF3734" i="14"/>
  <c r="BB3735" i="14"/>
  <c r="BF3735" i="14"/>
  <c r="BB3736" i="14"/>
  <c r="BF3736" i="14"/>
  <c r="BB3737" i="14"/>
  <c r="BF3737" i="14"/>
  <c r="BB3738" i="14"/>
  <c r="BF3738" i="14"/>
  <c r="BB3739" i="14"/>
  <c r="BF3739" i="14"/>
  <c r="BB3740" i="14"/>
  <c r="BF3740" i="14"/>
  <c r="BB3741" i="14"/>
  <c r="BF3741" i="14"/>
  <c r="BB3742" i="14"/>
  <c r="BF3742" i="14"/>
  <c r="BB3743" i="14"/>
  <c r="BF3743" i="14"/>
  <c r="BB3744" i="14"/>
  <c r="BF3744" i="14"/>
  <c r="BB3745" i="14"/>
  <c r="BF3745" i="14"/>
  <c r="BB3746" i="14"/>
  <c r="BF3746" i="14"/>
  <c r="BB3747" i="14"/>
  <c r="BF3747" i="14"/>
  <c r="BB3748" i="14"/>
  <c r="BF3748" i="14"/>
  <c r="BB3749" i="14"/>
  <c r="BF3749" i="14"/>
  <c r="BB3750" i="14"/>
  <c r="BF3750" i="14"/>
  <c r="BB3751" i="14"/>
  <c r="BF3751" i="14"/>
  <c r="BB3752" i="14"/>
  <c r="BF3752" i="14"/>
  <c r="BB3753" i="14"/>
  <c r="BF3753" i="14"/>
  <c r="BB3754" i="14"/>
  <c r="BF3754" i="14"/>
  <c r="BB3755" i="14"/>
  <c r="BF3755" i="14"/>
  <c r="BB3756" i="14"/>
  <c r="BF3756" i="14"/>
  <c r="BB3757" i="14"/>
  <c r="BF3757" i="14"/>
  <c r="BB3758" i="14"/>
  <c r="BF3758" i="14"/>
  <c r="BB3759" i="14"/>
  <c r="BF3759" i="14"/>
  <c r="BB3760" i="14"/>
  <c r="BF3760" i="14"/>
  <c r="BB3761" i="14"/>
  <c r="BF3761" i="14"/>
  <c r="BB3762" i="14"/>
  <c r="BF3762" i="14"/>
  <c r="BB3763" i="14"/>
  <c r="BF3763" i="14"/>
  <c r="BB3764" i="14"/>
  <c r="BF3764" i="14"/>
  <c r="BB3765" i="14"/>
  <c r="BF3765" i="14"/>
  <c r="BB3766" i="14"/>
  <c r="BF3766" i="14"/>
  <c r="BB3767" i="14"/>
  <c r="BF3767" i="14"/>
  <c r="BB3768" i="14"/>
  <c r="BF3768" i="14"/>
  <c r="BB3769" i="14"/>
  <c r="BF3769" i="14"/>
  <c r="BB3770" i="14"/>
  <c r="BF3770" i="14"/>
  <c r="BB3771" i="14"/>
  <c r="BF3771" i="14"/>
  <c r="BB3772" i="14"/>
  <c r="BF3772" i="14"/>
  <c r="BB3773" i="14"/>
  <c r="BF3773" i="14"/>
  <c r="BB3774" i="14"/>
  <c r="BF3774" i="14"/>
  <c r="BB3775" i="14"/>
  <c r="BF3775" i="14"/>
  <c r="BB3776" i="14"/>
  <c r="BF3776" i="14"/>
  <c r="BB3777" i="14"/>
  <c r="BF3777" i="14"/>
  <c r="BB3778" i="14"/>
  <c r="BF3778" i="14"/>
  <c r="BB3779" i="14"/>
  <c r="BF3779" i="14"/>
  <c r="BB3780" i="14"/>
  <c r="BF3780" i="14"/>
  <c r="BB3781" i="14"/>
  <c r="BF3781" i="14"/>
  <c r="BB3782" i="14"/>
  <c r="BF3782" i="14"/>
  <c r="BB3783" i="14"/>
  <c r="BF3783" i="14"/>
  <c r="BB3784" i="14"/>
  <c r="BF3784" i="14"/>
  <c r="BB3785" i="14"/>
  <c r="BF3785" i="14"/>
  <c r="BB3786" i="14"/>
  <c r="BF3786" i="14"/>
  <c r="BB3787" i="14"/>
  <c r="BF3787" i="14"/>
  <c r="BB3788" i="14"/>
  <c r="BF3788" i="14"/>
  <c r="BB3789" i="14"/>
  <c r="BF3789" i="14"/>
  <c r="BB3790" i="14"/>
  <c r="BF3790" i="14"/>
  <c r="BB3791" i="14"/>
  <c r="BF3791" i="14"/>
  <c r="BB3792" i="14"/>
  <c r="BF3792" i="14"/>
  <c r="BB3793" i="14"/>
  <c r="BF3793" i="14"/>
  <c r="BB3794" i="14"/>
  <c r="BF3794" i="14"/>
  <c r="BB3795" i="14"/>
  <c r="BF3795" i="14"/>
  <c r="BB3796" i="14"/>
  <c r="BF3796" i="14"/>
  <c r="BB3797" i="14"/>
  <c r="BF3797" i="14"/>
  <c r="BB3798" i="14"/>
  <c r="BF3798" i="14"/>
  <c r="BB3799" i="14"/>
  <c r="BF3799" i="14"/>
  <c r="BB3800" i="14"/>
  <c r="BF3800" i="14"/>
  <c r="BB3801" i="14"/>
  <c r="BF3801" i="14"/>
  <c r="BB3802" i="14"/>
  <c r="BF3802" i="14"/>
  <c r="BB3803" i="14"/>
  <c r="BF3803" i="14"/>
  <c r="BB3804" i="14"/>
  <c r="BF3804" i="14"/>
  <c r="BB3805" i="14"/>
  <c r="BF3805" i="14"/>
  <c r="BB3806" i="14"/>
  <c r="BF3806" i="14"/>
  <c r="BB3807" i="14"/>
  <c r="BF3807" i="14"/>
  <c r="BB3808" i="14"/>
  <c r="BF3808" i="14"/>
  <c r="BB3809" i="14"/>
  <c r="BF3809" i="14"/>
  <c r="BB3810" i="14"/>
  <c r="BF3810" i="14"/>
  <c r="BB3811" i="14"/>
  <c r="BF3811" i="14"/>
  <c r="BB3812" i="14"/>
  <c r="BF3812" i="14"/>
  <c r="BB3813" i="14"/>
  <c r="BF3813" i="14"/>
  <c r="BB3814" i="14"/>
  <c r="BF3814" i="14"/>
  <c r="BB3815" i="14"/>
  <c r="BF3815" i="14"/>
  <c r="BB3816" i="14"/>
  <c r="BF3816" i="14"/>
  <c r="BB3817" i="14"/>
  <c r="BF3817" i="14"/>
  <c r="BB3818" i="14"/>
  <c r="BF3818" i="14"/>
  <c r="BB3819" i="14"/>
  <c r="BF3819" i="14"/>
  <c r="BB3820" i="14"/>
  <c r="BF3820" i="14"/>
  <c r="BB3821" i="14"/>
  <c r="BF3821" i="14"/>
  <c r="BB3822" i="14"/>
  <c r="BF3822" i="14"/>
  <c r="BB3823" i="14"/>
  <c r="BF3823" i="14"/>
  <c r="BB3824" i="14"/>
  <c r="BF3824" i="14"/>
  <c r="BB3825" i="14"/>
  <c r="BF3825" i="14"/>
  <c r="BB3826" i="14"/>
  <c r="BF3826" i="14"/>
  <c r="BB3827" i="14"/>
  <c r="BF3827" i="14"/>
  <c r="BB3828" i="14"/>
  <c r="BF3828" i="14"/>
  <c r="BB3829" i="14"/>
  <c r="BF3829" i="14"/>
  <c r="BB3830" i="14"/>
  <c r="BF3830" i="14"/>
  <c r="BB3831" i="14"/>
  <c r="BF3831" i="14"/>
  <c r="BB3832" i="14"/>
  <c r="BF3832" i="14"/>
  <c r="BB3833" i="14"/>
  <c r="BF3833" i="14"/>
  <c r="BB3834" i="14"/>
  <c r="BF3834" i="14"/>
  <c r="BB3835" i="14"/>
  <c r="BF3835" i="14"/>
  <c r="BB3836" i="14"/>
  <c r="BF3836" i="14"/>
  <c r="BB3837" i="14"/>
  <c r="BF3837" i="14"/>
  <c r="BB3838" i="14"/>
  <c r="BF3838" i="14"/>
  <c r="BB3839" i="14"/>
  <c r="BF3839" i="14"/>
  <c r="BB3840" i="14"/>
  <c r="BF3840" i="14"/>
  <c r="BB3841" i="14"/>
  <c r="BF3841" i="14"/>
  <c r="BB3842" i="14"/>
  <c r="BF3842" i="14"/>
  <c r="BB3843" i="14"/>
  <c r="BF3843" i="14"/>
  <c r="BB3844" i="14"/>
  <c r="BF3844" i="14"/>
  <c r="BB3845" i="14"/>
  <c r="BF3845" i="14"/>
  <c r="BB3846" i="14"/>
  <c r="BF3846" i="14"/>
  <c r="BB3847" i="14"/>
  <c r="BF3847" i="14"/>
  <c r="BB3848" i="14"/>
  <c r="BF3848" i="14"/>
  <c r="BB3849" i="14"/>
  <c r="BF3849" i="14"/>
  <c r="BB3850" i="14"/>
  <c r="BF3850" i="14"/>
  <c r="BB3851" i="14"/>
  <c r="BF3851" i="14"/>
  <c r="BB3852" i="14"/>
  <c r="BF3852" i="14"/>
  <c r="BB3853" i="14"/>
  <c r="BF3853" i="14"/>
  <c r="BB3854" i="14"/>
  <c r="BF3854" i="14"/>
  <c r="BB3855" i="14"/>
  <c r="BF3855" i="14"/>
  <c r="BB3856" i="14"/>
  <c r="BF3856" i="14"/>
  <c r="BB3857" i="14"/>
  <c r="BF3857" i="14"/>
  <c r="BB3858" i="14"/>
  <c r="BF3858" i="14"/>
  <c r="BB3859" i="14"/>
  <c r="BF3859" i="14"/>
  <c r="BB3860" i="14"/>
  <c r="BF3860" i="14"/>
  <c r="BB3861" i="14"/>
  <c r="BF3861" i="14"/>
  <c r="BB3862" i="14"/>
  <c r="BF3862" i="14"/>
  <c r="BB3863" i="14"/>
  <c r="BF3863" i="14"/>
  <c r="BB3864" i="14"/>
  <c r="BF3864" i="14"/>
  <c r="BB3865" i="14"/>
  <c r="BF3865" i="14"/>
  <c r="BB3866" i="14"/>
  <c r="BF3866" i="14"/>
  <c r="BB3867" i="14"/>
  <c r="BF3867" i="14"/>
  <c r="BB3868" i="14"/>
  <c r="BF3868" i="14"/>
  <c r="BB3869" i="14"/>
  <c r="BF3869" i="14"/>
  <c r="BB3870" i="14"/>
  <c r="BF3870" i="14"/>
  <c r="BB3871" i="14"/>
  <c r="BF3871" i="14"/>
  <c r="BB3872" i="14"/>
  <c r="BF3872" i="14"/>
  <c r="BB3873" i="14"/>
  <c r="BF3873" i="14"/>
  <c r="BB3874" i="14"/>
  <c r="BF3874" i="14"/>
  <c r="BB3875" i="14"/>
  <c r="BF3875" i="14"/>
  <c r="BB3876" i="14"/>
  <c r="BF3876" i="14"/>
  <c r="BB3877" i="14"/>
  <c r="BF3877" i="14"/>
  <c r="BB3878" i="14"/>
  <c r="BF3878" i="14"/>
  <c r="BB3879" i="14"/>
  <c r="BF3879" i="14"/>
  <c r="BB3880" i="14"/>
  <c r="BF3880" i="14"/>
  <c r="BB3881" i="14"/>
  <c r="BF3881" i="14"/>
  <c r="BB3882" i="14"/>
  <c r="BF3882" i="14"/>
  <c r="BB3883" i="14"/>
  <c r="BF3883" i="14"/>
  <c r="BB3884" i="14"/>
  <c r="BF3884" i="14"/>
  <c r="BB3885" i="14"/>
  <c r="BF3885" i="14"/>
  <c r="BB3886" i="14"/>
  <c r="BF3886" i="14"/>
  <c r="BB3887" i="14"/>
  <c r="BF3887" i="14"/>
  <c r="BB3888" i="14"/>
  <c r="BF3888" i="14"/>
  <c r="BB3889" i="14"/>
  <c r="BF3889" i="14"/>
  <c r="BB3890" i="14"/>
  <c r="BF3890" i="14"/>
  <c r="BB3891" i="14"/>
  <c r="BF3891" i="14"/>
  <c r="BB3892" i="14"/>
  <c r="BF3892" i="14"/>
  <c r="BB3893" i="14"/>
  <c r="BF3893" i="14"/>
  <c r="BB3894" i="14"/>
  <c r="BF3894" i="14"/>
  <c r="BB3895" i="14"/>
  <c r="BF3895" i="14"/>
  <c r="BB3896" i="14"/>
  <c r="BF3896" i="14"/>
  <c r="BB3897" i="14"/>
  <c r="BF3897" i="14"/>
  <c r="BB3898" i="14"/>
  <c r="BF3898" i="14"/>
  <c r="BB3899" i="14"/>
  <c r="BF3899" i="14"/>
  <c r="BB3900" i="14"/>
  <c r="BF3900" i="14"/>
  <c r="BB3901" i="14"/>
  <c r="BF3901" i="14"/>
  <c r="BB3902" i="14"/>
  <c r="BF3902" i="14"/>
  <c r="BB3903" i="14"/>
  <c r="BF3903" i="14"/>
  <c r="BB3904" i="14"/>
  <c r="BF3904" i="14"/>
  <c r="BB3905" i="14"/>
  <c r="BF3905" i="14"/>
  <c r="BB3906" i="14"/>
  <c r="BF3906" i="14"/>
  <c r="BB3907" i="14"/>
  <c r="BF3907" i="14"/>
  <c r="BB3908" i="14"/>
  <c r="BF3908" i="14"/>
  <c r="BB3909" i="14"/>
  <c r="BF3909" i="14"/>
  <c r="BB3910" i="14"/>
  <c r="BF3910" i="14"/>
  <c r="BB3911" i="14"/>
  <c r="BF3911" i="14"/>
  <c r="BB3912" i="14"/>
  <c r="BF3912" i="14"/>
  <c r="BB3913" i="14"/>
  <c r="BF3913" i="14"/>
  <c r="BB3914" i="14"/>
  <c r="BF3914" i="14"/>
  <c r="BB3915" i="14"/>
  <c r="BF3915" i="14"/>
  <c r="BB3916" i="14"/>
  <c r="BF3916" i="14"/>
  <c r="BB3917" i="14"/>
  <c r="BF3917" i="14"/>
  <c r="BB3918" i="14"/>
  <c r="BF3918" i="14"/>
  <c r="BB3919" i="14"/>
  <c r="BF3919" i="14"/>
  <c r="BB3920" i="14"/>
  <c r="BF3920" i="14"/>
  <c r="BB3921" i="14"/>
  <c r="BF3921" i="14"/>
  <c r="BB3922" i="14"/>
  <c r="BF3922" i="14"/>
  <c r="BB3923" i="14"/>
  <c r="BF3923" i="14"/>
  <c r="BB3924" i="14"/>
  <c r="BF3924" i="14"/>
  <c r="BB3925" i="14"/>
  <c r="BF3925" i="14"/>
  <c r="BB3926" i="14"/>
  <c r="BF3926" i="14"/>
  <c r="BB3927" i="14"/>
  <c r="BF3927" i="14"/>
  <c r="BB3928" i="14"/>
  <c r="BF3928" i="14"/>
  <c r="BB3929" i="14"/>
  <c r="BF3929" i="14"/>
  <c r="BB3930" i="14"/>
  <c r="BF3930" i="14"/>
  <c r="BB3931" i="14"/>
  <c r="BF3931" i="14"/>
  <c r="BB3932" i="14"/>
  <c r="BF3932" i="14"/>
  <c r="BB3933" i="14"/>
  <c r="BF3933" i="14"/>
  <c r="BB3934" i="14"/>
  <c r="BF3934" i="14"/>
  <c r="BB3935" i="14"/>
  <c r="BF3935" i="14"/>
  <c r="BB3936" i="14"/>
  <c r="BF3936" i="14"/>
  <c r="BB3937" i="14"/>
  <c r="BF3937" i="14"/>
  <c r="BB3938" i="14"/>
  <c r="BF3938" i="14"/>
  <c r="BB3939" i="14"/>
  <c r="BF3939" i="14"/>
  <c r="BB3940" i="14"/>
  <c r="BF3940" i="14"/>
  <c r="BB3941" i="14"/>
  <c r="BF3941" i="14"/>
  <c r="BB3942" i="14"/>
  <c r="BF3942" i="14"/>
  <c r="BB3943" i="14"/>
  <c r="BF3943" i="14"/>
  <c r="BB3944" i="14"/>
  <c r="BF3944" i="14"/>
  <c r="BB3945" i="14"/>
  <c r="BF3945" i="14"/>
  <c r="BB3946" i="14"/>
  <c r="BF3946" i="14"/>
  <c r="BB3947" i="14"/>
  <c r="BF3947" i="14"/>
  <c r="BB3948" i="14"/>
  <c r="BF3948" i="14"/>
  <c r="BB3949" i="14"/>
  <c r="BF3949" i="14"/>
  <c r="BB3950" i="14"/>
  <c r="BF3950" i="14"/>
  <c r="BB3951" i="14"/>
  <c r="BF3951" i="14"/>
  <c r="BB3952" i="14"/>
  <c r="BF3952" i="14"/>
  <c r="BB3953" i="14"/>
  <c r="BF3953" i="14"/>
  <c r="BB3954" i="14"/>
  <c r="BF3954" i="14"/>
  <c r="BB3955" i="14"/>
  <c r="BF3955" i="14"/>
  <c r="BB3956" i="14"/>
  <c r="BF3956" i="14"/>
  <c r="BB3957" i="14"/>
  <c r="BF3957" i="14"/>
  <c r="BB3958" i="14"/>
  <c r="BF3958" i="14"/>
  <c r="BB3959" i="14"/>
  <c r="BF3959" i="14"/>
  <c r="BB3960" i="14"/>
  <c r="BF3960" i="14"/>
  <c r="BB3961" i="14"/>
  <c r="BF3961" i="14"/>
  <c r="BB3962" i="14"/>
  <c r="BF3962" i="14"/>
  <c r="BB3963" i="14"/>
  <c r="BF3963" i="14"/>
  <c r="BB3964" i="14"/>
  <c r="BF3964" i="14"/>
  <c r="BB3965" i="14"/>
  <c r="BF3965" i="14"/>
  <c r="BB3966" i="14"/>
  <c r="BF3966" i="14"/>
  <c r="BB3967" i="14"/>
  <c r="BF3967" i="14"/>
  <c r="BB3968" i="14"/>
  <c r="BF3968" i="14"/>
  <c r="BB3969" i="14"/>
  <c r="BF3969" i="14"/>
  <c r="BB3970" i="14"/>
  <c r="BF3970" i="14"/>
  <c r="BB3971" i="14"/>
  <c r="BF3971" i="14"/>
  <c r="BB3972" i="14"/>
  <c r="BF3972" i="14"/>
  <c r="BB3973" i="14"/>
  <c r="BF3973" i="14"/>
  <c r="BB3974" i="14"/>
  <c r="BF3974" i="14"/>
  <c r="BB3975" i="14"/>
  <c r="BF3975" i="14"/>
  <c r="BB3976" i="14"/>
  <c r="BF3976" i="14"/>
  <c r="BB3977" i="14"/>
  <c r="BF3977" i="14"/>
  <c r="BB3978" i="14"/>
  <c r="BF3978" i="14"/>
  <c r="BB3979" i="14"/>
  <c r="BF3979" i="14"/>
  <c r="BB3980" i="14"/>
  <c r="BF3980" i="14"/>
  <c r="BB3981" i="14"/>
  <c r="BF3981" i="14"/>
  <c r="BB3982" i="14"/>
  <c r="BF3982" i="14"/>
  <c r="BB3983" i="14"/>
  <c r="BF3983" i="14"/>
  <c r="BB3984" i="14"/>
  <c r="BF3984" i="14"/>
  <c r="BB3985" i="14"/>
  <c r="BF3985" i="14"/>
  <c r="BB3986" i="14"/>
  <c r="BF3986" i="14"/>
  <c r="BB3987" i="14"/>
  <c r="BF3987" i="14"/>
  <c r="BB3988" i="14"/>
  <c r="BF3988" i="14"/>
  <c r="BB3989" i="14"/>
  <c r="BF3989" i="14"/>
  <c r="BB3990" i="14"/>
  <c r="BF3990" i="14"/>
  <c r="BB3991" i="14"/>
  <c r="BF3991" i="14"/>
  <c r="BB3992" i="14"/>
  <c r="BF3992" i="14"/>
  <c r="BB3993" i="14"/>
  <c r="BF3993" i="14"/>
  <c r="BB3994" i="14"/>
  <c r="BF3994" i="14"/>
  <c r="BB3995" i="14"/>
  <c r="BF3995" i="14"/>
  <c r="BB3996" i="14"/>
  <c r="BF3996" i="14"/>
  <c r="BB3997" i="14"/>
  <c r="BF3997" i="14"/>
  <c r="BB3998" i="14"/>
  <c r="BF3998" i="14"/>
  <c r="BB3999" i="14"/>
  <c r="BF3999" i="14"/>
  <c r="BB4000" i="14"/>
  <c r="BF4000" i="14"/>
  <c r="BB4001" i="14"/>
  <c r="BF4001" i="14"/>
  <c r="BB4002" i="14"/>
  <c r="BF4002" i="14"/>
  <c r="BB4003" i="14"/>
  <c r="BF4003" i="14"/>
  <c r="BB4004" i="14"/>
  <c r="BF4004" i="14"/>
  <c r="BB4005" i="14"/>
  <c r="BF4005" i="14"/>
  <c r="BB4006" i="14"/>
  <c r="BF4006" i="14"/>
  <c r="BB4007" i="14"/>
  <c r="BF4007" i="14"/>
  <c r="BB4008" i="14"/>
  <c r="BF4008" i="14"/>
  <c r="BB4009" i="14"/>
  <c r="BF4009" i="14"/>
  <c r="BB4010" i="14"/>
  <c r="BF4010" i="14"/>
  <c r="BB4011" i="14"/>
  <c r="BF4011" i="14"/>
  <c r="BB4012" i="14"/>
  <c r="BF4012" i="14"/>
  <c r="BB4013" i="14"/>
  <c r="BF4013" i="14"/>
  <c r="BB4014" i="14"/>
  <c r="BF4014" i="14"/>
  <c r="BB4015" i="14"/>
  <c r="BF4015" i="14"/>
  <c r="BB4016" i="14"/>
  <c r="BF4016" i="14"/>
  <c r="BB4017" i="14"/>
  <c r="BF4017" i="14"/>
  <c r="BB4018" i="14"/>
  <c r="BF4018" i="14"/>
  <c r="BB4019" i="14"/>
  <c r="BF4019" i="14"/>
  <c r="BB4020" i="14"/>
  <c r="BF4020" i="14"/>
  <c r="BB4021" i="14"/>
  <c r="BF4021" i="14"/>
  <c r="BB4022" i="14"/>
  <c r="BF4022" i="14"/>
  <c r="BB4023" i="14"/>
  <c r="BF4023" i="14"/>
  <c r="BB4024" i="14"/>
  <c r="BF4024" i="14"/>
  <c r="BB4025" i="14"/>
  <c r="BF4025" i="14"/>
  <c r="BB4026" i="14"/>
  <c r="BF4026" i="14"/>
  <c r="BB4027" i="14"/>
  <c r="BF4027" i="14"/>
  <c r="BB4028" i="14"/>
  <c r="BF4028" i="14"/>
  <c r="BB4029" i="14"/>
  <c r="BF4029" i="14"/>
  <c r="BB4030" i="14"/>
  <c r="BF4030" i="14"/>
  <c r="BB4031" i="14"/>
  <c r="BF4031" i="14"/>
  <c r="BB4032" i="14"/>
  <c r="BF4032" i="14"/>
  <c r="BB4033" i="14"/>
  <c r="BF4033" i="14"/>
  <c r="BB4034" i="14"/>
  <c r="BF4034" i="14"/>
  <c r="BB4035" i="14"/>
  <c r="BF4035" i="14"/>
  <c r="BB4036" i="14"/>
  <c r="BF4036" i="14"/>
  <c r="BB4037" i="14"/>
  <c r="BF4037" i="14"/>
  <c r="BB4038" i="14"/>
  <c r="BF4038" i="14"/>
  <c r="BB4039" i="14"/>
  <c r="BF4039" i="14"/>
  <c r="BB4040" i="14"/>
  <c r="BF4040" i="14"/>
  <c r="BB4041" i="14"/>
  <c r="BF4041" i="14"/>
  <c r="BB4042" i="14"/>
  <c r="BF4042" i="14"/>
  <c r="BB4043" i="14"/>
  <c r="BF4043" i="14"/>
  <c r="BB4044" i="14"/>
  <c r="BF4044" i="14"/>
  <c r="BB4045" i="14"/>
  <c r="BF4045" i="14"/>
  <c r="BB4046" i="14"/>
  <c r="BF4046" i="14"/>
  <c r="BB4047" i="14"/>
  <c r="BF4047" i="14"/>
  <c r="BB4048" i="14"/>
  <c r="BF4048" i="14"/>
  <c r="BB4049" i="14"/>
  <c r="BF4049" i="14"/>
  <c r="BB4050" i="14"/>
  <c r="BF4050" i="14"/>
  <c r="BB4051" i="14"/>
  <c r="BF4051" i="14"/>
  <c r="BB4052" i="14"/>
  <c r="BF4052" i="14"/>
  <c r="BB4053" i="14"/>
  <c r="BF4053" i="14"/>
  <c r="BB4054" i="14"/>
  <c r="BF4054" i="14"/>
  <c r="BB4055" i="14"/>
  <c r="BF4055" i="14"/>
  <c r="BB4056" i="14"/>
  <c r="BF4056" i="14"/>
  <c r="BB4057" i="14"/>
  <c r="BF4057" i="14"/>
  <c r="BB4058" i="14"/>
  <c r="BF4058" i="14"/>
  <c r="BB4059" i="14"/>
  <c r="BF4059" i="14"/>
  <c r="BB4060" i="14"/>
  <c r="BF4060" i="14"/>
  <c r="BB4061" i="14"/>
  <c r="BF4061" i="14"/>
  <c r="BB4062" i="14"/>
  <c r="BF4062" i="14"/>
  <c r="BB4063" i="14"/>
  <c r="BF4063" i="14"/>
  <c r="BB4064" i="14"/>
  <c r="BF4064" i="14"/>
  <c r="BB4065" i="14"/>
  <c r="BF4065" i="14"/>
  <c r="BB4066" i="14"/>
  <c r="BF4066" i="14"/>
  <c r="BB4067" i="14"/>
  <c r="BF4067" i="14"/>
  <c r="BB4068" i="14"/>
  <c r="BF4068" i="14"/>
  <c r="BB4069" i="14"/>
  <c r="BF4069" i="14"/>
  <c r="BB4070" i="14"/>
  <c r="BF4070" i="14"/>
  <c r="BB4071" i="14"/>
  <c r="BF4071" i="14"/>
  <c r="BB4072" i="14"/>
  <c r="BF4072" i="14"/>
  <c r="BB4073" i="14"/>
  <c r="BF4073" i="14"/>
  <c r="BB4074" i="14"/>
  <c r="BF4074" i="14"/>
  <c r="BB4075" i="14"/>
  <c r="BF4075" i="14"/>
  <c r="BB4076" i="14"/>
  <c r="BF4076" i="14"/>
  <c r="BB4077" i="14"/>
  <c r="BF4077" i="14"/>
  <c r="BB4078" i="14"/>
  <c r="BF4078" i="14"/>
  <c r="BB4079" i="14"/>
  <c r="BF4079" i="14"/>
  <c r="BB4080" i="14"/>
  <c r="BF4080" i="14"/>
  <c r="BB4081" i="14"/>
  <c r="BF4081" i="14"/>
  <c r="BB4082" i="14"/>
  <c r="BF4082" i="14"/>
  <c r="BB4083" i="14"/>
  <c r="BF4083" i="14"/>
  <c r="BB4084" i="14"/>
  <c r="BF4084" i="14"/>
  <c r="BB4085" i="14"/>
  <c r="BF4085" i="14"/>
  <c r="BB4086" i="14"/>
  <c r="BF4086" i="14"/>
  <c r="BB4087" i="14"/>
  <c r="BF4087" i="14"/>
  <c r="BB4088" i="14"/>
  <c r="BF4088" i="14"/>
  <c r="BB4089" i="14"/>
  <c r="BF4089" i="14"/>
  <c r="BB4090" i="14"/>
  <c r="BF4090" i="14"/>
  <c r="BB4091" i="14"/>
  <c r="BF4091" i="14"/>
  <c r="BB4092" i="14"/>
  <c r="BF4092" i="14"/>
  <c r="BB4093" i="14"/>
  <c r="BF4093" i="14"/>
  <c r="BB4094" i="14"/>
  <c r="BF4094" i="14"/>
  <c r="BB4095" i="14"/>
  <c r="BF4095" i="14"/>
  <c r="BB4096" i="14"/>
  <c r="BF4096" i="14"/>
  <c r="BB4097" i="14"/>
  <c r="BF4097" i="14"/>
  <c r="BB4098" i="14"/>
  <c r="BF4098" i="14"/>
  <c r="BB4099" i="14"/>
  <c r="BF4099" i="14"/>
  <c r="BB4100" i="14"/>
  <c r="BF4100" i="14"/>
  <c r="BB4101" i="14"/>
  <c r="BF4101" i="14"/>
  <c r="BB4102" i="14"/>
  <c r="BF4102" i="14"/>
  <c r="BB4103" i="14"/>
  <c r="BF4103" i="14"/>
  <c r="BB4104" i="14"/>
  <c r="BF4104" i="14"/>
  <c r="BB4105" i="14"/>
  <c r="BF4105" i="14"/>
  <c r="BB4106" i="14"/>
  <c r="BF4106" i="14"/>
  <c r="BB4107" i="14"/>
  <c r="BF4107" i="14"/>
  <c r="BB4108" i="14"/>
  <c r="BF4108" i="14"/>
  <c r="BB4109" i="14"/>
  <c r="BF4109" i="14"/>
  <c r="BB4110" i="14"/>
  <c r="BF4110" i="14"/>
  <c r="BB4111" i="14"/>
  <c r="BF4111" i="14"/>
  <c r="BB4112" i="14"/>
  <c r="BF4112" i="14"/>
  <c r="BB4113" i="14"/>
  <c r="BF4113" i="14"/>
  <c r="BB4114" i="14"/>
  <c r="BF4114" i="14"/>
  <c r="BB4115" i="14"/>
  <c r="BF4115" i="14"/>
  <c r="BB4116" i="14"/>
  <c r="BF4116" i="14"/>
  <c r="BB4117" i="14"/>
  <c r="BF4117" i="14"/>
  <c r="BB4118" i="14"/>
  <c r="BF4118" i="14"/>
  <c r="BB4119" i="14"/>
  <c r="BF4119" i="14"/>
  <c r="BB4120" i="14"/>
  <c r="BF4120" i="14"/>
  <c r="BB4121" i="14"/>
  <c r="BF4121" i="14"/>
  <c r="BB4122" i="14"/>
  <c r="BF4122" i="14"/>
  <c r="BB4123" i="14"/>
  <c r="BF4123" i="14"/>
  <c r="BB4124" i="14"/>
  <c r="BF4124" i="14"/>
  <c r="BB4125" i="14"/>
  <c r="BF4125" i="14"/>
  <c r="BB4126" i="14"/>
  <c r="BF4126" i="14"/>
  <c r="BB4127" i="14"/>
  <c r="BF4127" i="14"/>
  <c r="BB4128" i="14"/>
  <c r="BF4128" i="14"/>
  <c r="BB4129" i="14"/>
  <c r="BF4129" i="14"/>
  <c r="BB4130" i="14"/>
  <c r="BF4130" i="14"/>
  <c r="BB4131" i="14"/>
  <c r="BF4131" i="14"/>
  <c r="BB4132" i="14"/>
  <c r="BF4132" i="14"/>
  <c r="BB4133" i="14"/>
  <c r="BF4133" i="14"/>
  <c r="BB4134" i="14"/>
  <c r="BF4134" i="14"/>
  <c r="BB4135" i="14"/>
  <c r="BF4135" i="14"/>
  <c r="BB4136" i="14"/>
  <c r="BF4136" i="14"/>
  <c r="BB4137" i="14"/>
  <c r="BF4137" i="14"/>
  <c r="BB4138" i="14"/>
  <c r="BF4138" i="14"/>
  <c r="BB4139" i="14"/>
  <c r="BF4139" i="14"/>
  <c r="BB4140" i="14"/>
  <c r="BF4140" i="14"/>
  <c r="BB4141" i="14"/>
  <c r="BF4141" i="14"/>
  <c r="BB4142" i="14"/>
  <c r="BF4142" i="14"/>
  <c r="BB4143" i="14"/>
  <c r="BF4143" i="14"/>
  <c r="BB4144" i="14"/>
  <c r="BF4144" i="14"/>
  <c r="BB4145" i="14"/>
  <c r="BF4145" i="14"/>
  <c r="BB4146" i="14"/>
  <c r="BF4146" i="14"/>
  <c r="BB4147" i="14"/>
  <c r="BF4147" i="14"/>
  <c r="BB4148" i="14"/>
  <c r="BF4148" i="14"/>
  <c r="BB4149" i="14"/>
  <c r="BF4149" i="14"/>
  <c r="BB4150" i="14"/>
  <c r="BF4150" i="14"/>
  <c r="BB4151" i="14"/>
  <c r="BF4151" i="14"/>
  <c r="BB4152" i="14"/>
  <c r="BF4152" i="14"/>
  <c r="BB4153" i="14"/>
  <c r="BF4153" i="14"/>
  <c r="BB4154" i="14"/>
  <c r="BF4154" i="14"/>
  <c r="BB4155" i="14"/>
  <c r="BF4155" i="14"/>
  <c r="BB4156" i="14"/>
  <c r="BF4156" i="14"/>
  <c r="BB4157" i="14"/>
  <c r="BF4157" i="14"/>
  <c r="BB4158" i="14"/>
  <c r="BF4158" i="14"/>
  <c r="BB4159" i="14"/>
  <c r="BF4159" i="14"/>
  <c r="BB4160" i="14"/>
  <c r="BF4160" i="14"/>
  <c r="BB4161" i="14"/>
  <c r="BF4161" i="14"/>
  <c r="BB4162" i="14"/>
  <c r="BF4162" i="14"/>
  <c r="BB4163" i="14"/>
  <c r="BF4163" i="14"/>
  <c r="BB4164" i="14"/>
  <c r="BF4164" i="14"/>
  <c r="BB4165" i="14"/>
  <c r="BF4165" i="14"/>
  <c r="BB4166" i="14"/>
  <c r="BF4166" i="14"/>
  <c r="BB4167" i="14"/>
  <c r="BF4167" i="14"/>
  <c r="BB4168" i="14"/>
  <c r="BF4168" i="14"/>
  <c r="BB4169" i="14"/>
  <c r="BF4169" i="14"/>
  <c r="BB4170" i="14"/>
  <c r="BF4170" i="14"/>
  <c r="BB4171" i="14"/>
  <c r="BF4171" i="14"/>
  <c r="BB4172" i="14"/>
  <c r="BF4172" i="14"/>
  <c r="BB4173" i="14"/>
  <c r="BF4173" i="14"/>
  <c r="BB4174" i="14"/>
  <c r="BF4174" i="14"/>
  <c r="BB4175" i="14"/>
  <c r="BF4175" i="14"/>
  <c r="BB4176" i="14"/>
  <c r="BF4176" i="14"/>
  <c r="BB4177" i="14"/>
  <c r="BF4177" i="14"/>
  <c r="BB4178" i="14"/>
  <c r="BF4178" i="14"/>
  <c r="BB4179" i="14"/>
  <c r="BF4179" i="14"/>
  <c r="BB4180" i="14"/>
  <c r="BF4180" i="14"/>
  <c r="BB4181" i="14"/>
  <c r="BF4181" i="14"/>
  <c r="BB4182" i="14"/>
  <c r="BF4182" i="14"/>
  <c r="BB4183" i="14"/>
  <c r="BF4183" i="14"/>
  <c r="BB4184" i="14"/>
  <c r="BF4184" i="14"/>
  <c r="BB4185" i="14"/>
  <c r="BF4185" i="14"/>
  <c r="BB4186" i="14"/>
  <c r="BF4186" i="14"/>
  <c r="BB4187" i="14"/>
  <c r="BF4187" i="14"/>
  <c r="BB4188" i="14"/>
  <c r="BF4188" i="14"/>
  <c r="BB4189" i="14"/>
  <c r="BF4189" i="14"/>
  <c r="BB4190" i="14"/>
  <c r="BF4190" i="14"/>
  <c r="BB4191" i="14"/>
  <c r="BF4191" i="14"/>
  <c r="BB4192" i="14"/>
  <c r="BF4192" i="14"/>
  <c r="BB4193" i="14"/>
  <c r="BF4193" i="14"/>
  <c r="BB4194" i="14"/>
  <c r="BF4194" i="14"/>
  <c r="BB4195" i="14"/>
  <c r="BF4195" i="14"/>
  <c r="BB4196" i="14"/>
  <c r="BF4196" i="14"/>
  <c r="BB4197" i="14"/>
  <c r="BF4197" i="14"/>
  <c r="BB4198" i="14"/>
  <c r="BF4198" i="14"/>
  <c r="BB4199" i="14"/>
  <c r="BF4199" i="14"/>
  <c r="BB4200" i="14"/>
  <c r="BF4200" i="14"/>
  <c r="BB4201" i="14"/>
  <c r="BF4201" i="14"/>
  <c r="BB4202" i="14"/>
  <c r="BF4202" i="14"/>
  <c r="BB4203" i="14"/>
  <c r="BF4203" i="14"/>
  <c r="BB4204" i="14"/>
  <c r="BF4204" i="14"/>
  <c r="BB4205" i="14"/>
  <c r="BF4205" i="14"/>
  <c r="BB4206" i="14"/>
  <c r="BF4206" i="14"/>
  <c r="BB4207" i="14"/>
  <c r="BF4207" i="14"/>
  <c r="BB4208" i="14"/>
  <c r="BF4208" i="14"/>
  <c r="BB4209" i="14"/>
  <c r="BF4209" i="14"/>
  <c r="BB4210" i="14"/>
  <c r="BF4210" i="14"/>
  <c r="BB4211" i="14"/>
  <c r="BF4211" i="14"/>
  <c r="BB4212" i="14"/>
  <c r="BF4212" i="14"/>
  <c r="BB4213" i="14"/>
  <c r="BF4213" i="14"/>
  <c r="BB4214" i="14"/>
  <c r="BF4214" i="14"/>
  <c r="BB4215" i="14"/>
  <c r="BF4215" i="14"/>
  <c r="BB4216" i="14"/>
  <c r="BF4216" i="14"/>
  <c r="BB4217" i="14"/>
  <c r="BF4217" i="14"/>
  <c r="BB4218" i="14"/>
  <c r="BF4218" i="14"/>
  <c r="BB4219" i="14"/>
  <c r="BF4219" i="14"/>
  <c r="BB4220" i="14"/>
  <c r="BF4220" i="14"/>
  <c r="BB4221" i="14"/>
  <c r="BF4221" i="14"/>
  <c r="BB4222" i="14"/>
  <c r="BF4222" i="14"/>
  <c r="BB4223" i="14"/>
  <c r="BF4223" i="14"/>
  <c r="BB4224" i="14"/>
  <c r="BF4224" i="14"/>
  <c r="BB4225" i="14"/>
  <c r="BF4225" i="14"/>
  <c r="BB4226" i="14"/>
  <c r="BF4226" i="14"/>
  <c r="BB4227" i="14"/>
  <c r="BF4227" i="14"/>
  <c r="BB4228" i="14"/>
  <c r="BF4228" i="14"/>
  <c r="BB4229" i="14"/>
  <c r="BF4229" i="14"/>
  <c r="BB4230" i="14"/>
  <c r="BF4230" i="14"/>
  <c r="BB4231" i="14"/>
  <c r="BF4231" i="14"/>
  <c r="BB4232" i="14"/>
  <c r="BF4232" i="14"/>
  <c r="BB4233" i="14"/>
  <c r="BF4233" i="14"/>
  <c r="BB4234" i="14"/>
  <c r="BF4234" i="14"/>
  <c r="BB4235" i="14"/>
  <c r="BF4235" i="14"/>
  <c r="BB4236" i="14"/>
  <c r="BF4236" i="14"/>
  <c r="BB4237" i="14"/>
  <c r="BF4237" i="14"/>
  <c r="BB4238" i="14"/>
  <c r="BF4238" i="14"/>
  <c r="BB4239" i="14"/>
  <c r="BF4239" i="14"/>
  <c r="BB4240" i="14"/>
  <c r="BF4240" i="14"/>
  <c r="BB4241" i="14"/>
  <c r="BF4241" i="14"/>
  <c r="BB4242" i="14"/>
  <c r="BF4242" i="14"/>
  <c r="BB4243" i="14"/>
  <c r="BF4243" i="14"/>
  <c r="BB4244" i="14"/>
  <c r="BF4244" i="14"/>
  <c r="BB4245" i="14"/>
  <c r="BF4245" i="14"/>
  <c r="BB4246" i="14"/>
  <c r="BF4246" i="14"/>
  <c r="BB4247" i="14"/>
  <c r="BF4247" i="14"/>
  <c r="BB4248" i="14"/>
  <c r="BF4248" i="14"/>
  <c r="BB4249" i="14"/>
  <c r="BF4249" i="14"/>
  <c r="BB4250" i="14"/>
  <c r="BF4250" i="14"/>
  <c r="BB4251" i="14"/>
  <c r="BF4251" i="14"/>
  <c r="BB4252" i="14"/>
  <c r="BF4252" i="14"/>
  <c r="BB4253" i="14"/>
  <c r="BF4253" i="14"/>
  <c r="BB4254" i="14"/>
  <c r="BF4254" i="14"/>
  <c r="BB4255" i="14"/>
  <c r="BF4255" i="14"/>
  <c r="BB4256" i="14"/>
  <c r="BF4256" i="14"/>
  <c r="BB4257" i="14"/>
  <c r="BF4257" i="14"/>
  <c r="BB4258" i="14"/>
  <c r="BF4258" i="14"/>
  <c r="BB4259" i="14"/>
  <c r="BF4259" i="14"/>
  <c r="BB4260" i="14"/>
  <c r="BF4260" i="14"/>
  <c r="BB4261" i="14"/>
  <c r="BF4261" i="14"/>
  <c r="BB4262" i="14"/>
  <c r="BF4262" i="14"/>
  <c r="BB4263" i="14"/>
  <c r="BF4263" i="14"/>
  <c r="BB4264" i="14"/>
  <c r="BF4264" i="14"/>
  <c r="BB4265" i="14"/>
  <c r="BF4265" i="14"/>
  <c r="BB4266" i="14"/>
  <c r="BF4266" i="14"/>
  <c r="BB4267" i="14"/>
  <c r="BF4267" i="14"/>
  <c r="BB4268" i="14"/>
  <c r="BF4268" i="14"/>
  <c r="BB4269" i="14"/>
  <c r="BF4269" i="14"/>
  <c r="BB4270" i="14"/>
  <c r="BF4270" i="14"/>
  <c r="BB4271" i="14"/>
  <c r="BF4271" i="14"/>
  <c r="BB4272" i="14"/>
  <c r="BF4272" i="14"/>
  <c r="BB4273" i="14"/>
  <c r="BF4273" i="14"/>
  <c r="BB4274" i="14"/>
  <c r="BF4274" i="14"/>
  <c r="BB4275" i="14"/>
  <c r="BF4275" i="14"/>
  <c r="BB4276" i="14"/>
  <c r="BF4276" i="14"/>
  <c r="BB4277" i="14"/>
  <c r="BF4277" i="14"/>
  <c r="BB4278" i="14"/>
  <c r="BF4278" i="14"/>
  <c r="BB4279" i="14"/>
  <c r="BF4279" i="14"/>
  <c r="BB4280" i="14"/>
  <c r="BF4280" i="14"/>
  <c r="BB4281" i="14"/>
  <c r="BF4281" i="14"/>
  <c r="BB4282" i="14"/>
  <c r="BF4282" i="14"/>
  <c r="BB4283" i="14"/>
  <c r="BF4283" i="14"/>
  <c r="BB4284" i="14"/>
  <c r="BF4284" i="14"/>
  <c r="BB4285" i="14"/>
  <c r="BF4285" i="14"/>
  <c r="BB4286" i="14"/>
  <c r="BF4286" i="14"/>
  <c r="BB4287" i="14"/>
  <c r="BF4287" i="14"/>
  <c r="BB4288" i="14"/>
  <c r="BF4288" i="14"/>
  <c r="BB4289" i="14"/>
  <c r="BF4289" i="14"/>
  <c r="BB4290" i="14"/>
  <c r="BF4290" i="14"/>
  <c r="BB4291" i="14"/>
  <c r="BF4291" i="14"/>
  <c r="BB4292" i="14"/>
  <c r="BF4292" i="14"/>
  <c r="BB4293" i="14"/>
  <c r="BF4293" i="14"/>
  <c r="BB4294" i="14"/>
  <c r="BF4294" i="14"/>
  <c r="BB4295" i="14"/>
  <c r="BF4295" i="14"/>
  <c r="BB4296" i="14"/>
  <c r="BF4296" i="14"/>
  <c r="BB4297" i="14"/>
  <c r="BF4297" i="14"/>
  <c r="BB4298" i="14"/>
  <c r="BF4298" i="14"/>
  <c r="BB4299" i="14"/>
  <c r="BF4299" i="14"/>
  <c r="BB4300" i="14"/>
  <c r="BF4300" i="14"/>
  <c r="BB4301" i="14"/>
  <c r="BF4301" i="14"/>
  <c r="BB4302" i="14"/>
  <c r="BF4302" i="14"/>
  <c r="BB4303" i="14"/>
  <c r="BF4303" i="14"/>
  <c r="BB4304" i="14"/>
  <c r="BF4304" i="14"/>
  <c r="BB4305" i="14"/>
  <c r="BF4305" i="14"/>
  <c r="BB4306" i="14"/>
  <c r="BF4306" i="14"/>
  <c r="BB4307" i="14"/>
  <c r="BF4307" i="14"/>
  <c r="BB4308" i="14"/>
  <c r="BF4308" i="14"/>
  <c r="BB4309" i="14"/>
  <c r="BF4309" i="14"/>
  <c r="BB4310" i="14"/>
  <c r="BF4310" i="14"/>
  <c r="BB4311" i="14"/>
  <c r="BF4311" i="14"/>
  <c r="BB4312" i="14"/>
  <c r="BF4312" i="14"/>
  <c r="BB4313" i="14"/>
  <c r="BF4313" i="14"/>
  <c r="BB4314" i="14"/>
  <c r="BF4314" i="14"/>
  <c r="BB4315" i="14"/>
  <c r="BF4315" i="14"/>
  <c r="BB4316" i="14"/>
  <c r="BF4316" i="14"/>
  <c r="BB4317" i="14"/>
  <c r="BF4317" i="14"/>
  <c r="BB4318" i="14"/>
  <c r="BF4318" i="14"/>
  <c r="BB4319" i="14"/>
  <c r="BF4319" i="14"/>
  <c r="BB4320" i="14"/>
  <c r="BF4320" i="14"/>
  <c r="BB4321" i="14"/>
  <c r="BF4321" i="14"/>
  <c r="BB4322" i="14"/>
  <c r="BF4322" i="14"/>
  <c r="BB4323" i="14"/>
  <c r="BF4323" i="14"/>
  <c r="BB4324" i="14"/>
  <c r="BF4324" i="14"/>
  <c r="BB4325" i="14"/>
  <c r="BF4325" i="14"/>
  <c r="BB4326" i="14"/>
  <c r="BF4326" i="14"/>
  <c r="BB4327" i="14"/>
  <c r="BF4327" i="14"/>
  <c r="BB4328" i="14"/>
  <c r="BF4328" i="14"/>
  <c r="BB4329" i="14"/>
  <c r="BF4329" i="14"/>
  <c r="BB4330" i="14"/>
  <c r="BF4330" i="14"/>
  <c r="BB4331" i="14"/>
  <c r="BF4331" i="14"/>
  <c r="BB4332" i="14"/>
  <c r="BF4332" i="14"/>
  <c r="BB4333" i="14"/>
  <c r="BF4333" i="14"/>
  <c r="BB4334" i="14"/>
  <c r="BF4334" i="14"/>
  <c r="BB4335" i="14"/>
  <c r="BF4335" i="14"/>
  <c r="BB4336" i="14"/>
  <c r="BF4336" i="14"/>
  <c r="BB4337" i="14"/>
  <c r="BF4337" i="14"/>
  <c r="BB4338" i="14"/>
  <c r="BF4338" i="14"/>
  <c r="BB4339" i="14"/>
  <c r="BF4339" i="14"/>
  <c r="BB4340" i="14"/>
  <c r="BF4340" i="14"/>
  <c r="BB4341" i="14"/>
  <c r="BF4341" i="14"/>
  <c r="BB4342" i="14"/>
  <c r="BF4342" i="14"/>
  <c r="BB4343" i="14"/>
  <c r="BF4343" i="14"/>
  <c r="BB4344" i="14"/>
  <c r="BF4344" i="14"/>
  <c r="BB4345" i="14"/>
  <c r="BF4345" i="14"/>
  <c r="BB4346" i="14"/>
  <c r="BF4346" i="14"/>
  <c r="BB4347" i="14"/>
  <c r="BF4347" i="14"/>
  <c r="BB4348" i="14"/>
  <c r="BF4348" i="14"/>
  <c r="BB4349" i="14"/>
  <c r="BF4349" i="14"/>
  <c r="BB4350" i="14"/>
  <c r="BF4350" i="14"/>
  <c r="BB4351" i="14"/>
  <c r="BF4351" i="14"/>
  <c r="BB4352" i="14"/>
  <c r="BF4352" i="14"/>
  <c r="BB4353" i="14"/>
  <c r="BF4353" i="14"/>
  <c r="BB4354" i="14"/>
  <c r="BF4354" i="14"/>
  <c r="BB4355" i="14"/>
  <c r="BF4355" i="14"/>
  <c r="BB4356" i="14"/>
  <c r="BF4356" i="14"/>
  <c r="BB4357" i="14"/>
  <c r="BF4357" i="14"/>
  <c r="BB4358" i="14"/>
  <c r="BF4358" i="14"/>
  <c r="BB4359" i="14"/>
  <c r="BF4359" i="14"/>
  <c r="BB4360" i="14"/>
  <c r="BF4360" i="14"/>
  <c r="BB4361" i="14"/>
  <c r="BF4361" i="14"/>
  <c r="BB4362" i="14"/>
  <c r="BF4362" i="14"/>
  <c r="BB4363" i="14"/>
  <c r="BF4363" i="14"/>
  <c r="BB4364" i="14"/>
  <c r="BF4364" i="14"/>
  <c r="BB4365" i="14"/>
  <c r="BF4365" i="14"/>
  <c r="BB4366" i="14"/>
  <c r="BF4366" i="14"/>
  <c r="BB4367" i="14"/>
  <c r="BF4367" i="14"/>
  <c r="BB4368" i="14"/>
  <c r="BF4368" i="14"/>
  <c r="BB4369" i="14"/>
  <c r="BF4369" i="14"/>
  <c r="BB4370" i="14"/>
  <c r="BF4370" i="14"/>
  <c r="BB4371" i="14"/>
  <c r="BF4371" i="14"/>
  <c r="BB4372" i="14"/>
  <c r="BF4372" i="14"/>
  <c r="BB4373" i="14"/>
  <c r="BF4373" i="14"/>
  <c r="BB4374" i="14"/>
  <c r="BF4374" i="14"/>
  <c r="BB4375" i="14"/>
  <c r="BF4375" i="14"/>
  <c r="BB4376" i="14"/>
  <c r="BF4376" i="14"/>
  <c r="BB4377" i="14"/>
  <c r="BF4377" i="14"/>
  <c r="BB4378" i="14"/>
  <c r="BF4378" i="14"/>
  <c r="BB4379" i="14"/>
  <c r="BF4379" i="14"/>
  <c r="BB4380" i="14"/>
  <c r="BF4380" i="14"/>
  <c r="BB4381" i="14"/>
  <c r="BF4381" i="14"/>
  <c r="BB4382" i="14"/>
  <c r="BF4382" i="14"/>
  <c r="BB4383" i="14"/>
  <c r="BF4383" i="14"/>
  <c r="BB4384" i="14"/>
  <c r="BF4384" i="14"/>
  <c r="BB4385" i="14"/>
  <c r="BF4385" i="14"/>
  <c r="BB4386" i="14"/>
  <c r="BF4386" i="14"/>
  <c r="BB4387" i="14"/>
  <c r="BF4387" i="14"/>
  <c r="BB4388" i="14"/>
  <c r="BF4388" i="14"/>
  <c r="BB4389" i="14"/>
  <c r="BF4389" i="14"/>
  <c r="BB4390" i="14"/>
  <c r="BF4390" i="14"/>
  <c r="BB4391" i="14"/>
  <c r="BF4391" i="14"/>
  <c r="BB4392" i="14"/>
  <c r="BF4392" i="14"/>
  <c r="BB4393" i="14"/>
  <c r="BF4393" i="14"/>
  <c r="BB4394" i="14"/>
  <c r="BF4394" i="14"/>
  <c r="BB4395" i="14"/>
  <c r="BF4395" i="14"/>
  <c r="BB4396" i="14"/>
  <c r="BF4396" i="14"/>
  <c r="BB4397" i="14"/>
  <c r="BF4397" i="14"/>
  <c r="BB4398" i="14"/>
  <c r="BF4398" i="14"/>
  <c r="BB4399" i="14"/>
  <c r="BF4399" i="14"/>
  <c r="BB4400" i="14"/>
  <c r="BF4400" i="14"/>
  <c r="BB4401" i="14"/>
  <c r="BF4401" i="14"/>
  <c r="BB4402" i="14"/>
  <c r="BF4402" i="14"/>
  <c r="BB4403" i="14"/>
  <c r="BF4403" i="14"/>
  <c r="BB4404" i="14"/>
  <c r="BF4404" i="14"/>
  <c r="BB4405" i="14"/>
  <c r="BF4405" i="14"/>
  <c r="BB4406" i="14"/>
  <c r="BF4406" i="14"/>
  <c r="BB4407" i="14"/>
  <c r="BF4407" i="14"/>
  <c r="BB4408" i="14"/>
  <c r="BF4408" i="14"/>
  <c r="BB4409" i="14"/>
  <c r="BF4409" i="14"/>
  <c r="BB4410" i="14"/>
  <c r="BF4410" i="14"/>
  <c r="BB4411" i="14"/>
  <c r="BF4411" i="14"/>
  <c r="BB4412" i="14"/>
  <c r="BF4412" i="14"/>
  <c r="BB4413" i="14"/>
  <c r="BF4413" i="14"/>
  <c r="BB4414" i="14"/>
  <c r="BF4414" i="14"/>
  <c r="BB4415" i="14"/>
  <c r="BF4415" i="14"/>
  <c r="BB4416" i="14"/>
  <c r="BF4416" i="14"/>
  <c r="BB4417" i="14"/>
  <c r="BF4417" i="14"/>
  <c r="BB4418" i="14"/>
  <c r="BF4418" i="14"/>
  <c r="BB4419" i="14"/>
  <c r="BF4419" i="14"/>
  <c r="BB4420" i="14"/>
  <c r="BF4420" i="14"/>
  <c r="BB4421" i="14"/>
  <c r="BF4421" i="14"/>
  <c r="BB4422" i="14"/>
  <c r="BF4422" i="14"/>
  <c r="BB4423" i="14"/>
  <c r="BF4423" i="14"/>
  <c r="BB4424" i="14"/>
  <c r="BF4424" i="14"/>
  <c r="BB4425" i="14"/>
  <c r="BF4425" i="14"/>
  <c r="BB4426" i="14"/>
  <c r="BF4426" i="14"/>
  <c r="BB4427" i="14"/>
  <c r="BF4427" i="14"/>
  <c r="BB4428" i="14"/>
  <c r="BF4428" i="14"/>
  <c r="BB4429" i="14"/>
  <c r="BF4429" i="14"/>
  <c r="BB4430" i="14"/>
  <c r="BF4430" i="14"/>
  <c r="BB4431" i="14"/>
  <c r="BF4431" i="14"/>
  <c r="BB4432" i="14"/>
  <c r="BF4432" i="14"/>
  <c r="BB4433" i="14"/>
  <c r="BF4433" i="14"/>
  <c r="BB4434" i="14"/>
  <c r="BF4434" i="14"/>
  <c r="BB4435" i="14"/>
  <c r="BF4435" i="14"/>
  <c r="BB4436" i="14"/>
  <c r="BF4436" i="14"/>
  <c r="BB4437" i="14"/>
  <c r="BF4437" i="14"/>
  <c r="BB4438" i="14"/>
  <c r="BF4438" i="14"/>
  <c r="BB4439" i="14"/>
  <c r="BF4439" i="14"/>
  <c r="BB4440" i="14"/>
  <c r="BF4440" i="14"/>
  <c r="BB4441" i="14"/>
  <c r="BF4441" i="14"/>
  <c r="BB4442" i="14"/>
  <c r="BF4442" i="14"/>
  <c r="BB4443" i="14"/>
  <c r="BF4443" i="14"/>
  <c r="BB4444" i="14"/>
  <c r="BF4444" i="14"/>
  <c r="BB4445" i="14"/>
  <c r="BF4445" i="14"/>
  <c r="BB4446" i="14"/>
  <c r="BF4446" i="14"/>
  <c r="BB4447" i="14"/>
  <c r="BF4447" i="14"/>
  <c r="BB4448" i="14"/>
  <c r="BF4448" i="14"/>
  <c r="BB4449" i="14"/>
  <c r="BF4449" i="14"/>
  <c r="BB4450" i="14"/>
  <c r="BF4450" i="14"/>
  <c r="BB4451" i="14"/>
  <c r="BF4451" i="14"/>
  <c r="BB4452" i="14"/>
  <c r="BF4452" i="14"/>
  <c r="BB4453" i="14"/>
  <c r="BF4453" i="14"/>
  <c r="BB4454" i="14"/>
  <c r="BF4454" i="14"/>
  <c r="BB4455" i="14"/>
  <c r="BF4455" i="14"/>
  <c r="BB4456" i="14"/>
  <c r="BF4456" i="14"/>
  <c r="BB4457" i="14"/>
  <c r="BF4457" i="14"/>
  <c r="BB4458" i="14"/>
  <c r="BF4458" i="14"/>
  <c r="BB4459" i="14"/>
  <c r="BF4459" i="14"/>
  <c r="BB4460" i="14"/>
  <c r="BF4460" i="14"/>
  <c r="BB4461" i="14"/>
  <c r="BF4461" i="14"/>
  <c r="BB4462" i="14"/>
  <c r="BF4462" i="14"/>
  <c r="BB4463" i="14"/>
  <c r="BF4463" i="14"/>
  <c r="BB4464" i="14"/>
  <c r="BF4464" i="14"/>
  <c r="BB4465" i="14"/>
  <c r="BF4465" i="14"/>
  <c r="BB4466" i="14"/>
  <c r="BF4466" i="14"/>
  <c r="BB4467" i="14"/>
  <c r="BF4467" i="14"/>
  <c r="BB4468" i="14"/>
  <c r="BF4468" i="14"/>
  <c r="BB4469" i="14"/>
  <c r="BF4469" i="14"/>
  <c r="BB4470" i="14"/>
  <c r="BF4470" i="14"/>
  <c r="BB4471" i="14"/>
  <c r="BF4471" i="14"/>
  <c r="BB4472" i="14"/>
  <c r="BF4472" i="14"/>
  <c r="BB4473" i="14"/>
  <c r="BF4473" i="14"/>
  <c r="BB4474" i="14"/>
  <c r="BF4474" i="14"/>
  <c r="BB4475" i="14"/>
  <c r="BF4475" i="14"/>
  <c r="BB4476" i="14"/>
  <c r="BF4476" i="14"/>
  <c r="BB4477" i="14"/>
  <c r="BF4477" i="14"/>
  <c r="BB4478" i="14"/>
  <c r="BF4478" i="14"/>
  <c r="BB4479" i="14"/>
  <c r="BF4479" i="14"/>
  <c r="BB4480" i="14"/>
  <c r="BF4480" i="14"/>
  <c r="BB4481" i="14"/>
  <c r="BF4481" i="14"/>
  <c r="BB4482" i="14"/>
  <c r="BF4482" i="14"/>
  <c r="BB4483" i="14"/>
  <c r="BF4483" i="14"/>
  <c r="BB4484" i="14"/>
  <c r="BF4484" i="14"/>
  <c r="BB4485" i="14"/>
  <c r="BF4485" i="14"/>
  <c r="BB4486" i="14"/>
  <c r="BF4486" i="14"/>
  <c r="BB4487" i="14"/>
  <c r="BF4487" i="14"/>
  <c r="BB4488" i="14"/>
  <c r="BF4488" i="14"/>
  <c r="BB4489" i="14"/>
  <c r="BF4489" i="14"/>
  <c r="BB4490" i="14"/>
  <c r="BF4490" i="14"/>
  <c r="BB4491" i="14"/>
  <c r="BF4491" i="14"/>
  <c r="BB4492" i="14"/>
  <c r="BF4492" i="14"/>
  <c r="BB4493" i="14"/>
  <c r="BF4493" i="14"/>
  <c r="BB4494" i="14"/>
  <c r="BF4494" i="14"/>
  <c r="BB4495" i="14"/>
  <c r="BF4495" i="14"/>
  <c r="BB4496" i="14"/>
  <c r="BF4496" i="14"/>
  <c r="BB4497" i="14"/>
  <c r="BF4497" i="14"/>
  <c r="BB4498" i="14"/>
  <c r="BF4498" i="14"/>
  <c r="BB4499" i="14"/>
  <c r="BF4499" i="14"/>
  <c r="BB4500" i="14"/>
  <c r="BF4500" i="14"/>
  <c r="BB4501" i="14"/>
  <c r="BF4501" i="14"/>
  <c r="BB4502" i="14"/>
  <c r="BF4502" i="14"/>
  <c r="BB4503" i="14"/>
  <c r="BF4503" i="14"/>
  <c r="BB4504" i="14"/>
  <c r="BF4504" i="14"/>
  <c r="BB4505" i="14"/>
  <c r="BF4505" i="14"/>
  <c r="BB4506" i="14"/>
  <c r="BF4506" i="14"/>
  <c r="BB4507" i="14"/>
  <c r="BF4507" i="14"/>
  <c r="BB4508" i="14"/>
  <c r="BF4508" i="14"/>
  <c r="BB4509" i="14"/>
  <c r="BF4509" i="14"/>
  <c r="BB4510" i="14"/>
  <c r="BF4510" i="14"/>
  <c r="BB4511" i="14"/>
  <c r="BF4511" i="14"/>
  <c r="BB4512" i="14"/>
  <c r="BF4512" i="14"/>
  <c r="BB4513" i="14"/>
  <c r="BF4513" i="14"/>
  <c r="BB4514" i="14"/>
  <c r="BF4514" i="14"/>
  <c r="BB4515" i="14"/>
  <c r="BF4515" i="14"/>
  <c r="BB4516" i="14"/>
  <c r="BF4516" i="14"/>
  <c r="BB4517" i="14"/>
  <c r="BF4517" i="14"/>
  <c r="BB4518" i="14"/>
  <c r="BF4518" i="14"/>
  <c r="BB4519" i="14"/>
  <c r="BF4519" i="14"/>
  <c r="BB4520" i="14"/>
  <c r="BF4520" i="14"/>
  <c r="BB4521" i="14"/>
  <c r="BF4521" i="14"/>
  <c r="BB4522" i="14"/>
  <c r="BF4522" i="14"/>
  <c r="BB4523" i="14"/>
  <c r="BF4523" i="14"/>
  <c r="BB4524" i="14"/>
  <c r="BF4524" i="14"/>
  <c r="BB4525" i="14"/>
  <c r="BF4525" i="14"/>
  <c r="BB4526" i="14"/>
  <c r="BF4526" i="14"/>
  <c r="BB4527" i="14"/>
  <c r="BF4527" i="14"/>
  <c r="BB4528" i="14"/>
  <c r="BF4528" i="14"/>
  <c r="BB4529" i="14"/>
  <c r="BF4529" i="14"/>
  <c r="BB4530" i="14"/>
  <c r="BF4530" i="14"/>
  <c r="BB4531" i="14"/>
  <c r="BF4531" i="14"/>
  <c r="BB4532" i="14"/>
  <c r="BF4532" i="14"/>
  <c r="BB4533" i="14"/>
  <c r="BF4533" i="14"/>
  <c r="BB4534" i="14"/>
  <c r="BF4534" i="14"/>
  <c r="BB4535" i="14"/>
  <c r="BF4535" i="14"/>
  <c r="BB4536" i="14"/>
  <c r="BF4536" i="14"/>
  <c r="BB4537" i="14"/>
  <c r="BF4537" i="14"/>
  <c r="BB4538" i="14"/>
  <c r="BF4538" i="14"/>
  <c r="BB4539" i="14"/>
  <c r="BF4539" i="14"/>
  <c r="BB4540" i="14"/>
  <c r="BF4540" i="14"/>
  <c r="BB4541" i="14"/>
  <c r="BF4541" i="14"/>
  <c r="BB4542" i="14"/>
  <c r="BF4542" i="14"/>
  <c r="BB4543" i="14"/>
  <c r="BF4543" i="14"/>
  <c r="BB4544" i="14"/>
  <c r="BF4544" i="14"/>
  <c r="BB4545" i="14"/>
  <c r="BF4545" i="14"/>
  <c r="BB4546" i="14"/>
  <c r="BF4546" i="14"/>
  <c r="BB4547" i="14"/>
  <c r="BF4547" i="14"/>
  <c r="BB4548" i="14"/>
  <c r="BF4548" i="14"/>
  <c r="BB4549" i="14"/>
  <c r="BF4549" i="14"/>
  <c r="BB4550" i="14"/>
  <c r="BF4550" i="14"/>
  <c r="BB4551" i="14"/>
  <c r="BF4551" i="14"/>
  <c r="BB4552" i="14"/>
  <c r="BF4552" i="14"/>
  <c r="BB4553" i="14"/>
  <c r="BF4553" i="14"/>
  <c r="BB4554" i="14"/>
  <c r="BF4554" i="14"/>
  <c r="BB4555" i="14"/>
  <c r="BF4555" i="14"/>
  <c r="BB4556" i="14"/>
  <c r="BF4556" i="14"/>
  <c r="BB4557" i="14"/>
  <c r="BF4557" i="14"/>
  <c r="BB4558" i="14"/>
  <c r="BF4558" i="14"/>
  <c r="BB4559" i="14"/>
  <c r="BF4559" i="14"/>
  <c r="BB4560" i="14"/>
  <c r="BF4560" i="14"/>
  <c r="BB4561" i="14"/>
  <c r="BF4561" i="14"/>
  <c r="BB4562" i="14"/>
  <c r="BF4562" i="14"/>
  <c r="BB4563" i="14"/>
  <c r="BF4563" i="14"/>
  <c r="BB4564" i="14"/>
  <c r="BF4564" i="14"/>
  <c r="BB4565" i="14"/>
  <c r="BF4565" i="14"/>
  <c r="BB4566" i="14"/>
  <c r="BF4566" i="14"/>
  <c r="BB4567" i="14"/>
  <c r="BF4567" i="14"/>
  <c r="BB4568" i="14"/>
  <c r="BF4568" i="14"/>
  <c r="BB4569" i="14"/>
  <c r="BF4569" i="14"/>
  <c r="BB4570" i="14"/>
  <c r="BF4570" i="14"/>
  <c r="BB4571" i="14"/>
  <c r="BF4571" i="14"/>
  <c r="BB4572" i="14"/>
  <c r="BF4572" i="14"/>
  <c r="BB4573" i="14"/>
  <c r="BF4573" i="14"/>
  <c r="BB4574" i="14"/>
  <c r="BF4574" i="14"/>
  <c r="BB4575" i="14"/>
  <c r="BF4575" i="14"/>
  <c r="BB4576" i="14"/>
  <c r="BF4576" i="14"/>
  <c r="BB4577" i="14"/>
  <c r="BF4577" i="14"/>
  <c r="BB4578" i="14"/>
  <c r="BF4578" i="14"/>
  <c r="BB4579" i="14"/>
  <c r="BF4579" i="14"/>
  <c r="BB4580" i="14"/>
  <c r="BF4580" i="14"/>
  <c r="BB4581" i="14"/>
  <c r="BF4581" i="14"/>
  <c r="BB4582" i="14"/>
  <c r="BF4582" i="14"/>
  <c r="BB4583" i="14"/>
  <c r="BF4583" i="14"/>
  <c r="BB4584" i="14"/>
  <c r="BF4584" i="14"/>
  <c r="BB4585" i="14"/>
  <c r="BF4585" i="14"/>
  <c r="BB4586" i="14"/>
  <c r="BF4586" i="14"/>
  <c r="BB4587" i="14"/>
  <c r="BF4587" i="14"/>
  <c r="BB4588" i="14"/>
  <c r="BF4588" i="14"/>
  <c r="BB4589" i="14"/>
  <c r="BF4589" i="14"/>
  <c r="BB4590" i="14"/>
  <c r="BF4590" i="14"/>
  <c r="BB4591" i="14"/>
  <c r="BF4591" i="14"/>
  <c r="BB4592" i="14"/>
  <c r="BF4592" i="14"/>
  <c r="BB4593" i="14"/>
  <c r="BF4593" i="14"/>
  <c r="BB4594" i="14"/>
  <c r="BF4594" i="14"/>
  <c r="BB4595" i="14"/>
  <c r="BF4595" i="14"/>
  <c r="BB4596" i="14"/>
  <c r="BF4596" i="14"/>
  <c r="BB4597" i="14"/>
  <c r="BF4597" i="14"/>
  <c r="BB4598" i="14"/>
  <c r="BF4598" i="14"/>
  <c r="BB4599" i="14"/>
  <c r="BF4599" i="14"/>
  <c r="BB4600" i="14"/>
  <c r="BF4600" i="14"/>
  <c r="BB4601" i="14"/>
  <c r="BF4601" i="14"/>
  <c r="BB4602" i="14"/>
  <c r="BF4602" i="14"/>
  <c r="BB4603" i="14"/>
  <c r="BF4603" i="14"/>
  <c r="BB4604" i="14"/>
  <c r="BF4604" i="14"/>
  <c r="BB4605" i="14"/>
  <c r="BF4605" i="14"/>
  <c r="BB4606" i="14"/>
  <c r="BF4606" i="14"/>
  <c r="BB4607" i="14"/>
  <c r="BF4607" i="14"/>
  <c r="BB4608" i="14"/>
  <c r="BF4608" i="14"/>
  <c r="BB4609" i="14"/>
  <c r="BF4609" i="14"/>
  <c r="BB4610" i="14"/>
  <c r="BF4610" i="14"/>
  <c r="BB4611" i="14"/>
  <c r="BF4611" i="14"/>
  <c r="BB4612" i="14"/>
  <c r="BF4612" i="14"/>
  <c r="BB4613" i="14"/>
  <c r="BF4613" i="14"/>
  <c r="BB4614" i="14"/>
  <c r="BF4614" i="14"/>
  <c r="BB4615" i="14"/>
  <c r="BF4615" i="14"/>
  <c r="BB4616" i="14"/>
  <c r="BF4616" i="14"/>
  <c r="BB4617" i="14"/>
  <c r="BF4617" i="14"/>
  <c r="BB4618" i="14"/>
  <c r="BF4618" i="14"/>
  <c r="BB4619" i="14"/>
  <c r="BF4619" i="14"/>
  <c r="BB4620" i="14"/>
  <c r="BF4620" i="14"/>
  <c r="BB4621" i="14"/>
  <c r="BF4621" i="14"/>
  <c r="BB4622" i="14"/>
  <c r="BF4622" i="14"/>
  <c r="BB4623" i="14"/>
  <c r="BF4623" i="14"/>
  <c r="BB4624" i="14"/>
  <c r="BF4624" i="14"/>
  <c r="BB4625" i="14"/>
  <c r="BF4625" i="14"/>
  <c r="BB4626" i="14"/>
  <c r="BF4626" i="14"/>
  <c r="BB4627" i="14"/>
  <c r="BF4627" i="14"/>
  <c r="BB4628" i="14"/>
  <c r="BF4628" i="14"/>
  <c r="BB4629" i="14"/>
  <c r="BF4629" i="14"/>
  <c r="BB4630" i="14"/>
  <c r="BF4630" i="14"/>
  <c r="BB4631" i="14"/>
  <c r="BF4631" i="14"/>
  <c r="BB4632" i="14"/>
  <c r="BF4632" i="14"/>
  <c r="BB4633" i="14"/>
  <c r="BF4633" i="14"/>
  <c r="BB4634" i="14"/>
  <c r="BF4634" i="14"/>
  <c r="BB4635" i="14"/>
  <c r="BF4635" i="14"/>
  <c r="BB4636" i="14"/>
  <c r="BF4636" i="14"/>
  <c r="BB4637" i="14"/>
  <c r="BF4637" i="14"/>
  <c r="BB4638" i="14"/>
  <c r="BF4638" i="14"/>
  <c r="BB4639" i="14"/>
  <c r="BF4639" i="14"/>
  <c r="BB4640" i="14"/>
  <c r="BF4640" i="14"/>
  <c r="BB4641" i="14"/>
  <c r="BF4641" i="14"/>
  <c r="BB4642" i="14"/>
  <c r="BF4642" i="14"/>
  <c r="BB4643" i="14"/>
  <c r="BF4643" i="14"/>
  <c r="BB4644" i="14"/>
  <c r="BF4644" i="14"/>
  <c r="BB4645" i="14"/>
  <c r="BF4645" i="14"/>
  <c r="BB4646" i="14"/>
  <c r="BF4646" i="14"/>
  <c r="BB4647" i="14"/>
  <c r="BF4647" i="14"/>
  <c r="BB4648" i="14"/>
  <c r="BF4648" i="14"/>
  <c r="BB4649" i="14"/>
  <c r="BF4649" i="14"/>
  <c r="BB4650" i="14"/>
  <c r="BF4650" i="14"/>
  <c r="BB4651" i="14"/>
  <c r="BF4651" i="14"/>
  <c r="BB4652" i="14"/>
  <c r="BF4652" i="14"/>
  <c r="BB4653" i="14"/>
  <c r="BF4653" i="14"/>
  <c r="BB4654" i="14"/>
  <c r="BF4654" i="14"/>
  <c r="BB4655" i="14"/>
  <c r="BF4655" i="14"/>
  <c r="BB4656" i="14"/>
  <c r="BF4656" i="14"/>
  <c r="BB4657" i="14"/>
  <c r="BF4657" i="14"/>
  <c r="BB4658" i="14"/>
  <c r="BF4658" i="14"/>
  <c r="BB4659" i="14"/>
  <c r="BF4659" i="14"/>
  <c r="BB4660" i="14"/>
  <c r="BF4660" i="14"/>
  <c r="BB4661" i="14"/>
  <c r="BF4661" i="14"/>
  <c r="BB4662" i="14"/>
  <c r="BF4662" i="14"/>
  <c r="BB4663" i="14"/>
  <c r="BF4663" i="14"/>
  <c r="BB4664" i="14"/>
  <c r="BF4664" i="14"/>
  <c r="BB4665" i="14"/>
  <c r="BF4665" i="14"/>
  <c r="BB4666" i="14"/>
  <c r="BF4666" i="14"/>
  <c r="BB4667" i="14"/>
  <c r="BF4667" i="14"/>
  <c r="BB4668" i="14"/>
  <c r="BF4668" i="14"/>
  <c r="BB4669" i="14"/>
  <c r="BF4669" i="14"/>
  <c r="BB4670" i="14"/>
  <c r="BF4670" i="14"/>
  <c r="BB4671" i="14"/>
  <c r="BF4671" i="14"/>
  <c r="BB4672" i="14"/>
  <c r="BF4672" i="14"/>
  <c r="BB4673" i="14"/>
  <c r="BF4673" i="14"/>
  <c r="BB4674" i="14"/>
  <c r="BF4674" i="14"/>
  <c r="BB4675" i="14"/>
  <c r="BF4675" i="14"/>
  <c r="BB4676" i="14"/>
  <c r="BF4676" i="14"/>
  <c r="BB4677" i="14"/>
  <c r="BF4677" i="14"/>
  <c r="BB4678" i="14"/>
  <c r="BF4678" i="14"/>
  <c r="BB4679" i="14"/>
  <c r="BF4679" i="14"/>
  <c r="BB4680" i="14"/>
  <c r="BF4680" i="14"/>
  <c r="BB4681" i="14"/>
  <c r="BF4681" i="14"/>
  <c r="BB4682" i="14"/>
  <c r="BF4682" i="14"/>
  <c r="BB4683" i="14"/>
  <c r="BF4683" i="14"/>
  <c r="BB4684" i="14"/>
  <c r="BF4684" i="14"/>
  <c r="BB4685" i="14"/>
  <c r="BF4685" i="14"/>
  <c r="BB4686" i="14"/>
  <c r="BF4686" i="14"/>
  <c r="BB4687" i="14"/>
  <c r="BF4687" i="14"/>
  <c r="BB4688" i="14"/>
  <c r="BF4688" i="14"/>
  <c r="BB4689" i="14"/>
  <c r="BF4689" i="14"/>
  <c r="BB4690" i="14"/>
  <c r="BF4690" i="14"/>
  <c r="BB4691" i="14"/>
  <c r="BF4691" i="14"/>
  <c r="BB4692" i="14"/>
  <c r="BF4692" i="14"/>
  <c r="BB4693" i="14"/>
  <c r="BF4693" i="14"/>
  <c r="BB4694" i="14"/>
  <c r="BF4694" i="14"/>
  <c r="BB4695" i="14"/>
  <c r="BF4695" i="14"/>
  <c r="BB4696" i="14"/>
  <c r="BF4696" i="14"/>
  <c r="BB4697" i="14"/>
  <c r="BF4697" i="14"/>
  <c r="BB4698" i="14"/>
  <c r="BF4698" i="14"/>
  <c r="BB4699" i="14"/>
  <c r="BF4699" i="14"/>
  <c r="BB4700" i="14"/>
  <c r="BF4700" i="14"/>
  <c r="BB4701" i="14"/>
  <c r="BF4701" i="14"/>
  <c r="BB4702" i="14"/>
  <c r="BF4702" i="14"/>
  <c r="BB4703" i="14"/>
  <c r="BF4703" i="14"/>
  <c r="BB4704" i="14"/>
  <c r="BF4704" i="14"/>
  <c r="BB4705" i="14"/>
  <c r="BF4705" i="14"/>
  <c r="BB4706" i="14"/>
  <c r="BF4706" i="14"/>
  <c r="BB4707" i="14"/>
  <c r="BF4707" i="14"/>
  <c r="BB4708" i="14"/>
  <c r="BF4708" i="14"/>
  <c r="BB4709" i="14"/>
  <c r="BF4709" i="14"/>
  <c r="BB4710" i="14"/>
  <c r="BF4710" i="14"/>
  <c r="BB4711" i="14"/>
  <c r="BF4711" i="14"/>
  <c r="BB4712" i="14"/>
  <c r="BF4712" i="14"/>
  <c r="BB4713" i="14"/>
  <c r="BF4713" i="14"/>
  <c r="BB4714" i="14"/>
  <c r="BF4714" i="14"/>
  <c r="BB4715" i="14"/>
  <c r="BF4715" i="14"/>
  <c r="BB4716" i="14"/>
  <c r="BF4716" i="14"/>
  <c r="BB4717" i="14"/>
  <c r="BF4717" i="14"/>
  <c r="BB4718" i="14"/>
  <c r="BF4718" i="14"/>
  <c r="BB4719" i="14"/>
  <c r="BF4719" i="14"/>
  <c r="BB4720" i="14"/>
  <c r="BF4720" i="14"/>
  <c r="BB4721" i="14"/>
  <c r="BF4721" i="14"/>
  <c r="BB4722" i="14"/>
  <c r="BF4722" i="14"/>
  <c r="BB4723" i="14"/>
  <c r="BF4723" i="14"/>
  <c r="BB4724" i="14"/>
  <c r="BF4724" i="14"/>
  <c r="BB4725" i="14"/>
  <c r="BF4725" i="14"/>
  <c r="BB4726" i="14"/>
  <c r="BF4726" i="14"/>
  <c r="BB4727" i="14"/>
  <c r="BF4727" i="14"/>
  <c r="BB4728" i="14"/>
  <c r="BF4728" i="14"/>
  <c r="BB4729" i="14"/>
  <c r="BF4729" i="14"/>
  <c r="BB4730" i="14"/>
  <c r="BF4730" i="14"/>
  <c r="BB4731" i="14"/>
  <c r="BF4731" i="14"/>
  <c r="BB4732" i="14"/>
  <c r="BF4732" i="14"/>
  <c r="BB4733" i="14"/>
  <c r="BF4733" i="14"/>
  <c r="BB4734" i="14"/>
  <c r="BF4734" i="14"/>
  <c r="BB4735" i="14"/>
  <c r="BF4735" i="14"/>
  <c r="BB4736" i="14"/>
  <c r="BF4736" i="14"/>
  <c r="BB4737" i="14"/>
  <c r="BF4737" i="14"/>
  <c r="BB4738" i="14"/>
  <c r="BF4738" i="14"/>
  <c r="BB4739" i="14"/>
  <c r="BF4739" i="14"/>
  <c r="BB4740" i="14"/>
  <c r="BF4740" i="14"/>
  <c r="BB4741" i="14"/>
  <c r="BF4741" i="14"/>
  <c r="BB4742" i="14"/>
  <c r="BF4742" i="14"/>
  <c r="BB4743" i="14"/>
  <c r="BF4743" i="14"/>
  <c r="BB4744" i="14"/>
  <c r="BF4744" i="14"/>
  <c r="BB4745" i="14"/>
  <c r="BF4745" i="14"/>
  <c r="BB4746" i="14"/>
  <c r="BF4746" i="14"/>
  <c r="BB4747" i="14"/>
  <c r="BF4747" i="14"/>
  <c r="BB4748" i="14"/>
  <c r="BF4748" i="14"/>
  <c r="BB4749" i="14"/>
  <c r="BF4749" i="14"/>
  <c r="BB4750" i="14"/>
  <c r="BF4750" i="14"/>
  <c r="BB4751" i="14"/>
  <c r="BF4751" i="14"/>
  <c r="BB4752" i="14"/>
  <c r="BF4752" i="14"/>
  <c r="BB4753" i="14"/>
  <c r="BF4753" i="14"/>
  <c r="BB4754" i="14"/>
  <c r="BF4754" i="14"/>
  <c r="BB4755" i="14"/>
  <c r="BF4755" i="14"/>
  <c r="BB4756" i="14"/>
  <c r="BF4756" i="14"/>
  <c r="BB4757" i="14"/>
  <c r="BF4757" i="14"/>
  <c r="BB4758" i="14"/>
  <c r="BF4758" i="14"/>
  <c r="BB4759" i="14"/>
  <c r="BF4759" i="14"/>
  <c r="BB4760" i="14"/>
  <c r="BF4760" i="14"/>
  <c r="BB4761" i="14"/>
  <c r="BF4761" i="14"/>
  <c r="BB4762" i="14"/>
  <c r="BF4762" i="14"/>
  <c r="BB4763" i="14"/>
  <c r="BF4763" i="14"/>
  <c r="BB4764" i="14"/>
  <c r="BF4764" i="14"/>
  <c r="BB4765" i="14"/>
  <c r="BF4765" i="14"/>
  <c r="BB4766" i="14"/>
  <c r="BF4766" i="14"/>
  <c r="BB4767" i="14"/>
  <c r="BF4767" i="14"/>
  <c r="BB4768" i="14"/>
  <c r="BF4768" i="14"/>
  <c r="BB4769" i="14"/>
  <c r="BF4769" i="14"/>
  <c r="BB4770" i="14"/>
  <c r="BF4770" i="14"/>
  <c r="BB4771" i="14"/>
  <c r="BF4771" i="14"/>
  <c r="BB4772" i="14"/>
  <c r="BF4772" i="14"/>
  <c r="BB4773" i="14"/>
  <c r="BF4773" i="14"/>
  <c r="BB4774" i="14"/>
  <c r="BF4774" i="14"/>
  <c r="BB4775" i="14"/>
  <c r="BF4775" i="14"/>
  <c r="BB4776" i="14"/>
  <c r="BF4776" i="14"/>
  <c r="BB4777" i="14"/>
  <c r="BF4777" i="14"/>
  <c r="BB4778" i="14"/>
  <c r="BF4778" i="14"/>
  <c r="BB4779" i="14"/>
  <c r="BF4779" i="14"/>
  <c r="BB4780" i="14"/>
  <c r="BF4780" i="14"/>
  <c r="BB4781" i="14"/>
  <c r="BF4781" i="14"/>
  <c r="BB4782" i="14"/>
  <c r="BF4782" i="14"/>
  <c r="BB4783" i="14"/>
  <c r="BF4783" i="14"/>
  <c r="BB4784" i="14"/>
  <c r="BF4784" i="14"/>
  <c r="BB4785" i="14"/>
  <c r="BF4785" i="14"/>
  <c r="BB4786" i="14"/>
  <c r="BF4786" i="14"/>
  <c r="BB4787" i="14"/>
  <c r="BF4787" i="14"/>
  <c r="BB4788" i="14"/>
  <c r="BF4788" i="14"/>
  <c r="BB4789" i="14"/>
  <c r="BF4789" i="14"/>
  <c r="BB4790" i="14"/>
  <c r="BF4790" i="14"/>
  <c r="BB4791" i="14"/>
  <c r="BF4791" i="14"/>
  <c r="BB4792" i="14"/>
  <c r="BF4792" i="14"/>
  <c r="BB4793" i="14"/>
  <c r="BF4793" i="14"/>
  <c r="BB4794" i="14"/>
  <c r="BF4794" i="14"/>
  <c r="BB4795" i="14"/>
  <c r="BF4795" i="14"/>
  <c r="BB4796" i="14"/>
  <c r="BF4796" i="14"/>
  <c r="BB4797" i="14"/>
  <c r="BF4797" i="14"/>
  <c r="BB4798" i="14"/>
  <c r="BF4798" i="14"/>
  <c r="BB4799" i="14"/>
  <c r="BF4799" i="14"/>
  <c r="BB4800" i="14"/>
  <c r="BF4800" i="14"/>
  <c r="BB4801" i="14"/>
  <c r="BF4801" i="14"/>
  <c r="BB4802" i="14"/>
  <c r="BF4802" i="14"/>
  <c r="BB4803" i="14"/>
  <c r="BF4803" i="14"/>
  <c r="BB4804" i="14"/>
  <c r="BF4804" i="14"/>
  <c r="BB4805" i="14"/>
  <c r="BF4805" i="14"/>
  <c r="BB4806" i="14"/>
  <c r="BF4806" i="14"/>
  <c r="BB4807" i="14"/>
  <c r="BF4807" i="14"/>
  <c r="BB4808" i="14"/>
  <c r="BF4808" i="14"/>
  <c r="BB4809" i="14"/>
  <c r="BF4809" i="14"/>
  <c r="BB4810" i="14"/>
  <c r="BF4810" i="14"/>
  <c r="BB4811" i="14"/>
  <c r="BF4811" i="14"/>
  <c r="BB4812" i="14"/>
  <c r="BF4812" i="14"/>
  <c r="BB4813" i="14"/>
  <c r="BF4813" i="14"/>
  <c r="BB4814" i="14"/>
  <c r="BF4814" i="14"/>
  <c r="BB4815" i="14"/>
  <c r="BF4815" i="14"/>
  <c r="BB4816" i="14"/>
  <c r="BF4816" i="14"/>
  <c r="BB4817" i="14"/>
  <c r="BF4817" i="14"/>
  <c r="BB4818" i="14"/>
  <c r="BF4818" i="14"/>
  <c r="BB4819" i="14"/>
  <c r="BF4819" i="14"/>
  <c r="BB4820" i="14"/>
  <c r="BF4820" i="14"/>
  <c r="BB4821" i="14"/>
  <c r="BF4821" i="14"/>
  <c r="BB4822" i="14"/>
  <c r="BF4822" i="14"/>
  <c r="BB4823" i="14"/>
  <c r="BF4823" i="14"/>
  <c r="BB4824" i="14"/>
  <c r="BF4824" i="14"/>
  <c r="BB4825" i="14"/>
  <c r="BF4825" i="14"/>
  <c r="BB4826" i="14"/>
  <c r="BF4826" i="14"/>
  <c r="BB4827" i="14"/>
  <c r="BF4827" i="14"/>
  <c r="BB4828" i="14"/>
  <c r="BF4828" i="14"/>
  <c r="BB4829" i="14"/>
  <c r="BF4829" i="14"/>
  <c r="BB4830" i="14"/>
  <c r="BF4830" i="14"/>
  <c r="BB4831" i="14"/>
  <c r="BF4831" i="14"/>
  <c r="BB4832" i="14"/>
  <c r="BF4832" i="14"/>
  <c r="BB4833" i="14"/>
  <c r="BF4833" i="14"/>
  <c r="BB4834" i="14"/>
  <c r="BF4834" i="14"/>
  <c r="BB4835" i="14"/>
  <c r="BF4835" i="14"/>
  <c r="BB4836" i="14"/>
  <c r="BF4836" i="14"/>
  <c r="BB4837" i="14"/>
  <c r="BF4837" i="14"/>
  <c r="BB4838" i="14"/>
  <c r="BF4838" i="14"/>
  <c r="BB4839" i="14"/>
  <c r="BF4839" i="14"/>
  <c r="BB4840" i="14"/>
  <c r="BF4840" i="14"/>
  <c r="BB4841" i="14"/>
  <c r="BF4841" i="14"/>
  <c r="BB4842" i="14"/>
  <c r="BF4842" i="14"/>
  <c r="BB4843" i="14"/>
  <c r="BF4843" i="14"/>
  <c r="BB4844" i="14"/>
  <c r="BF4844" i="14"/>
  <c r="BB4845" i="14"/>
  <c r="BF4845" i="14"/>
  <c r="BB4846" i="14"/>
  <c r="BF4846" i="14"/>
  <c r="BB4847" i="14"/>
  <c r="BF4847" i="14"/>
  <c r="BB4848" i="14"/>
  <c r="BF4848" i="14"/>
  <c r="BB4849" i="14"/>
  <c r="BF4849" i="14"/>
  <c r="BB4850" i="14"/>
  <c r="BF4850" i="14"/>
  <c r="BB4851" i="14"/>
  <c r="BF4851" i="14"/>
  <c r="BB4852" i="14"/>
  <c r="BF4852" i="14"/>
  <c r="BB4853" i="14"/>
  <c r="BF4853" i="14"/>
  <c r="BB4854" i="14"/>
  <c r="BF4854" i="14"/>
  <c r="BB4855" i="14"/>
  <c r="BF4855" i="14"/>
  <c r="BB4856" i="14"/>
  <c r="BF4856" i="14"/>
  <c r="BB4857" i="14"/>
  <c r="BF4857" i="14"/>
  <c r="BB4858" i="14"/>
  <c r="BF4858" i="14"/>
  <c r="BB4859" i="14"/>
  <c r="BF4859" i="14"/>
  <c r="BB4860" i="14"/>
  <c r="BF4860" i="14"/>
  <c r="BB4861" i="14"/>
  <c r="BF4861" i="14"/>
  <c r="BB4862" i="14"/>
  <c r="BF4862" i="14"/>
  <c r="BB4863" i="14"/>
  <c r="BF4863" i="14"/>
  <c r="BB4864" i="14"/>
  <c r="BF4864" i="14"/>
  <c r="BB4865" i="14"/>
  <c r="BF4865" i="14"/>
  <c r="BB4866" i="14"/>
  <c r="BF4866" i="14"/>
  <c r="BB4867" i="14"/>
  <c r="BF4867" i="14"/>
  <c r="BB4868" i="14"/>
  <c r="BF4868" i="14"/>
  <c r="BB4869" i="14"/>
  <c r="BF4869" i="14"/>
  <c r="BB4870" i="14"/>
  <c r="BF4870" i="14"/>
  <c r="BB4871" i="14"/>
  <c r="BF4871" i="14"/>
  <c r="BB4872" i="14"/>
  <c r="BF4872" i="14"/>
  <c r="BB4873" i="14"/>
  <c r="BF4873" i="14"/>
  <c r="BB4874" i="14"/>
  <c r="BF4874" i="14"/>
  <c r="BB4875" i="14"/>
  <c r="BF4875" i="14"/>
  <c r="BB4876" i="14"/>
  <c r="BF4876" i="14"/>
  <c r="BB4877" i="14"/>
  <c r="BF4877" i="14"/>
  <c r="BB4878" i="14"/>
  <c r="BF4878" i="14"/>
  <c r="BB4879" i="14"/>
  <c r="BF4879" i="14"/>
  <c r="BB4880" i="14"/>
  <c r="BF4880" i="14"/>
  <c r="BB4881" i="14"/>
  <c r="BF4881" i="14"/>
  <c r="BB4882" i="14"/>
  <c r="BF4882" i="14"/>
  <c r="BB4883" i="14"/>
  <c r="BF4883" i="14"/>
  <c r="BB4884" i="14"/>
  <c r="BF4884" i="14"/>
  <c r="BB4885" i="14"/>
  <c r="BF4885" i="14"/>
  <c r="BB4886" i="14"/>
  <c r="BF4886" i="14"/>
  <c r="BB4887" i="14"/>
  <c r="BF4887" i="14"/>
  <c r="BB4888" i="14"/>
  <c r="BF4888" i="14"/>
  <c r="BB4889" i="14"/>
  <c r="BF4889" i="14"/>
  <c r="BB4890" i="14"/>
  <c r="BF4890" i="14"/>
  <c r="BB4891" i="14"/>
  <c r="BF4891" i="14"/>
  <c r="BB4892" i="14"/>
  <c r="BF4892" i="14"/>
  <c r="BB4893" i="14"/>
  <c r="BF4893" i="14"/>
  <c r="BB4894" i="14"/>
  <c r="BF4894" i="14"/>
  <c r="BB4895" i="14"/>
  <c r="BF4895" i="14"/>
  <c r="BB4896" i="14"/>
  <c r="BF4896" i="14"/>
  <c r="BB4897" i="14"/>
  <c r="BF4897" i="14"/>
  <c r="BB4898" i="14"/>
  <c r="BF4898" i="14"/>
  <c r="BB4899" i="14"/>
  <c r="BF4899" i="14"/>
  <c r="BB4900" i="14"/>
  <c r="BF4900" i="14"/>
  <c r="BB4901" i="14"/>
  <c r="BF4901" i="14"/>
  <c r="BB4902" i="14"/>
  <c r="BF4902" i="14"/>
  <c r="BB4903" i="14"/>
  <c r="BF4903" i="14"/>
  <c r="BB4904" i="14"/>
  <c r="BF4904" i="14"/>
  <c r="BB4905" i="14"/>
  <c r="BF4905" i="14"/>
  <c r="BB4906" i="14"/>
  <c r="BF4906" i="14"/>
  <c r="BB4907" i="14"/>
  <c r="BF4907" i="14"/>
  <c r="BB4908" i="14"/>
  <c r="BF4908" i="14"/>
  <c r="BB4909" i="14"/>
  <c r="BF4909" i="14"/>
  <c r="BB4910" i="14"/>
  <c r="BF4910" i="14"/>
  <c r="BB4911" i="14"/>
  <c r="BF4911" i="14"/>
  <c r="BB4912" i="14"/>
  <c r="BF4912" i="14"/>
  <c r="BB4913" i="14"/>
  <c r="BF4913" i="14"/>
  <c r="BB4914" i="14"/>
  <c r="BF4914" i="14"/>
  <c r="BB4915" i="14"/>
  <c r="BF4915" i="14"/>
  <c r="BB4916" i="14"/>
  <c r="BF4916" i="14"/>
  <c r="BB4917" i="14"/>
  <c r="BF4917" i="14"/>
  <c r="BB4918" i="14"/>
  <c r="BF4918" i="14"/>
  <c r="BB4919" i="14"/>
  <c r="BF4919" i="14"/>
  <c r="BB4920" i="14"/>
  <c r="BF4920" i="14"/>
  <c r="BB4921" i="14"/>
  <c r="BF4921" i="14"/>
  <c r="BB4922" i="14"/>
  <c r="BF4922" i="14"/>
  <c r="BB4923" i="14"/>
  <c r="BF4923" i="14"/>
  <c r="BB4924" i="14"/>
  <c r="BF4924" i="14"/>
  <c r="BB4925" i="14"/>
  <c r="BF4925" i="14"/>
  <c r="BB4926" i="14"/>
  <c r="BF4926" i="14"/>
  <c r="BB4927" i="14"/>
  <c r="BF4927" i="14"/>
  <c r="BB4928" i="14"/>
  <c r="BF4928" i="14"/>
  <c r="BB4929" i="14"/>
  <c r="BF4929" i="14"/>
  <c r="BB4930" i="14"/>
  <c r="BF4930" i="14"/>
  <c r="BB4931" i="14"/>
  <c r="BF4931" i="14"/>
  <c r="BB4932" i="14"/>
  <c r="BF4932" i="14"/>
  <c r="BB4933" i="14"/>
  <c r="BF4933" i="14"/>
  <c r="BB4934" i="14"/>
  <c r="BF4934" i="14"/>
  <c r="BB4935" i="14"/>
  <c r="BF4935" i="14"/>
  <c r="BB4936" i="14"/>
  <c r="BF4936" i="14"/>
  <c r="BB4937" i="14"/>
  <c r="BF4937" i="14"/>
  <c r="BB4938" i="14"/>
  <c r="BF4938" i="14"/>
  <c r="BB4939" i="14"/>
  <c r="BF4939" i="14"/>
  <c r="BB4940" i="14"/>
  <c r="BF4940" i="14"/>
  <c r="BB4941" i="14"/>
  <c r="BF4941" i="14"/>
  <c r="BB4942" i="14"/>
  <c r="BF4942" i="14"/>
  <c r="BB4943" i="14"/>
  <c r="BF4943" i="14"/>
  <c r="BB4944" i="14"/>
  <c r="BF4944" i="14"/>
  <c r="BB4945" i="14"/>
  <c r="BF4945" i="14"/>
  <c r="BB4946" i="14"/>
  <c r="BF4946" i="14"/>
  <c r="BB4947" i="14"/>
  <c r="BF4947" i="14"/>
  <c r="BB4948" i="14"/>
  <c r="BF4948" i="14"/>
  <c r="BB4949" i="14"/>
  <c r="BF4949" i="14"/>
  <c r="BB4950" i="14"/>
  <c r="BF4950" i="14"/>
  <c r="BB4951" i="14"/>
  <c r="BF4951" i="14"/>
  <c r="BB4952" i="14"/>
  <c r="BF4952" i="14"/>
  <c r="BB4953" i="14"/>
  <c r="BF4953" i="14"/>
  <c r="BB4954" i="14"/>
  <c r="BF4954" i="14"/>
  <c r="BB4955" i="14"/>
  <c r="BF4955" i="14"/>
  <c r="BB4956" i="14"/>
  <c r="BF4956" i="14"/>
  <c r="BB4957" i="14"/>
  <c r="BF4957" i="14"/>
  <c r="BB4958" i="14"/>
  <c r="BF4958" i="14"/>
  <c r="BB4959" i="14"/>
  <c r="BF4959" i="14"/>
  <c r="BB4960" i="14"/>
  <c r="BF4960" i="14"/>
  <c r="BB4961" i="14"/>
  <c r="BF4961" i="14"/>
  <c r="BB4962" i="14"/>
  <c r="BF4962" i="14"/>
  <c r="BB4963" i="14"/>
  <c r="BF4963" i="14"/>
  <c r="BB4964" i="14"/>
  <c r="BF4964" i="14"/>
  <c r="BB4965" i="14"/>
  <c r="BF4965" i="14"/>
  <c r="BB4966" i="14"/>
  <c r="BF4966" i="14"/>
  <c r="BB4967" i="14"/>
  <c r="BF4967" i="14"/>
  <c r="BB4968" i="14"/>
  <c r="BF4968" i="14"/>
  <c r="BB4969" i="14"/>
  <c r="BF4969" i="14"/>
  <c r="BB4970" i="14"/>
  <c r="BF4970" i="14"/>
  <c r="BB4971" i="14"/>
  <c r="BF4971" i="14"/>
  <c r="BB4972" i="14"/>
  <c r="BF4972" i="14"/>
  <c r="BB4973" i="14"/>
  <c r="BF4973" i="14"/>
  <c r="BB4974" i="14"/>
  <c r="BF4974" i="14"/>
  <c r="BB4975" i="14"/>
  <c r="BF4975" i="14"/>
  <c r="BB4976" i="14"/>
  <c r="BF4976" i="14"/>
  <c r="BB4977" i="14"/>
  <c r="BF4977" i="14"/>
  <c r="BB4978" i="14"/>
  <c r="BF4978" i="14"/>
  <c r="BB4979" i="14"/>
  <c r="BF4979" i="14"/>
  <c r="BB4980" i="14"/>
  <c r="BF4980" i="14"/>
  <c r="BB4981" i="14"/>
  <c r="BF4981" i="14"/>
  <c r="BB4982" i="14"/>
  <c r="BF4982" i="14"/>
  <c r="BB4983" i="14"/>
  <c r="BF4983" i="14"/>
  <c r="BB4984" i="14"/>
  <c r="BF4984" i="14"/>
  <c r="BB4985" i="14"/>
  <c r="BF4985" i="14"/>
  <c r="BB4986" i="14"/>
  <c r="BF4986" i="14"/>
  <c r="BB4987" i="14"/>
  <c r="BF4987" i="14"/>
  <c r="BB4988" i="14"/>
  <c r="BF4988" i="14"/>
  <c r="BB4989" i="14"/>
  <c r="BF4989" i="14"/>
  <c r="BB4990" i="14"/>
  <c r="BF4990" i="14"/>
  <c r="BB4991" i="14"/>
  <c r="BF4991" i="14"/>
  <c r="BB4992" i="14"/>
  <c r="BF4992" i="14"/>
  <c r="BB4993" i="14"/>
  <c r="BF4993" i="14"/>
  <c r="BB4994" i="14"/>
  <c r="BF4994" i="14"/>
  <c r="BB4995" i="14"/>
  <c r="BF4995" i="14"/>
  <c r="BB4996" i="14"/>
  <c r="BF4996" i="14"/>
  <c r="BB4997" i="14"/>
  <c r="BF4997" i="14"/>
  <c r="BB4998" i="14"/>
  <c r="BF4998" i="14"/>
  <c r="BB4999" i="14"/>
  <c r="BF4999" i="14"/>
  <c r="BB5000" i="14"/>
  <c r="BF5000" i="14"/>
  <c r="BB5001" i="14"/>
  <c r="BF5001" i="14"/>
  <c r="BB5002" i="14"/>
  <c r="BF5002" i="14"/>
  <c r="BB5003" i="14"/>
  <c r="BF5003" i="14"/>
  <c r="BB5004" i="14"/>
  <c r="BF5004" i="14"/>
  <c r="BB5005" i="14"/>
  <c r="BF5005" i="14"/>
  <c r="BB5006" i="14"/>
  <c r="BF5006" i="14"/>
  <c r="BB5007" i="14"/>
  <c r="BF5007" i="14"/>
  <c r="BB5008" i="14"/>
  <c r="BF5008" i="14"/>
  <c r="BB5009" i="14"/>
  <c r="BF5009" i="14"/>
  <c r="BB5010" i="14"/>
  <c r="BF5010" i="14"/>
  <c r="BB5011" i="14"/>
  <c r="BF5011" i="14"/>
  <c r="BB5012" i="14"/>
  <c r="BF5012" i="14"/>
  <c r="BB5013" i="14"/>
  <c r="BF5013" i="14"/>
  <c r="BB5014" i="14"/>
  <c r="BF5014" i="14"/>
  <c r="BB5015" i="14"/>
  <c r="BF5015" i="14"/>
  <c r="BB5016" i="14"/>
  <c r="BF5016" i="14"/>
  <c r="BB5017" i="14"/>
  <c r="BF5017" i="14"/>
  <c r="BB5018" i="14"/>
  <c r="BF5018" i="14"/>
  <c r="BB5019" i="14"/>
  <c r="BF5019" i="14"/>
  <c r="BB5020" i="14"/>
  <c r="BF5020" i="14"/>
  <c r="BB5021" i="14"/>
  <c r="BF5021" i="14"/>
  <c r="BB5022" i="14"/>
  <c r="BF5022" i="14"/>
  <c r="BB5023" i="14"/>
  <c r="BF5023" i="14"/>
  <c r="BB5024" i="14"/>
  <c r="BF5024" i="14"/>
  <c r="BB5025" i="14"/>
  <c r="BF5025" i="14"/>
  <c r="BB5026" i="14"/>
  <c r="BF5026" i="14"/>
  <c r="BB5027" i="14"/>
  <c r="BF5027" i="14"/>
  <c r="BB5028" i="14"/>
  <c r="BF5028" i="14"/>
  <c r="BB5029" i="14"/>
  <c r="BF5029" i="14"/>
  <c r="BB5030" i="14"/>
  <c r="BF5030" i="14"/>
  <c r="BB5031" i="14"/>
  <c r="BF5031" i="14"/>
  <c r="BB5032" i="14"/>
  <c r="BF5032" i="14"/>
  <c r="BB5033" i="14"/>
  <c r="BF5033" i="14"/>
  <c r="BB5034" i="14"/>
  <c r="BF5034" i="14"/>
  <c r="BB5035" i="14"/>
  <c r="BF5035" i="14"/>
  <c r="BB5036" i="14"/>
  <c r="BF5036" i="14"/>
  <c r="BB5037" i="14"/>
  <c r="BF5037" i="14"/>
  <c r="BB5038" i="14"/>
  <c r="BF5038" i="14"/>
  <c r="BB5039" i="14"/>
  <c r="BF5039" i="14"/>
  <c r="BB5040" i="14"/>
  <c r="BF5040" i="14"/>
  <c r="BB5041" i="14"/>
  <c r="BF5041" i="14"/>
  <c r="BB5042" i="14"/>
  <c r="BF5042" i="14"/>
  <c r="BB5043" i="14"/>
  <c r="BF5043" i="14"/>
  <c r="BB5044" i="14"/>
  <c r="BF5044" i="14"/>
  <c r="BB5045" i="14"/>
  <c r="BF5045" i="14"/>
  <c r="BB5046" i="14"/>
  <c r="BF5046" i="14"/>
  <c r="BB5047" i="14"/>
  <c r="BF5047" i="14"/>
  <c r="BB5048" i="14"/>
  <c r="BF5048" i="14"/>
  <c r="BB5049" i="14"/>
  <c r="BF5049" i="14"/>
  <c r="BB5050" i="14"/>
  <c r="BF5050" i="14"/>
  <c r="BB5051" i="14"/>
  <c r="BF5051" i="14"/>
  <c r="BB5052" i="14"/>
  <c r="BF5052" i="14"/>
  <c r="BB5053" i="14"/>
  <c r="BF5053" i="14"/>
  <c r="BB5054" i="14"/>
  <c r="BF5054" i="14"/>
  <c r="BB5055" i="14"/>
  <c r="BF5055" i="14"/>
  <c r="BB5056" i="14"/>
  <c r="BF5056" i="14"/>
  <c r="BB5057" i="14"/>
  <c r="BF5057" i="14"/>
  <c r="BB5058" i="14"/>
  <c r="BF5058" i="14"/>
  <c r="BB5059" i="14"/>
  <c r="BF5059" i="14"/>
  <c r="BB5060" i="14"/>
  <c r="BF5060" i="14"/>
  <c r="BB5061" i="14"/>
  <c r="BF5061" i="14"/>
  <c r="BB5062" i="14"/>
  <c r="BF5062" i="14"/>
  <c r="BB5063" i="14"/>
  <c r="BF5063" i="14"/>
  <c r="BB5064" i="14"/>
  <c r="BF5064" i="14"/>
  <c r="BB5065" i="14"/>
  <c r="BF5065" i="14"/>
  <c r="BB5066" i="14"/>
  <c r="BF5066" i="14"/>
  <c r="BB5067" i="14"/>
  <c r="BF5067" i="14"/>
  <c r="BB5068" i="14"/>
  <c r="BF5068" i="14"/>
  <c r="BB5069" i="14"/>
  <c r="BF5069" i="14"/>
  <c r="BB5070" i="14"/>
  <c r="BF5070" i="14"/>
  <c r="BB5071" i="14"/>
  <c r="BF5071" i="14"/>
  <c r="BB5072" i="14"/>
  <c r="BF5072" i="14"/>
  <c r="BB5073" i="14"/>
  <c r="BF5073" i="14"/>
  <c r="BB5074" i="14"/>
  <c r="BF5074" i="14"/>
  <c r="BB5075" i="14"/>
  <c r="BF5075" i="14"/>
  <c r="BB5076" i="14"/>
  <c r="BF5076" i="14"/>
  <c r="BB5077" i="14"/>
  <c r="BF5077" i="14"/>
  <c r="BB5078" i="14"/>
  <c r="BF5078" i="14"/>
  <c r="BB5079" i="14"/>
  <c r="BF5079" i="14"/>
  <c r="BB5080" i="14"/>
  <c r="BF5080" i="14"/>
  <c r="BB5081" i="14"/>
  <c r="BF5081" i="14"/>
  <c r="BB5082" i="14"/>
  <c r="BF5082" i="14"/>
  <c r="BB5083" i="14"/>
  <c r="BF5083" i="14"/>
  <c r="BB5084" i="14"/>
  <c r="BF5084" i="14"/>
  <c r="BB5085" i="14"/>
  <c r="BF5085" i="14"/>
  <c r="BB5086" i="14"/>
  <c r="BF5086" i="14"/>
  <c r="BB5087" i="14"/>
  <c r="BF5087" i="14"/>
  <c r="BB5088" i="14"/>
  <c r="BF5088" i="14"/>
  <c r="BB5089" i="14"/>
  <c r="BF5089" i="14"/>
  <c r="BB5090" i="14"/>
  <c r="BF5090" i="14"/>
  <c r="BB5091" i="14"/>
  <c r="BF5091" i="14"/>
  <c r="BB5092" i="14"/>
  <c r="BF5092" i="14"/>
  <c r="BB5093" i="14"/>
  <c r="BF5093" i="14"/>
  <c r="BB5094" i="14"/>
  <c r="BF5094" i="14"/>
  <c r="BB5095" i="14"/>
  <c r="BF5095" i="14"/>
  <c r="BB5096" i="14"/>
  <c r="BF5096" i="14"/>
  <c r="BB5097" i="14"/>
  <c r="BF5097" i="14"/>
  <c r="BB5098" i="14"/>
  <c r="BF5098" i="14"/>
  <c r="BB5099" i="14"/>
  <c r="BF5099" i="14"/>
  <c r="BB5100" i="14"/>
  <c r="BF5100" i="14"/>
  <c r="BB5101" i="14"/>
  <c r="BF5101" i="14"/>
  <c r="BB5102" i="14"/>
  <c r="BF5102" i="14"/>
  <c r="BB5103" i="14"/>
  <c r="BF5103" i="14"/>
  <c r="BB5104" i="14"/>
  <c r="BF5104" i="14"/>
  <c r="BB5105" i="14"/>
  <c r="BF5105" i="14"/>
  <c r="BB5106" i="14"/>
  <c r="BF5106" i="14"/>
  <c r="BB5107" i="14"/>
  <c r="BF5107" i="14"/>
  <c r="BB5108" i="14"/>
  <c r="BF5108" i="14"/>
  <c r="BB5109" i="14"/>
  <c r="BF5109" i="14"/>
  <c r="BB5110" i="14"/>
  <c r="BF5110" i="14"/>
  <c r="BB5111" i="14"/>
  <c r="BF5111" i="14"/>
  <c r="BB5112" i="14"/>
  <c r="BF5112" i="14"/>
  <c r="BB5113" i="14"/>
  <c r="BF5113" i="14"/>
  <c r="BB5114" i="14"/>
  <c r="BF5114" i="14"/>
  <c r="BB5115" i="14"/>
  <c r="BF5115" i="14"/>
  <c r="BB5116" i="14"/>
  <c r="BF5116" i="14"/>
  <c r="BB5117" i="14"/>
  <c r="BF5117" i="14"/>
  <c r="BB5118" i="14"/>
  <c r="BF5118" i="14"/>
  <c r="BB5119" i="14"/>
  <c r="BF5119" i="14"/>
  <c r="BB5120" i="14"/>
  <c r="BF5120" i="14"/>
  <c r="BB5121" i="14"/>
  <c r="BF5121" i="14"/>
  <c r="BB5122" i="14"/>
  <c r="BF5122" i="14"/>
  <c r="BB5123" i="14"/>
  <c r="BF5123" i="14"/>
  <c r="BB5124" i="14"/>
  <c r="BF5124" i="14"/>
  <c r="BB5125" i="14"/>
  <c r="BF5125" i="14"/>
  <c r="BB5126" i="14"/>
  <c r="BF5126" i="14"/>
  <c r="BB5127" i="14"/>
  <c r="BF5127" i="14"/>
  <c r="BB5128" i="14"/>
  <c r="BF5128" i="14"/>
  <c r="BB5129" i="14"/>
  <c r="BF5129" i="14"/>
  <c r="BB5130" i="14"/>
  <c r="BF5130" i="14"/>
  <c r="BB5131" i="14"/>
  <c r="BF5131" i="14"/>
  <c r="BB5132" i="14"/>
  <c r="BF5132" i="14"/>
  <c r="BB5133" i="14"/>
  <c r="BF5133" i="14"/>
  <c r="BB5134" i="14"/>
  <c r="BF5134" i="14"/>
  <c r="BB5135" i="14"/>
  <c r="BF5135" i="14"/>
  <c r="BB5136" i="14"/>
  <c r="BF5136" i="14"/>
  <c r="BB5137" i="14"/>
  <c r="BF5137" i="14"/>
  <c r="BB5138" i="14"/>
  <c r="BF5138" i="14"/>
  <c r="BB5139" i="14"/>
  <c r="BF5139" i="14"/>
  <c r="BB5140" i="14"/>
  <c r="BF5140" i="14"/>
  <c r="BB5141" i="14"/>
  <c r="BF5141" i="14"/>
  <c r="BB5142" i="14"/>
  <c r="BF5142" i="14"/>
  <c r="BB5143" i="14"/>
  <c r="BF5143" i="14"/>
  <c r="BB5144" i="14"/>
  <c r="BF5144" i="14"/>
  <c r="BB5145" i="14"/>
  <c r="BF5145" i="14"/>
  <c r="BB5146" i="14"/>
  <c r="BF5146" i="14"/>
  <c r="BB5147" i="14"/>
  <c r="BF5147" i="14"/>
  <c r="BB5148" i="14"/>
  <c r="BF5148" i="14"/>
  <c r="BB5149" i="14"/>
  <c r="BF5149" i="14"/>
  <c r="BB5150" i="14"/>
  <c r="BF5150" i="14"/>
  <c r="BB5151" i="14"/>
  <c r="BF5151" i="14"/>
  <c r="BB5152" i="14"/>
  <c r="BF5152" i="14"/>
  <c r="BB5153" i="14"/>
  <c r="BF5153" i="14"/>
  <c r="BB5154" i="14"/>
  <c r="BF5154" i="14"/>
  <c r="BB5155" i="14"/>
  <c r="BF5155" i="14"/>
  <c r="BB5156" i="14"/>
  <c r="BF5156" i="14"/>
  <c r="BB5157" i="14"/>
  <c r="BF5157" i="14"/>
  <c r="BB5158" i="14"/>
  <c r="BF5158" i="14"/>
  <c r="BB5159" i="14"/>
  <c r="BF5159" i="14"/>
  <c r="BB5160" i="14"/>
  <c r="BF5160" i="14"/>
  <c r="BB5161" i="14"/>
  <c r="BF5161" i="14"/>
  <c r="BB5162" i="14"/>
  <c r="BF5162" i="14"/>
  <c r="BB5163" i="14"/>
  <c r="BF5163" i="14"/>
  <c r="BB5164" i="14"/>
  <c r="BF5164" i="14"/>
  <c r="BB5165" i="14"/>
  <c r="BF5165" i="14"/>
  <c r="BB5166" i="14"/>
  <c r="BF5166" i="14"/>
  <c r="BB5167" i="14"/>
  <c r="BF5167" i="14"/>
  <c r="BB5168" i="14"/>
  <c r="BF5168" i="14"/>
  <c r="BB5169" i="14"/>
  <c r="BF5169" i="14"/>
  <c r="BB5170" i="14"/>
  <c r="BF5170" i="14"/>
  <c r="BB5171" i="14"/>
  <c r="BF5171" i="14"/>
  <c r="BB5172" i="14"/>
  <c r="BF5172" i="14"/>
  <c r="BB5173" i="14"/>
  <c r="BF5173" i="14"/>
  <c r="BB5174" i="14"/>
  <c r="BF5174" i="14"/>
  <c r="BB5175" i="14"/>
  <c r="BF5175" i="14"/>
  <c r="BB5176" i="14"/>
  <c r="BF5176" i="14"/>
  <c r="BB5177" i="14"/>
  <c r="BF5177" i="14"/>
  <c r="BB5178" i="14"/>
  <c r="BF5178" i="14"/>
  <c r="BB5179" i="14"/>
  <c r="BF5179" i="14"/>
  <c r="BB5180" i="14"/>
  <c r="BF5180" i="14"/>
  <c r="BB5181" i="14"/>
  <c r="BF5181" i="14"/>
  <c r="BB5182" i="14"/>
  <c r="BF5182" i="14"/>
  <c r="BB5183" i="14"/>
  <c r="BF5183" i="14"/>
  <c r="BB5184" i="14"/>
  <c r="BF5184" i="14"/>
  <c r="BB5185" i="14"/>
  <c r="BF5185" i="14"/>
  <c r="BB5186" i="14"/>
  <c r="BF5186" i="14"/>
  <c r="BB5187" i="14"/>
  <c r="BF5187" i="14"/>
  <c r="BB5188" i="14"/>
  <c r="BF5188" i="14"/>
  <c r="BB5189" i="14"/>
  <c r="BF5189" i="14"/>
  <c r="BB5190" i="14"/>
  <c r="BF5190" i="14"/>
  <c r="BB5191" i="14"/>
  <c r="BF5191" i="14"/>
  <c r="BB5192" i="14"/>
  <c r="BF5192" i="14"/>
  <c r="BB5193" i="14"/>
  <c r="BF5193" i="14"/>
  <c r="BB5194" i="14"/>
  <c r="BF5194" i="14"/>
  <c r="BB5195" i="14"/>
  <c r="BF5195" i="14"/>
  <c r="BB5196" i="14"/>
  <c r="BF5196" i="14"/>
  <c r="BB5197" i="14"/>
  <c r="BF5197" i="14"/>
  <c r="BB5198" i="14"/>
  <c r="BF5198" i="14"/>
  <c r="BB5199" i="14"/>
  <c r="BF5199" i="14"/>
  <c r="BB5200" i="14"/>
  <c r="BF5200" i="14"/>
  <c r="BB5201" i="14"/>
  <c r="BF5201" i="14"/>
  <c r="BB5202" i="14"/>
  <c r="BF5202" i="14"/>
  <c r="BB5203" i="14"/>
  <c r="BF5203" i="14"/>
  <c r="BB5204" i="14"/>
  <c r="BF5204" i="14"/>
  <c r="BB5205" i="14"/>
  <c r="BF5205" i="14"/>
  <c r="BB5206" i="14"/>
  <c r="BF5206" i="14"/>
  <c r="BB5207" i="14"/>
  <c r="BF5207" i="14"/>
  <c r="BB5208" i="14"/>
  <c r="BF5208" i="14"/>
  <c r="BB5209" i="14"/>
  <c r="BF5209" i="14"/>
  <c r="BB5210" i="14"/>
  <c r="BF5210" i="14"/>
  <c r="BB5211" i="14"/>
  <c r="BF5211" i="14"/>
  <c r="BB5212" i="14"/>
  <c r="BF5212" i="14"/>
  <c r="BB5213" i="14"/>
  <c r="BF5213" i="14"/>
  <c r="BB5214" i="14"/>
  <c r="BF5214" i="14"/>
  <c r="BB5215" i="14"/>
  <c r="BF5215" i="14"/>
  <c r="BB5216" i="14"/>
  <c r="BF5216" i="14"/>
  <c r="BB5217" i="14"/>
  <c r="BF5217" i="14"/>
  <c r="BB5218" i="14"/>
  <c r="BF5218" i="14"/>
  <c r="BB5219" i="14"/>
  <c r="BF5219" i="14"/>
  <c r="BB5220" i="14"/>
  <c r="BF5220" i="14"/>
  <c r="BB5221" i="14"/>
  <c r="BF5221" i="14"/>
  <c r="BB5222" i="14"/>
  <c r="BF5222" i="14"/>
  <c r="BB5223" i="14"/>
  <c r="BF5223" i="14"/>
  <c r="BB5224" i="14"/>
  <c r="BF5224" i="14"/>
  <c r="BB5225" i="14"/>
  <c r="BF5225" i="14"/>
  <c r="BB5226" i="14"/>
  <c r="BF5226" i="14"/>
  <c r="BB5227" i="14"/>
  <c r="BF5227" i="14"/>
  <c r="BB5228" i="14"/>
  <c r="BF5228" i="14"/>
  <c r="BB5229" i="14"/>
  <c r="BF5229" i="14"/>
  <c r="BB5230" i="14"/>
  <c r="BF5230" i="14"/>
  <c r="BB5231" i="14"/>
  <c r="BF5231" i="14"/>
  <c r="BB5232" i="14"/>
  <c r="BF5232" i="14"/>
  <c r="BB5233" i="14"/>
  <c r="BF5233" i="14"/>
  <c r="BB5234" i="14"/>
  <c r="BF5234" i="14"/>
  <c r="BB5235" i="14"/>
  <c r="BF5235" i="14"/>
  <c r="BB5236" i="14"/>
  <c r="BF5236" i="14"/>
  <c r="BB5237" i="14"/>
  <c r="BF5237" i="14"/>
  <c r="BB5238" i="14"/>
  <c r="BF5238" i="14"/>
  <c r="BB5239" i="14"/>
  <c r="BF5239" i="14"/>
  <c r="BB5240" i="14"/>
  <c r="BF5240" i="14"/>
  <c r="BB5241" i="14"/>
  <c r="BF5241" i="14"/>
  <c r="BB5242" i="14"/>
  <c r="BF5242" i="14"/>
  <c r="BB5243" i="14"/>
  <c r="BF5243" i="14"/>
  <c r="BB5244" i="14"/>
  <c r="BF5244" i="14"/>
  <c r="BB5245" i="14"/>
  <c r="BF5245" i="14"/>
  <c r="BB5246" i="14"/>
  <c r="BF5246" i="14"/>
  <c r="BB5247" i="14"/>
  <c r="BF5247" i="14"/>
  <c r="BB5248" i="14"/>
  <c r="BF5248" i="14"/>
  <c r="BB5249" i="14"/>
  <c r="BF5249" i="14"/>
  <c r="BB5250" i="14"/>
  <c r="BF5250" i="14"/>
  <c r="BB5251" i="14"/>
  <c r="BF5251" i="14"/>
  <c r="BB5252" i="14"/>
  <c r="BF5252" i="14"/>
  <c r="BB5253" i="14"/>
  <c r="BF5253" i="14"/>
  <c r="BB5254" i="14"/>
  <c r="BF5254" i="14"/>
  <c r="BB5255" i="14"/>
  <c r="BF5255" i="14"/>
  <c r="BB5256" i="14"/>
  <c r="BF5256" i="14"/>
  <c r="BB5257" i="14"/>
  <c r="BF5257" i="14"/>
  <c r="BB5258" i="14"/>
  <c r="BF5258" i="14"/>
  <c r="BB5259" i="14"/>
  <c r="BF5259" i="14"/>
  <c r="BB5260" i="14"/>
  <c r="BF5260" i="14"/>
  <c r="BB5261" i="14"/>
  <c r="BF5261" i="14"/>
  <c r="BB5262" i="14"/>
  <c r="BF5262" i="14"/>
  <c r="BB5263" i="14"/>
  <c r="BF5263" i="14"/>
  <c r="BB5264" i="14"/>
  <c r="BF5264" i="14"/>
  <c r="BB5265" i="14"/>
  <c r="BF5265" i="14"/>
  <c r="BB5266" i="14"/>
  <c r="BF5266" i="14"/>
  <c r="BB5267" i="14"/>
  <c r="BF5267" i="14"/>
  <c r="BB5268" i="14"/>
  <c r="BF5268" i="14"/>
  <c r="BB5269" i="14"/>
  <c r="BF5269" i="14"/>
  <c r="BB5270" i="14"/>
  <c r="BF5270" i="14"/>
  <c r="BB5271" i="14"/>
  <c r="BF5271" i="14"/>
  <c r="BB5272" i="14"/>
  <c r="BF5272" i="14"/>
  <c r="BB5273" i="14"/>
  <c r="BF5273" i="14"/>
  <c r="BB5274" i="14"/>
  <c r="BF5274" i="14"/>
  <c r="BB5275" i="14"/>
  <c r="BF5275" i="14"/>
  <c r="BB5276" i="14"/>
  <c r="BF5276" i="14"/>
  <c r="BB5277" i="14"/>
  <c r="BF5277" i="14"/>
  <c r="BB5278" i="14"/>
  <c r="BF5278" i="14"/>
  <c r="BB5279" i="14"/>
  <c r="BF5279" i="14"/>
  <c r="BB5280" i="14"/>
  <c r="BF5280" i="14"/>
  <c r="BB5281" i="14"/>
  <c r="BF5281" i="14"/>
  <c r="BB5282" i="14"/>
  <c r="BF5282" i="14"/>
  <c r="BB5283" i="14"/>
  <c r="BF5283" i="14"/>
  <c r="BB5284" i="14"/>
  <c r="BF5284" i="14"/>
  <c r="BB5285" i="14"/>
  <c r="BF5285" i="14"/>
  <c r="BB5286" i="14"/>
  <c r="BF5286" i="14"/>
  <c r="BB5287" i="14"/>
  <c r="BF5287" i="14"/>
  <c r="BB5288" i="14"/>
  <c r="BF5288" i="14"/>
  <c r="BB5289" i="14"/>
  <c r="BF5289" i="14"/>
  <c r="BB5290" i="14"/>
  <c r="BF5290" i="14"/>
  <c r="BB5291" i="14"/>
  <c r="BF5291" i="14"/>
  <c r="BB5292" i="14"/>
  <c r="BF5292" i="14"/>
  <c r="BB5293" i="14"/>
  <c r="BF5293" i="14"/>
  <c r="BB5294" i="14"/>
  <c r="BF5294" i="14"/>
  <c r="BB5295" i="14"/>
  <c r="BF5295" i="14"/>
  <c r="BB5296" i="14"/>
  <c r="BF5296" i="14"/>
  <c r="BB5297" i="14"/>
  <c r="BF5297" i="14"/>
  <c r="BB5298" i="14"/>
  <c r="BF5298" i="14"/>
  <c r="BB5299" i="14"/>
  <c r="BF5299" i="14"/>
  <c r="BB5300" i="14"/>
  <c r="BF5300" i="14"/>
  <c r="BB5301" i="14"/>
  <c r="BF5301" i="14"/>
  <c r="BB5302" i="14"/>
  <c r="BF5302" i="14"/>
  <c r="BB5303" i="14"/>
  <c r="BF5303" i="14"/>
  <c r="BB5304" i="14"/>
  <c r="BF5304" i="14"/>
  <c r="BB5305" i="14"/>
  <c r="BF5305" i="14"/>
  <c r="BB5306" i="14"/>
  <c r="BF5306" i="14"/>
  <c r="BB5307" i="14"/>
  <c r="BF5307" i="14"/>
  <c r="BB5308" i="14"/>
  <c r="BF5308" i="14"/>
  <c r="BB5309" i="14"/>
  <c r="BF5309" i="14"/>
  <c r="BB5310" i="14"/>
  <c r="BF5310" i="14"/>
  <c r="BB5311" i="14"/>
  <c r="BF5311" i="14"/>
  <c r="BB5312" i="14"/>
  <c r="BF5312" i="14"/>
  <c r="BB5313" i="14"/>
  <c r="BF5313" i="14"/>
  <c r="BB5314" i="14"/>
  <c r="BF5314" i="14"/>
  <c r="BB5315" i="14"/>
  <c r="BF5315" i="14"/>
  <c r="BB5316" i="14"/>
  <c r="BF5316" i="14"/>
  <c r="BB5317" i="14"/>
  <c r="BF5317" i="14"/>
  <c r="BB5318" i="14"/>
  <c r="BF5318" i="14"/>
  <c r="BB5319" i="14"/>
  <c r="BF5319" i="14"/>
  <c r="BB5320" i="14"/>
  <c r="BF5320" i="14"/>
  <c r="BB5321" i="14"/>
  <c r="BF5321" i="14"/>
  <c r="BB5322" i="14"/>
  <c r="BF5322" i="14"/>
  <c r="BB5323" i="14"/>
  <c r="BF5323" i="14"/>
  <c r="BB5324" i="14"/>
  <c r="BF5324" i="14"/>
  <c r="BB5325" i="14"/>
  <c r="BF5325" i="14"/>
  <c r="BB5326" i="14"/>
  <c r="BF5326" i="14"/>
  <c r="BB5327" i="14"/>
  <c r="BF5327" i="14"/>
  <c r="BB5328" i="14"/>
  <c r="BF5328" i="14"/>
  <c r="BB5329" i="14"/>
  <c r="BF5329" i="14"/>
  <c r="BB5330" i="14"/>
  <c r="BF5330" i="14"/>
  <c r="BB5331" i="14"/>
  <c r="BF5331" i="14"/>
  <c r="BB5332" i="14"/>
  <c r="BF5332" i="14"/>
  <c r="BB5333" i="14"/>
  <c r="BF5333" i="14"/>
  <c r="BB5334" i="14"/>
  <c r="BF5334" i="14"/>
  <c r="BB5335" i="14"/>
  <c r="BF5335" i="14"/>
  <c r="BB5336" i="14"/>
  <c r="BF5336" i="14"/>
  <c r="BB5337" i="14"/>
  <c r="BF5337" i="14"/>
  <c r="BB5338" i="14"/>
  <c r="BF5338" i="14"/>
  <c r="BB5339" i="14"/>
  <c r="BF5339" i="14"/>
  <c r="BB5340" i="14"/>
  <c r="BF5340" i="14"/>
  <c r="BB5341" i="14"/>
  <c r="BF5341" i="14"/>
  <c r="BB5342" i="14"/>
  <c r="BF5342" i="14"/>
  <c r="BB5343" i="14"/>
  <c r="BF5343" i="14"/>
  <c r="BB5344" i="14"/>
  <c r="BF5344" i="14"/>
  <c r="BB5345" i="14"/>
  <c r="BF5345" i="14"/>
  <c r="BB5346" i="14"/>
  <c r="BF5346" i="14"/>
  <c r="BB5347" i="14"/>
  <c r="BF5347" i="14"/>
  <c r="BB5348" i="14"/>
  <c r="BF5348" i="14"/>
  <c r="BB5349" i="14"/>
  <c r="BF5349" i="14"/>
  <c r="BB5350" i="14"/>
  <c r="BF5350" i="14"/>
  <c r="BB5351" i="14"/>
  <c r="BF5351" i="14"/>
  <c r="BB5352" i="14"/>
  <c r="BF5352" i="14"/>
  <c r="BB5353" i="14"/>
  <c r="BF5353" i="14"/>
  <c r="BB5354" i="14"/>
  <c r="BF5354" i="14"/>
  <c r="BB5355" i="14"/>
  <c r="BF5355" i="14"/>
  <c r="BB5356" i="14"/>
  <c r="BF5356" i="14"/>
  <c r="BB5357" i="14"/>
  <c r="BF5357" i="14"/>
  <c r="BB5358" i="14"/>
  <c r="BF5358" i="14"/>
  <c r="BB5359" i="14"/>
  <c r="BF5359" i="14"/>
  <c r="BB5360" i="14"/>
  <c r="BF5360" i="14"/>
  <c r="BB5361" i="14"/>
  <c r="BF5361" i="14"/>
  <c r="BB5362" i="14"/>
  <c r="BF5362" i="14"/>
  <c r="BB5363" i="14"/>
  <c r="BF5363" i="14"/>
  <c r="BB5364" i="14"/>
  <c r="BF5364" i="14"/>
  <c r="BB5365" i="14"/>
  <c r="BF5365" i="14"/>
  <c r="BB5366" i="14"/>
  <c r="BF5366" i="14"/>
  <c r="BB5367" i="14"/>
  <c r="BF5367" i="14"/>
  <c r="BB5368" i="14"/>
  <c r="BF5368" i="14"/>
  <c r="BB5369" i="14"/>
  <c r="BF5369" i="14"/>
  <c r="BB5370" i="14"/>
  <c r="BF5370" i="14"/>
  <c r="BB5371" i="14"/>
  <c r="BF5371" i="14"/>
  <c r="BB5372" i="14"/>
  <c r="BF5372" i="14"/>
  <c r="BB5373" i="14"/>
  <c r="BF5373" i="14"/>
  <c r="BB5374" i="14"/>
  <c r="BF5374" i="14"/>
  <c r="BB5375" i="14"/>
  <c r="BF5375" i="14"/>
  <c r="BB5376" i="14"/>
  <c r="BF5376" i="14"/>
  <c r="BB5377" i="14"/>
  <c r="BF5377" i="14"/>
  <c r="BB5378" i="14"/>
  <c r="BF5378" i="14"/>
  <c r="BB5379" i="14"/>
  <c r="BF5379" i="14"/>
  <c r="BB5380" i="14"/>
  <c r="BF5380" i="14"/>
  <c r="BB5381" i="14"/>
  <c r="BF5381" i="14"/>
  <c r="BB5382" i="14"/>
  <c r="BF5382" i="14"/>
  <c r="BB5383" i="14"/>
  <c r="BF5383" i="14"/>
  <c r="BB5384" i="14"/>
  <c r="BF5384" i="14"/>
  <c r="BB5385" i="14"/>
  <c r="BF5385" i="14"/>
  <c r="BB5386" i="14"/>
  <c r="BF5386" i="14"/>
  <c r="BB5387" i="14"/>
  <c r="BF5387" i="14"/>
  <c r="BB5388" i="14"/>
  <c r="BF5388" i="14"/>
  <c r="BB5389" i="14"/>
  <c r="BF5389" i="14"/>
  <c r="BB5390" i="14"/>
  <c r="BF5390" i="14"/>
  <c r="BB5391" i="14"/>
  <c r="BF5391" i="14"/>
  <c r="BB5392" i="14"/>
  <c r="BF5392" i="14"/>
  <c r="BB5393" i="14"/>
  <c r="BF5393" i="14"/>
  <c r="BB5394" i="14"/>
  <c r="BF5394" i="14"/>
  <c r="BB5395" i="14"/>
  <c r="BF5395" i="14"/>
  <c r="BB5396" i="14"/>
  <c r="BF5396" i="14"/>
  <c r="BB5397" i="14"/>
  <c r="BF5397" i="14"/>
  <c r="BB5398" i="14"/>
  <c r="BF5398" i="14"/>
  <c r="BB5399" i="14"/>
  <c r="BF5399" i="14"/>
  <c r="BB5400" i="14"/>
  <c r="BF5400" i="14"/>
  <c r="BB5401" i="14"/>
  <c r="BF5401" i="14"/>
  <c r="BB5402" i="14"/>
  <c r="BF5402" i="14"/>
  <c r="BB5403" i="14"/>
  <c r="BF5403" i="14"/>
  <c r="BB5404" i="14"/>
  <c r="BF5404" i="14"/>
  <c r="BB5405" i="14"/>
  <c r="BF5405" i="14"/>
  <c r="BB5406" i="14"/>
  <c r="BF5406" i="14"/>
  <c r="BB5407" i="14"/>
  <c r="BF5407" i="14"/>
  <c r="BB5408" i="14"/>
  <c r="BF5408" i="14"/>
  <c r="BB5409" i="14"/>
  <c r="BF5409" i="14"/>
  <c r="BB5410" i="14"/>
  <c r="BF5410" i="14"/>
  <c r="BB5411" i="14"/>
  <c r="BF5411" i="14"/>
  <c r="BB5412" i="14"/>
  <c r="BF5412" i="14"/>
  <c r="BB5413" i="14"/>
  <c r="BF5413" i="14"/>
  <c r="BB5414" i="14"/>
  <c r="BF5414" i="14"/>
  <c r="BB5415" i="14"/>
  <c r="BF5415" i="14"/>
  <c r="BB5416" i="14"/>
  <c r="BF5416" i="14"/>
  <c r="BB5417" i="14"/>
  <c r="BF5417" i="14"/>
  <c r="BB5418" i="14"/>
  <c r="BF5418" i="14"/>
  <c r="BB5419" i="14"/>
  <c r="BF5419" i="14"/>
  <c r="BB5420" i="14"/>
  <c r="BF5420" i="14"/>
  <c r="BB5421" i="14"/>
  <c r="BF5421" i="14"/>
  <c r="BB5422" i="14"/>
  <c r="BF5422" i="14"/>
  <c r="BB5423" i="14"/>
  <c r="BF5423" i="14"/>
  <c r="BB5424" i="14"/>
  <c r="BF5424" i="14"/>
  <c r="BB5425" i="14"/>
  <c r="BF5425" i="14"/>
  <c r="BB5426" i="14"/>
  <c r="BF5426" i="14"/>
  <c r="BB5427" i="14"/>
  <c r="BF5427" i="14"/>
  <c r="BB5428" i="14"/>
  <c r="BF5428" i="14"/>
  <c r="BB5429" i="14"/>
  <c r="BF5429" i="14"/>
  <c r="BB5430" i="14"/>
  <c r="BF5430" i="14"/>
  <c r="BB5431" i="14"/>
  <c r="BF5431" i="14"/>
  <c r="BB5432" i="14"/>
  <c r="BF5432" i="14"/>
  <c r="BB5433" i="14"/>
  <c r="BF5433" i="14"/>
  <c r="BB5434" i="14"/>
  <c r="BF5434" i="14"/>
  <c r="BB5435" i="14"/>
  <c r="BF5435" i="14"/>
  <c r="BB5436" i="14"/>
  <c r="BF5436" i="14"/>
  <c r="BB5437" i="14"/>
  <c r="BF5437" i="14"/>
  <c r="BB5438" i="14"/>
  <c r="BF5438" i="14"/>
  <c r="BB5439" i="14"/>
  <c r="BF5439" i="14"/>
  <c r="BB5440" i="14"/>
  <c r="BF5440" i="14"/>
  <c r="BB5441" i="14"/>
  <c r="BF5441" i="14"/>
  <c r="BB5442" i="14"/>
  <c r="BF5442" i="14"/>
  <c r="BB5443" i="14"/>
  <c r="BF5443" i="14"/>
  <c r="BB5444" i="14"/>
  <c r="BF5444" i="14"/>
  <c r="BB5445" i="14"/>
  <c r="BF5445" i="14"/>
  <c r="BB5446" i="14"/>
  <c r="BF5446" i="14"/>
  <c r="BB5447" i="14"/>
  <c r="BF5447" i="14"/>
  <c r="BB5448" i="14"/>
  <c r="BF5448" i="14"/>
  <c r="BB5449" i="14"/>
  <c r="BF5449" i="14"/>
  <c r="BB5450" i="14"/>
  <c r="BF5450" i="14"/>
  <c r="BB5451" i="14"/>
  <c r="BF5451" i="14"/>
  <c r="BB5452" i="14"/>
  <c r="BF5452" i="14"/>
  <c r="BB5453" i="14"/>
  <c r="BF5453" i="14"/>
  <c r="BB5454" i="14"/>
  <c r="BF5454" i="14"/>
  <c r="BB5455" i="14"/>
  <c r="BF5455" i="14"/>
  <c r="BB5456" i="14"/>
  <c r="BF5456" i="14"/>
  <c r="BB5457" i="14"/>
  <c r="BF5457" i="14"/>
  <c r="BB5458" i="14"/>
  <c r="BF5458" i="14"/>
  <c r="BB5459" i="14"/>
  <c r="BF5459" i="14"/>
  <c r="BB5460" i="14"/>
  <c r="BF5460" i="14"/>
  <c r="BB5461" i="14"/>
  <c r="BF5461" i="14"/>
  <c r="BB5462" i="14"/>
  <c r="BF5462" i="14"/>
  <c r="BB5463" i="14"/>
  <c r="BF5463" i="14"/>
  <c r="BB5464" i="14"/>
  <c r="BF5464" i="14"/>
  <c r="BB5465" i="14"/>
  <c r="BF5465" i="14"/>
  <c r="BB5466" i="14"/>
  <c r="BF5466" i="14"/>
  <c r="BB5467" i="14"/>
  <c r="BF5467" i="14"/>
  <c r="BB5468" i="14"/>
  <c r="BF5468" i="14"/>
  <c r="BB5469" i="14"/>
  <c r="BF5469" i="14"/>
  <c r="BB5470" i="14"/>
  <c r="BF5470" i="14"/>
  <c r="BB5471" i="14"/>
  <c r="BF5471" i="14"/>
  <c r="BB5472" i="14"/>
  <c r="BF5472" i="14"/>
  <c r="BB5473" i="14"/>
  <c r="BF5473" i="14"/>
  <c r="BB5474" i="14"/>
  <c r="BF5474" i="14"/>
  <c r="BB5475" i="14"/>
  <c r="BF5475" i="14"/>
  <c r="BB5476" i="14"/>
  <c r="BF5476" i="14"/>
  <c r="BB5477" i="14"/>
  <c r="BF5477" i="14"/>
  <c r="BB5478" i="14"/>
  <c r="BF5478" i="14"/>
  <c r="BB5479" i="14"/>
  <c r="BF5479" i="14"/>
  <c r="BB5480" i="14"/>
  <c r="BF5480" i="14"/>
  <c r="BB5481" i="14"/>
  <c r="BF5481" i="14"/>
  <c r="BB5482" i="14"/>
  <c r="BF5482" i="14"/>
  <c r="BB5483" i="14"/>
  <c r="BF5483" i="14"/>
  <c r="BB5484" i="14"/>
  <c r="BF5484" i="14"/>
  <c r="BB5485" i="14"/>
  <c r="BF5485" i="14"/>
  <c r="BB5486" i="14"/>
  <c r="BF5486" i="14"/>
  <c r="BB5487" i="14"/>
  <c r="BF5487" i="14"/>
  <c r="BB5488" i="14"/>
  <c r="BF5488" i="14"/>
  <c r="BB5489" i="14"/>
  <c r="BF5489" i="14"/>
  <c r="BB5490" i="14"/>
  <c r="BF5490" i="14"/>
  <c r="BB5491" i="14"/>
  <c r="BF5491" i="14"/>
  <c r="BB5492" i="14"/>
  <c r="BF5492" i="14"/>
  <c r="BB5493" i="14"/>
  <c r="BF5493" i="14"/>
  <c r="BB5494" i="14"/>
  <c r="BF5494" i="14"/>
  <c r="BB5495" i="14"/>
  <c r="BF5495" i="14"/>
  <c r="BB5496" i="14"/>
  <c r="BF5496" i="14"/>
  <c r="BB5497" i="14"/>
  <c r="BF5497" i="14"/>
  <c r="BB5498" i="14"/>
  <c r="BF5498" i="14"/>
  <c r="BB5499" i="14"/>
  <c r="BF5499" i="14"/>
  <c r="BB5500" i="14"/>
  <c r="BF5500" i="14"/>
  <c r="BB5501" i="14"/>
  <c r="BF5501" i="14"/>
  <c r="BB5502" i="14"/>
  <c r="BF5502" i="14"/>
  <c r="BB5503" i="14"/>
  <c r="BF5503" i="14"/>
  <c r="BB5504" i="14"/>
  <c r="BF5504" i="14"/>
  <c r="BB5505" i="14"/>
  <c r="BF5505" i="14"/>
  <c r="BB5506" i="14"/>
  <c r="BF5506" i="14"/>
  <c r="BB5507" i="14"/>
  <c r="BF5507" i="14"/>
  <c r="BB5508" i="14"/>
  <c r="BF5508" i="14"/>
  <c r="BB5509" i="14"/>
  <c r="BF5509" i="14"/>
  <c r="BB5510" i="14"/>
  <c r="BF5510" i="14"/>
  <c r="BB5511" i="14"/>
  <c r="BF5511" i="14"/>
  <c r="BB5512" i="14"/>
  <c r="BF5512" i="14"/>
  <c r="BB5513" i="14"/>
  <c r="BF5513" i="14"/>
  <c r="BB5514" i="14"/>
  <c r="BF5514" i="14"/>
  <c r="BB5515" i="14"/>
  <c r="BF5515" i="14"/>
  <c r="BB5516" i="14"/>
  <c r="BF5516" i="14"/>
  <c r="BB5517" i="14"/>
  <c r="BF5517" i="14"/>
  <c r="BB5518" i="14"/>
  <c r="BF5518" i="14"/>
  <c r="BB5519" i="14"/>
  <c r="BF5519" i="14"/>
  <c r="BB5520" i="14"/>
  <c r="BF5520" i="14"/>
  <c r="BB5521" i="14"/>
  <c r="BF5521" i="14"/>
  <c r="BB5522" i="14"/>
  <c r="BF5522" i="14"/>
  <c r="BB5523" i="14"/>
  <c r="BF5523" i="14"/>
  <c r="BB5524" i="14"/>
  <c r="BF5524" i="14"/>
  <c r="BB5525" i="14"/>
  <c r="BF5525" i="14"/>
  <c r="BB5526" i="14"/>
  <c r="BF5526" i="14"/>
  <c r="BB5527" i="14"/>
  <c r="BF5527" i="14"/>
  <c r="BB5528" i="14"/>
  <c r="BF5528" i="14"/>
  <c r="BB5529" i="14"/>
  <c r="BF5529" i="14"/>
  <c r="BB5530" i="14"/>
  <c r="BF5530" i="14"/>
  <c r="BB5531" i="14"/>
  <c r="BF5531" i="14"/>
  <c r="BB5532" i="14"/>
  <c r="BF5532" i="14"/>
  <c r="BB5533" i="14"/>
  <c r="BF5533" i="14"/>
  <c r="BB5534" i="14"/>
  <c r="BF5534" i="14"/>
  <c r="BB5535" i="14"/>
  <c r="BF5535" i="14"/>
  <c r="BB5536" i="14"/>
  <c r="BF5536" i="14"/>
  <c r="BB5537" i="14"/>
  <c r="BF5537" i="14"/>
  <c r="BB5538" i="14"/>
  <c r="BF5538" i="14"/>
  <c r="BB5539" i="14"/>
  <c r="BF5539" i="14"/>
  <c r="BB5540" i="14"/>
  <c r="BF5540" i="14"/>
  <c r="BB5541" i="14"/>
  <c r="BF5541" i="14"/>
  <c r="BB5542" i="14"/>
  <c r="BF5542" i="14"/>
  <c r="BB5543" i="14"/>
  <c r="BF5543" i="14"/>
  <c r="BB5544" i="14"/>
  <c r="BF5544" i="14"/>
  <c r="BB5545" i="14"/>
  <c r="BF5545" i="14"/>
  <c r="BB5546" i="14"/>
  <c r="BF5546" i="14"/>
  <c r="BB5547" i="14"/>
  <c r="BF5547" i="14"/>
  <c r="BB5548" i="14"/>
  <c r="BF5548" i="14"/>
  <c r="BB5549" i="14"/>
  <c r="BF5549" i="14"/>
  <c r="BB5550" i="14"/>
  <c r="BF5550" i="14"/>
  <c r="BB5551" i="14"/>
  <c r="BF5551" i="14"/>
  <c r="BB5552" i="14"/>
  <c r="BF5552" i="14"/>
  <c r="BB5553" i="14"/>
  <c r="BF5553" i="14"/>
  <c r="BB5554" i="14"/>
  <c r="BF5554" i="14"/>
  <c r="BB5555" i="14"/>
  <c r="BF5555" i="14"/>
  <c r="BB5556" i="14"/>
  <c r="BF5556" i="14"/>
  <c r="BB5557" i="14"/>
  <c r="BF5557" i="14"/>
  <c r="BB5558" i="14"/>
  <c r="BF5558" i="14"/>
  <c r="BB5559" i="14"/>
  <c r="BF5559" i="14"/>
  <c r="BB5560" i="14"/>
  <c r="BF5560" i="14"/>
  <c r="BB5561" i="14"/>
  <c r="BF5561" i="14"/>
  <c r="BB5562" i="14"/>
  <c r="BF5562" i="14"/>
  <c r="BB5563" i="14"/>
  <c r="BF5563" i="14"/>
  <c r="BB5564" i="14"/>
  <c r="BF5564" i="14"/>
  <c r="BB5565" i="14"/>
  <c r="BF5565" i="14"/>
  <c r="BB5566" i="14"/>
  <c r="BF5566" i="14"/>
  <c r="BB5567" i="14"/>
  <c r="BF5567" i="14"/>
  <c r="BB5568" i="14"/>
  <c r="BF5568" i="14"/>
  <c r="BB5569" i="14"/>
  <c r="BF5569" i="14"/>
  <c r="BB5570" i="14"/>
  <c r="BF5570" i="14"/>
  <c r="BB5571" i="14"/>
  <c r="BF5571" i="14"/>
  <c r="BB5572" i="14"/>
  <c r="BF5572" i="14"/>
  <c r="BB5573" i="14"/>
  <c r="BF5573" i="14"/>
  <c r="BB5574" i="14"/>
  <c r="BF5574" i="14"/>
  <c r="BB5575" i="14"/>
  <c r="BF5575" i="14"/>
  <c r="BB5576" i="14"/>
  <c r="BF5576" i="14"/>
  <c r="BB5577" i="14"/>
  <c r="BF5577" i="14"/>
  <c r="BB5578" i="14"/>
  <c r="BF5578" i="14"/>
  <c r="BB5579" i="14"/>
  <c r="BF5579" i="14"/>
  <c r="BB5580" i="14"/>
  <c r="BF5580" i="14"/>
  <c r="BB5581" i="14"/>
  <c r="BF5581" i="14"/>
  <c r="BB5582" i="14"/>
  <c r="BF5582" i="14"/>
  <c r="BB5583" i="14"/>
  <c r="BF5583" i="14"/>
  <c r="BB5584" i="14"/>
  <c r="BF5584" i="14"/>
  <c r="BB5585" i="14"/>
  <c r="BF5585" i="14"/>
  <c r="BB5586" i="14"/>
  <c r="BF5586" i="14"/>
  <c r="BB5587" i="14"/>
  <c r="BF5587" i="14"/>
  <c r="BB5588" i="14"/>
  <c r="BF5588" i="14"/>
  <c r="BB5589" i="14"/>
  <c r="BF5589" i="14"/>
  <c r="BB5590" i="14"/>
  <c r="BF5590" i="14"/>
  <c r="BB5591" i="14"/>
  <c r="BF5591" i="14"/>
  <c r="BB5592" i="14"/>
  <c r="BF5592" i="14"/>
  <c r="BB5593" i="14"/>
  <c r="BF5593" i="14"/>
  <c r="BB5594" i="14"/>
  <c r="BF5594" i="14"/>
  <c r="BB5595" i="14"/>
  <c r="BF5595" i="14"/>
  <c r="BB5596" i="14"/>
  <c r="BF5596" i="14"/>
  <c r="BB5597" i="14"/>
  <c r="BF5597" i="14"/>
  <c r="BB5598" i="14"/>
  <c r="BF5598" i="14"/>
  <c r="BB5599" i="14"/>
  <c r="BF5599" i="14"/>
  <c r="BB5600" i="14"/>
  <c r="BF5600" i="14"/>
  <c r="BB5601" i="14"/>
  <c r="BF5601" i="14"/>
  <c r="BB5602" i="14"/>
  <c r="BF5602" i="14"/>
  <c r="BB5603" i="14"/>
  <c r="BF5603" i="14"/>
  <c r="BB5604" i="14"/>
  <c r="BF5604" i="14"/>
  <c r="BB5605" i="14"/>
  <c r="BF5605" i="14"/>
  <c r="BB5606" i="14"/>
  <c r="BF5606" i="14"/>
  <c r="BB5607" i="14"/>
  <c r="BF5607" i="14"/>
  <c r="BB5608" i="14"/>
  <c r="BF5608" i="14"/>
  <c r="BB5609" i="14"/>
  <c r="BF5609" i="14"/>
  <c r="BB5610" i="14"/>
  <c r="BF5610" i="14"/>
  <c r="BB5611" i="14"/>
  <c r="BF5611" i="14"/>
  <c r="BB5612" i="14"/>
  <c r="BF5612" i="14"/>
  <c r="BB5613" i="14"/>
  <c r="BF5613" i="14"/>
  <c r="BB5614" i="14"/>
  <c r="BF5614" i="14"/>
  <c r="BB5615" i="14"/>
  <c r="BF5615" i="14"/>
  <c r="BB5616" i="14"/>
  <c r="BF5616" i="14"/>
  <c r="BB5617" i="14"/>
  <c r="BF5617" i="14"/>
  <c r="BB5618" i="14"/>
  <c r="BF5618" i="14"/>
  <c r="BB5619" i="14"/>
  <c r="BF5619" i="14"/>
  <c r="BB5620" i="14"/>
  <c r="BF5620" i="14"/>
  <c r="BB5621" i="14"/>
  <c r="BF5621" i="14"/>
  <c r="BB5622" i="14"/>
  <c r="BF5622" i="14"/>
  <c r="BB5623" i="14"/>
  <c r="BF5623" i="14"/>
  <c r="BB5624" i="14"/>
  <c r="BF5624" i="14"/>
  <c r="BB5625" i="14"/>
  <c r="BF5625" i="14"/>
  <c r="BB5626" i="14"/>
  <c r="BF5626" i="14"/>
  <c r="BB5627" i="14"/>
  <c r="BF5627" i="14"/>
  <c r="BB5628" i="14"/>
  <c r="BF5628" i="14"/>
  <c r="BB5629" i="14"/>
  <c r="BF5629" i="14"/>
  <c r="BB5630" i="14"/>
  <c r="BF5630" i="14"/>
  <c r="BB5631" i="14"/>
  <c r="BF5631" i="14"/>
  <c r="BB5632" i="14"/>
  <c r="BF5632" i="14"/>
  <c r="BB5633" i="14"/>
  <c r="BF5633" i="14"/>
  <c r="BB5634" i="14"/>
  <c r="BF5634" i="14"/>
  <c r="BB5635" i="14"/>
  <c r="BF5635" i="14"/>
  <c r="BB5636" i="14"/>
  <c r="BF5636" i="14"/>
  <c r="BB5637" i="14"/>
  <c r="BF5637" i="14"/>
  <c r="BB5638" i="14"/>
  <c r="BF5638" i="14"/>
  <c r="BB5639" i="14"/>
  <c r="BF5639" i="14"/>
  <c r="BB5640" i="14"/>
  <c r="BF5640" i="14"/>
  <c r="BB5641" i="14"/>
  <c r="BF5641" i="14"/>
  <c r="BB5642" i="14"/>
  <c r="BF5642" i="14"/>
  <c r="BB5643" i="14"/>
  <c r="BF5643" i="14"/>
  <c r="BB5644" i="14"/>
  <c r="BF5644" i="14"/>
  <c r="BB5645" i="14"/>
  <c r="BF5645" i="14"/>
  <c r="BB5646" i="14"/>
  <c r="BF5646" i="14"/>
  <c r="BB5647" i="14"/>
  <c r="BF5647" i="14"/>
  <c r="BB5648" i="14"/>
  <c r="BF5648" i="14"/>
  <c r="BB5649" i="14"/>
  <c r="BF5649" i="14"/>
  <c r="BB5650" i="14"/>
  <c r="BF5650" i="14"/>
  <c r="BB5651" i="14"/>
  <c r="BF5651" i="14"/>
  <c r="BB5652" i="14"/>
  <c r="BF5652" i="14"/>
  <c r="BB5653" i="14"/>
  <c r="BF5653" i="14"/>
  <c r="BB5654" i="14"/>
  <c r="BF5654" i="14"/>
  <c r="BB5655" i="14"/>
  <c r="BF5655" i="14"/>
  <c r="BB5656" i="14"/>
  <c r="BF5656" i="14"/>
  <c r="BB5657" i="14"/>
  <c r="BF5657" i="14"/>
  <c r="BB5658" i="14"/>
  <c r="BF5658" i="14"/>
  <c r="BB5659" i="14"/>
  <c r="BF5659" i="14"/>
  <c r="BB5660" i="14"/>
  <c r="BF5660" i="14"/>
  <c r="BB5661" i="14"/>
  <c r="BF5661" i="14"/>
  <c r="BB5662" i="14"/>
  <c r="BF5662" i="14"/>
  <c r="BB5663" i="14"/>
  <c r="BF5663" i="14"/>
  <c r="BB5664" i="14"/>
  <c r="BF5664" i="14"/>
  <c r="BB5665" i="14"/>
  <c r="BF5665" i="14"/>
  <c r="BB5666" i="14"/>
  <c r="BF5666" i="14"/>
  <c r="BB5667" i="14"/>
  <c r="BF5667" i="14"/>
  <c r="BB5668" i="14"/>
  <c r="BF5668" i="14"/>
  <c r="BB5669" i="14"/>
  <c r="BF5669" i="14"/>
  <c r="BB5670" i="14"/>
  <c r="BF5670" i="14"/>
  <c r="BB5671" i="14"/>
  <c r="BF5671" i="14"/>
  <c r="BB5672" i="14"/>
  <c r="BF5672" i="14"/>
  <c r="BB5673" i="14"/>
  <c r="BF5673" i="14"/>
  <c r="BB5674" i="14"/>
  <c r="BF5674" i="14"/>
  <c r="BB5675" i="14"/>
  <c r="BF5675" i="14"/>
  <c r="BB5676" i="14"/>
  <c r="BF5676" i="14"/>
  <c r="BB5677" i="14"/>
  <c r="BF5677" i="14"/>
  <c r="BB5678" i="14"/>
  <c r="BF5678" i="14"/>
  <c r="BB5679" i="14"/>
  <c r="BF5679" i="14"/>
  <c r="BB5680" i="14"/>
  <c r="BF5680" i="14"/>
  <c r="BB5681" i="14"/>
  <c r="BF5681" i="14"/>
  <c r="BB5682" i="14"/>
  <c r="BF5682" i="14"/>
  <c r="BB5683" i="14"/>
  <c r="BF5683" i="14"/>
  <c r="BB5684" i="14"/>
  <c r="BF5684" i="14"/>
  <c r="BB5685" i="14"/>
  <c r="BF5685" i="14"/>
  <c r="BB5686" i="14"/>
  <c r="BF5686" i="14"/>
  <c r="BB5687" i="14"/>
  <c r="BF5687" i="14"/>
  <c r="BB5688" i="14"/>
  <c r="BF5688" i="14"/>
  <c r="BB5689" i="14"/>
  <c r="BF5689" i="14"/>
  <c r="BB5690" i="14"/>
  <c r="BF5690" i="14"/>
  <c r="BB5691" i="14"/>
  <c r="BF5691" i="14"/>
  <c r="BB5692" i="14"/>
  <c r="BF5692" i="14"/>
  <c r="BB5693" i="14"/>
  <c r="BF5693" i="14"/>
  <c r="BB5694" i="14"/>
  <c r="BF5694" i="14"/>
  <c r="BB5695" i="14"/>
  <c r="BF5695" i="14"/>
  <c r="BB5696" i="14"/>
  <c r="BF5696" i="14"/>
  <c r="BB5697" i="14"/>
  <c r="BF5697" i="14"/>
  <c r="BB5698" i="14"/>
  <c r="BF5698" i="14"/>
  <c r="BB5699" i="14"/>
  <c r="BF5699" i="14"/>
  <c r="BB5700" i="14"/>
  <c r="BF5700" i="14"/>
  <c r="BB5701" i="14"/>
  <c r="BF5701" i="14"/>
  <c r="BB5702" i="14"/>
  <c r="BF5702" i="14"/>
  <c r="BB5703" i="14"/>
  <c r="BF5703" i="14"/>
  <c r="BB5704" i="14"/>
  <c r="BF5704" i="14"/>
  <c r="BB5705" i="14"/>
  <c r="BF5705" i="14"/>
  <c r="BB5706" i="14"/>
  <c r="BF5706" i="14"/>
  <c r="BB5707" i="14"/>
  <c r="BF5707" i="14"/>
  <c r="BB5708" i="14"/>
  <c r="BF5708" i="14"/>
  <c r="BB5709" i="14"/>
  <c r="BF5709" i="14"/>
  <c r="BB5710" i="14"/>
  <c r="BF5710" i="14"/>
  <c r="BB5711" i="14"/>
  <c r="BF5711" i="14"/>
  <c r="BB5712" i="14"/>
  <c r="BF5712" i="14"/>
  <c r="BB5713" i="14"/>
  <c r="BF5713" i="14"/>
  <c r="BB5714" i="14"/>
  <c r="BF5714" i="14"/>
  <c r="BB5715" i="14"/>
  <c r="BF5715" i="14"/>
  <c r="BB5716" i="14"/>
  <c r="BF5716" i="14"/>
  <c r="BB5717" i="14"/>
  <c r="BF5717" i="14"/>
  <c r="BB5718" i="14"/>
  <c r="BF5718" i="14"/>
  <c r="BB5719" i="14"/>
  <c r="BF5719" i="14"/>
  <c r="BB5720" i="14"/>
  <c r="BF5720" i="14"/>
  <c r="BB5721" i="14"/>
  <c r="BF5721" i="14"/>
  <c r="BB5722" i="14"/>
  <c r="BF5722" i="14"/>
  <c r="BB5723" i="14"/>
  <c r="BF5723" i="14"/>
  <c r="BB5724" i="14"/>
  <c r="BF5724" i="14"/>
  <c r="BB5725" i="14"/>
  <c r="BF5725" i="14"/>
  <c r="BB5726" i="14"/>
  <c r="BF5726" i="14"/>
  <c r="BB5727" i="14"/>
  <c r="BF5727" i="14"/>
  <c r="BB5728" i="14"/>
  <c r="BF5728" i="14"/>
  <c r="BB5729" i="14"/>
  <c r="BF5729" i="14"/>
  <c r="BB5730" i="14"/>
  <c r="BF5730" i="14"/>
  <c r="BB5731" i="14"/>
  <c r="BF5731" i="14"/>
  <c r="BB5732" i="14"/>
  <c r="BF5732" i="14"/>
  <c r="BB5733" i="14"/>
  <c r="BF5733" i="14"/>
  <c r="BB5734" i="14"/>
  <c r="BF5734" i="14"/>
  <c r="BB5735" i="14"/>
  <c r="BF5735" i="14"/>
  <c r="BB5736" i="14"/>
  <c r="BF5736" i="14"/>
  <c r="BB5737" i="14"/>
  <c r="BF5737" i="14"/>
  <c r="BB5738" i="14"/>
  <c r="BF5738" i="14"/>
  <c r="BB5739" i="14"/>
  <c r="BF5739" i="14"/>
  <c r="BB5740" i="14"/>
  <c r="BF5740" i="14"/>
  <c r="BB5741" i="14"/>
  <c r="BF5741" i="14"/>
  <c r="BB5742" i="14"/>
  <c r="BF5742" i="14"/>
  <c r="BB5743" i="14"/>
  <c r="BF5743" i="14"/>
  <c r="BB5744" i="14"/>
  <c r="BF5744" i="14"/>
  <c r="BB5745" i="14"/>
  <c r="BF5745" i="14"/>
  <c r="BB5746" i="14"/>
  <c r="BF5746" i="14"/>
  <c r="BB5747" i="14"/>
  <c r="BF5747" i="14"/>
  <c r="BB5748" i="14"/>
  <c r="BF5748" i="14"/>
  <c r="BB5749" i="14"/>
  <c r="BF5749" i="14"/>
  <c r="BB5750" i="14"/>
  <c r="BF5750" i="14"/>
  <c r="BB5751" i="14"/>
  <c r="BF5751" i="14"/>
  <c r="BB5752" i="14"/>
  <c r="BF5752" i="14"/>
  <c r="BB5753" i="14"/>
  <c r="BF5753" i="14"/>
  <c r="BB5754" i="14"/>
  <c r="BF5754" i="14"/>
  <c r="BB5755" i="14"/>
  <c r="BF5755" i="14"/>
  <c r="BB5756" i="14"/>
  <c r="BF5756" i="14"/>
  <c r="BB5757" i="14"/>
  <c r="BF5757" i="14"/>
  <c r="BB5758" i="14"/>
  <c r="BF5758" i="14"/>
  <c r="BB5759" i="14"/>
  <c r="BF5759" i="14"/>
  <c r="BB5760" i="14"/>
  <c r="BF5760" i="14"/>
  <c r="BB5761" i="14"/>
  <c r="BF5761" i="14"/>
  <c r="BB5762" i="14"/>
  <c r="BF5762" i="14"/>
  <c r="BB5763" i="14"/>
  <c r="BF5763" i="14"/>
  <c r="BB5764" i="14"/>
  <c r="BF5764" i="14"/>
  <c r="BB5765" i="14"/>
  <c r="BF5765" i="14"/>
  <c r="BB5766" i="14"/>
  <c r="BF5766" i="14"/>
  <c r="BB5767" i="14"/>
  <c r="BF5767" i="14"/>
  <c r="BB5768" i="14"/>
  <c r="BF5768" i="14"/>
  <c r="BB5769" i="14"/>
  <c r="BF5769" i="14"/>
  <c r="BB5770" i="14"/>
  <c r="BF5770" i="14"/>
  <c r="BB5771" i="14"/>
  <c r="BF5771" i="14"/>
  <c r="BB5772" i="14"/>
  <c r="BF5772" i="14"/>
  <c r="BB5773" i="14"/>
  <c r="BF5773" i="14"/>
  <c r="BB5774" i="14"/>
  <c r="BF5774" i="14"/>
  <c r="BB5775" i="14"/>
  <c r="BF5775" i="14"/>
  <c r="BB5776" i="14"/>
  <c r="BF5776" i="14"/>
  <c r="BB5777" i="14"/>
  <c r="BF5777" i="14"/>
  <c r="BB5778" i="14"/>
  <c r="BF5778" i="14"/>
  <c r="BB5779" i="14"/>
  <c r="BF5779" i="14"/>
  <c r="BB5780" i="14"/>
  <c r="BF5780" i="14"/>
  <c r="BB5781" i="14"/>
  <c r="BF5781" i="14"/>
  <c r="BB5782" i="14"/>
  <c r="BF5782" i="14"/>
  <c r="BB5783" i="14"/>
  <c r="BF5783" i="14"/>
  <c r="BB5784" i="14"/>
  <c r="BF5784" i="14"/>
  <c r="BB5785" i="14"/>
  <c r="BF5785" i="14"/>
  <c r="BB5786" i="14"/>
  <c r="BF5786" i="14"/>
  <c r="BB5787" i="14"/>
  <c r="BF5787" i="14"/>
  <c r="BB5788" i="14"/>
  <c r="BF5788" i="14"/>
  <c r="BB5789" i="14"/>
  <c r="BF5789" i="14"/>
  <c r="BB5790" i="14"/>
  <c r="BF5790" i="14"/>
  <c r="BB5791" i="14"/>
  <c r="BF5791" i="14"/>
  <c r="BB5792" i="14"/>
  <c r="BF5792" i="14"/>
  <c r="BB5793" i="14"/>
  <c r="BF5793" i="14"/>
  <c r="BB5794" i="14"/>
  <c r="BF5794" i="14"/>
  <c r="BB5795" i="14"/>
  <c r="BF5795" i="14"/>
  <c r="BB5796" i="14"/>
  <c r="BF5796" i="14"/>
  <c r="BB5797" i="14"/>
  <c r="BF5797" i="14"/>
  <c r="BB5798" i="14"/>
  <c r="BF5798" i="14"/>
  <c r="BB5799" i="14"/>
  <c r="BF5799" i="14"/>
  <c r="BB5800" i="14"/>
  <c r="BF5800" i="14"/>
  <c r="BB5801" i="14"/>
  <c r="BF5801" i="14"/>
  <c r="BB5802" i="14"/>
  <c r="BF5802" i="14"/>
  <c r="BB5803" i="14"/>
  <c r="BF5803" i="14"/>
  <c r="BB5804" i="14"/>
  <c r="BF5804" i="14"/>
  <c r="BB5805" i="14"/>
  <c r="BF5805" i="14"/>
  <c r="BB5806" i="14"/>
  <c r="BF5806" i="14"/>
  <c r="BB5807" i="14"/>
  <c r="BF5807" i="14"/>
  <c r="BB5808" i="14"/>
  <c r="BF5808" i="14"/>
  <c r="BB5809" i="14"/>
  <c r="BF5809" i="14"/>
  <c r="BB5810" i="14"/>
  <c r="BF5810" i="14"/>
  <c r="BB5811" i="14"/>
  <c r="BF5811" i="14"/>
  <c r="BB5812" i="14"/>
  <c r="BF5812" i="14"/>
  <c r="BB5813" i="14"/>
  <c r="BF5813" i="14"/>
  <c r="BB5814" i="14"/>
  <c r="BF5814" i="14"/>
  <c r="BB5815" i="14"/>
  <c r="BF5815" i="14"/>
  <c r="BB5816" i="14"/>
  <c r="BF5816" i="14"/>
  <c r="BB5817" i="14"/>
  <c r="BF5817" i="14"/>
  <c r="BB5818" i="14"/>
  <c r="BF5818" i="14"/>
  <c r="BB5819" i="14"/>
  <c r="BF5819" i="14"/>
  <c r="BB5820" i="14"/>
  <c r="BF5820" i="14"/>
  <c r="BB5821" i="14"/>
  <c r="BF5821" i="14"/>
  <c r="BB5822" i="14"/>
  <c r="BF5822" i="14"/>
  <c r="BB5823" i="14"/>
  <c r="BF5823" i="14"/>
  <c r="BB5824" i="14"/>
  <c r="BF5824" i="14"/>
  <c r="BB5825" i="14"/>
  <c r="BF5825" i="14"/>
  <c r="BB5826" i="14"/>
  <c r="BF5826" i="14"/>
  <c r="BB5827" i="14"/>
  <c r="BF5827" i="14"/>
  <c r="BB5828" i="14"/>
  <c r="BF5828" i="14"/>
  <c r="BB5829" i="14"/>
  <c r="BF5829" i="14"/>
  <c r="BB5830" i="14"/>
  <c r="BF5830" i="14"/>
  <c r="BB5831" i="14"/>
  <c r="BF5831" i="14"/>
  <c r="BB5832" i="14"/>
  <c r="BF5832" i="14"/>
  <c r="BB5833" i="14"/>
  <c r="BF5833" i="14"/>
  <c r="BB5834" i="14"/>
  <c r="BF5834" i="14"/>
  <c r="BB5835" i="14"/>
  <c r="BF5835" i="14"/>
  <c r="BB5836" i="14"/>
  <c r="BF5836" i="14"/>
  <c r="BB5837" i="14"/>
  <c r="BF5837" i="14"/>
  <c r="BB5838" i="14"/>
  <c r="BF5838" i="14"/>
  <c r="BB5839" i="14"/>
  <c r="BF5839" i="14"/>
  <c r="BB5840" i="14"/>
  <c r="BF5840" i="14"/>
  <c r="BB5841" i="14"/>
  <c r="BF5841" i="14"/>
  <c r="BB5842" i="14"/>
  <c r="BF5842" i="14"/>
  <c r="BB5843" i="14"/>
  <c r="BF5843" i="14"/>
  <c r="BB5844" i="14"/>
  <c r="BF5844" i="14"/>
  <c r="BB5845" i="14"/>
  <c r="BF5845" i="14"/>
  <c r="BB5846" i="14"/>
  <c r="BF5846" i="14"/>
  <c r="BB5847" i="14"/>
  <c r="BF5847" i="14"/>
  <c r="BB5848" i="14"/>
  <c r="BF5848" i="14"/>
  <c r="BB5849" i="14"/>
  <c r="BF5849" i="14"/>
  <c r="BB5850" i="14"/>
  <c r="BF5850" i="14"/>
  <c r="BB5851" i="14"/>
  <c r="BF5851" i="14"/>
  <c r="BB5852" i="14"/>
  <c r="BF5852" i="14"/>
  <c r="BB5853" i="14"/>
  <c r="BF5853" i="14"/>
  <c r="BB5854" i="14"/>
  <c r="BF5854" i="14"/>
  <c r="BB5855" i="14"/>
  <c r="BF5855" i="14"/>
  <c r="BB5856" i="14"/>
  <c r="BF5856" i="14"/>
  <c r="BB5857" i="14"/>
  <c r="BF5857" i="14"/>
  <c r="BB5858" i="14"/>
  <c r="BF5858" i="14"/>
  <c r="BB5859" i="14"/>
  <c r="BF5859" i="14"/>
  <c r="BB5860" i="14"/>
  <c r="BF5860" i="14"/>
  <c r="BB5861" i="14"/>
  <c r="BF5861" i="14"/>
  <c r="BB5862" i="14"/>
  <c r="BF5862" i="14"/>
  <c r="BB5863" i="14"/>
  <c r="BF5863" i="14"/>
  <c r="BB5864" i="14"/>
  <c r="BF5864" i="14"/>
  <c r="BB5865" i="14"/>
  <c r="BF5865" i="14"/>
  <c r="BB5866" i="14"/>
  <c r="BF5866" i="14"/>
  <c r="BB5867" i="14"/>
  <c r="BF5867" i="14"/>
  <c r="BB5868" i="14"/>
  <c r="BF5868" i="14"/>
  <c r="BB5869" i="14"/>
  <c r="BF5869" i="14"/>
  <c r="BB5870" i="14"/>
  <c r="BF5870" i="14"/>
  <c r="BB5871" i="14"/>
  <c r="BF5871" i="14"/>
  <c r="BB5872" i="14"/>
  <c r="BF5872" i="14"/>
  <c r="BB5873" i="14"/>
  <c r="BF5873" i="14"/>
  <c r="BB5874" i="14"/>
  <c r="BF5874" i="14"/>
  <c r="BB5875" i="14"/>
  <c r="BF5875" i="14"/>
  <c r="BB5876" i="14"/>
  <c r="BF5876" i="14"/>
  <c r="BB5877" i="14"/>
  <c r="BF5877" i="14"/>
  <c r="BB5878" i="14"/>
  <c r="BF5878" i="14"/>
  <c r="BB5879" i="14"/>
  <c r="BF5879" i="14"/>
  <c r="BB5880" i="14"/>
  <c r="BF5880" i="14"/>
  <c r="BB5881" i="14"/>
  <c r="BF5881" i="14"/>
  <c r="BB5882" i="14"/>
  <c r="BF5882" i="14"/>
  <c r="BB5883" i="14"/>
  <c r="BF5883" i="14"/>
  <c r="BB5884" i="14"/>
  <c r="BF5884" i="14"/>
  <c r="BB5885" i="14"/>
  <c r="BF5885" i="14"/>
  <c r="BB5886" i="14"/>
  <c r="BF5886" i="14"/>
  <c r="BB5887" i="14"/>
  <c r="BF5887" i="14"/>
  <c r="BB5888" i="14"/>
  <c r="BF5888" i="14"/>
  <c r="BB5889" i="14"/>
  <c r="BF5889" i="14"/>
  <c r="BB5890" i="14"/>
  <c r="BF5890" i="14"/>
  <c r="BB5891" i="14"/>
  <c r="BF5891" i="14"/>
  <c r="BB5892" i="14"/>
  <c r="BF5892" i="14"/>
  <c r="BB5893" i="14"/>
  <c r="BF5893" i="14"/>
  <c r="BB5894" i="14"/>
  <c r="BF5894" i="14"/>
  <c r="BB5895" i="14"/>
  <c r="BF5895" i="14"/>
  <c r="BB5896" i="14"/>
  <c r="BF5896" i="14"/>
  <c r="BB5897" i="14"/>
  <c r="BF5897" i="14"/>
  <c r="BB5898" i="14"/>
  <c r="BF5898" i="14"/>
  <c r="BB5899" i="14"/>
  <c r="BF5899" i="14"/>
  <c r="BB5900" i="14"/>
  <c r="BF5900" i="14"/>
  <c r="BB5901" i="14"/>
  <c r="BF5901" i="14"/>
  <c r="BB5902" i="14"/>
  <c r="BF5902" i="14"/>
  <c r="BB5903" i="14"/>
  <c r="BF5903" i="14"/>
  <c r="BB5904" i="14"/>
  <c r="BF5904" i="14"/>
  <c r="BB5905" i="14"/>
  <c r="BF5905" i="14"/>
  <c r="BB5906" i="14"/>
  <c r="BF5906" i="14"/>
  <c r="BB5907" i="14"/>
  <c r="BF5907" i="14"/>
  <c r="BB5908" i="14"/>
  <c r="BF5908" i="14"/>
  <c r="BB5909" i="14"/>
  <c r="BF5909" i="14"/>
  <c r="BB5910" i="14"/>
  <c r="BF5910" i="14"/>
  <c r="BB5911" i="14"/>
  <c r="BF5911" i="14"/>
  <c r="BB5912" i="14"/>
  <c r="BF5912" i="14"/>
  <c r="BB5913" i="14"/>
  <c r="BF5913" i="14"/>
  <c r="BB5914" i="14"/>
  <c r="BF5914" i="14"/>
  <c r="BB5915" i="14"/>
  <c r="BF5915" i="14"/>
  <c r="BB5916" i="14"/>
  <c r="BF5916" i="14"/>
  <c r="BB5917" i="14"/>
  <c r="BF5917" i="14"/>
  <c r="BB5918" i="14"/>
  <c r="BF5918" i="14"/>
  <c r="BB5919" i="14"/>
  <c r="BF5919" i="14"/>
  <c r="BB5920" i="14"/>
  <c r="BF5920" i="14"/>
  <c r="BB5921" i="14"/>
  <c r="BF5921" i="14"/>
  <c r="BB5922" i="14"/>
  <c r="BF5922" i="14"/>
  <c r="BB5923" i="14"/>
  <c r="BF5923" i="14"/>
  <c r="BB5924" i="14"/>
  <c r="BF5924" i="14"/>
  <c r="BB5925" i="14"/>
  <c r="BF5925" i="14"/>
  <c r="BB5926" i="14"/>
  <c r="BF5926" i="14"/>
  <c r="BB5927" i="14"/>
  <c r="BF5927" i="14"/>
  <c r="BB5928" i="14"/>
  <c r="BF5928" i="14"/>
  <c r="BB5929" i="14"/>
  <c r="BF5929" i="14"/>
  <c r="BB5930" i="14"/>
  <c r="BF5930" i="14"/>
  <c r="BB5931" i="14"/>
  <c r="BF5931" i="14"/>
  <c r="BB5932" i="14"/>
  <c r="BF5932" i="14"/>
  <c r="BB5933" i="14"/>
  <c r="BF5933" i="14"/>
  <c r="BB5934" i="14"/>
  <c r="BF5934" i="14"/>
  <c r="BB5935" i="14"/>
  <c r="BF5935" i="14"/>
  <c r="BB5936" i="14"/>
  <c r="BF5936" i="14"/>
  <c r="BB5937" i="14"/>
  <c r="BF5937" i="14"/>
  <c r="BB5938" i="14"/>
  <c r="BF5938" i="14"/>
  <c r="BB5939" i="14"/>
  <c r="BF5939" i="14"/>
  <c r="BB5940" i="14"/>
  <c r="BF5940" i="14"/>
  <c r="BB5941" i="14"/>
  <c r="BF5941" i="14"/>
  <c r="BB5942" i="14"/>
  <c r="BF5942" i="14"/>
  <c r="BB5943" i="14"/>
  <c r="BF5943" i="14"/>
  <c r="BB5944" i="14"/>
  <c r="BF5944" i="14"/>
  <c r="BB5945" i="14"/>
  <c r="BF5945" i="14"/>
  <c r="BB5946" i="14"/>
  <c r="BF5946" i="14"/>
  <c r="BB5947" i="14"/>
  <c r="BF5947" i="14"/>
  <c r="BB5948" i="14"/>
  <c r="BF5948" i="14"/>
  <c r="BB5949" i="14"/>
  <c r="BF5949" i="14"/>
  <c r="BB5950" i="14"/>
  <c r="BF5950" i="14"/>
  <c r="BB5951" i="14"/>
  <c r="BF5951" i="14"/>
  <c r="BB5952" i="14"/>
  <c r="BF5952" i="14"/>
  <c r="BB5953" i="14"/>
  <c r="BF5953" i="14"/>
  <c r="BB5954" i="14"/>
  <c r="BF5954" i="14"/>
  <c r="BB5955" i="14"/>
  <c r="BF5955" i="14"/>
  <c r="BB5956" i="14"/>
  <c r="BF5956" i="14"/>
  <c r="BB5957" i="14"/>
  <c r="BF5957" i="14"/>
  <c r="BB5958" i="14"/>
  <c r="BF5958" i="14"/>
  <c r="BB5959" i="14"/>
  <c r="BF5959" i="14"/>
  <c r="BB5960" i="14"/>
  <c r="BF5960" i="14"/>
  <c r="BB5961" i="14"/>
  <c r="BF5961" i="14"/>
  <c r="BB5962" i="14"/>
  <c r="BF5962" i="14"/>
  <c r="BB5963" i="14"/>
  <c r="BF5963" i="14"/>
  <c r="BB5964" i="14"/>
  <c r="BF5964" i="14"/>
  <c r="BB5965" i="14"/>
  <c r="BF5965" i="14"/>
  <c r="BB5966" i="14"/>
  <c r="BF5966" i="14"/>
  <c r="BB5967" i="14"/>
  <c r="BF5967" i="14"/>
  <c r="BB5968" i="14"/>
  <c r="BF5968" i="14"/>
  <c r="BB5969" i="14"/>
  <c r="BF5969" i="14"/>
  <c r="BB5970" i="14"/>
  <c r="BF5970" i="14"/>
  <c r="BB5971" i="14"/>
  <c r="BF5971" i="14"/>
  <c r="BB5972" i="14"/>
  <c r="BF5972" i="14"/>
  <c r="BB5973" i="14"/>
  <c r="BF5973" i="14"/>
  <c r="BB5974" i="14"/>
  <c r="BF5974" i="14"/>
  <c r="BB5975" i="14"/>
  <c r="BF5975" i="14"/>
  <c r="BB5976" i="14"/>
  <c r="BF5976" i="14"/>
  <c r="BB5977" i="14"/>
  <c r="BF5977" i="14"/>
  <c r="BB5978" i="14"/>
  <c r="BF5978" i="14"/>
  <c r="BB5979" i="14"/>
  <c r="BF5979" i="14"/>
  <c r="BB5980" i="14"/>
  <c r="BF5980" i="14"/>
  <c r="BB5981" i="14"/>
  <c r="BF5981" i="14"/>
  <c r="BB5982" i="14"/>
  <c r="BF5982" i="14"/>
  <c r="BB5983" i="14"/>
  <c r="BF5983" i="14"/>
  <c r="BB5984" i="14"/>
  <c r="BF5984" i="14"/>
  <c r="BB5985" i="14"/>
  <c r="BF5985" i="14"/>
  <c r="BB5986" i="14"/>
  <c r="BF5986" i="14"/>
  <c r="BB5987" i="14"/>
  <c r="BF5987" i="14"/>
  <c r="BB5988" i="14"/>
  <c r="BF5988" i="14"/>
  <c r="BB5989" i="14"/>
  <c r="BF5989" i="14"/>
  <c r="BB5990" i="14"/>
  <c r="BF5990" i="14"/>
  <c r="BB5991" i="14"/>
  <c r="BF5991" i="14"/>
  <c r="BB5992" i="14"/>
  <c r="BF5992" i="14"/>
  <c r="BB5993" i="14"/>
  <c r="BF5993" i="14"/>
  <c r="BB5994" i="14"/>
  <c r="BF5994" i="14"/>
  <c r="BB5995" i="14"/>
  <c r="BF5995" i="14"/>
  <c r="BB5996" i="14"/>
  <c r="BF5996" i="14"/>
  <c r="BB5997" i="14"/>
  <c r="BF5997" i="14"/>
  <c r="BB5998" i="14"/>
  <c r="BF5998" i="14"/>
  <c r="BB5999" i="14"/>
  <c r="BF5999" i="14"/>
  <c r="BB6000" i="14"/>
  <c r="BF6000" i="14"/>
  <c r="BB6001" i="14"/>
  <c r="BF6001" i="14"/>
  <c r="BB6002" i="14"/>
  <c r="BF6002" i="14"/>
  <c r="BB6003" i="14"/>
  <c r="BF6003" i="14"/>
  <c r="BB6004" i="14"/>
  <c r="BF6004" i="14"/>
  <c r="BB6005" i="14"/>
  <c r="BF6005" i="14"/>
  <c r="BB6006" i="14"/>
  <c r="BF6006" i="14"/>
  <c r="BB6007" i="14"/>
  <c r="BF6007" i="14"/>
  <c r="BB6008" i="14"/>
  <c r="BF6008" i="14"/>
  <c r="BB6009" i="14"/>
  <c r="BF6009" i="14"/>
  <c r="BB6010" i="14"/>
  <c r="BF6010" i="14"/>
  <c r="BB6011" i="14"/>
  <c r="BF6011" i="14"/>
  <c r="BB6012" i="14"/>
  <c r="BF6012" i="14"/>
  <c r="BB6013" i="14"/>
  <c r="BF6013" i="14"/>
  <c r="BB6014" i="14"/>
  <c r="BF6014" i="14"/>
  <c r="BB6015" i="14"/>
  <c r="BF6015" i="14"/>
  <c r="BB6016" i="14"/>
  <c r="BF6016" i="14"/>
  <c r="BB6017" i="14"/>
  <c r="BF6017" i="14"/>
  <c r="BB6018" i="14"/>
  <c r="BF6018" i="14"/>
  <c r="BB6019" i="14"/>
  <c r="BF6019" i="14"/>
  <c r="BB6020" i="14"/>
  <c r="BF6020" i="14"/>
  <c r="BB6021" i="14"/>
  <c r="BF6021" i="14"/>
  <c r="BB6022" i="14"/>
  <c r="BF6022" i="14"/>
  <c r="BB6023" i="14"/>
  <c r="BF6023" i="14"/>
  <c r="BB6024" i="14"/>
  <c r="BF6024" i="14"/>
  <c r="BB6025" i="14"/>
  <c r="BF6025" i="14"/>
  <c r="BB6026" i="14"/>
  <c r="BF6026" i="14"/>
  <c r="BB6027" i="14"/>
  <c r="BF6027" i="14"/>
  <c r="BB6028" i="14"/>
  <c r="BF6028" i="14"/>
  <c r="BB6029" i="14"/>
  <c r="BF6029" i="14"/>
  <c r="BB6030" i="14"/>
  <c r="BF6030" i="14"/>
  <c r="BB6031" i="14"/>
  <c r="BF6031" i="14"/>
  <c r="BB6032" i="14"/>
  <c r="BF6032" i="14"/>
  <c r="BB6033" i="14"/>
  <c r="BF6033" i="14"/>
  <c r="BB6034" i="14"/>
  <c r="BF6034" i="14"/>
  <c r="BB6035" i="14"/>
  <c r="BF6035" i="14"/>
  <c r="BB6036" i="14"/>
  <c r="BF6036" i="14"/>
  <c r="BB6037" i="14"/>
  <c r="BF6037" i="14"/>
  <c r="BB6038" i="14"/>
  <c r="BF6038" i="14"/>
  <c r="BB6039" i="14"/>
  <c r="BF6039" i="14"/>
  <c r="BB6040" i="14"/>
  <c r="BF6040" i="14"/>
  <c r="BB6041" i="14"/>
  <c r="BF6041" i="14"/>
  <c r="BB6042" i="14"/>
  <c r="BF6042" i="14"/>
  <c r="BB6043" i="14"/>
  <c r="BF6043" i="14"/>
  <c r="BB6044" i="14"/>
  <c r="BF6044" i="14"/>
  <c r="BB6045" i="14"/>
  <c r="BF6045" i="14"/>
  <c r="BB6046" i="14"/>
  <c r="BF6046" i="14"/>
  <c r="BB6047" i="14"/>
  <c r="BF6047" i="14"/>
  <c r="BB6048" i="14"/>
  <c r="BF6048" i="14"/>
  <c r="BB6049" i="14"/>
  <c r="BF6049" i="14"/>
  <c r="BB6050" i="14"/>
  <c r="BF6050" i="14"/>
  <c r="BB6051" i="14"/>
  <c r="BF6051" i="14"/>
  <c r="BB6052" i="14"/>
  <c r="BF6052" i="14"/>
  <c r="BB6053" i="14"/>
  <c r="BF6053" i="14"/>
  <c r="BB6054" i="14"/>
  <c r="BF6054" i="14"/>
  <c r="BB6055" i="14"/>
  <c r="BF6055" i="14"/>
  <c r="BB6056" i="14"/>
  <c r="BF6056" i="14"/>
  <c r="BB6057" i="14"/>
  <c r="BF6057" i="14"/>
  <c r="BB6058" i="14"/>
  <c r="BF6058" i="14"/>
  <c r="BB6059" i="14"/>
  <c r="BF6059" i="14"/>
  <c r="BB6060" i="14"/>
  <c r="BF6060" i="14"/>
  <c r="BB6061" i="14"/>
  <c r="BF6061" i="14"/>
  <c r="BB6062" i="14"/>
  <c r="BF6062" i="14"/>
  <c r="BB6063" i="14"/>
  <c r="BF6063" i="14"/>
  <c r="BB6064" i="14"/>
  <c r="BF6064" i="14"/>
  <c r="BB6065" i="14"/>
  <c r="BF6065" i="14"/>
  <c r="BB6066" i="14"/>
  <c r="BF6066" i="14"/>
  <c r="BB6067" i="14"/>
  <c r="BF6067" i="14"/>
  <c r="BB6068" i="14"/>
  <c r="BF6068" i="14"/>
  <c r="BB6069" i="14"/>
  <c r="BF6069" i="14"/>
  <c r="BB6070" i="14"/>
  <c r="BF6070" i="14"/>
  <c r="BB6071" i="14"/>
  <c r="BF6071" i="14"/>
  <c r="BB6072" i="14"/>
  <c r="BF6072" i="14"/>
  <c r="BB6073" i="14"/>
  <c r="BF6073" i="14"/>
  <c r="BB6074" i="14"/>
  <c r="BF6074" i="14"/>
  <c r="BB6075" i="14"/>
  <c r="BF6075" i="14"/>
  <c r="BB6076" i="14"/>
  <c r="BF6076" i="14"/>
  <c r="BB6077" i="14"/>
  <c r="BF6077" i="14"/>
  <c r="BB6078" i="14"/>
  <c r="BF6078" i="14"/>
  <c r="BB6079" i="14"/>
  <c r="BF6079" i="14"/>
  <c r="BB6080" i="14"/>
  <c r="BF6080" i="14"/>
  <c r="BB6081" i="14"/>
  <c r="BF6081" i="14"/>
  <c r="BB6082" i="14"/>
  <c r="BF6082" i="14"/>
  <c r="BB6083" i="14"/>
  <c r="BF6083" i="14"/>
  <c r="BB6084" i="14"/>
  <c r="BF6084" i="14"/>
  <c r="BB6085" i="14"/>
  <c r="BF6085" i="14"/>
  <c r="BB6086" i="14"/>
  <c r="BF6086" i="14"/>
  <c r="BB6087" i="14"/>
  <c r="BF6087" i="14"/>
  <c r="BB6088" i="14"/>
  <c r="BF6088" i="14"/>
  <c r="BB6089" i="14"/>
  <c r="BF6089" i="14"/>
  <c r="BB6090" i="14"/>
  <c r="BF6090" i="14"/>
  <c r="BB6091" i="14"/>
  <c r="BF6091" i="14"/>
  <c r="BB6092" i="14"/>
  <c r="BF6092" i="14"/>
  <c r="BB6093" i="14"/>
  <c r="BF6093" i="14"/>
  <c r="BB6094" i="14"/>
  <c r="BF6094" i="14"/>
  <c r="BB6095" i="14"/>
  <c r="BF6095" i="14"/>
  <c r="BB6096" i="14"/>
  <c r="BF6096" i="14"/>
  <c r="BB6097" i="14"/>
  <c r="BF6097" i="14"/>
  <c r="BB6098" i="14"/>
  <c r="BF6098" i="14"/>
  <c r="BB6099" i="14"/>
  <c r="BF6099" i="14"/>
  <c r="BB6100" i="14"/>
  <c r="BF6100" i="14"/>
  <c r="BB6101" i="14"/>
  <c r="BF6101" i="14"/>
  <c r="BB6102" i="14"/>
  <c r="BF6102" i="14"/>
  <c r="BB6103" i="14"/>
  <c r="BF6103" i="14"/>
  <c r="BB6104" i="14"/>
  <c r="BF6104" i="14"/>
  <c r="BB6105" i="14"/>
  <c r="BF6105" i="14"/>
  <c r="BB6106" i="14"/>
  <c r="BF6106" i="14"/>
  <c r="BB6107" i="14"/>
  <c r="BF6107" i="14"/>
  <c r="BB6108" i="14"/>
  <c r="BF6108" i="14"/>
  <c r="BB6109" i="14"/>
  <c r="BF6109" i="14"/>
  <c r="BB6110" i="14"/>
  <c r="BF6110" i="14"/>
  <c r="BB6111" i="14"/>
  <c r="BF6111" i="14"/>
  <c r="BB6112" i="14"/>
  <c r="BF6112" i="14"/>
  <c r="BB6113" i="14"/>
  <c r="BF6113" i="14"/>
  <c r="BB6114" i="14"/>
  <c r="BF6114" i="14"/>
  <c r="BB6115" i="14"/>
  <c r="BF6115" i="14"/>
  <c r="BB6116" i="14"/>
  <c r="BF6116" i="14"/>
  <c r="BB6117" i="14"/>
  <c r="BF6117" i="14"/>
  <c r="BB6118" i="14"/>
  <c r="BF6118" i="14"/>
  <c r="BB6119" i="14"/>
  <c r="BF6119" i="14"/>
  <c r="BB6120" i="14"/>
  <c r="BF6120" i="14"/>
  <c r="BB6121" i="14"/>
  <c r="BF6121" i="14"/>
  <c r="BB6122" i="14"/>
  <c r="BF6122" i="14"/>
  <c r="BB6123" i="14"/>
  <c r="BF6123" i="14"/>
  <c r="BB6124" i="14"/>
  <c r="BF6124" i="14"/>
  <c r="BB6125" i="14"/>
  <c r="BF6125" i="14"/>
  <c r="BB6126" i="14"/>
  <c r="BF6126" i="14"/>
  <c r="BB6127" i="14"/>
  <c r="BF6127" i="14"/>
  <c r="BB6128" i="14"/>
  <c r="BF6128" i="14"/>
  <c r="BB6129" i="14"/>
  <c r="BF6129" i="14"/>
  <c r="BB6130" i="14"/>
  <c r="BF6130" i="14"/>
  <c r="BB6131" i="14"/>
  <c r="BF6131" i="14"/>
  <c r="BB6132" i="14"/>
  <c r="BF6132" i="14"/>
  <c r="BB6133" i="14"/>
  <c r="BF6133" i="14"/>
  <c r="BB6134" i="14"/>
  <c r="BF6134" i="14"/>
  <c r="BB6135" i="14"/>
  <c r="BF6135" i="14"/>
  <c r="BB6136" i="14"/>
  <c r="BF6136" i="14"/>
  <c r="BB6137" i="14"/>
  <c r="BF6137" i="14"/>
  <c r="BB6138" i="14"/>
  <c r="BF6138" i="14"/>
  <c r="BB6139" i="14"/>
  <c r="BF6139" i="14"/>
  <c r="BB6140" i="14"/>
  <c r="BF6140" i="14"/>
  <c r="BB6141" i="14"/>
  <c r="BF6141" i="14"/>
  <c r="BB6142" i="14"/>
  <c r="BF6142" i="14"/>
  <c r="BB6143" i="14"/>
  <c r="BF6143" i="14"/>
  <c r="BB6144" i="14"/>
  <c r="BF6144" i="14"/>
  <c r="BB6145" i="14"/>
  <c r="BF6145" i="14"/>
  <c r="BB6146" i="14"/>
  <c r="BF6146" i="14"/>
  <c r="BB6147" i="14"/>
  <c r="BF6147" i="14"/>
  <c r="BB6148" i="14"/>
  <c r="BF6148" i="14"/>
  <c r="BB6149" i="14"/>
  <c r="BF6149" i="14"/>
  <c r="BB6150" i="14"/>
  <c r="BF6150" i="14"/>
  <c r="BB6151" i="14"/>
  <c r="BF6151" i="14"/>
  <c r="BB6152" i="14"/>
  <c r="BF6152" i="14"/>
  <c r="BB6153" i="14"/>
  <c r="BF6153" i="14"/>
  <c r="BB6154" i="14"/>
  <c r="BF6154" i="14"/>
  <c r="BB6155" i="14"/>
  <c r="BF6155" i="14"/>
  <c r="BB6156" i="14"/>
  <c r="BF6156" i="14"/>
  <c r="BB6157" i="14"/>
  <c r="BF6157" i="14"/>
  <c r="BB6158" i="14"/>
  <c r="BF6158" i="14"/>
  <c r="BB6159" i="14"/>
  <c r="BF6159" i="14"/>
  <c r="BB6160" i="14"/>
  <c r="BF6160" i="14"/>
  <c r="BB6161" i="14"/>
  <c r="BF6161" i="14"/>
  <c r="BB6162" i="14"/>
  <c r="BF6162" i="14"/>
  <c r="BB6163" i="14"/>
  <c r="BF6163" i="14"/>
  <c r="BB6164" i="14"/>
  <c r="BF6164" i="14"/>
  <c r="BB6165" i="14"/>
  <c r="BF6165" i="14"/>
  <c r="BB6166" i="14"/>
  <c r="BF6166" i="14"/>
  <c r="BB6167" i="14"/>
  <c r="BF6167" i="14"/>
  <c r="BB6168" i="14"/>
  <c r="BF6168" i="14"/>
  <c r="BB6169" i="14"/>
  <c r="BF6169" i="14"/>
  <c r="BB6170" i="14"/>
  <c r="BF6170" i="14"/>
  <c r="BB6171" i="14"/>
  <c r="BF6171" i="14"/>
  <c r="BB6172" i="14"/>
  <c r="BF6172" i="14"/>
  <c r="BB6173" i="14"/>
  <c r="BF6173" i="14"/>
  <c r="BB6174" i="14"/>
  <c r="BF6174" i="14"/>
  <c r="BB6175" i="14"/>
  <c r="BF6175" i="14"/>
  <c r="BB6176" i="14"/>
  <c r="BF6176" i="14"/>
  <c r="BB6177" i="14"/>
  <c r="BF6177" i="14"/>
  <c r="BB6178" i="14"/>
  <c r="BF6178" i="14"/>
  <c r="BB6179" i="14"/>
  <c r="BF6179" i="14"/>
  <c r="BB6180" i="14"/>
  <c r="BF6180" i="14"/>
  <c r="BB6181" i="14"/>
  <c r="BF6181" i="14"/>
  <c r="BB6182" i="14"/>
  <c r="BF6182" i="14"/>
  <c r="BB6183" i="14"/>
  <c r="BF6183" i="14"/>
  <c r="BB6184" i="14"/>
  <c r="BF6184" i="14"/>
  <c r="BB6185" i="14"/>
  <c r="BF6185" i="14"/>
  <c r="BB6186" i="14"/>
  <c r="BF6186" i="14"/>
  <c r="BB6187" i="14"/>
  <c r="BF6187" i="14"/>
  <c r="BB6188" i="14"/>
  <c r="BF6188" i="14"/>
  <c r="BB6189" i="14"/>
  <c r="BF6189" i="14"/>
  <c r="BB6190" i="14"/>
  <c r="BF6190" i="14"/>
  <c r="BB6191" i="14"/>
  <c r="BF6191" i="14"/>
  <c r="BB6192" i="14"/>
  <c r="BF6192" i="14"/>
  <c r="BB6193" i="14"/>
  <c r="BF6193" i="14"/>
  <c r="BB6194" i="14"/>
  <c r="BF6194" i="14"/>
  <c r="BB6195" i="14"/>
  <c r="BF6195" i="14"/>
  <c r="BB6196" i="14"/>
  <c r="BF6196" i="14"/>
  <c r="BB6197" i="14"/>
  <c r="BF6197" i="14"/>
  <c r="BB6198" i="14"/>
  <c r="BF6198" i="14"/>
  <c r="BB6199" i="14"/>
  <c r="BF6199" i="14"/>
  <c r="BB6200" i="14"/>
  <c r="BF6200" i="14"/>
  <c r="BB6201" i="14"/>
  <c r="BF6201" i="14"/>
  <c r="BB6202" i="14"/>
  <c r="BF6202" i="14"/>
  <c r="BB6203" i="14"/>
  <c r="BF6203" i="14"/>
  <c r="BB6204" i="14"/>
  <c r="BF6204" i="14"/>
  <c r="BB6205" i="14"/>
  <c r="BF6205" i="14"/>
  <c r="BB6206" i="14"/>
  <c r="BF6206" i="14"/>
  <c r="BB6207" i="14"/>
  <c r="BF6207" i="14"/>
  <c r="BB6208" i="14"/>
  <c r="BF6208" i="14"/>
  <c r="BB6209" i="14"/>
  <c r="BF6209" i="14"/>
  <c r="BB6210" i="14"/>
  <c r="BF6210" i="14"/>
  <c r="BB6211" i="14"/>
  <c r="BF6211" i="14"/>
  <c r="BB6212" i="14"/>
  <c r="BF6212" i="14"/>
  <c r="BB6213" i="14"/>
  <c r="BF6213" i="14"/>
  <c r="BB6214" i="14"/>
  <c r="BF6214" i="14"/>
  <c r="BB6215" i="14"/>
  <c r="BF6215" i="14"/>
  <c r="BB6216" i="14"/>
  <c r="BF6216" i="14"/>
  <c r="BB6217" i="14"/>
  <c r="BF6217" i="14"/>
  <c r="BB6218" i="14"/>
  <c r="BF6218" i="14"/>
  <c r="BB6219" i="14"/>
  <c r="BF6219" i="14"/>
  <c r="BB6220" i="14"/>
  <c r="BF6220" i="14"/>
  <c r="BB6221" i="14"/>
  <c r="BF6221" i="14"/>
  <c r="BB6222" i="14"/>
  <c r="BF6222" i="14"/>
  <c r="BB6223" i="14"/>
  <c r="BF6223" i="14"/>
  <c r="BB6224" i="14"/>
  <c r="BF6224" i="14"/>
  <c r="BB6225" i="14"/>
  <c r="BF6225" i="14"/>
  <c r="BB6226" i="14"/>
  <c r="BF6226" i="14"/>
  <c r="BB6227" i="14"/>
  <c r="BF6227" i="14"/>
  <c r="BB6228" i="14"/>
  <c r="BF6228" i="14"/>
  <c r="BB6229" i="14"/>
  <c r="BF6229" i="14"/>
  <c r="BB6230" i="14"/>
  <c r="BF6230" i="14"/>
  <c r="BB6231" i="14"/>
  <c r="BF6231" i="14"/>
  <c r="BB6232" i="14"/>
  <c r="BF6232" i="14"/>
  <c r="BB6233" i="14"/>
  <c r="BF6233" i="14"/>
  <c r="BB6234" i="14"/>
  <c r="BF6234" i="14"/>
  <c r="BB6235" i="14"/>
  <c r="BF6235" i="14"/>
  <c r="BB6236" i="14"/>
  <c r="BF6236" i="14"/>
  <c r="BB6237" i="14"/>
  <c r="BF6237" i="14"/>
  <c r="BB6238" i="14"/>
  <c r="BF6238" i="14"/>
  <c r="BB6239" i="14"/>
  <c r="BF6239" i="14"/>
  <c r="BB6240" i="14"/>
  <c r="BF6240" i="14"/>
  <c r="BB6241" i="14"/>
  <c r="BF6241" i="14"/>
  <c r="BB6242" i="14"/>
  <c r="BF6242" i="14"/>
  <c r="BB6243" i="14"/>
  <c r="BF6243" i="14"/>
  <c r="BB6244" i="14"/>
  <c r="BF6244" i="14"/>
  <c r="BB6245" i="14"/>
  <c r="BF6245" i="14"/>
  <c r="BB6246" i="14"/>
  <c r="BF6246" i="14"/>
  <c r="BB6247" i="14"/>
  <c r="BF6247" i="14"/>
  <c r="BB6248" i="14"/>
  <c r="BF6248" i="14"/>
  <c r="BB6249" i="14"/>
  <c r="BF6249" i="14"/>
  <c r="BB6250" i="14"/>
  <c r="BF6250" i="14"/>
  <c r="BB6251" i="14"/>
  <c r="BF6251" i="14"/>
  <c r="BB6252" i="14"/>
  <c r="BF6252" i="14"/>
  <c r="BB6253" i="14"/>
  <c r="BF6253" i="14"/>
  <c r="BB6254" i="14"/>
  <c r="BF6254" i="14"/>
  <c r="BB6255" i="14"/>
  <c r="BF6255" i="14"/>
  <c r="BB6256" i="14"/>
  <c r="BF6256" i="14"/>
  <c r="BB6257" i="14"/>
  <c r="BF6257" i="14"/>
  <c r="BB6258" i="14"/>
  <c r="BF6258" i="14"/>
  <c r="BB6259" i="14"/>
  <c r="BF6259" i="14"/>
  <c r="BB6260" i="14"/>
  <c r="BF6260" i="14"/>
  <c r="BB6261" i="14"/>
  <c r="BF6261" i="14"/>
  <c r="BB6262" i="14"/>
  <c r="BF6262" i="14"/>
  <c r="BB6263" i="14"/>
  <c r="BF6263" i="14"/>
  <c r="BB6264" i="14"/>
  <c r="BF6264" i="14"/>
  <c r="BB6265" i="14"/>
  <c r="BF6265" i="14"/>
  <c r="BB6266" i="14"/>
  <c r="BF6266" i="14"/>
  <c r="BB6267" i="14"/>
  <c r="BF6267" i="14"/>
  <c r="BB6268" i="14"/>
  <c r="BF6268" i="14"/>
  <c r="BB6269" i="14"/>
  <c r="BF6269" i="14"/>
  <c r="BB6270" i="14"/>
  <c r="BF6270" i="14"/>
  <c r="BB6271" i="14"/>
  <c r="BF6271" i="14"/>
  <c r="BB6272" i="14"/>
  <c r="BF6272" i="14"/>
  <c r="BB6273" i="14"/>
  <c r="BF6273" i="14"/>
  <c r="BB6274" i="14"/>
  <c r="BF6274" i="14"/>
  <c r="BB6275" i="14"/>
  <c r="BF6275" i="14"/>
  <c r="BB6276" i="14"/>
  <c r="BF6276" i="14"/>
  <c r="BB6277" i="14"/>
  <c r="BF6277" i="14"/>
  <c r="BB6278" i="14"/>
  <c r="BF6278" i="14"/>
  <c r="BB6279" i="14"/>
  <c r="BF6279" i="14"/>
  <c r="BB6280" i="14"/>
  <c r="BF6280" i="14"/>
  <c r="BB6281" i="14"/>
  <c r="BF6281" i="14"/>
  <c r="BB6282" i="14"/>
  <c r="BF6282" i="14"/>
  <c r="BB6283" i="14"/>
  <c r="BF6283" i="14"/>
  <c r="BB6284" i="14"/>
  <c r="BF6284" i="14"/>
  <c r="BB6285" i="14"/>
  <c r="BF6285" i="14"/>
  <c r="BB6286" i="14"/>
  <c r="BF6286" i="14"/>
  <c r="BB6287" i="14"/>
  <c r="BF6287" i="14"/>
  <c r="BB6288" i="14"/>
  <c r="BF6288" i="14"/>
  <c r="BB6289" i="14"/>
  <c r="BF6289" i="14"/>
  <c r="BB6290" i="14"/>
  <c r="BF6290" i="14"/>
  <c r="BB6291" i="14"/>
  <c r="BF6291" i="14"/>
  <c r="BB6292" i="14"/>
  <c r="BF6292" i="14"/>
  <c r="BB6293" i="14"/>
  <c r="BF6293" i="14"/>
  <c r="BB6294" i="14"/>
  <c r="BF6294" i="14"/>
  <c r="BB6295" i="14"/>
  <c r="BF6295" i="14"/>
  <c r="BB6296" i="14"/>
  <c r="BF6296" i="14"/>
  <c r="BB6297" i="14"/>
  <c r="BF6297" i="14"/>
  <c r="BB6298" i="14"/>
  <c r="BF6298" i="14"/>
  <c r="BB6299" i="14"/>
  <c r="BF6299" i="14"/>
  <c r="BB6300" i="14"/>
  <c r="BF6300" i="14"/>
  <c r="BB6301" i="14"/>
  <c r="BF6301" i="14"/>
  <c r="BB6302" i="14"/>
  <c r="BF6302" i="14"/>
  <c r="BB6303" i="14"/>
  <c r="BF6303" i="14"/>
  <c r="BB6304" i="14"/>
  <c r="BF6304" i="14"/>
  <c r="BB6305" i="14"/>
  <c r="BF6305" i="14"/>
  <c r="BB6306" i="14"/>
  <c r="BF6306" i="14"/>
  <c r="BB6307" i="14"/>
  <c r="BF6307" i="14"/>
  <c r="BB6308" i="14"/>
  <c r="BF6308" i="14"/>
  <c r="BB6309" i="14"/>
  <c r="BF6309" i="14"/>
  <c r="BB6310" i="14"/>
  <c r="BF6310" i="14"/>
  <c r="BB6311" i="14"/>
  <c r="BF6311" i="14"/>
  <c r="BB6312" i="14"/>
  <c r="BF6312" i="14"/>
  <c r="BB6313" i="14"/>
  <c r="BF6313" i="14"/>
  <c r="BB6314" i="14"/>
  <c r="BF6314" i="14"/>
  <c r="BB6315" i="14"/>
  <c r="BF6315" i="14"/>
  <c r="BB6316" i="14"/>
  <c r="BF6316" i="14"/>
  <c r="BB6317" i="14"/>
  <c r="BF6317" i="14"/>
  <c r="BB6318" i="14"/>
  <c r="BF6318" i="14"/>
  <c r="BB6319" i="14"/>
  <c r="BF6319" i="14"/>
  <c r="BB6320" i="14"/>
  <c r="BF6320" i="14"/>
  <c r="BB6321" i="14"/>
  <c r="BF6321" i="14"/>
  <c r="BB6322" i="14"/>
  <c r="BF6322" i="14"/>
  <c r="BB6323" i="14"/>
  <c r="BF6323" i="14"/>
  <c r="BB6324" i="14"/>
  <c r="BF6324" i="14"/>
  <c r="BB6325" i="14"/>
  <c r="BF6325" i="14"/>
  <c r="BB6326" i="14"/>
  <c r="BF6326" i="14"/>
  <c r="BB6327" i="14"/>
  <c r="BF6327" i="14"/>
  <c r="BB6328" i="14"/>
  <c r="BF6328" i="14"/>
  <c r="BB6329" i="14"/>
  <c r="BF6329" i="14"/>
  <c r="BB6330" i="14"/>
  <c r="BF6330" i="14"/>
  <c r="BB6331" i="14"/>
  <c r="BF6331" i="14"/>
  <c r="BB6332" i="14"/>
  <c r="BF6332" i="14"/>
  <c r="BB6333" i="14"/>
  <c r="BF6333" i="14"/>
  <c r="BB6334" i="14"/>
  <c r="BF6334" i="14"/>
  <c r="BB6335" i="14"/>
  <c r="BF6335" i="14"/>
  <c r="BB6336" i="14"/>
  <c r="BF6336" i="14"/>
  <c r="BB6337" i="14"/>
  <c r="BF6337" i="14"/>
  <c r="BB6338" i="14"/>
  <c r="BF6338" i="14"/>
  <c r="BB6339" i="14"/>
  <c r="BF6339" i="14"/>
  <c r="BB6340" i="14"/>
  <c r="BF6340" i="14"/>
  <c r="BB6341" i="14"/>
  <c r="BF6341" i="14"/>
  <c r="BB6342" i="14"/>
  <c r="BF6342" i="14"/>
  <c r="BB6343" i="14"/>
  <c r="BF6343" i="14"/>
  <c r="BB6344" i="14"/>
  <c r="BF6344" i="14"/>
  <c r="BB6345" i="14"/>
  <c r="BF6345" i="14"/>
  <c r="BB6346" i="14"/>
  <c r="BF6346" i="14"/>
  <c r="BB6347" i="14"/>
  <c r="BF6347" i="14"/>
  <c r="BB6348" i="14"/>
  <c r="BF6348" i="14"/>
  <c r="BB6349" i="14"/>
  <c r="BF6349" i="14"/>
  <c r="BB6350" i="14"/>
  <c r="BF6350" i="14"/>
  <c r="BB6351" i="14"/>
  <c r="BF6351" i="14"/>
  <c r="BB6352" i="14"/>
  <c r="BF6352" i="14"/>
  <c r="BB6353" i="14"/>
  <c r="BF6353" i="14"/>
  <c r="BB6354" i="14"/>
  <c r="BF6354" i="14"/>
  <c r="BB6355" i="14"/>
  <c r="BF6355" i="14"/>
  <c r="BB6356" i="14"/>
  <c r="BF6356" i="14"/>
  <c r="BB6357" i="14"/>
  <c r="BF6357" i="14"/>
  <c r="BB6358" i="14"/>
  <c r="BF6358" i="14"/>
  <c r="BB6359" i="14"/>
  <c r="BF6359" i="14"/>
  <c r="BB6360" i="14"/>
  <c r="BF6360" i="14"/>
  <c r="BB6361" i="14"/>
  <c r="BF6361" i="14"/>
  <c r="BB6362" i="14"/>
  <c r="BF6362" i="14"/>
  <c r="BB6363" i="14"/>
  <c r="BF6363" i="14"/>
  <c r="BB6364" i="14"/>
  <c r="BF6364" i="14"/>
  <c r="BB6365" i="14"/>
  <c r="BF6365" i="14"/>
  <c r="BB6366" i="14"/>
  <c r="BF6366" i="14"/>
  <c r="BB6367" i="14"/>
  <c r="BF6367" i="14"/>
  <c r="BB6368" i="14"/>
  <c r="BF6368" i="14"/>
  <c r="BB6369" i="14"/>
  <c r="BF6369" i="14"/>
  <c r="BB6370" i="14"/>
  <c r="BF6370" i="14"/>
  <c r="BB6371" i="14"/>
  <c r="BF6371" i="14"/>
  <c r="BB6372" i="14"/>
  <c r="BF6372" i="14"/>
  <c r="BB6373" i="14"/>
  <c r="BF6373" i="14"/>
  <c r="BB6374" i="14"/>
  <c r="BF6374" i="14"/>
  <c r="BB6375" i="14"/>
  <c r="BF6375" i="14"/>
  <c r="BB6376" i="14"/>
  <c r="BF6376" i="14"/>
  <c r="BB6377" i="14"/>
  <c r="BF6377" i="14"/>
  <c r="BB6378" i="14"/>
  <c r="BF6378" i="14"/>
  <c r="BB6379" i="14"/>
  <c r="BF6379" i="14"/>
  <c r="BB6380" i="14"/>
  <c r="BF6380" i="14"/>
  <c r="BB6381" i="14"/>
  <c r="BF6381" i="14"/>
  <c r="BB6382" i="14"/>
  <c r="BF6382" i="14"/>
  <c r="BB6383" i="14"/>
  <c r="BF6383" i="14"/>
  <c r="BB6384" i="14"/>
  <c r="BF6384" i="14"/>
  <c r="BB6385" i="14"/>
  <c r="BF6385" i="14"/>
  <c r="BB6386" i="14"/>
  <c r="BF6386" i="14"/>
  <c r="BB6387" i="14"/>
  <c r="BF6387" i="14"/>
  <c r="BB6388" i="14"/>
  <c r="BF6388" i="14"/>
  <c r="BB6389" i="14"/>
  <c r="BF6389" i="14"/>
  <c r="BB6390" i="14"/>
  <c r="BF6390" i="14"/>
  <c r="BB6391" i="14"/>
  <c r="BF6391" i="14"/>
  <c r="BB6392" i="14"/>
  <c r="BF6392" i="14"/>
  <c r="BB6393" i="14"/>
  <c r="BF6393" i="14"/>
  <c r="BB6394" i="14"/>
  <c r="BF6394" i="14"/>
  <c r="BB6395" i="14"/>
  <c r="BF6395" i="14"/>
  <c r="BB6396" i="14"/>
  <c r="BF6396" i="14"/>
  <c r="BB6397" i="14"/>
  <c r="BF6397" i="14"/>
  <c r="BB6398" i="14"/>
  <c r="BF6398" i="14"/>
  <c r="BB6399" i="14"/>
  <c r="BF6399" i="14"/>
  <c r="BB6400" i="14"/>
  <c r="BF6400" i="14"/>
  <c r="BB6401" i="14"/>
  <c r="BF6401" i="14"/>
  <c r="BB6402" i="14"/>
  <c r="BF6402" i="14"/>
  <c r="BB6403" i="14"/>
  <c r="BF6403" i="14"/>
  <c r="BB6404" i="14"/>
  <c r="BF6404" i="14"/>
  <c r="BB6405" i="14"/>
  <c r="BF6405" i="14"/>
  <c r="BB6406" i="14"/>
  <c r="BF6406" i="14"/>
  <c r="BB6407" i="14"/>
  <c r="BF6407" i="14"/>
  <c r="BB6408" i="14"/>
  <c r="BF6408" i="14"/>
  <c r="BB6409" i="14"/>
  <c r="BF6409" i="14"/>
  <c r="BB6410" i="14"/>
  <c r="BF6410" i="14"/>
  <c r="BB6411" i="14"/>
  <c r="BF6411" i="14"/>
  <c r="BB6412" i="14"/>
  <c r="BF6412" i="14"/>
  <c r="BB6413" i="14"/>
  <c r="BF6413" i="14"/>
  <c r="BB6414" i="14"/>
  <c r="BF6414" i="14"/>
  <c r="BB6415" i="14"/>
  <c r="BF6415" i="14"/>
  <c r="BB6416" i="14"/>
  <c r="BF6416" i="14"/>
  <c r="BB6417" i="14"/>
  <c r="BF6417" i="14"/>
  <c r="BB6418" i="14"/>
  <c r="BF6418" i="14"/>
  <c r="BB6419" i="14"/>
  <c r="BF6419" i="14"/>
  <c r="BB6420" i="14"/>
  <c r="BF6420" i="14"/>
  <c r="BB6421" i="14"/>
  <c r="BF6421" i="14"/>
  <c r="BB6422" i="14"/>
  <c r="BF6422" i="14"/>
  <c r="BB6423" i="14"/>
  <c r="BF6423" i="14"/>
  <c r="BB6424" i="14"/>
  <c r="BF6424" i="14"/>
  <c r="BB6425" i="14"/>
  <c r="BF6425" i="14"/>
  <c r="BB6426" i="14"/>
  <c r="BF6426" i="14"/>
  <c r="BB6427" i="14"/>
  <c r="BF6427" i="14"/>
  <c r="BB6428" i="14"/>
  <c r="BF6428" i="14"/>
  <c r="BB6429" i="14"/>
  <c r="BF6429" i="14"/>
  <c r="BB6430" i="14"/>
  <c r="BF6430" i="14"/>
  <c r="BB6431" i="14"/>
  <c r="BF6431" i="14"/>
  <c r="BB6432" i="14"/>
  <c r="BF6432" i="14"/>
  <c r="BB6433" i="14"/>
  <c r="BF6433" i="14"/>
  <c r="BB6434" i="14"/>
  <c r="BF6434" i="14"/>
  <c r="BB6435" i="14"/>
  <c r="BF6435" i="14"/>
  <c r="BB6436" i="14"/>
  <c r="BF6436" i="14"/>
  <c r="BB6437" i="14"/>
  <c r="BF6437" i="14"/>
  <c r="BB6438" i="14"/>
  <c r="BF6438" i="14"/>
  <c r="BB6439" i="14"/>
  <c r="BF6439" i="14"/>
  <c r="BB6440" i="14"/>
  <c r="BF6440" i="14"/>
  <c r="BB6441" i="14"/>
  <c r="BF6441" i="14"/>
  <c r="BB6442" i="14"/>
  <c r="BF6442" i="14"/>
  <c r="BB6443" i="14"/>
  <c r="BF6443" i="14"/>
  <c r="BB6444" i="14"/>
  <c r="BF6444" i="14"/>
  <c r="BB6445" i="14"/>
  <c r="BF6445" i="14"/>
  <c r="BB6446" i="14"/>
  <c r="BF6446" i="14"/>
  <c r="BB6447" i="14"/>
  <c r="BF6447" i="14"/>
  <c r="BB6448" i="14"/>
  <c r="BF6448" i="14"/>
  <c r="BB6449" i="14"/>
  <c r="BF6449" i="14"/>
  <c r="BB6450" i="14"/>
  <c r="BF6450" i="14"/>
  <c r="BB6451" i="14"/>
  <c r="BF6451" i="14"/>
  <c r="BB6452" i="14"/>
  <c r="BF6452" i="14"/>
  <c r="BB6453" i="14"/>
  <c r="BF6453" i="14"/>
  <c r="BB6454" i="14"/>
  <c r="BF6454" i="14"/>
  <c r="BB6455" i="14"/>
  <c r="BF6455" i="14"/>
  <c r="BB6456" i="14"/>
  <c r="BF6456" i="14"/>
  <c r="BB6457" i="14"/>
  <c r="BF6457" i="14"/>
  <c r="BB6458" i="14"/>
  <c r="BF6458" i="14"/>
  <c r="BB6459" i="14"/>
  <c r="BF6459" i="14"/>
  <c r="BB6460" i="14"/>
  <c r="BF6460" i="14"/>
  <c r="BB6461" i="14"/>
  <c r="BF6461" i="14"/>
  <c r="BB6462" i="14"/>
  <c r="BF6462" i="14"/>
  <c r="BB6463" i="14"/>
  <c r="BF6463" i="14"/>
  <c r="BB6464" i="14"/>
  <c r="BF6464" i="14"/>
  <c r="BB6465" i="14"/>
  <c r="BF6465" i="14"/>
  <c r="BB6466" i="14"/>
  <c r="BF6466" i="14"/>
  <c r="BB6467" i="14"/>
  <c r="BF6467" i="14"/>
  <c r="BB6468" i="14"/>
  <c r="BF6468" i="14"/>
  <c r="BB6469" i="14"/>
  <c r="BF6469" i="14"/>
  <c r="BB6470" i="14"/>
  <c r="BF6470" i="14"/>
  <c r="BB6471" i="14"/>
  <c r="BF6471" i="14"/>
  <c r="BB6472" i="14"/>
  <c r="BF6472" i="14"/>
  <c r="BB6473" i="14"/>
  <c r="BF6473" i="14"/>
  <c r="BB6474" i="14"/>
  <c r="BF6474" i="14"/>
  <c r="BB6475" i="14"/>
  <c r="BF6475" i="14"/>
  <c r="BB6476" i="14"/>
  <c r="BF6476" i="14"/>
  <c r="BB6477" i="14"/>
  <c r="BF6477" i="14"/>
  <c r="BB6478" i="14"/>
  <c r="BF6478" i="14"/>
  <c r="BB6479" i="14"/>
  <c r="BF6479" i="14"/>
  <c r="BB6480" i="14"/>
  <c r="BF6480" i="14"/>
  <c r="BB6481" i="14"/>
  <c r="BF6481" i="14"/>
  <c r="BB6482" i="14"/>
  <c r="BF6482" i="14"/>
  <c r="BB6483" i="14"/>
  <c r="BF6483" i="14"/>
  <c r="BB6484" i="14"/>
  <c r="BF6484" i="14"/>
  <c r="BB6485" i="14"/>
  <c r="BF6485" i="14"/>
  <c r="BB6486" i="14"/>
  <c r="BF6486" i="14"/>
  <c r="BB6487" i="14"/>
  <c r="BF6487" i="14"/>
  <c r="BB6488" i="14"/>
  <c r="BF6488" i="14"/>
  <c r="BB6489" i="14"/>
  <c r="BF6489" i="14"/>
  <c r="BB6490" i="14"/>
  <c r="BF6490" i="14"/>
  <c r="BB6491" i="14"/>
  <c r="BF6491" i="14"/>
  <c r="BB6492" i="14"/>
  <c r="BF6492" i="14"/>
  <c r="BB6493" i="14"/>
  <c r="BF6493" i="14"/>
  <c r="BB6494" i="14"/>
  <c r="BF6494" i="14"/>
  <c r="BB6495" i="14"/>
  <c r="BF6495" i="14"/>
  <c r="BB6496" i="14"/>
  <c r="BF6496" i="14"/>
  <c r="BB6497" i="14"/>
  <c r="BF6497" i="14"/>
  <c r="BB6498" i="14"/>
  <c r="BF6498" i="14"/>
  <c r="BB6499" i="14"/>
  <c r="BF6499" i="14"/>
  <c r="BB6500" i="14"/>
  <c r="BF6500" i="14"/>
  <c r="BB6501" i="14"/>
  <c r="BF6501" i="14"/>
  <c r="BB6502" i="14"/>
  <c r="BF6502" i="14"/>
  <c r="BB6503" i="14"/>
  <c r="BF6503" i="14"/>
  <c r="BB6504" i="14"/>
  <c r="BF6504" i="14"/>
  <c r="BB6505" i="14"/>
  <c r="BF6505" i="14"/>
  <c r="BB6506" i="14"/>
  <c r="BF6506" i="14"/>
  <c r="BB6507" i="14"/>
  <c r="BF6507" i="14"/>
  <c r="BB6508" i="14"/>
  <c r="BF6508" i="14"/>
  <c r="BB6509" i="14"/>
  <c r="BF6509" i="14"/>
  <c r="BB6510" i="14"/>
  <c r="BF6510" i="14"/>
  <c r="BB6511" i="14"/>
  <c r="BF6511" i="14"/>
  <c r="BB6512" i="14"/>
  <c r="BF6512" i="14"/>
  <c r="BB6513" i="14"/>
  <c r="BF6513" i="14"/>
  <c r="BB6514" i="14"/>
  <c r="BF6514" i="14"/>
  <c r="BB6515" i="14"/>
  <c r="BF6515" i="14"/>
  <c r="BB6516" i="14"/>
  <c r="BF6516" i="14"/>
  <c r="BB6517" i="14"/>
  <c r="BF6517" i="14"/>
  <c r="BB6518" i="14"/>
  <c r="BF6518" i="14"/>
  <c r="BB6519" i="14"/>
  <c r="BF6519" i="14"/>
  <c r="BB6520" i="14"/>
  <c r="BF6520" i="14"/>
  <c r="BB6521" i="14"/>
  <c r="BF6521" i="14"/>
  <c r="BB6522" i="14"/>
  <c r="BF6522" i="14"/>
  <c r="BB6523" i="14"/>
  <c r="BF6523" i="14"/>
  <c r="BB6524" i="14"/>
  <c r="BF6524" i="14"/>
  <c r="BB6525" i="14"/>
  <c r="BF6525" i="14"/>
  <c r="BB6526" i="14"/>
  <c r="BF6526" i="14"/>
  <c r="BB6527" i="14"/>
  <c r="BF6527" i="14"/>
  <c r="BB6528" i="14"/>
  <c r="BF6528" i="14"/>
  <c r="BB6529" i="14"/>
  <c r="BF6529" i="14"/>
  <c r="BB6530" i="14"/>
  <c r="BF6530" i="14"/>
  <c r="BB6531" i="14"/>
  <c r="BF6531" i="14"/>
  <c r="BB6532" i="14"/>
  <c r="BF6532" i="14"/>
  <c r="BB6533" i="14"/>
  <c r="BF6533" i="14"/>
  <c r="BB6534" i="14"/>
  <c r="BF6534" i="14"/>
  <c r="BB6535" i="14"/>
  <c r="BF6535" i="14"/>
  <c r="BB6536" i="14"/>
  <c r="BF6536" i="14"/>
  <c r="BB6537" i="14"/>
  <c r="BF6537" i="14"/>
  <c r="BB6538" i="14"/>
  <c r="BF6538" i="14"/>
  <c r="BB6539" i="14"/>
  <c r="BF6539" i="14"/>
  <c r="BB6540" i="14"/>
  <c r="BF6540" i="14"/>
  <c r="BB6541" i="14"/>
  <c r="BF6541" i="14"/>
  <c r="BB6542" i="14"/>
  <c r="BF6542" i="14"/>
  <c r="BB6543" i="14"/>
  <c r="BF6543" i="14"/>
  <c r="BB6544" i="14"/>
  <c r="BF6544" i="14"/>
  <c r="BB6545" i="14"/>
  <c r="BF6545" i="14"/>
  <c r="BB6546" i="14"/>
  <c r="BF6546" i="14"/>
  <c r="BB6547" i="14"/>
  <c r="BF6547" i="14"/>
  <c r="BB6548" i="14"/>
  <c r="BF6548" i="14"/>
  <c r="BB6549" i="14"/>
  <c r="BF6549" i="14"/>
  <c r="BB6550" i="14"/>
  <c r="BF6550" i="14"/>
  <c r="BB6551" i="14"/>
  <c r="BF6551" i="14"/>
  <c r="BB6552" i="14"/>
  <c r="BF6552" i="14"/>
  <c r="BB6553" i="14"/>
  <c r="BF6553" i="14"/>
  <c r="BB6554" i="14"/>
  <c r="BF6554" i="14"/>
  <c r="BB6555" i="14"/>
  <c r="BF6555" i="14"/>
  <c r="BB6556" i="14"/>
  <c r="BF6556" i="14"/>
  <c r="BB6557" i="14"/>
  <c r="BF6557" i="14"/>
  <c r="BB6558" i="14"/>
  <c r="BF6558" i="14"/>
  <c r="BB6559" i="14"/>
  <c r="BF6559" i="14"/>
  <c r="BB6560" i="14"/>
  <c r="BF6560" i="14"/>
  <c r="BB6561" i="14"/>
  <c r="BF6561" i="14"/>
  <c r="BB6562" i="14"/>
  <c r="BF6562" i="14"/>
  <c r="BB6563" i="14"/>
  <c r="BF6563" i="14"/>
  <c r="BB6564" i="14"/>
  <c r="BF6564" i="14"/>
  <c r="BB6565" i="14"/>
  <c r="BF6565" i="14"/>
  <c r="BB6566" i="14"/>
  <c r="BF6566" i="14"/>
  <c r="BB6567" i="14"/>
  <c r="BF6567" i="14"/>
  <c r="BB6568" i="14"/>
  <c r="BF6568" i="14"/>
  <c r="BB6569" i="14"/>
  <c r="BF6569" i="14"/>
  <c r="BB6570" i="14"/>
  <c r="BF6570" i="14"/>
  <c r="BB6571" i="14"/>
  <c r="BF6571" i="14"/>
  <c r="BB6572" i="14"/>
  <c r="BF6572" i="14"/>
  <c r="BB6573" i="14"/>
  <c r="BF6573" i="14"/>
  <c r="BB6574" i="14"/>
  <c r="BF6574" i="14"/>
  <c r="BB6575" i="14"/>
  <c r="BF6575" i="14"/>
  <c r="BB6576" i="14"/>
  <c r="BF6576" i="14"/>
  <c r="BB6577" i="14"/>
  <c r="BF6577" i="14"/>
  <c r="BB6578" i="14"/>
  <c r="BF6578" i="14"/>
  <c r="BB6579" i="14"/>
  <c r="BF6579" i="14"/>
  <c r="BB6580" i="14"/>
  <c r="BF6580" i="14"/>
  <c r="BB6581" i="14"/>
  <c r="BF6581" i="14"/>
  <c r="BB6582" i="14"/>
  <c r="BF6582" i="14"/>
  <c r="BB6583" i="14"/>
  <c r="BF6583" i="14"/>
  <c r="BB6584" i="14"/>
  <c r="BF6584" i="14"/>
  <c r="BB6585" i="14"/>
  <c r="BF6585" i="14"/>
  <c r="BB6586" i="14"/>
  <c r="BF6586" i="14"/>
  <c r="BB6587" i="14"/>
  <c r="BF6587" i="14"/>
  <c r="BB6588" i="14"/>
  <c r="BF6588" i="14"/>
  <c r="BB6589" i="14"/>
  <c r="BF6589" i="14"/>
  <c r="BB6590" i="14"/>
  <c r="BF6590" i="14"/>
  <c r="BB6591" i="14"/>
  <c r="BF6591" i="14"/>
  <c r="BB6592" i="14"/>
  <c r="BF6592" i="14"/>
  <c r="BB6593" i="14"/>
  <c r="BF6593" i="14"/>
  <c r="BB6594" i="14"/>
  <c r="BF6594" i="14"/>
  <c r="BB6595" i="14"/>
  <c r="BF6595" i="14"/>
  <c r="BB6596" i="14"/>
  <c r="BF6596" i="14"/>
  <c r="BB6597" i="14"/>
  <c r="BF6597" i="14"/>
  <c r="BB6598" i="14"/>
  <c r="BF6598" i="14"/>
  <c r="BB6599" i="14"/>
  <c r="BF6599" i="14"/>
  <c r="BB6600" i="14"/>
  <c r="BF6600" i="14"/>
  <c r="BB6601" i="14"/>
  <c r="BF6601" i="14"/>
  <c r="BB6602" i="14"/>
  <c r="BF6602" i="14"/>
  <c r="BB6603" i="14"/>
  <c r="BF6603" i="14"/>
  <c r="BB6604" i="14"/>
  <c r="BF6604" i="14"/>
  <c r="BB6605" i="14"/>
  <c r="BF6605" i="14"/>
  <c r="BB6606" i="14"/>
  <c r="BF6606" i="14"/>
  <c r="BB6607" i="14"/>
  <c r="BF6607" i="14"/>
  <c r="BB6608" i="14"/>
  <c r="BF6608" i="14"/>
  <c r="BB6609" i="14"/>
  <c r="BF6609" i="14"/>
  <c r="BB6610" i="14"/>
  <c r="BF6610" i="14"/>
  <c r="BB6611" i="14"/>
  <c r="BF6611" i="14"/>
  <c r="BB6612" i="14"/>
  <c r="BF6612" i="14"/>
  <c r="BB6613" i="14"/>
  <c r="BF6613" i="14"/>
  <c r="BB6614" i="14"/>
  <c r="BF6614" i="14"/>
  <c r="BB6615" i="14"/>
  <c r="BF6615" i="14"/>
  <c r="BB6616" i="14"/>
  <c r="BF6616" i="14"/>
  <c r="BB6617" i="14"/>
  <c r="BF6617" i="14"/>
  <c r="BB6618" i="14"/>
  <c r="BF6618" i="14"/>
  <c r="BB6619" i="14"/>
  <c r="BF6619" i="14"/>
  <c r="BB6620" i="14"/>
  <c r="BF6620" i="14"/>
  <c r="BB6621" i="14"/>
  <c r="BF6621" i="14"/>
  <c r="BB6622" i="14"/>
  <c r="BF6622" i="14"/>
  <c r="BB6623" i="14"/>
  <c r="BF6623" i="14"/>
  <c r="BB6624" i="14"/>
  <c r="BF6624" i="14"/>
  <c r="BB6625" i="14"/>
  <c r="BF6625" i="14"/>
  <c r="BB6626" i="14"/>
  <c r="BF6626" i="14"/>
  <c r="BB6627" i="14"/>
  <c r="BF6627" i="14"/>
  <c r="BB6628" i="14"/>
  <c r="BF6628" i="14"/>
  <c r="BB6629" i="14"/>
  <c r="BF6629" i="14"/>
  <c r="BB6630" i="14"/>
  <c r="BF6630" i="14"/>
  <c r="BB6631" i="14"/>
  <c r="BF6631" i="14"/>
  <c r="BB6632" i="14"/>
  <c r="BF6632" i="14"/>
  <c r="BB6633" i="14"/>
  <c r="BF6633" i="14"/>
  <c r="BB6634" i="14"/>
  <c r="BF6634" i="14"/>
  <c r="BB6635" i="14"/>
  <c r="BF6635" i="14"/>
  <c r="BB6636" i="14"/>
  <c r="BF6636" i="14"/>
  <c r="BB6637" i="14"/>
  <c r="BF6637" i="14"/>
  <c r="BB6638" i="14"/>
  <c r="BF6638" i="14"/>
  <c r="BB6639" i="14"/>
  <c r="BF6639" i="14"/>
  <c r="BB6640" i="14"/>
  <c r="BF6640" i="14"/>
  <c r="BB6641" i="14"/>
  <c r="BF6641" i="14"/>
  <c r="BB6642" i="14"/>
  <c r="BF6642" i="14"/>
  <c r="BB6643" i="14"/>
  <c r="BF6643" i="14"/>
  <c r="BB6644" i="14"/>
  <c r="BF6644" i="14"/>
  <c r="BB6645" i="14"/>
  <c r="BF6645" i="14"/>
  <c r="BB6646" i="14"/>
  <c r="BF6646" i="14"/>
  <c r="BB6647" i="14"/>
  <c r="BF6647" i="14"/>
  <c r="BB6648" i="14"/>
  <c r="BF6648" i="14"/>
  <c r="BB6649" i="14"/>
  <c r="BF6649" i="14"/>
  <c r="BB6650" i="14"/>
  <c r="BF6650" i="14"/>
  <c r="BB6651" i="14"/>
  <c r="BF6651" i="14"/>
  <c r="BB6652" i="14"/>
  <c r="BF6652" i="14"/>
  <c r="BB6653" i="14"/>
  <c r="BF6653" i="14"/>
  <c r="BB6654" i="14"/>
  <c r="BF6654" i="14"/>
  <c r="BB6655" i="14"/>
  <c r="BF6655" i="14"/>
  <c r="BB6656" i="14"/>
  <c r="BF6656" i="14"/>
  <c r="BB6657" i="14"/>
  <c r="BF6657" i="14"/>
  <c r="BB6658" i="14"/>
  <c r="BF6658" i="14"/>
  <c r="BB6659" i="14"/>
  <c r="BF6659" i="14"/>
  <c r="BB6660" i="14"/>
  <c r="BF6660" i="14"/>
  <c r="BB6661" i="14"/>
  <c r="BF6661" i="14"/>
  <c r="BB6662" i="14"/>
  <c r="BF6662" i="14"/>
  <c r="BB6663" i="14"/>
  <c r="BF6663" i="14"/>
  <c r="BB6664" i="14"/>
  <c r="BF6664" i="14"/>
  <c r="BB6665" i="14"/>
  <c r="BF6665" i="14"/>
  <c r="BB6666" i="14"/>
  <c r="BF6666" i="14"/>
  <c r="BB6667" i="14"/>
  <c r="BF6667" i="14"/>
  <c r="BB6668" i="14"/>
  <c r="BF6668" i="14"/>
  <c r="BB6669" i="14"/>
  <c r="BF6669" i="14"/>
  <c r="BB6670" i="14"/>
  <c r="BF6670" i="14"/>
  <c r="BB6671" i="14"/>
  <c r="BF6671" i="14"/>
  <c r="BB6672" i="14"/>
  <c r="BF6672" i="14"/>
  <c r="BB6673" i="14"/>
  <c r="BF6673" i="14"/>
  <c r="BB6674" i="14"/>
  <c r="BF6674" i="14"/>
  <c r="BB6675" i="14"/>
  <c r="BF6675" i="14"/>
  <c r="BB6676" i="14"/>
  <c r="BF6676" i="14"/>
  <c r="BB6677" i="14"/>
  <c r="BF6677" i="14"/>
  <c r="BB6678" i="14"/>
  <c r="BF6678" i="14"/>
  <c r="BB6679" i="14"/>
  <c r="BF6679" i="14"/>
  <c r="BB6680" i="14"/>
  <c r="BF6680" i="14"/>
  <c r="BB6681" i="14"/>
  <c r="BF6681" i="14"/>
  <c r="BB6682" i="14"/>
  <c r="BF6682" i="14"/>
  <c r="BB6683" i="14"/>
  <c r="BF6683" i="14"/>
  <c r="BB6684" i="14"/>
  <c r="BF6684" i="14"/>
  <c r="BB6685" i="14"/>
  <c r="BF6685" i="14"/>
  <c r="BB6686" i="14"/>
  <c r="BF6686" i="14"/>
  <c r="BB6687" i="14"/>
  <c r="BF6687" i="14"/>
  <c r="BB6688" i="14"/>
  <c r="BF6688" i="14"/>
  <c r="BB6689" i="14"/>
  <c r="BF6689" i="14"/>
  <c r="BB6690" i="14"/>
  <c r="BF6690" i="14"/>
  <c r="BB6691" i="14"/>
  <c r="BF6691" i="14"/>
  <c r="BB6692" i="14"/>
  <c r="BF6692" i="14"/>
  <c r="BB6693" i="14"/>
  <c r="BF6693" i="14"/>
  <c r="BB6694" i="14"/>
  <c r="BF6694" i="14"/>
  <c r="BB6695" i="14"/>
  <c r="BF6695" i="14"/>
  <c r="BB6696" i="14"/>
  <c r="BF6696" i="14"/>
  <c r="BB6697" i="14"/>
  <c r="BF6697" i="14"/>
  <c r="BB6698" i="14"/>
  <c r="BF6698" i="14"/>
  <c r="BB6699" i="14"/>
  <c r="BF6699" i="14"/>
  <c r="BB6700" i="14"/>
  <c r="BF6700" i="14"/>
  <c r="BB6701" i="14"/>
  <c r="BF6701" i="14"/>
  <c r="BB6702" i="14"/>
  <c r="BF6702" i="14"/>
  <c r="BB6703" i="14"/>
  <c r="BF6703" i="14"/>
  <c r="BB6704" i="14"/>
  <c r="BF6704" i="14"/>
  <c r="BB6705" i="14"/>
  <c r="BF6705" i="14"/>
  <c r="BB6706" i="14"/>
  <c r="BF6706" i="14"/>
  <c r="BB6707" i="14"/>
  <c r="BF6707" i="14"/>
  <c r="BB6708" i="14"/>
  <c r="BF6708" i="14"/>
  <c r="BB6709" i="14"/>
  <c r="BF6709" i="14"/>
  <c r="BB6710" i="14"/>
  <c r="BF6710" i="14"/>
  <c r="BB6711" i="14"/>
  <c r="BF6711" i="14"/>
  <c r="BB6712" i="14"/>
  <c r="BF6712" i="14"/>
  <c r="BB6713" i="14"/>
  <c r="BF6713" i="14"/>
  <c r="BB6714" i="14"/>
  <c r="BF6714" i="14"/>
  <c r="BB6715" i="14"/>
  <c r="BF6715" i="14"/>
  <c r="BB6716" i="14"/>
  <c r="BF6716" i="14"/>
  <c r="BB6717" i="14"/>
  <c r="BF6717" i="14"/>
  <c r="BB6718" i="14"/>
  <c r="BF6718" i="14"/>
  <c r="BB6719" i="14"/>
  <c r="BF6719" i="14"/>
  <c r="BB6720" i="14"/>
  <c r="BF6720" i="14"/>
  <c r="BB6721" i="14"/>
  <c r="BF6721" i="14"/>
  <c r="BB6722" i="14"/>
  <c r="BF6722" i="14"/>
  <c r="BB6723" i="14"/>
  <c r="BF6723" i="14"/>
  <c r="BB6724" i="14"/>
  <c r="BF6724" i="14"/>
  <c r="BB6725" i="14"/>
  <c r="BF6725" i="14"/>
  <c r="BB6726" i="14"/>
  <c r="BF6726" i="14"/>
  <c r="BB6727" i="14"/>
  <c r="BF6727" i="14"/>
  <c r="BB6728" i="14"/>
  <c r="BF6728" i="14"/>
  <c r="BB6729" i="14"/>
  <c r="BF6729" i="14"/>
  <c r="BB6730" i="14"/>
  <c r="BF6730" i="14"/>
  <c r="BB6731" i="14"/>
  <c r="BF6731" i="14"/>
  <c r="BB6732" i="14"/>
  <c r="BF6732" i="14"/>
  <c r="BB6733" i="14"/>
  <c r="BF6733" i="14"/>
  <c r="BB6734" i="14"/>
  <c r="BF6734" i="14"/>
  <c r="BB6735" i="14"/>
  <c r="BF6735" i="14"/>
  <c r="BB6736" i="14"/>
  <c r="BF6736" i="14"/>
  <c r="BB6737" i="14"/>
  <c r="BF6737" i="14"/>
  <c r="BB6738" i="14"/>
  <c r="BF6738" i="14"/>
  <c r="BB6739" i="14"/>
  <c r="BF6739" i="14"/>
  <c r="BB6740" i="14"/>
  <c r="BF6740" i="14"/>
  <c r="BB6741" i="14"/>
  <c r="BF6741" i="14"/>
  <c r="BB6742" i="14"/>
  <c r="BF6742" i="14"/>
  <c r="BB6743" i="14"/>
  <c r="BF6743" i="14"/>
  <c r="BB6744" i="14"/>
  <c r="BF6744" i="14"/>
  <c r="BB6745" i="14"/>
  <c r="BF6745" i="14"/>
  <c r="BB6746" i="14"/>
  <c r="BF6746" i="14"/>
  <c r="BB6747" i="14"/>
  <c r="BF6747" i="14"/>
  <c r="BB6748" i="14"/>
  <c r="BF6748" i="14"/>
  <c r="BB6749" i="14"/>
  <c r="BF6749" i="14"/>
  <c r="BB6750" i="14"/>
  <c r="BF6750" i="14"/>
  <c r="BB6751" i="14"/>
  <c r="BF6751" i="14"/>
  <c r="BB6752" i="14"/>
  <c r="BF6752" i="14"/>
  <c r="BB6753" i="14"/>
  <c r="BF6753" i="14"/>
  <c r="BB6754" i="14"/>
  <c r="BF6754" i="14"/>
  <c r="BB6755" i="14"/>
  <c r="BF6755" i="14"/>
  <c r="BB6756" i="14"/>
  <c r="BF6756" i="14"/>
  <c r="BB6757" i="14"/>
  <c r="BF6757" i="14"/>
  <c r="BB6758" i="14"/>
  <c r="BF6758" i="14"/>
  <c r="BB6759" i="14"/>
  <c r="BF6759" i="14"/>
  <c r="BB6760" i="14"/>
  <c r="BF6760" i="14"/>
  <c r="BB6761" i="14"/>
  <c r="BF6761" i="14"/>
  <c r="BB6762" i="14"/>
  <c r="BF6762" i="14"/>
  <c r="BB6763" i="14"/>
  <c r="BF6763" i="14"/>
  <c r="BB6764" i="14"/>
  <c r="BF6764" i="14"/>
  <c r="BB6765" i="14"/>
  <c r="BF6765" i="14"/>
  <c r="BB6766" i="14"/>
  <c r="BF6766" i="14"/>
  <c r="BB6767" i="14"/>
  <c r="BF6767" i="14"/>
  <c r="BB6768" i="14"/>
  <c r="BF6768" i="14"/>
  <c r="BB6769" i="14"/>
  <c r="BF6769" i="14"/>
  <c r="BB6770" i="14"/>
  <c r="BF6770" i="14"/>
  <c r="BB6771" i="14"/>
  <c r="BF6771" i="14"/>
  <c r="BB6772" i="14"/>
  <c r="BF6772" i="14"/>
  <c r="BB6773" i="14"/>
  <c r="BF6773" i="14"/>
  <c r="BB6774" i="14"/>
  <c r="BF6774" i="14"/>
  <c r="BB6775" i="14"/>
  <c r="BF6775" i="14"/>
  <c r="BB6776" i="14"/>
  <c r="BF6776" i="14"/>
  <c r="BB6777" i="14"/>
  <c r="BF6777" i="14"/>
  <c r="BB6778" i="14"/>
  <c r="BF6778" i="14"/>
  <c r="BB6779" i="14"/>
  <c r="BF6779" i="14"/>
  <c r="BB6780" i="14"/>
  <c r="BF6780" i="14"/>
  <c r="BB6781" i="14"/>
  <c r="BF6781" i="14"/>
  <c r="BB6782" i="14"/>
  <c r="BF6782" i="14"/>
  <c r="BB6783" i="14"/>
  <c r="BF6783" i="14"/>
  <c r="BB6784" i="14"/>
  <c r="BF6784" i="14"/>
  <c r="BB6785" i="14"/>
  <c r="BF6785" i="14"/>
  <c r="BB6786" i="14"/>
  <c r="BF6786" i="14"/>
  <c r="BB6787" i="14"/>
  <c r="BF6787" i="14"/>
  <c r="BB6788" i="14"/>
  <c r="BF6788" i="14"/>
  <c r="BB6789" i="14"/>
  <c r="BF6789" i="14"/>
  <c r="BB6790" i="14"/>
  <c r="BF6790" i="14"/>
  <c r="BB6791" i="14"/>
  <c r="BF6791" i="14"/>
  <c r="BB6792" i="14"/>
  <c r="BF6792" i="14"/>
  <c r="BB6793" i="14"/>
  <c r="BF6793" i="14"/>
  <c r="BB6794" i="14"/>
  <c r="BF6794" i="14"/>
  <c r="BB6795" i="14"/>
  <c r="BF6795" i="14"/>
  <c r="BB6796" i="14"/>
  <c r="BF6796" i="14"/>
  <c r="BB6797" i="14"/>
  <c r="BF6797" i="14"/>
  <c r="BB6798" i="14"/>
  <c r="BF6798" i="14"/>
  <c r="BB6799" i="14"/>
  <c r="BF6799" i="14"/>
  <c r="BB6800" i="14"/>
  <c r="BF6800" i="14"/>
  <c r="BB6801" i="14"/>
  <c r="BF6801" i="14"/>
  <c r="BB6802" i="14"/>
  <c r="BF6802" i="14"/>
  <c r="BB6803" i="14"/>
  <c r="BF6803" i="14"/>
  <c r="BB6804" i="14"/>
  <c r="BF6804" i="14"/>
  <c r="BB6805" i="14"/>
  <c r="BF6805" i="14"/>
  <c r="BB6806" i="14"/>
  <c r="BF6806" i="14"/>
  <c r="BB6807" i="14"/>
  <c r="BF6807" i="14"/>
  <c r="BB6808" i="14"/>
  <c r="BF6808" i="14"/>
  <c r="BB6809" i="14"/>
  <c r="BF6809" i="14"/>
  <c r="BB6810" i="14"/>
  <c r="BF6810" i="14"/>
  <c r="BB6811" i="14"/>
  <c r="BF6811" i="14"/>
  <c r="BB6812" i="14"/>
  <c r="BF6812" i="14"/>
  <c r="BB6813" i="14"/>
  <c r="BF6813" i="14"/>
  <c r="BB6814" i="14"/>
  <c r="BF6814" i="14"/>
  <c r="BB6815" i="14"/>
  <c r="BF6815" i="14"/>
  <c r="BB6816" i="14"/>
  <c r="BF6816" i="14"/>
  <c r="BB6817" i="14"/>
  <c r="BF6817" i="14"/>
  <c r="BB6818" i="14"/>
  <c r="BF6818" i="14"/>
  <c r="BB6819" i="14"/>
  <c r="BF6819" i="14"/>
  <c r="BB6820" i="14"/>
  <c r="BF6820" i="14"/>
  <c r="BB6821" i="14"/>
  <c r="BF6821" i="14"/>
  <c r="BB6822" i="14"/>
  <c r="BF6822" i="14"/>
  <c r="BB6823" i="14"/>
  <c r="BF6823" i="14"/>
  <c r="BB6824" i="14"/>
  <c r="BF6824" i="14"/>
  <c r="BB6825" i="14"/>
  <c r="BF6825" i="14"/>
  <c r="BB6826" i="14"/>
  <c r="BF6826" i="14"/>
  <c r="BB6827" i="14"/>
  <c r="BF6827" i="14"/>
  <c r="BB6828" i="14"/>
  <c r="BF6828" i="14"/>
  <c r="BB6829" i="14"/>
  <c r="BF6829" i="14"/>
  <c r="BB6830" i="14"/>
  <c r="BF6830" i="14"/>
  <c r="BB6831" i="14"/>
  <c r="BF6831" i="14"/>
  <c r="BB6832" i="14"/>
  <c r="BF6832" i="14"/>
  <c r="BB6833" i="14"/>
  <c r="BF6833" i="14"/>
  <c r="BB6834" i="14"/>
  <c r="BF6834" i="14"/>
  <c r="BB6835" i="14"/>
  <c r="BF6835" i="14"/>
  <c r="BB6836" i="14"/>
  <c r="BF6836" i="14"/>
  <c r="BB6837" i="14"/>
  <c r="BF6837" i="14"/>
  <c r="BB6838" i="14"/>
  <c r="BF6838" i="14"/>
  <c r="BB6839" i="14"/>
  <c r="BF6839" i="14"/>
  <c r="BB6840" i="14"/>
  <c r="BF6840" i="14"/>
  <c r="BB6841" i="14"/>
  <c r="BF6841" i="14"/>
  <c r="BB6842" i="14"/>
  <c r="BF6842" i="14"/>
  <c r="BB6843" i="14"/>
  <c r="BF6843" i="14"/>
  <c r="BB6844" i="14"/>
  <c r="BF6844" i="14"/>
  <c r="BB6845" i="14"/>
  <c r="BF6845" i="14"/>
  <c r="BB6846" i="14"/>
  <c r="BF6846" i="14"/>
  <c r="BB6847" i="14"/>
  <c r="BF6847" i="14"/>
  <c r="BB6848" i="14"/>
  <c r="BF6848" i="14"/>
  <c r="BB6849" i="14"/>
  <c r="BF6849" i="14"/>
  <c r="BB6850" i="14"/>
  <c r="BF6850" i="14"/>
  <c r="BB6851" i="14"/>
  <c r="BF6851" i="14"/>
  <c r="BB6852" i="14"/>
  <c r="BF6852" i="14"/>
  <c r="BB6853" i="14"/>
  <c r="BF6853" i="14"/>
  <c r="BB6854" i="14"/>
  <c r="BF6854" i="14"/>
  <c r="BB6855" i="14"/>
  <c r="BF6855" i="14"/>
  <c r="BB6856" i="14"/>
  <c r="BF6856" i="14"/>
  <c r="BB6857" i="14"/>
  <c r="BF6857" i="14"/>
  <c r="BB6858" i="14"/>
  <c r="BF6858" i="14"/>
  <c r="BB6859" i="14"/>
  <c r="BF6859" i="14"/>
  <c r="BB6860" i="14"/>
  <c r="BF6860" i="14"/>
  <c r="BB6861" i="14"/>
  <c r="BF6861" i="14"/>
  <c r="BB6862" i="14"/>
  <c r="BF6862" i="14"/>
  <c r="BB6863" i="14"/>
  <c r="BF6863" i="14"/>
  <c r="BB6864" i="14"/>
  <c r="BF6864" i="14"/>
  <c r="BB6865" i="14"/>
  <c r="BF6865" i="14"/>
  <c r="BB6866" i="14"/>
  <c r="BF6866" i="14"/>
  <c r="BB6867" i="14"/>
  <c r="BF6867" i="14"/>
  <c r="BB6868" i="14"/>
  <c r="BF6868" i="14"/>
  <c r="BB6869" i="14"/>
  <c r="BF6869" i="14"/>
  <c r="BB6870" i="14"/>
  <c r="BF6870" i="14"/>
  <c r="BB6871" i="14"/>
  <c r="BF6871" i="14"/>
  <c r="BB6872" i="14"/>
  <c r="BF6872" i="14"/>
  <c r="BB6873" i="14"/>
  <c r="BF6873" i="14"/>
  <c r="BB6874" i="14"/>
  <c r="BF6874" i="14"/>
  <c r="BB6875" i="14"/>
  <c r="BF6875" i="14"/>
  <c r="BB6876" i="14"/>
  <c r="BF6876" i="14"/>
  <c r="BB6877" i="14"/>
  <c r="BF6877" i="14"/>
  <c r="BB6878" i="14"/>
  <c r="BF6878" i="14"/>
  <c r="BB6879" i="14"/>
  <c r="BF6879" i="14"/>
  <c r="BB6880" i="14"/>
  <c r="BF6880" i="14"/>
  <c r="BB6881" i="14"/>
  <c r="BF6881" i="14"/>
  <c r="BB6882" i="14"/>
  <c r="BF6882" i="14"/>
  <c r="BB6883" i="14"/>
  <c r="BF6883" i="14"/>
  <c r="BB6884" i="14"/>
  <c r="BF6884" i="14"/>
  <c r="BB6885" i="14"/>
  <c r="BF6885" i="14"/>
  <c r="BB6886" i="14"/>
  <c r="BF6886" i="14"/>
  <c r="BB6887" i="14"/>
  <c r="BF6887" i="14"/>
  <c r="BB6888" i="14"/>
  <c r="BF6888" i="14"/>
  <c r="BB6889" i="14"/>
  <c r="BF6889" i="14"/>
  <c r="BB6890" i="14"/>
  <c r="BF6890" i="14"/>
  <c r="BB6891" i="14"/>
  <c r="BF6891" i="14"/>
  <c r="BB6892" i="14"/>
  <c r="BF6892" i="14"/>
  <c r="BB6893" i="14"/>
  <c r="BF6893" i="14"/>
  <c r="BB6894" i="14"/>
  <c r="BF6894" i="14"/>
  <c r="BB6895" i="14"/>
  <c r="BF6895" i="14"/>
  <c r="BB6896" i="14"/>
  <c r="BF6896" i="14"/>
  <c r="BB6897" i="14"/>
  <c r="BF6897" i="14"/>
  <c r="BB6898" i="14"/>
  <c r="BF6898" i="14"/>
  <c r="BB6899" i="14"/>
  <c r="BF6899" i="14"/>
  <c r="BB6900" i="14"/>
  <c r="BF6900" i="14"/>
  <c r="BB6901" i="14"/>
  <c r="BF6901" i="14"/>
  <c r="BB6902" i="14"/>
  <c r="BF6902" i="14"/>
  <c r="BB6903" i="14"/>
  <c r="BF6903" i="14"/>
  <c r="BB6904" i="14"/>
  <c r="BF6904" i="14"/>
  <c r="BB6905" i="14"/>
  <c r="BF6905" i="14"/>
  <c r="BB6906" i="14"/>
  <c r="BF6906" i="14"/>
  <c r="BB6907" i="14"/>
  <c r="BF6907" i="14"/>
  <c r="BB6908" i="14"/>
  <c r="BF6908" i="14"/>
  <c r="BB6909" i="14"/>
  <c r="BF6909" i="14"/>
  <c r="BB6910" i="14"/>
  <c r="BF6910" i="14"/>
  <c r="BB6911" i="14"/>
  <c r="BF6911" i="14"/>
  <c r="BB6912" i="14"/>
  <c r="BF6912" i="14"/>
  <c r="BB6913" i="14"/>
  <c r="BF6913" i="14"/>
  <c r="BB6914" i="14"/>
  <c r="BF6914" i="14"/>
  <c r="BB6915" i="14"/>
  <c r="BF6915" i="14"/>
  <c r="BB6916" i="14"/>
  <c r="BF6916" i="14"/>
  <c r="BB6917" i="14"/>
  <c r="BF6917" i="14"/>
  <c r="BB6918" i="14"/>
  <c r="BF6918" i="14"/>
  <c r="BB6919" i="14"/>
  <c r="BF6919" i="14"/>
  <c r="BB6920" i="14"/>
  <c r="BF6920" i="14"/>
  <c r="BB6921" i="14"/>
  <c r="BF6921" i="14"/>
  <c r="BB6922" i="14"/>
  <c r="BF6922" i="14"/>
  <c r="BB6923" i="14"/>
  <c r="BF6923" i="14"/>
  <c r="BB6924" i="14"/>
  <c r="BF6924" i="14"/>
  <c r="BB6925" i="14"/>
  <c r="BF6925" i="14"/>
  <c r="BB6926" i="14"/>
  <c r="BF6926" i="14"/>
  <c r="BB6927" i="14"/>
  <c r="BF6927" i="14"/>
  <c r="BB6928" i="14"/>
  <c r="BF6928" i="14"/>
  <c r="BB6929" i="14"/>
  <c r="BF6929" i="14"/>
  <c r="BB6930" i="14"/>
  <c r="BF6930" i="14"/>
  <c r="BB6931" i="14"/>
  <c r="BF6931" i="14"/>
  <c r="BB6932" i="14"/>
  <c r="BF6932" i="14"/>
  <c r="BB6933" i="14"/>
  <c r="BF6933" i="14"/>
  <c r="BB6934" i="14"/>
  <c r="BF6934" i="14"/>
  <c r="BB6935" i="14"/>
  <c r="BF6935" i="14"/>
  <c r="BB6936" i="14"/>
  <c r="BF6936" i="14"/>
  <c r="BB6937" i="14"/>
  <c r="BF6937" i="14"/>
  <c r="BB6938" i="14"/>
  <c r="BF6938" i="14"/>
  <c r="BB6939" i="14"/>
  <c r="BF6939" i="14"/>
  <c r="BB6940" i="14"/>
  <c r="BF6940" i="14"/>
  <c r="BB6941" i="14"/>
  <c r="BF6941" i="14"/>
  <c r="BB6942" i="14"/>
  <c r="BF6942" i="14"/>
  <c r="BB6943" i="14"/>
  <c r="BF6943" i="14"/>
  <c r="BB6944" i="14"/>
  <c r="BF6944" i="14"/>
  <c r="BB6945" i="14"/>
  <c r="BF6945" i="14"/>
  <c r="BB6946" i="14"/>
  <c r="BF6946" i="14"/>
  <c r="BB6947" i="14"/>
  <c r="BF6947" i="14"/>
  <c r="BB6948" i="14"/>
  <c r="BF6948" i="14"/>
  <c r="BB6949" i="14"/>
  <c r="BF6949" i="14"/>
  <c r="BB6950" i="14"/>
  <c r="BF6950" i="14"/>
  <c r="BB6951" i="14"/>
  <c r="BF6951" i="14"/>
  <c r="BB6952" i="14"/>
  <c r="BF6952" i="14"/>
  <c r="BB6953" i="14"/>
  <c r="BF6953" i="14"/>
  <c r="BB6954" i="14"/>
  <c r="BF6954" i="14"/>
  <c r="BB6955" i="14"/>
  <c r="BF6955" i="14"/>
  <c r="BB6956" i="14"/>
  <c r="BF6956" i="14"/>
  <c r="BB6957" i="14"/>
  <c r="BF6957" i="14"/>
  <c r="BB6958" i="14"/>
  <c r="BF6958" i="14"/>
  <c r="BB6959" i="14"/>
  <c r="BF6959" i="14"/>
  <c r="BB6960" i="14"/>
  <c r="BF6960" i="14"/>
  <c r="BB6961" i="14"/>
  <c r="BF6961" i="14"/>
  <c r="BB6962" i="14"/>
  <c r="BF6962" i="14"/>
  <c r="BB6963" i="14"/>
  <c r="BF6963" i="14"/>
  <c r="BB6964" i="14"/>
  <c r="BF6964" i="14"/>
  <c r="BB6965" i="14"/>
  <c r="BF6965" i="14"/>
  <c r="BB6966" i="14"/>
  <c r="BF6966" i="14"/>
  <c r="BB6967" i="14"/>
  <c r="BF6967" i="14"/>
  <c r="BB6968" i="14"/>
  <c r="BF6968" i="14"/>
  <c r="BB6969" i="14"/>
  <c r="BF6969" i="14"/>
  <c r="BB6970" i="14"/>
  <c r="BF6970" i="14"/>
  <c r="BB6971" i="14"/>
  <c r="BF6971" i="14"/>
  <c r="BB6972" i="14"/>
  <c r="BF6972" i="14"/>
  <c r="BB6973" i="14"/>
  <c r="BF6973" i="14"/>
  <c r="BB6974" i="14"/>
  <c r="BF6974" i="14"/>
  <c r="BB6975" i="14"/>
  <c r="BF6975" i="14"/>
  <c r="BB6976" i="14"/>
  <c r="BF6976" i="14"/>
  <c r="BB6977" i="14"/>
  <c r="BF6977" i="14"/>
  <c r="BB6978" i="14"/>
  <c r="BF6978" i="14"/>
  <c r="BB6979" i="14"/>
  <c r="BF6979" i="14"/>
  <c r="BB6980" i="14"/>
  <c r="BF6980" i="14"/>
  <c r="BB6981" i="14"/>
  <c r="BF6981" i="14"/>
  <c r="BB6982" i="14"/>
  <c r="BF6982" i="14"/>
  <c r="BB6983" i="14"/>
  <c r="BF6983" i="14"/>
  <c r="BB6984" i="14"/>
  <c r="BF6984" i="14"/>
  <c r="BB6985" i="14"/>
  <c r="BF6985" i="14"/>
  <c r="BB6986" i="14"/>
  <c r="BF6986" i="14"/>
  <c r="BB6987" i="14"/>
  <c r="BF6987" i="14"/>
  <c r="BB6988" i="14"/>
  <c r="BF6988" i="14"/>
  <c r="BB6989" i="14"/>
  <c r="BF6989" i="14"/>
  <c r="BB6990" i="14"/>
  <c r="BF6990" i="14"/>
  <c r="BB6991" i="14"/>
  <c r="BF6991" i="14"/>
  <c r="BB6992" i="14"/>
  <c r="BF6992" i="14"/>
  <c r="BB6993" i="14"/>
  <c r="BF6993" i="14"/>
  <c r="BB6994" i="14"/>
  <c r="BF6994" i="14"/>
  <c r="BB6995" i="14"/>
  <c r="BF6995" i="14"/>
  <c r="BB6996" i="14"/>
  <c r="BF6996" i="14"/>
  <c r="BB6997" i="14"/>
  <c r="BF6997" i="14"/>
  <c r="BB6998" i="14"/>
  <c r="BF6998" i="14"/>
  <c r="BB6999" i="14"/>
  <c r="BF6999" i="14"/>
  <c r="BB7000" i="14"/>
  <c r="BF7000" i="14"/>
  <c r="BB7001" i="14"/>
  <c r="BF7001" i="14"/>
  <c r="BB7002" i="14"/>
  <c r="BF7002" i="14"/>
  <c r="BB7003" i="14"/>
  <c r="BF7003" i="14"/>
  <c r="BB7004" i="14"/>
  <c r="BF7004" i="14"/>
  <c r="BB7005" i="14"/>
  <c r="BF7005" i="14"/>
  <c r="BB7006" i="14"/>
  <c r="BF7006" i="14"/>
  <c r="BB7007" i="14"/>
  <c r="BF7007" i="14"/>
  <c r="BB7008" i="14"/>
  <c r="BF7008" i="14"/>
  <c r="BB7009" i="14"/>
  <c r="BF7009" i="14"/>
  <c r="BB7010" i="14"/>
  <c r="BF7010" i="14"/>
  <c r="BB7011" i="14"/>
  <c r="BF7011" i="14"/>
  <c r="BB7012" i="14"/>
  <c r="BF7012" i="14"/>
  <c r="BB7013" i="14"/>
  <c r="BF7013" i="14"/>
  <c r="BB7014" i="14"/>
  <c r="BF7014" i="14"/>
  <c r="BB7015" i="14"/>
  <c r="BF7015" i="14"/>
  <c r="BB7016" i="14"/>
  <c r="BF7016" i="14"/>
  <c r="BB7017" i="14"/>
  <c r="BF7017" i="14"/>
  <c r="BB7018" i="14"/>
  <c r="BF7018" i="14"/>
  <c r="BB7019" i="14"/>
  <c r="BF7019" i="14"/>
  <c r="BB7020" i="14"/>
  <c r="BF7020" i="14"/>
  <c r="BB7021" i="14"/>
  <c r="BF7021" i="14"/>
  <c r="BB7022" i="14"/>
  <c r="BF7022" i="14"/>
  <c r="BB7023" i="14"/>
  <c r="BF7023" i="14"/>
  <c r="BB7024" i="14"/>
  <c r="BF7024" i="14"/>
  <c r="BB7025" i="14"/>
  <c r="BF7025" i="14"/>
  <c r="BB7026" i="14"/>
  <c r="BF7026" i="14"/>
  <c r="BB7027" i="14"/>
  <c r="BF7027" i="14"/>
  <c r="BB7028" i="14"/>
  <c r="BF7028" i="14"/>
  <c r="BB7029" i="14"/>
  <c r="BF7029" i="14"/>
  <c r="BB7030" i="14"/>
  <c r="BF7030" i="14"/>
  <c r="BB7031" i="14"/>
  <c r="BF7031" i="14"/>
  <c r="BB7032" i="14"/>
  <c r="BF7032" i="14"/>
  <c r="BB7033" i="14"/>
  <c r="BF7033" i="14"/>
  <c r="BB7034" i="14"/>
  <c r="BF7034" i="14"/>
  <c r="BB7035" i="14"/>
  <c r="BF7035" i="14"/>
  <c r="BB7036" i="14"/>
  <c r="BF7036" i="14"/>
  <c r="BB7037" i="14"/>
  <c r="BF7037" i="14"/>
  <c r="BB7038" i="14"/>
  <c r="BF7038" i="14"/>
  <c r="BB7039" i="14"/>
  <c r="BF7039" i="14"/>
  <c r="BB7040" i="14"/>
  <c r="BF7040" i="14"/>
  <c r="BB7041" i="14"/>
  <c r="BF7041" i="14"/>
  <c r="BB7042" i="14"/>
  <c r="BF7042" i="14"/>
  <c r="BB7043" i="14"/>
  <c r="BF7043" i="14"/>
  <c r="BB7044" i="14"/>
  <c r="BF7044" i="14"/>
  <c r="BB7045" i="14"/>
  <c r="BF7045" i="14"/>
  <c r="BB7046" i="14"/>
  <c r="BF7046" i="14"/>
  <c r="BB7047" i="14"/>
  <c r="BF7047" i="14"/>
  <c r="BB7048" i="14"/>
  <c r="BF7048" i="14"/>
  <c r="BB7049" i="14"/>
  <c r="BF7049" i="14"/>
  <c r="BB7050" i="14"/>
  <c r="BF7050" i="14"/>
  <c r="BB7051" i="14"/>
  <c r="BF7051" i="14"/>
  <c r="BB7052" i="14"/>
  <c r="BF7052" i="14"/>
  <c r="BB7053" i="14"/>
  <c r="BF7053" i="14"/>
  <c r="BB7054" i="14"/>
  <c r="BF7054" i="14"/>
  <c r="BB7055" i="14"/>
  <c r="BF7055" i="14"/>
  <c r="BB7056" i="14"/>
  <c r="BF7056" i="14"/>
  <c r="BB7057" i="14"/>
  <c r="BF7057" i="14"/>
  <c r="BB7058" i="14"/>
  <c r="BF7058" i="14"/>
  <c r="BB7059" i="14"/>
  <c r="BF7059" i="14"/>
  <c r="BB7060" i="14"/>
  <c r="BF7060" i="14"/>
  <c r="BB7061" i="14"/>
  <c r="BF7061" i="14"/>
  <c r="BB7062" i="14"/>
  <c r="BF7062" i="14"/>
  <c r="BB7063" i="14"/>
  <c r="BF7063" i="14"/>
  <c r="BB7064" i="14"/>
  <c r="BF7064" i="14"/>
  <c r="BB7065" i="14"/>
  <c r="BF7065" i="14"/>
  <c r="BB7066" i="14"/>
  <c r="BF7066" i="14"/>
  <c r="BB7067" i="14"/>
  <c r="BF7067" i="14"/>
  <c r="BB7068" i="14"/>
  <c r="BF7068" i="14"/>
  <c r="BB7069" i="14"/>
  <c r="BF7069" i="14"/>
  <c r="BB7070" i="14"/>
  <c r="BF7070" i="14"/>
  <c r="BB7071" i="14"/>
  <c r="BF7071" i="14"/>
  <c r="BB7072" i="14"/>
  <c r="BF7072" i="14"/>
  <c r="BB7073" i="14"/>
  <c r="BF7073" i="14"/>
  <c r="BB7074" i="14"/>
  <c r="BF7074" i="14"/>
  <c r="BB7075" i="14"/>
  <c r="BF7075" i="14"/>
  <c r="BB7076" i="14"/>
  <c r="BF7076" i="14"/>
  <c r="BB7077" i="14"/>
  <c r="BF7077" i="14"/>
  <c r="BB7078" i="14"/>
  <c r="BF7078" i="14"/>
  <c r="BB7079" i="14"/>
  <c r="BF7079" i="14"/>
  <c r="BB7080" i="14"/>
  <c r="BF7080" i="14"/>
  <c r="BB7081" i="14"/>
  <c r="BF7081" i="14"/>
  <c r="BB7082" i="14"/>
  <c r="BF7082" i="14"/>
  <c r="BB7083" i="14"/>
  <c r="BF7083" i="14"/>
  <c r="BB7084" i="14"/>
  <c r="BF7084" i="14"/>
  <c r="BB7085" i="14"/>
  <c r="BF7085" i="14"/>
  <c r="BB7086" i="14"/>
  <c r="BF7086" i="14"/>
  <c r="BB7087" i="14"/>
  <c r="BF7087" i="14"/>
  <c r="BB7088" i="14"/>
  <c r="BF7088" i="14"/>
  <c r="BB7089" i="14"/>
  <c r="BF7089" i="14"/>
  <c r="BB7090" i="14"/>
  <c r="BF7090" i="14"/>
  <c r="BB7091" i="14"/>
  <c r="BF7091" i="14"/>
  <c r="BB7092" i="14"/>
  <c r="BF7092" i="14"/>
  <c r="BB7093" i="14"/>
  <c r="BF7093" i="14"/>
  <c r="BB7094" i="14"/>
  <c r="BF7094" i="14"/>
  <c r="BB7095" i="14"/>
  <c r="BF7095" i="14"/>
  <c r="BB7096" i="14"/>
  <c r="BF7096" i="14"/>
  <c r="BB7097" i="14"/>
  <c r="BF7097" i="14"/>
  <c r="BB7098" i="14"/>
  <c r="BF7098" i="14"/>
  <c r="BB7099" i="14"/>
  <c r="BF7099" i="14"/>
  <c r="BB7100" i="14"/>
  <c r="BF7100" i="14"/>
  <c r="BB7101" i="14"/>
  <c r="BF7101" i="14"/>
  <c r="BB7102" i="14"/>
  <c r="BF7102" i="14"/>
  <c r="BB7103" i="14"/>
  <c r="BF7103" i="14"/>
  <c r="BB7104" i="14"/>
  <c r="BF7104" i="14"/>
  <c r="BB7105" i="14"/>
  <c r="BF7105" i="14"/>
  <c r="BB7106" i="14"/>
  <c r="BF7106" i="14"/>
  <c r="BB7107" i="14"/>
  <c r="BF7107" i="14"/>
  <c r="BB7108" i="14"/>
  <c r="BF7108" i="14"/>
  <c r="BB7109" i="14"/>
  <c r="BF7109" i="14"/>
  <c r="BB7110" i="14"/>
  <c r="BF7110" i="14"/>
  <c r="BB7111" i="14"/>
  <c r="BF7111" i="14"/>
  <c r="BB7112" i="14"/>
  <c r="BF7112" i="14"/>
  <c r="BB7113" i="14"/>
  <c r="BF7113" i="14"/>
  <c r="BB7114" i="14"/>
  <c r="BF7114" i="14"/>
  <c r="BB7115" i="14"/>
  <c r="BF7115" i="14"/>
  <c r="BB7116" i="14"/>
  <c r="BF7116" i="14"/>
  <c r="BB7117" i="14"/>
  <c r="BF7117" i="14"/>
  <c r="BB7118" i="14"/>
  <c r="BF7118" i="14"/>
  <c r="BB7119" i="14"/>
  <c r="BF7119" i="14"/>
  <c r="BB7120" i="14"/>
  <c r="BF7120" i="14"/>
  <c r="BB7121" i="14"/>
  <c r="BF7121" i="14"/>
  <c r="BB7122" i="14"/>
  <c r="BF7122" i="14"/>
  <c r="BB7123" i="14"/>
  <c r="BF7123" i="14"/>
  <c r="BB7124" i="14"/>
  <c r="BF7124" i="14"/>
  <c r="BB7125" i="14"/>
  <c r="BF7125" i="14"/>
  <c r="BB7126" i="14"/>
  <c r="BF7126" i="14"/>
  <c r="BB7127" i="14"/>
  <c r="BF7127" i="14"/>
  <c r="BB7128" i="14"/>
  <c r="BF7128" i="14"/>
  <c r="BB7129" i="14"/>
  <c r="BF7129" i="14"/>
  <c r="BB7130" i="14"/>
  <c r="BF7130" i="14"/>
  <c r="BB7131" i="14"/>
  <c r="BF7131" i="14"/>
  <c r="BB7132" i="14"/>
  <c r="BF7132" i="14"/>
  <c r="BB7133" i="14"/>
  <c r="BF7133" i="14"/>
  <c r="BB7134" i="14"/>
  <c r="BF7134" i="14"/>
  <c r="BB7135" i="14"/>
  <c r="BF7135" i="14"/>
  <c r="BB7136" i="14"/>
  <c r="BF7136" i="14"/>
  <c r="BB7137" i="14"/>
  <c r="BF7137" i="14"/>
  <c r="BB7138" i="14"/>
  <c r="BF7138" i="14"/>
  <c r="BB7139" i="14"/>
  <c r="BF7139" i="14"/>
  <c r="BB7140" i="14"/>
  <c r="BF7140" i="14"/>
  <c r="BB7141" i="14"/>
  <c r="BF7141" i="14"/>
  <c r="BB7142" i="14"/>
  <c r="BF7142" i="14"/>
  <c r="BB7143" i="14"/>
  <c r="BF7143" i="14"/>
  <c r="BB7144" i="14"/>
  <c r="BF7144" i="14"/>
  <c r="BB7145" i="14"/>
  <c r="BF7145" i="14"/>
  <c r="BB7146" i="14"/>
  <c r="BF7146" i="14"/>
  <c r="BB7147" i="14"/>
  <c r="BF7147" i="14"/>
  <c r="BB7148" i="14"/>
  <c r="BF7148" i="14"/>
  <c r="BB7149" i="14"/>
  <c r="BF7149" i="14"/>
  <c r="BB7150" i="14"/>
  <c r="BF7150" i="14"/>
  <c r="BB7151" i="14"/>
  <c r="BF7151" i="14"/>
  <c r="BB7152" i="14"/>
  <c r="BF7152" i="14"/>
  <c r="BB7153" i="14"/>
  <c r="BF7153" i="14"/>
  <c r="BB7154" i="14"/>
  <c r="BF7154" i="14"/>
  <c r="BB7155" i="14"/>
  <c r="BF7155" i="14"/>
  <c r="BB7156" i="14"/>
  <c r="BF7156" i="14"/>
  <c r="BB7157" i="14"/>
  <c r="BF7157" i="14"/>
  <c r="BB7158" i="14"/>
  <c r="BF7158" i="14"/>
  <c r="BB7159" i="14"/>
  <c r="BF7159" i="14"/>
  <c r="BB7160" i="14"/>
  <c r="BF7160" i="14"/>
  <c r="BB7161" i="14"/>
  <c r="BF7161" i="14"/>
  <c r="BB7162" i="14"/>
  <c r="BF7162" i="14"/>
  <c r="BB7163" i="14"/>
  <c r="BF7163" i="14"/>
  <c r="BB7164" i="14"/>
  <c r="BF7164" i="14"/>
  <c r="BB7165" i="14"/>
  <c r="BF7165" i="14"/>
  <c r="BB7166" i="14"/>
  <c r="BF7166" i="14"/>
  <c r="BB7167" i="14"/>
  <c r="BF7167" i="14"/>
  <c r="BB7168" i="14"/>
  <c r="BF7168" i="14"/>
  <c r="BB7169" i="14"/>
  <c r="BF7169" i="14"/>
  <c r="BB7170" i="14"/>
  <c r="BF7170" i="14"/>
  <c r="BB7171" i="14"/>
  <c r="BF7171" i="14"/>
  <c r="BB7172" i="14"/>
  <c r="BF7172" i="14"/>
  <c r="BB7173" i="14"/>
  <c r="BF7173" i="14"/>
  <c r="BB7174" i="14"/>
  <c r="BF7174" i="14"/>
  <c r="BB7175" i="14"/>
  <c r="BF7175" i="14"/>
  <c r="BB7176" i="14"/>
  <c r="BF7176" i="14"/>
  <c r="BB7177" i="14"/>
  <c r="BF7177" i="14"/>
  <c r="BB7178" i="14"/>
  <c r="BF7178" i="14"/>
  <c r="BB7179" i="14"/>
  <c r="BF7179" i="14"/>
  <c r="BB7180" i="14"/>
  <c r="BF7180" i="14"/>
  <c r="BB7181" i="14"/>
  <c r="BF7181" i="14"/>
  <c r="BB7182" i="14"/>
  <c r="BF7182" i="14"/>
  <c r="BB7183" i="14"/>
  <c r="BF7183" i="14"/>
  <c r="BB7184" i="14"/>
  <c r="BF7184" i="14"/>
  <c r="BB7185" i="14"/>
  <c r="BF7185" i="14"/>
  <c r="BB7186" i="14"/>
  <c r="BF7186" i="14"/>
  <c r="BB7187" i="14"/>
  <c r="BF7187" i="14"/>
  <c r="BB7188" i="14"/>
  <c r="BF7188" i="14"/>
  <c r="BB7189" i="14"/>
  <c r="BF7189" i="14"/>
  <c r="BB7190" i="14"/>
  <c r="BF7190" i="14"/>
  <c r="BB7191" i="14"/>
  <c r="BF7191" i="14"/>
  <c r="BB7192" i="14"/>
  <c r="BF7192" i="14"/>
  <c r="BB7193" i="14"/>
  <c r="BF7193" i="14"/>
  <c r="BB7194" i="14"/>
  <c r="BF7194" i="14"/>
  <c r="BB7195" i="14"/>
  <c r="BF7195" i="14"/>
  <c r="BB7196" i="14"/>
  <c r="BF7196" i="14"/>
  <c r="BB7197" i="14"/>
  <c r="BF7197" i="14"/>
  <c r="BB7198" i="14"/>
  <c r="BF7198" i="14"/>
  <c r="BB7199" i="14"/>
  <c r="BF7199" i="14"/>
  <c r="BB7200" i="14"/>
  <c r="BF7200" i="14"/>
  <c r="BB7201" i="14"/>
  <c r="BF7201" i="14"/>
  <c r="BB7202" i="14"/>
  <c r="BF7202" i="14"/>
  <c r="BB7203" i="14"/>
  <c r="BF7203" i="14"/>
  <c r="BB7204" i="14"/>
  <c r="BF7204" i="14"/>
  <c r="BB7205" i="14"/>
  <c r="BF7205" i="14"/>
  <c r="BB7206" i="14"/>
  <c r="BF7206" i="14"/>
  <c r="BB7207" i="14"/>
  <c r="BF7207" i="14"/>
  <c r="BB7208" i="14"/>
  <c r="BF7208" i="14"/>
  <c r="BB7209" i="14"/>
  <c r="BF7209" i="14"/>
  <c r="BB7210" i="14"/>
  <c r="BF7210" i="14"/>
  <c r="BB7211" i="14"/>
  <c r="BF7211" i="14"/>
  <c r="BB7212" i="14"/>
  <c r="BF7212" i="14"/>
  <c r="BB7213" i="14"/>
  <c r="BF7213" i="14"/>
  <c r="BB7214" i="14"/>
  <c r="BF7214" i="14"/>
  <c r="BB7215" i="14"/>
  <c r="BF7215" i="14"/>
  <c r="BB7216" i="14"/>
  <c r="BF7216" i="14"/>
  <c r="BB7217" i="14"/>
  <c r="BF7217" i="14"/>
  <c r="BB7218" i="14"/>
  <c r="BF7218" i="14"/>
  <c r="BB7219" i="14"/>
  <c r="BF7219" i="14"/>
  <c r="BB7220" i="14"/>
  <c r="BF7220" i="14"/>
  <c r="BB7221" i="14"/>
  <c r="BF7221" i="14"/>
  <c r="BB7222" i="14"/>
  <c r="BF7222" i="14"/>
  <c r="BB7223" i="14"/>
  <c r="BF7223" i="14"/>
  <c r="BB7224" i="14"/>
  <c r="BF7224" i="14"/>
  <c r="BB7225" i="14"/>
  <c r="BF7225" i="14"/>
  <c r="BB7226" i="14"/>
  <c r="BF7226" i="14"/>
  <c r="BB7227" i="14"/>
  <c r="BF7227" i="14"/>
  <c r="BB7228" i="14"/>
  <c r="BF7228" i="14"/>
  <c r="BB7229" i="14"/>
  <c r="BF7229" i="14"/>
  <c r="BB7230" i="14"/>
  <c r="BF7230" i="14"/>
  <c r="BB7231" i="14"/>
  <c r="BF7231" i="14"/>
  <c r="BB7232" i="14"/>
  <c r="BF7232" i="14"/>
  <c r="BB7233" i="14"/>
  <c r="BF7233" i="14"/>
  <c r="BB7234" i="14"/>
  <c r="BF7234" i="14"/>
  <c r="BB7235" i="14"/>
  <c r="BF7235" i="14"/>
  <c r="BB7236" i="14"/>
  <c r="BF7236" i="14"/>
  <c r="BB7237" i="14"/>
  <c r="BF7237" i="14"/>
  <c r="BB7238" i="14"/>
  <c r="BF7238" i="14"/>
  <c r="BB7239" i="14"/>
  <c r="BF7239" i="14"/>
  <c r="BB7240" i="14"/>
  <c r="BF7240" i="14"/>
  <c r="BB7241" i="14"/>
  <c r="BF7241" i="14"/>
  <c r="BB7242" i="14"/>
  <c r="BF7242" i="14"/>
  <c r="BB7243" i="14"/>
  <c r="BF7243" i="14"/>
  <c r="BB7244" i="14"/>
  <c r="BF7244" i="14"/>
  <c r="BB7245" i="14"/>
  <c r="BF7245" i="14"/>
  <c r="BB7246" i="14"/>
  <c r="BF7246" i="14"/>
  <c r="BB7247" i="14"/>
  <c r="BF7247" i="14"/>
  <c r="BB7248" i="14"/>
  <c r="BF7248" i="14"/>
  <c r="BB7249" i="14"/>
  <c r="BF7249" i="14"/>
  <c r="BB7250" i="14"/>
  <c r="BF7250" i="14"/>
  <c r="BB7251" i="14"/>
  <c r="BF7251" i="14"/>
  <c r="BB7252" i="14"/>
  <c r="BF7252" i="14"/>
  <c r="BB7253" i="14"/>
  <c r="BF7253" i="14"/>
  <c r="BB7254" i="14"/>
  <c r="BF7254" i="14"/>
  <c r="BB7255" i="14"/>
  <c r="BF7255" i="14"/>
  <c r="BB7256" i="14"/>
  <c r="BF7256" i="14"/>
  <c r="BB7257" i="14"/>
  <c r="BF7257" i="14"/>
  <c r="BB7258" i="14"/>
  <c r="BF7258" i="14"/>
  <c r="BB7259" i="14"/>
  <c r="BF7259" i="14"/>
  <c r="BB7260" i="14"/>
  <c r="BF7260" i="14"/>
  <c r="BB7261" i="14"/>
  <c r="BF7261" i="14"/>
  <c r="BB7262" i="14"/>
  <c r="BF7262" i="14"/>
  <c r="BB7263" i="14"/>
  <c r="BF7263" i="14"/>
  <c r="BB7264" i="14"/>
  <c r="BF7264" i="14"/>
  <c r="BB7265" i="14"/>
  <c r="BF7265" i="14"/>
  <c r="BB7266" i="14"/>
  <c r="BF7266" i="14"/>
  <c r="BB7267" i="14"/>
  <c r="BF7267" i="14"/>
  <c r="BB7268" i="14"/>
  <c r="BF7268" i="14"/>
  <c r="BB7269" i="14"/>
  <c r="BF7269" i="14"/>
  <c r="BB7270" i="14"/>
  <c r="BF7270" i="14"/>
  <c r="BB7271" i="14"/>
  <c r="BF7271" i="14"/>
  <c r="BB7272" i="14"/>
  <c r="BF7272" i="14"/>
  <c r="BB7273" i="14"/>
  <c r="BF7273" i="14"/>
  <c r="BB7274" i="14"/>
  <c r="BF7274" i="14"/>
  <c r="BB7275" i="14"/>
  <c r="BF7275" i="14"/>
  <c r="BB7276" i="14"/>
  <c r="BF7276" i="14"/>
  <c r="BB7277" i="14"/>
  <c r="BF7277" i="14"/>
  <c r="BB7278" i="14"/>
  <c r="BF7278" i="14"/>
  <c r="BB7279" i="14"/>
  <c r="BF7279" i="14"/>
  <c r="BB7280" i="14"/>
  <c r="BF7280" i="14"/>
  <c r="BB7281" i="14"/>
  <c r="BF7281" i="14"/>
  <c r="BB7282" i="14"/>
  <c r="BF7282" i="14"/>
  <c r="BB7283" i="14"/>
  <c r="BF7283" i="14"/>
  <c r="BB7284" i="14"/>
  <c r="BF7284" i="14"/>
  <c r="BB7285" i="14"/>
  <c r="BF7285" i="14"/>
  <c r="BB7286" i="14"/>
  <c r="BF7286" i="14"/>
  <c r="BB7287" i="14"/>
  <c r="BF7287" i="14"/>
  <c r="BB7288" i="14"/>
  <c r="BF7288" i="14"/>
  <c r="BB7289" i="14"/>
  <c r="BF7289" i="14"/>
  <c r="BB7290" i="14"/>
  <c r="BF7290" i="14"/>
  <c r="BB7291" i="14"/>
  <c r="BF7291" i="14"/>
  <c r="BB7292" i="14"/>
  <c r="BF7292" i="14"/>
  <c r="BB7293" i="14"/>
  <c r="BF7293" i="14"/>
  <c r="BB7294" i="14"/>
  <c r="BF7294" i="14"/>
  <c r="BB7295" i="14"/>
  <c r="BF7295" i="14"/>
  <c r="BB7296" i="14"/>
  <c r="BF7296" i="14"/>
  <c r="BB7297" i="14"/>
  <c r="BF7297" i="14"/>
  <c r="BB7298" i="14"/>
  <c r="BF7298" i="14"/>
  <c r="BB7299" i="14"/>
  <c r="BF7299" i="14"/>
  <c r="BB7300" i="14"/>
  <c r="BF7300" i="14"/>
  <c r="BB7301" i="14"/>
  <c r="BF7301" i="14"/>
  <c r="BB7302" i="14"/>
  <c r="BF7302" i="14"/>
  <c r="BB7303" i="14"/>
  <c r="BF7303" i="14"/>
  <c r="BB7304" i="14"/>
  <c r="BF7304" i="14"/>
  <c r="BB7305" i="14"/>
  <c r="BF7305" i="14"/>
  <c r="BB7306" i="14"/>
  <c r="BF7306" i="14"/>
  <c r="BB7307" i="14"/>
  <c r="BF7307" i="14"/>
  <c r="BB7308" i="14"/>
  <c r="BF7308" i="14"/>
  <c r="BB7309" i="14"/>
  <c r="BF7309" i="14"/>
  <c r="BB7310" i="14"/>
  <c r="BF7310" i="14"/>
  <c r="BB7311" i="14"/>
  <c r="BF7311" i="14"/>
  <c r="BB7312" i="14"/>
  <c r="BF7312" i="14"/>
  <c r="BB7313" i="14"/>
  <c r="BF7313" i="14"/>
  <c r="BB7314" i="14"/>
  <c r="BF7314" i="14"/>
  <c r="BB7315" i="14"/>
  <c r="BF7315" i="14"/>
  <c r="BB7316" i="14"/>
  <c r="BF7316" i="14"/>
  <c r="BB7317" i="14"/>
  <c r="BF7317" i="14"/>
  <c r="BB7318" i="14"/>
  <c r="BF7318" i="14"/>
  <c r="BB7319" i="14"/>
  <c r="BF7319" i="14"/>
  <c r="BB7320" i="14"/>
  <c r="BF7320" i="14"/>
  <c r="BB7321" i="14"/>
  <c r="BF7321" i="14"/>
  <c r="BB7322" i="14"/>
  <c r="BF7322" i="14"/>
  <c r="BB7323" i="14"/>
  <c r="BF7323" i="14"/>
  <c r="BB7324" i="14"/>
  <c r="BF7324" i="14"/>
  <c r="BB7325" i="14"/>
  <c r="BF7325" i="14"/>
  <c r="BB7326" i="14"/>
  <c r="BF7326" i="14"/>
  <c r="BB7327" i="14"/>
  <c r="BF7327" i="14"/>
  <c r="BB7328" i="14"/>
  <c r="BF7328" i="14"/>
  <c r="BB7329" i="14"/>
  <c r="BF7329" i="14"/>
  <c r="BB7330" i="14"/>
  <c r="BF7330" i="14"/>
  <c r="BB7331" i="14"/>
  <c r="BF7331" i="14"/>
  <c r="BB7332" i="14"/>
  <c r="BF7332" i="14"/>
  <c r="BB7333" i="14"/>
  <c r="BF7333" i="14"/>
  <c r="BB7334" i="14"/>
  <c r="BF7334" i="14"/>
  <c r="BB7335" i="14"/>
  <c r="BF7335" i="14"/>
  <c r="BB7336" i="14"/>
  <c r="BF7336" i="14"/>
  <c r="BB7337" i="14"/>
  <c r="BF7337" i="14"/>
  <c r="BB7338" i="14"/>
  <c r="BF7338" i="14"/>
  <c r="BB7339" i="14"/>
  <c r="BF7339" i="14"/>
  <c r="BB7340" i="14"/>
  <c r="BF7340" i="14"/>
  <c r="BB7341" i="14"/>
  <c r="BF7341" i="14"/>
  <c r="BB7342" i="14"/>
  <c r="BF7342" i="14"/>
  <c r="BB7343" i="14"/>
  <c r="BF7343" i="14"/>
  <c r="BB7344" i="14"/>
  <c r="BF7344" i="14"/>
  <c r="BB7345" i="14"/>
  <c r="BF7345" i="14"/>
  <c r="BB7346" i="14"/>
  <c r="BF7346" i="14"/>
  <c r="BB7347" i="14"/>
  <c r="BF7347" i="14"/>
  <c r="BB7348" i="14"/>
  <c r="BF7348" i="14"/>
  <c r="BB7349" i="14"/>
  <c r="BF7349" i="14"/>
  <c r="BB7350" i="14"/>
  <c r="BF7350" i="14"/>
  <c r="BB7351" i="14"/>
  <c r="BF7351" i="14"/>
  <c r="BB7352" i="14"/>
  <c r="BF7352" i="14"/>
  <c r="BB7353" i="14"/>
  <c r="BF7353" i="14"/>
  <c r="BB7354" i="14"/>
  <c r="BF7354" i="14"/>
  <c r="BB7355" i="14"/>
  <c r="BF7355" i="14"/>
  <c r="BB7356" i="14"/>
  <c r="BF7356" i="14"/>
  <c r="BB7357" i="14"/>
  <c r="BF7357" i="14"/>
  <c r="BB7358" i="14"/>
  <c r="BF7358" i="14"/>
  <c r="BB7359" i="14"/>
  <c r="BF7359" i="14"/>
  <c r="BB7360" i="14"/>
  <c r="BF7360" i="14"/>
  <c r="BB7361" i="14"/>
  <c r="BF7361" i="14"/>
  <c r="BB7362" i="14"/>
  <c r="BF7362" i="14"/>
  <c r="BB7363" i="14"/>
  <c r="BF7363" i="14"/>
  <c r="BB7364" i="14"/>
  <c r="BF7364" i="14"/>
  <c r="BB7365" i="14"/>
  <c r="BF7365" i="14"/>
  <c r="BB7366" i="14"/>
  <c r="BF7366" i="14"/>
  <c r="BB7367" i="14"/>
  <c r="BF7367" i="14"/>
  <c r="BB7368" i="14"/>
  <c r="BF7368" i="14"/>
  <c r="BB7369" i="14"/>
  <c r="BF7369" i="14"/>
  <c r="BB7370" i="14"/>
  <c r="BF7370" i="14"/>
  <c r="BB7371" i="14"/>
  <c r="BF7371" i="14"/>
  <c r="BB7372" i="14"/>
  <c r="BF7372" i="14"/>
  <c r="BB7373" i="14"/>
  <c r="BF7373" i="14"/>
  <c r="BB7374" i="14"/>
  <c r="BF7374" i="14"/>
  <c r="BB7375" i="14"/>
  <c r="BF7375" i="14"/>
  <c r="BB7376" i="14"/>
  <c r="BF7376" i="14"/>
  <c r="BB7377" i="14"/>
  <c r="BF7377" i="14"/>
  <c r="BB7378" i="14"/>
  <c r="BF7378" i="14"/>
  <c r="BB7379" i="14"/>
  <c r="BF7379" i="14"/>
  <c r="BB7380" i="14"/>
  <c r="BF7380" i="14"/>
  <c r="BB7381" i="14"/>
  <c r="BF7381" i="14"/>
  <c r="BB7382" i="14"/>
  <c r="BF7382" i="14"/>
  <c r="BB7383" i="14"/>
  <c r="BF7383" i="14"/>
  <c r="BB7384" i="14"/>
  <c r="BF7384" i="14"/>
  <c r="BB7385" i="14"/>
  <c r="BF7385" i="14"/>
  <c r="BB7386" i="14"/>
  <c r="BF7386" i="14"/>
  <c r="BB7387" i="14"/>
  <c r="BF7387" i="14"/>
  <c r="BB7388" i="14"/>
  <c r="BF7388" i="14"/>
  <c r="BB7389" i="14"/>
  <c r="BF7389" i="14"/>
  <c r="BB7390" i="14"/>
  <c r="BF7390" i="14"/>
  <c r="BB7391" i="14"/>
  <c r="BF7391" i="14"/>
  <c r="BB7392" i="14"/>
  <c r="BF7392" i="14"/>
  <c r="BB7393" i="14"/>
  <c r="BF7393" i="14"/>
  <c r="BB7394" i="14"/>
  <c r="BF7394" i="14"/>
  <c r="BB7395" i="14"/>
  <c r="BF7395" i="14"/>
  <c r="BB7396" i="14"/>
  <c r="BF7396" i="14"/>
  <c r="BB7397" i="14"/>
  <c r="BF7397" i="14"/>
  <c r="BB7398" i="14"/>
  <c r="BF7398" i="14"/>
  <c r="BB7399" i="14"/>
  <c r="BF7399" i="14"/>
  <c r="BB7400" i="14"/>
  <c r="BF7400" i="14"/>
  <c r="BB7401" i="14"/>
  <c r="BF7401" i="14"/>
  <c r="BB7402" i="14"/>
  <c r="BF7402" i="14"/>
  <c r="BB7403" i="14"/>
  <c r="BF7403" i="14"/>
  <c r="BB7404" i="14"/>
  <c r="BF7404" i="14"/>
  <c r="BB7405" i="14"/>
  <c r="BF7405" i="14"/>
  <c r="BB7406" i="14"/>
  <c r="BF7406" i="14"/>
  <c r="BB7407" i="14"/>
  <c r="BF7407" i="14"/>
  <c r="BB7408" i="14"/>
  <c r="BF7408" i="14"/>
  <c r="BB7409" i="14"/>
  <c r="BF7409" i="14"/>
  <c r="BB7410" i="14"/>
  <c r="BF7410" i="14"/>
  <c r="BB7411" i="14"/>
  <c r="BF7411" i="14"/>
  <c r="BB7412" i="14"/>
  <c r="BF7412" i="14"/>
  <c r="BB7413" i="14"/>
  <c r="BF7413" i="14"/>
  <c r="BB7414" i="14"/>
  <c r="BF7414" i="14"/>
  <c r="BB7415" i="14"/>
  <c r="BF7415" i="14"/>
  <c r="BB7416" i="14"/>
  <c r="BF7416" i="14"/>
  <c r="BB7417" i="14"/>
  <c r="BF7417" i="14"/>
  <c r="BB7418" i="14"/>
  <c r="BF7418" i="14"/>
  <c r="BB7419" i="14"/>
  <c r="BF7419" i="14"/>
  <c r="BB7420" i="14"/>
  <c r="BF7420" i="14"/>
  <c r="BB7421" i="14"/>
  <c r="BF7421" i="14"/>
  <c r="BB7422" i="14"/>
  <c r="BF7422" i="14"/>
  <c r="BB7423" i="14"/>
  <c r="BF7423" i="14"/>
  <c r="BB7424" i="14"/>
  <c r="BF7424" i="14"/>
  <c r="BB7425" i="14"/>
  <c r="BF7425" i="14"/>
  <c r="BB7426" i="14"/>
  <c r="BF7426" i="14"/>
  <c r="BB7427" i="14"/>
  <c r="BF7427" i="14"/>
  <c r="BB7428" i="14"/>
  <c r="BF7428" i="14"/>
  <c r="BB7429" i="14"/>
  <c r="BF7429" i="14"/>
  <c r="BB7430" i="14"/>
  <c r="BF7430" i="14"/>
  <c r="BB7431" i="14"/>
  <c r="BF7431" i="14"/>
  <c r="BB7432" i="14"/>
  <c r="BF7432" i="14"/>
  <c r="BB7433" i="14"/>
  <c r="BF7433" i="14"/>
  <c r="BB7434" i="14"/>
  <c r="BF7434" i="14"/>
  <c r="BB7435" i="14"/>
  <c r="BF7435" i="14"/>
  <c r="BB7436" i="14"/>
  <c r="BF7436" i="14"/>
  <c r="BB7437" i="14"/>
  <c r="BF7437" i="14"/>
  <c r="BB7438" i="14"/>
  <c r="BF7438" i="14"/>
  <c r="BB7439" i="14"/>
  <c r="BF7439" i="14"/>
  <c r="BB7440" i="14"/>
  <c r="BF7440" i="14"/>
  <c r="BB7441" i="14"/>
  <c r="BF7441" i="14"/>
  <c r="BB7442" i="14"/>
  <c r="BF7442" i="14"/>
  <c r="BB7443" i="14"/>
  <c r="BF7443" i="14"/>
  <c r="BB7444" i="14"/>
  <c r="BF7444" i="14"/>
  <c r="BB7445" i="14"/>
  <c r="BF7445" i="14"/>
  <c r="BB7446" i="14"/>
  <c r="BF7446" i="14"/>
  <c r="BB7447" i="14"/>
  <c r="BF7447" i="14"/>
  <c r="BB7448" i="14"/>
  <c r="BF7448" i="14"/>
  <c r="BB7449" i="14"/>
  <c r="BF7449" i="14"/>
  <c r="BB7450" i="14"/>
  <c r="BF7450" i="14"/>
  <c r="BB7451" i="14"/>
  <c r="BF7451" i="14"/>
  <c r="BB7452" i="14"/>
  <c r="BF7452" i="14"/>
  <c r="BB7453" i="14"/>
  <c r="BF7453" i="14"/>
  <c r="BB7454" i="14"/>
  <c r="BF7454" i="14"/>
  <c r="BB7455" i="14"/>
  <c r="BF7455" i="14"/>
  <c r="BB7456" i="14"/>
  <c r="BF7456" i="14"/>
  <c r="BB7457" i="14"/>
  <c r="BF7457" i="14"/>
  <c r="BB7458" i="14"/>
  <c r="BF7458" i="14"/>
  <c r="BB7459" i="14"/>
  <c r="BF7459" i="14"/>
  <c r="BB7460" i="14"/>
  <c r="BF7460" i="14"/>
  <c r="BB7461" i="14"/>
  <c r="BF7461" i="14"/>
  <c r="BB7462" i="14"/>
  <c r="BF7462" i="14"/>
  <c r="BB7463" i="14"/>
  <c r="BF7463" i="14"/>
  <c r="BB7464" i="14"/>
  <c r="BF7464" i="14"/>
  <c r="BB7465" i="14"/>
  <c r="BF7465" i="14"/>
  <c r="BB7466" i="14"/>
  <c r="BF7466" i="14"/>
  <c r="BB7467" i="14"/>
  <c r="BF7467" i="14"/>
  <c r="BB7468" i="14"/>
  <c r="BF7468" i="14"/>
  <c r="BB7469" i="14"/>
  <c r="BF7469" i="14"/>
  <c r="BB7470" i="14"/>
  <c r="BF7470" i="14"/>
  <c r="BB7471" i="14"/>
  <c r="BF7471" i="14"/>
  <c r="BB7472" i="14"/>
  <c r="BF7472" i="14"/>
  <c r="BB7473" i="14"/>
  <c r="BF7473" i="14"/>
  <c r="BB7474" i="14"/>
  <c r="BF7474" i="14"/>
  <c r="BB7475" i="14"/>
  <c r="BF7475" i="14"/>
  <c r="BB7476" i="14"/>
  <c r="BF7476" i="14"/>
  <c r="BB7477" i="14"/>
  <c r="BF7477" i="14"/>
  <c r="BB7478" i="14"/>
  <c r="BF7478" i="14"/>
  <c r="BB7479" i="14"/>
  <c r="BF7479" i="14"/>
  <c r="BB7480" i="14"/>
  <c r="BF7480" i="14"/>
  <c r="BB7481" i="14"/>
  <c r="BF7481" i="14"/>
  <c r="BB7482" i="14"/>
  <c r="BF7482" i="14"/>
  <c r="BB7483" i="14"/>
  <c r="BF7483" i="14"/>
  <c r="BB7484" i="14"/>
  <c r="BF7484" i="14"/>
  <c r="BB7485" i="14"/>
  <c r="BF7485" i="14"/>
  <c r="BB7486" i="14"/>
  <c r="BF7486" i="14"/>
  <c r="BB7487" i="14"/>
  <c r="BF7487" i="14"/>
  <c r="BB7488" i="14"/>
  <c r="BF7488" i="14"/>
  <c r="BB7489" i="14"/>
  <c r="BF7489" i="14"/>
  <c r="BB7490" i="14"/>
  <c r="BF7490" i="14"/>
  <c r="BB7491" i="14"/>
  <c r="BF7491" i="14"/>
  <c r="BB7492" i="14"/>
  <c r="BF7492" i="14"/>
  <c r="BB7493" i="14"/>
  <c r="BF7493" i="14"/>
  <c r="BB7494" i="14"/>
  <c r="BF7494" i="14"/>
  <c r="BB7495" i="14"/>
  <c r="BF7495" i="14"/>
  <c r="BB7496" i="14"/>
  <c r="BF7496" i="14"/>
  <c r="BB7497" i="14"/>
  <c r="BF7497" i="14"/>
  <c r="BB7498" i="14"/>
  <c r="BF7498" i="14"/>
  <c r="BB7499" i="14"/>
  <c r="BF7499" i="14"/>
  <c r="BB7500" i="14"/>
  <c r="BF7500" i="14"/>
  <c r="BB7501" i="14"/>
  <c r="BF7501" i="14"/>
  <c r="BB7502" i="14"/>
  <c r="BF7502" i="14"/>
  <c r="BB7503" i="14"/>
  <c r="BF7503" i="14"/>
  <c r="BB7504" i="14"/>
  <c r="BF7504" i="14"/>
  <c r="BB7505" i="14"/>
  <c r="BF7505" i="14"/>
  <c r="BB7506" i="14"/>
  <c r="BF7506" i="14"/>
  <c r="BB7507" i="14"/>
  <c r="BF7507" i="14"/>
  <c r="BB7508" i="14"/>
  <c r="BF7508" i="14"/>
  <c r="BB7509" i="14"/>
  <c r="BF7509" i="14"/>
  <c r="BB7510" i="14"/>
  <c r="BF7510" i="14"/>
  <c r="BB7511" i="14"/>
  <c r="BF7511" i="14"/>
  <c r="BB7512" i="14"/>
  <c r="BF7512" i="14"/>
  <c r="BB7513" i="14"/>
  <c r="BF7513" i="14"/>
  <c r="BB7514" i="14"/>
  <c r="BF7514" i="14"/>
  <c r="BB7515" i="14"/>
  <c r="BF7515" i="14"/>
  <c r="BB7516" i="14"/>
  <c r="BF7516" i="14"/>
  <c r="BB7517" i="14"/>
  <c r="BF7517" i="14"/>
  <c r="BB7518" i="14"/>
  <c r="BF7518" i="14"/>
  <c r="BB7519" i="14"/>
  <c r="BF7519" i="14"/>
  <c r="BB7520" i="14"/>
  <c r="BF7520" i="14"/>
  <c r="BB7521" i="14"/>
  <c r="BF7521" i="14"/>
  <c r="BB7522" i="14"/>
  <c r="BF7522" i="14"/>
  <c r="BB7523" i="14"/>
  <c r="BF7523" i="14"/>
  <c r="BB7524" i="14"/>
  <c r="BF7524" i="14"/>
  <c r="BB7525" i="14"/>
  <c r="BF7525" i="14"/>
  <c r="BB7526" i="14"/>
  <c r="BF7526" i="14"/>
  <c r="BB7527" i="14"/>
  <c r="BF7527" i="14"/>
  <c r="BB7528" i="14"/>
  <c r="BF7528" i="14"/>
  <c r="BB7529" i="14"/>
  <c r="BF7529" i="14"/>
  <c r="BB7530" i="14"/>
  <c r="BF7530" i="14"/>
  <c r="BB7531" i="14"/>
  <c r="BF7531" i="14"/>
  <c r="BB7532" i="14"/>
  <c r="BF7532" i="14"/>
  <c r="BB7533" i="14"/>
  <c r="BF7533" i="14"/>
  <c r="BB7534" i="14"/>
  <c r="BF7534" i="14"/>
  <c r="BB7535" i="14"/>
  <c r="BF7535" i="14"/>
  <c r="BB7536" i="14"/>
  <c r="BF7536" i="14"/>
  <c r="BB7537" i="14"/>
  <c r="BF7537" i="14"/>
  <c r="BB7538" i="14"/>
  <c r="BF7538" i="14"/>
  <c r="BB7539" i="14"/>
  <c r="BF7539" i="14"/>
  <c r="BB7540" i="14"/>
  <c r="BF7540" i="14"/>
  <c r="BB7541" i="14"/>
  <c r="BF7541" i="14"/>
  <c r="BB7542" i="14"/>
  <c r="BF7542" i="14"/>
  <c r="BB7543" i="14"/>
  <c r="BF7543" i="14"/>
  <c r="BB7544" i="14"/>
  <c r="BF7544" i="14"/>
  <c r="BB7545" i="14"/>
  <c r="BF7545" i="14"/>
  <c r="BB7546" i="14"/>
  <c r="BF7546" i="14"/>
  <c r="BB7547" i="14"/>
  <c r="BF7547" i="14"/>
  <c r="BB7548" i="14"/>
  <c r="BF7548" i="14"/>
  <c r="BB7549" i="14"/>
  <c r="BF7549" i="14"/>
  <c r="BB7550" i="14"/>
  <c r="BF7550" i="14"/>
  <c r="BB7551" i="14"/>
  <c r="BF7551" i="14"/>
  <c r="BB7552" i="14"/>
  <c r="BF7552" i="14"/>
  <c r="BB7553" i="14"/>
  <c r="BF7553" i="14"/>
  <c r="BB7554" i="14"/>
  <c r="BF7554" i="14"/>
  <c r="BB7555" i="14"/>
  <c r="BF7555" i="14"/>
  <c r="BB7556" i="14"/>
  <c r="BF7556" i="14"/>
  <c r="BB7557" i="14"/>
  <c r="BF7557" i="14"/>
  <c r="BB7558" i="14"/>
  <c r="BF7558" i="14"/>
  <c r="BB7559" i="14"/>
  <c r="BF7559" i="14"/>
  <c r="BB7560" i="14"/>
  <c r="BF7560" i="14"/>
  <c r="BB7561" i="14"/>
  <c r="BF7561" i="14"/>
  <c r="BB7562" i="14"/>
  <c r="BF7562" i="14"/>
  <c r="BB7563" i="14"/>
  <c r="BF7563" i="14"/>
  <c r="BB7564" i="14"/>
  <c r="BF7564" i="14"/>
  <c r="BB7565" i="14"/>
  <c r="BF7565" i="14"/>
  <c r="BB7566" i="14"/>
  <c r="BF7566" i="14"/>
  <c r="BB7567" i="14"/>
  <c r="BF7567" i="14"/>
  <c r="BB7568" i="14"/>
  <c r="BF7568" i="14"/>
  <c r="BB7569" i="14"/>
  <c r="BF7569" i="14"/>
  <c r="BB7570" i="14"/>
  <c r="BF7570" i="14"/>
  <c r="BB7571" i="14"/>
  <c r="BF7571" i="14"/>
  <c r="BB7572" i="14"/>
  <c r="BF7572" i="14"/>
  <c r="BB7573" i="14"/>
  <c r="BF7573" i="14"/>
  <c r="BB7574" i="14"/>
  <c r="BF7574" i="14"/>
  <c r="BB7575" i="14"/>
  <c r="BF7575" i="14"/>
  <c r="BB7576" i="14"/>
  <c r="BF7576" i="14"/>
  <c r="BB7577" i="14"/>
  <c r="BF7577" i="14"/>
  <c r="BB7578" i="14"/>
  <c r="BF7578" i="14"/>
  <c r="BB7579" i="14"/>
  <c r="BF7579" i="14"/>
  <c r="BB7580" i="14"/>
  <c r="BF7580" i="14"/>
  <c r="BB7581" i="14"/>
  <c r="BF7581" i="14"/>
  <c r="BB7582" i="14"/>
  <c r="BF7582" i="14"/>
  <c r="BB7583" i="14"/>
  <c r="BF7583" i="14"/>
  <c r="BB7584" i="14"/>
  <c r="BF7584" i="14"/>
  <c r="BB7585" i="14"/>
  <c r="BF7585" i="14"/>
  <c r="BB7586" i="14"/>
  <c r="BF7586" i="14"/>
  <c r="BB7587" i="14"/>
  <c r="BF7587" i="14"/>
  <c r="BB7588" i="14"/>
  <c r="BF7588" i="14"/>
  <c r="BB7589" i="14"/>
  <c r="BF7589" i="14"/>
  <c r="BB7590" i="14"/>
  <c r="BF7590" i="14"/>
  <c r="BB7591" i="14"/>
  <c r="BF7591" i="14"/>
  <c r="BB7592" i="14"/>
  <c r="BF7592" i="14"/>
  <c r="BB7593" i="14"/>
  <c r="BF7593" i="14"/>
  <c r="BB7594" i="14"/>
  <c r="BF7594" i="14"/>
  <c r="BB7595" i="14"/>
  <c r="BF7595" i="14"/>
  <c r="BB7596" i="14"/>
  <c r="BF7596" i="14"/>
  <c r="BB7597" i="14"/>
  <c r="BF7597" i="14"/>
  <c r="BB7598" i="14"/>
  <c r="BF7598" i="14"/>
  <c r="BB7599" i="14"/>
  <c r="BF7599" i="14"/>
  <c r="BB7600" i="14"/>
  <c r="BF7600" i="14"/>
  <c r="BB7601" i="14"/>
  <c r="BF7601" i="14"/>
  <c r="BB7602" i="14"/>
  <c r="BF7602" i="14"/>
  <c r="BB7603" i="14"/>
  <c r="BF7603" i="14"/>
  <c r="BB7604" i="14"/>
  <c r="BF7604" i="14"/>
  <c r="BB7605" i="14"/>
  <c r="BF7605" i="14"/>
  <c r="BB7606" i="14"/>
  <c r="BF7606" i="14"/>
  <c r="BB7607" i="14"/>
  <c r="BF7607" i="14"/>
  <c r="BB7608" i="14"/>
  <c r="BF7608" i="14"/>
  <c r="BB7609" i="14"/>
  <c r="BF7609" i="14"/>
  <c r="BB7610" i="14"/>
  <c r="BF7610" i="14"/>
  <c r="BB7611" i="14"/>
  <c r="BF7611" i="14"/>
  <c r="BB7612" i="14"/>
  <c r="BF7612" i="14"/>
  <c r="BB7613" i="14"/>
  <c r="BF7613" i="14"/>
  <c r="BB7614" i="14"/>
  <c r="BF7614" i="14"/>
  <c r="BB7615" i="14"/>
  <c r="BF7615" i="14"/>
  <c r="BB7616" i="14"/>
  <c r="BF7616" i="14"/>
  <c r="BB7617" i="14"/>
  <c r="BF7617" i="14"/>
  <c r="BB7618" i="14"/>
  <c r="BF7618" i="14"/>
  <c r="BB7619" i="14"/>
  <c r="BF7619" i="14"/>
  <c r="BB7620" i="14"/>
  <c r="BF7620" i="14"/>
  <c r="BB7621" i="14"/>
  <c r="BF7621" i="14"/>
  <c r="BB7622" i="14"/>
  <c r="BF7622" i="14"/>
  <c r="BB7623" i="14"/>
  <c r="BF7623" i="14"/>
  <c r="BB7624" i="14"/>
  <c r="BF7624" i="14"/>
  <c r="BB7625" i="14"/>
  <c r="BF7625" i="14"/>
  <c r="BB7626" i="14"/>
  <c r="BF7626" i="14"/>
  <c r="BB7627" i="14"/>
  <c r="BF7627" i="14"/>
  <c r="BB7628" i="14"/>
  <c r="BF7628" i="14"/>
  <c r="BB7629" i="14"/>
  <c r="BF7629" i="14"/>
  <c r="BB7630" i="14"/>
  <c r="BF7630" i="14"/>
  <c r="BB7631" i="14"/>
  <c r="BF7631" i="14"/>
  <c r="BB7632" i="14"/>
  <c r="BF7632" i="14"/>
  <c r="BB7633" i="14"/>
  <c r="BF7633" i="14"/>
  <c r="BB7634" i="14"/>
  <c r="BF7634" i="14"/>
  <c r="BB7635" i="14"/>
  <c r="BF7635" i="14"/>
  <c r="BB7636" i="14"/>
  <c r="BF7636" i="14"/>
  <c r="BB7637" i="14"/>
  <c r="BF7637" i="14"/>
  <c r="BB7638" i="14"/>
  <c r="BF7638" i="14"/>
  <c r="BB7639" i="14"/>
  <c r="BF7639" i="14"/>
  <c r="BB7640" i="14"/>
  <c r="BF7640" i="14"/>
  <c r="BB7641" i="14"/>
  <c r="BF7641" i="14"/>
  <c r="BB7642" i="14"/>
  <c r="BF7642" i="14"/>
  <c r="BB7643" i="14"/>
  <c r="BF7643" i="14"/>
  <c r="BB7644" i="14"/>
  <c r="BF7644" i="14"/>
  <c r="BB7645" i="14"/>
  <c r="BF7645" i="14"/>
  <c r="BB7646" i="14"/>
  <c r="BF7646" i="14"/>
  <c r="BB7647" i="14"/>
  <c r="BF7647" i="14"/>
  <c r="BB7648" i="14"/>
  <c r="BF7648" i="14"/>
  <c r="BB7649" i="14"/>
  <c r="BF7649" i="14"/>
  <c r="BB7650" i="14"/>
  <c r="BF7650" i="14"/>
  <c r="BB7651" i="14"/>
  <c r="BF7651" i="14"/>
  <c r="BB7652" i="14"/>
  <c r="BF7652" i="14"/>
  <c r="BB7653" i="14"/>
  <c r="BF7653" i="14"/>
  <c r="BB7654" i="14"/>
  <c r="BF7654" i="14"/>
  <c r="BB7655" i="14"/>
  <c r="BF7655" i="14"/>
  <c r="BB7656" i="14"/>
  <c r="BF7656" i="14"/>
  <c r="BB7657" i="14"/>
  <c r="BF7657" i="14"/>
  <c r="BB7658" i="14"/>
  <c r="BF7658" i="14"/>
  <c r="BB7659" i="14"/>
  <c r="BF7659" i="14"/>
  <c r="BB7660" i="14"/>
  <c r="BF7660" i="14"/>
  <c r="BB7661" i="14"/>
  <c r="BF7661" i="14"/>
  <c r="BB7662" i="14"/>
  <c r="BF7662" i="14"/>
  <c r="BB7663" i="14"/>
  <c r="BF7663" i="14"/>
  <c r="BB7664" i="14"/>
  <c r="BF7664" i="14"/>
  <c r="BB7665" i="14"/>
  <c r="BF7665" i="14"/>
  <c r="BB7666" i="14"/>
  <c r="BF7666" i="14"/>
  <c r="BB7667" i="14"/>
  <c r="BF7667" i="14"/>
  <c r="BB7668" i="14"/>
  <c r="BF7668" i="14"/>
  <c r="BB7669" i="14"/>
  <c r="BF7669" i="14"/>
  <c r="BB7670" i="14"/>
  <c r="BF7670" i="14"/>
  <c r="BB7671" i="14"/>
  <c r="BF7671" i="14"/>
  <c r="BB7672" i="14"/>
  <c r="BF7672" i="14"/>
  <c r="BB7673" i="14"/>
  <c r="BF7673" i="14"/>
  <c r="BB7674" i="14"/>
  <c r="BF7674" i="14"/>
  <c r="BB7675" i="14"/>
  <c r="BF7675" i="14"/>
  <c r="BB7676" i="14"/>
  <c r="BF7676" i="14"/>
  <c r="BB7677" i="14"/>
  <c r="BF7677" i="14"/>
  <c r="BB7678" i="14"/>
  <c r="BF7678" i="14"/>
  <c r="BB7679" i="14"/>
  <c r="BF7679" i="14"/>
  <c r="BB7680" i="14"/>
  <c r="BF7680" i="14"/>
  <c r="BB7681" i="14"/>
  <c r="BF7681" i="14"/>
  <c r="BB7682" i="14"/>
  <c r="BF7682" i="14"/>
  <c r="BB7683" i="14"/>
  <c r="BF7683" i="14"/>
  <c r="BB7684" i="14"/>
  <c r="BF7684" i="14"/>
  <c r="BB7685" i="14"/>
  <c r="BF7685" i="14"/>
  <c r="BB7686" i="14"/>
  <c r="BF7686" i="14"/>
  <c r="BB7687" i="14"/>
  <c r="BF7687" i="14"/>
  <c r="BB7688" i="14"/>
  <c r="BF7688" i="14"/>
  <c r="BB7689" i="14"/>
  <c r="BF7689" i="14"/>
  <c r="BB7690" i="14"/>
  <c r="BF7690" i="14"/>
  <c r="BB7691" i="14"/>
  <c r="BF7691" i="14"/>
  <c r="BB7692" i="14"/>
  <c r="BF7692" i="14"/>
  <c r="BB7693" i="14"/>
  <c r="BF7693" i="14"/>
  <c r="BB7694" i="14"/>
  <c r="BF7694" i="14"/>
  <c r="BB7695" i="14"/>
  <c r="BF7695" i="14"/>
  <c r="BB7696" i="14"/>
  <c r="BF7696" i="14"/>
  <c r="BB7697" i="14"/>
  <c r="BF7697" i="14"/>
  <c r="BB7698" i="14"/>
  <c r="BF7698" i="14"/>
  <c r="BB7699" i="14"/>
  <c r="BF7699" i="14"/>
  <c r="BB7700" i="14"/>
  <c r="BF7700" i="14"/>
  <c r="BB7701" i="14"/>
  <c r="BF7701" i="14"/>
  <c r="BB7702" i="14"/>
  <c r="BF7702" i="14"/>
  <c r="BB7703" i="14"/>
  <c r="BF7703" i="14"/>
  <c r="BB7704" i="14"/>
  <c r="BF7704" i="14"/>
  <c r="BB7705" i="14"/>
  <c r="BF7705" i="14"/>
  <c r="BB7706" i="14"/>
  <c r="BF7706" i="14"/>
  <c r="BB7707" i="14"/>
  <c r="BF7707" i="14"/>
  <c r="BB7708" i="14"/>
  <c r="BF7708" i="14"/>
  <c r="BB7709" i="14"/>
  <c r="BF7709" i="14"/>
  <c r="BB7710" i="14"/>
  <c r="BF7710" i="14"/>
  <c r="BB7711" i="14"/>
  <c r="BF7711" i="14"/>
  <c r="BB7712" i="14"/>
  <c r="BF7712" i="14"/>
  <c r="BB7713" i="14"/>
  <c r="BF7713" i="14"/>
  <c r="BB7714" i="14"/>
  <c r="BF7714" i="14"/>
  <c r="BB7715" i="14"/>
  <c r="BF7715" i="14"/>
  <c r="BB7716" i="14"/>
  <c r="BF7716" i="14"/>
  <c r="BB7717" i="14"/>
  <c r="BF7717" i="14"/>
  <c r="BB7718" i="14"/>
  <c r="BF7718" i="14"/>
  <c r="BB7719" i="14"/>
  <c r="BF7719" i="14"/>
  <c r="BB7720" i="14"/>
  <c r="BF7720" i="14"/>
  <c r="BB7721" i="14"/>
  <c r="BF7721" i="14"/>
  <c r="BB7722" i="14"/>
  <c r="BF7722" i="14"/>
  <c r="BB7723" i="14"/>
  <c r="BF7723" i="14"/>
  <c r="BB7724" i="14"/>
  <c r="BF7724" i="14"/>
  <c r="BB7725" i="14"/>
  <c r="BF7725" i="14"/>
  <c r="BB7726" i="14"/>
  <c r="BF7726" i="14"/>
  <c r="BB7727" i="14"/>
  <c r="BF7727" i="14"/>
  <c r="BB7728" i="14"/>
  <c r="BF7728" i="14"/>
  <c r="BB7729" i="14"/>
  <c r="BF7729" i="14"/>
  <c r="BB7730" i="14"/>
  <c r="BF7730" i="14"/>
  <c r="BB7731" i="14"/>
  <c r="BF7731" i="14"/>
  <c r="BB7732" i="14"/>
  <c r="BF7732" i="14"/>
  <c r="BB7733" i="14"/>
  <c r="BF7733" i="14"/>
  <c r="BB7734" i="14"/>
  <c r="BF7734" i="14"/>
  <c r="BB7735" i="14"/>
  <c r="BF7735" i="14"/>
  <c r="BB7736" i="14"/>
  <c r="BF7736" i="14"/>
  <c r="BB7737" i="14"/>
  <c r="BF7737" i="14"/>
  <c r="BB7738" i="14"/>
  <c r="BF7738" i="14"/>
  <c r="BB7739" i="14"/>
  <c r="BF7739" i="14"/>
  <c r="BB7740" i="14"/>
  <c r="BF7740" i="14"/>
  <c r="BB7741" i="14"/>
  <c r="BF7741" i="14"/>
  <c r="BB7742" i="14"/>
  <c r="BF7742" i="14"/>
  <c r="BB7743" i="14"/>
  <c r="BF7743" i="14"/>
  <c r="BB7744" i="14"/>
  <c r="BF7744" i="14"/>
  <c r="BB7745" i="14"/>
  <c r="BF7745" i="14"/>
  <c r="BB7746" i="14"/>
  <c r="BF7746" i="14"/>
  <c r="BB7747" i="14"/>
  <c r="BF7747" i="14"/>
  <c r="BB7748" i="14"/>
  <c r="BF7748" i="14"/>
  <c r="BB7749" i="14"/>
  <c r="BF7749" i="14"/>
  <c r="BB7750" i="14"/>
  <c r="BF7750" i="14"/>
  <c r="BB7751" i="14"/>
  <c r="BF7751" i="14"/>
  <c r="BB7752" i="14"/>
  <c r="BF7752" i="14"/>
  <c r="BB7753" i="14"/>
  <c r="BF7753" i="14"/>
  <c r="BB7754" i="14"/>
  <c r="BF7754" i="14"/>
  <c r="BB7755" i="14"/>
  <c r="BF7755" i="14"/>
  <c r="BB7756" i="14"/>
  <c r="BF7756" i="14"/>
  <c r="BB7757" i="14"/>
  <c r="BF7757" i="14"/>
  <c r="BB7758" i="14"/>
  <c r="BF7758" i="14"/>
  <c r="BB7759" i="14"/>
  <c r="BF7759" i="14"/>
  <c r="BB7760" i="14"/>
  <c r="BF7760" i="14"/>
  <c r="BB7761" i="14"/>
  <c r="BF7761" i="14"/>
  <c r="BB7762" i="14"/>
  <c r="BF7762" i="14"/>
  <c r="BB7763" i="14"/>
  <c r="BF7763" i="14"/>
  <c r="BB7764" i="14"/>
  <c r="BF7764" i="14"/>
  <c r="BB7765" i="14"/>
  <c r="BF7765" i="14"/>
  <c r="BB7766" i="14"/>
  <c r="BF7766" i="14"/>
  <c r="BB7767" i="14"/>
  <c r="BF7767" i="14"/>
  <c r="BB7768" i="14"/>
  <c r="BF7768" i="14"/>
  <c r="BB7769" i="14"/>
  <c r="BF7769" i="14"/>
  <c r="BB7770" i="14"/>
  <c r="BF7770" i="14"/>
  <c r="BB7771" i="14"/>
  <c r="BF7771" i="14"/>
  <c r="BB7772" i="14"/>
  <c r="BF7772" i="14"/>
  <c r="BB7773" i="14"/>
  <c r="BF7773" i="14"/>
  <c r="BB7774" i="14"/>
  <c r="BF7774" i="14"/>
  <c r="BB7775" i="14"/>
  <c r="BF7775" i="14"/>
  <c r="BB7776" i="14"/>
  <c r="BF7776" i="14"/>
  <c r="BB7777" i="14"/>
  <c r="BF7777" i="14"/>
  <c r="BB7778" i="14"/>
  <c r="BF7778" i="14"/>
  <c r="BB7779" i="14"/>
  <c r="BF7779" i="14"/>
  <c r="BB7780" i="14"/>
  <c r="BF7780" i="14"/>
  <c r="BB7781" i="14"/>
  <c r="BF7781" i="14"/>
  <c r="BB7782" i="14"/>
  <c r="BF7782" i="14"/>
  <c r="BB7783" i="14"/>
  <c r="BF7783" i="14"/>
  <c r="BB7784" i="14"/>
  <c r="BF7784" i="14"/>
  <c r="BB7785" i="14"/>
  <c r="BF7785" i="14"/>
  <c r="BB7786" i="14"/>
  <c r="BF7786" i="14"/>
  <c r="BB7787" i="14"/>
  <c r="BF7787" i="14"/>
  <c r="BB7788" i="14"/>
  <c r="BF7788" i="14"/>
  <c r="BB7789" i="14"/>
  <c r="BF7789" i="14"/>
  <c r="BB7790" i="14"/>
  <c r="BF7790" i="14"/>
  <c r="BB7791" i="14"/>
  <c r="BF7791" i="14"/>
  <c r="BB7792" i="14"/>
  <c r="BF7792" i="14"/>
  <c r="BB7793" i="14"/>
  <c r="BF7793" i="14"/>
  <c r="BB7794" i="14"/>
  <c r="BF7794" i="14"/>
  <c r="BB7795" i="14"/>
  <c r="BF7795" i="14"/>
  <c r="BB7796" i="14"/>
  <c r="BF7796" i="14"/>
  <c r="BB7797" i="14"/>
  <c r="BF7797" i="14"/>
  <c r="BB7798" i="14"/>
  <c r="BF7798" i="14"/>
  <c r="BB7799" i="14"/>
  <c r="BF7799" i="14"/>
  <c r="BB7800" i="14"/>
  <c r="BF7800" i="14"/>
  <c r="BB7801" i="14"/>
  <c r="BF7801" i="14"/>
  <c r="BB7802" i="14"/>
  <c r="BF7802" i="14"/>
  <c r="BB7803" i="14"/>
  <c r="BF7803" i="14"/>
  <c r="BB7804" i="14"/>
  <c r="BF7804" i="14"/>
  <c r="BB7805" i="14"/>
  <c r="BF7805" i="14"/>
  <c r="BB7806" i="14"/>
  <c r="BF7806" i="14"/>
  <c r="BB7807" i="14"/>
  <c r="BF7807" i="14"/>
  <c r="BB7808" i="14"/>
  <c r="BF7808" i="14"/>
  <c r="BB7809" i="14"/>
  <c r="BF7809" i="14"/>
  <c r="BB7810" i="14"/>
  <c r="BF7810" i="14"/>
  <c r="BB7811" i="14"/>
  <c r="BF7811" i="14"/>
  <c r="BB7812" i="14"/>
  <c r="BF7812" i="14"/>
  <c r="BB7813" i="14"/>
  <c r="BF7813" i="14"/>
  <c r="BB7814" i="14"/>
  <c r="BF7814" i="14"/>
  <c r="BB7815" i="14"/>
  <c r="BF7815" i="14"/>
  <c r="BB7816" i="14"/>
  <c r="BF7816" i="14"/>
  <c r="BB7817" i="14"/>
  <c r="BF7817" i="14"/>
  <c r="BB7818" i="14"/>
  <c r="BF7818" i="14"/>
  <c r="BB7819" i="14"/>
  <c r="BF7819" i="14"/>
  <c r="BB7820" i="14"/>
  <c r="BF7820" i="14"/>
  <c r="BB7821" i="14"/>
  <c r="BF7821" i="14"/>
  <c r="BB7822" i="14"/>
  <c r="BF7822" i="14"/>
  <c r="BB7823" i="14"/>
  <c r="BF7823" i="14"/>
  <c r="BB7824" i="14"/>
  <c r="BF7824" i="14"/>
  <c r="BB7825" i="14"/>
  <c r="BF7825" i="14"/>
  <c r="BB7826" i="14"/>
  <c r="BF7826" i="14"/>
  <c r="BB7827" i="14"/>
  <c r="BF7827" i="14"/>
  <c r="BB7828" i="14"/>
  <c r="BF7828" i="14"/>
  <c r="BB7829" i="14"/>
  <c r="BF7829" i="14"/>
  <c r="BB7830" i="14"/>
  <c r="BF7830" i="14"/>
  <c r="BB7831" i="14"/>
  <c r="BF7831" i="14"/>
  <c r="BB7832" i="14"/>
  <c r="BF7832" i="14"/>
  <c r="BB7833" i="14"/>
  <c r="BF7833" i="14"/>
  <c r="BB7834" i="14"/>
  <c r="BF7834" i="14"/>
  <c r="BB7835" i="14"/>
  <c r="BF7835" i="14"/>
  <c r="BB7836" i="14"/>
  <c r="BF7836" i="14"/>
  <c r="BB7837" i="14"/>
  <c r="BF7837" i="14"/>
  <c r="BB7838" i="14"/>
  <c r="BF7838" i="14"/>
  <c r="BB7839" i="14"/>
  <c r="BF7839" i="14"/>
  <c r="BB7840" i="14"/>
  <c r="BF7840" i="14"/>
  <c r="BB7841" i="14"/>
  <c r="BF7841" i="14"/>
  <c r="BB7842" i="14"/>
  <c r="BF7842" i="14"/>
  <c r="BB7843" i="14"/>
  <c r="BF7843" i="14"/>
  <c r="BB7844" i="14"/>
  <c r="BF7844" i="14"/>
  <c r="BB7845" i="14"/>
  <c r="BF7845" i="14"/>
  <c r="BB7846" i="14"/>
  <c r="BF7846" i="14"/>
  <c r="BB7847" i="14"/>
  <c r="BF7847" i="14"/>
  <c r="BB7848" i="14"/>
  <c r="BF7848" i="14"/>
  <c r="BB7849" i="14"/>
  <c r="BF7849" i="14"/>
  <c r="BB7850" i="14"/>
  <c r="BF7850" i="14"/>
  <c r="BB7851" i="14"/>
  <c r="BF7851" i="14"/>
  <c r="BB7852" i="14"/>
  <c r="BF7852" i="14"/>
  <c r="BB7853" i="14"/>
  <c r="BF7853" i="14"/>
  <c r="BB7854" i="14"/>
  <c r="BF7854" i="14"/>
  <c r="BB7855" i="14"/>
  <c r="BF7855" i="14"/>
  <c r="BB7856" i="14"/>
  <c r="BF7856" i="14"/>
  <c r="BB7857" i="14"/>
  <c r="BF7857" i="14"/>
  <c r="BB7858" i="14"/>
  <c r="BF7858" i="14"/>
  <c r="BB7859" i="14"/>
  <c r="BF7859" i="14"/>
  <c r="BB7860" i="14"/>
  <c r="BF7860" i="14"/>
  <c r="BB7861" i="14"/>
  <c r="BF7861" i="14"/>
  <c r="BB7862" i="14"/>
  <c r="BF7862" i="14"/>
  <c r="BB7863" i="14"/>
  <c r="BF7863" i="14"/>
  <c r="BB7864" i="14"/>
  <c r="BF7864" i="14"/>
  <c r="BB7865" i="14"/>
  <c r="BF7865" i="14"/>
  <c r="BB7866" i="14"/>
  <c r="BF7866" i="14"/>
  <c r="BB7867" i="14"/>
  <c r="BF7867" i="14"/>
  <c r="BB7868" i="14"/>
  <c r="BF7868" i="14"/>
  <c r="BB7869" i="14"/>
  <c r="BF7869" i="14"/>
  <c r="BB7870" i="14"/>
  <c r="BF7870" i="14"/>
  <c r="BB7871" i="14"/>
  <c r="BF7871" i="14"/>
  <c r="BB7872" i="14"/>
  <c r="BF7872" i="14"/>
  <c r="BB7873" i="14"/>
  <c r="BF7873" i="14"/>
  <c r="BB7874" i="14"/>
  <c r="BF7874" i="14"/>
  <c r="BB7875" i="14"/>
  <c r="BF7875" i="14"/>
  <c r="BB7876" i="14"/>
  <c r="BF7876" i="14"/>
  <c r="BB7877" i="14"/>
  <c r="BF7877" i="14"/>
  <c r="BB7878" i="14"/>
  <c r="BF7878" i="14"/>
  <c r="BB7879" i="14"/>
  <c r="BF7879" i="14"/>
  <c r="BB7880" i="14"/>
  <c r="BF7880" i="14"/>
  <c r="BB7881" i="14"/>
  <c r="BF7881" i="14"/>
  <c r="BB7882" i="14"/>
  <c r="BF7882" i="14"/>
  <c r="BB7883" i="14"/>
  <c r="BF7883" i="14"/>
  <c r="BB7884" i="14"/>
  <c r="BF7884" i="14"/>
  <c r="BB7885" i="14"/>
  <c r="BF7885" i="14"/>
  <c r="BB7886" i="14"/>
  <c r="BF7886" i="14"/>
  <c r="BB7887" i="14"/>
  <c r="BF7887" i="14"/>
  <c r="BB7888" i="14"/>
  <c r="BF7888" i="14"/>
  <c r="BB7889" i="14"/>
  <c r="BF7889" i="14"/>
  <c r="BB7890" i="14"/>
  <c r="BF7890" i="14"/>
  <c r="BB7891" i="14"/>
  <c r="BF7891" i="14"/>
  <c r="BB7892" i="14"/>
  <c r="BF7892" i="14"/>
  <c r="BB7893" i="14"/>
  <c r="BF7893" i="14"/>
  <c r="BB7894" i="14"/>
  <c r="BF7894" i="14"/>
  <c r="BB7895" i="14"/>
  <c r="BF7895" i="14"/>
  <c r="BB7896" i="14"/>
  <c r="BF7896" i="14"/>
  <c r="BB7897" i="14"/>
  <c r="BF7897" i="14"/>
  <c r="BB7898" i="14"/>
  <c r="BF7898" i="14"/>
  <c r="BB7899" i="14"/>
  <c r="BF7899" i="14"/>
  <c r="BB7900" i="14"/>
  <c r="BF7900" i="14"/>
  <c r="BB7901" i="14"/>
  <c r="BF7901" i="14"/>
  <c r="BB7902" i="14"/>
  <c r="BF7902" i="14"/>
  <c r="BB7903" i="14"/>
  <c r="BF7903" i="14"/>
  <c r="BB7904" i="14"/>
  <c r="BF7904" i="14"/>
  <c r="BB7905" i="14"/>
  <c r="BF7905" i="14"/>
  <c r="BB7906" i="14"/>
  <c r="BF7906" i="14"/>
  <c r="BB7907" i="14"/>
  <c r="BF7907" i="14"/>
  <c r="BB7908" i="14"/>
  <c r="BF7908" i="14"/>
  <c r="BB7909" i="14"/>
  <c r="BF7909" i="14"/>
  <c r="BB7910" i="14"/>
  <c r="BF7910" i="14"/>
  <c r="BB7911" i="14"/>
  <c r="BF7911" i="14"/>
  <c r="BB7912" i="14"/>
  <c r="BF7912" i="14"/>
  <c r="BB7913" i="14"/>
  <c r="BF7913" i="14"/>
  <c r="BB7914" i="14"/>
  <c r="BF7914" i="14"/>
  <c r="BB7915" i="14"/>
  <c r="BF7915" i="14"/>
  <c r="BB7916" i="14"/>
  <c r="BF7916" i="14"/>
  <c r="BB7917" i="14"/>
  <c r="BF7917" i="14"/>
  <c r="BB7918" i="14"/>
  <c r="BF7918" i="14"/>
  <c r="BB7919" i="14"/>
  <c r="BF7919" i="14"/>
  <c r="BB7920" i="14"/>
  <c r="BF7920" i="14"/>
  <c r="BB7921" i="14"/>
  <c r="BF7921" i="14"/>
  <c r="BB7922" i="14"/>
  <c r="BF7922" i="14"/>
  <c r="BB7923" i="14"/>
  <c r="BF7923" i="14"/>
  <c r="BB7924" i="14"/>
  <c r="BF7924" i="14"/>
  <c r="BB7925" i="14"/>
  <c r="BF7925" i="14"/>
  <c r="BB7926" i="14"/>
  <c r="BF7926" i="14"/>
  <c r="BB7927" i="14"/>
  <c r="BF7927" i="14"/>
  <c r="BB7928" i="14"/>
  <c r="BF7928" i="14"/>
  <c r="BB7929" i="14"/>
  <c r="BF7929" i="14"/>
  <c r="BB7930" i="14"/>
  <c r="BF7930" i="14"/>
  <c r="BB7931" i="14"/>
  <c r="BF7931" i="14"/>
  <c r="BB7932" i="14"/>
  <c r="BF7932" i="14"/>
  <c r="BB7933" i="14"/>
  <c r="BF7933" i="14"/>
  <c r="BB7934" i="14"/>
  <c r="BF7934" i="14"/>
  <c r="BB7935" i="14"/>
  <c r="BF7935" i="14"/>
  <c r="BB7936" i="14"/>
  <c r="BF7936" i="14"/>
  <c r="BB7937" i="14"/>
  <c r="BF7937" i="14"/>
  <c r="BB7938" i="14"/>
  <c r="BF7938" i="14"/>
  <c r="BB7939" i="14"/>
  <c r="BF7939" i="14"/>
  <c r="BB7940" i="14"/>
  <c r="BF7940" i="14"/>
  <c r="BB7941" i="14"/>
  <c r="BF7941" i="14"/>
  <c r="BB7942" i="14"/>
  <c r="BF7942" i="14"/>
  <c r="BB7943" i="14"/>
  <c r="BF7943" i="14"/>
  <c r="BB7944" i="14"/>
  <c r="BF7944" i="14"/>
  <c r="BB7945" i="14"/>
  <c r="BF7945" i="14"/>
  <c r="BB7946" i="14"/>
  <c r="BF7946" i="14"/>
  <c r="BB7947" i="14"/>
  <c r="BF7947" i="14"/>
  <c r="BB7948" i="14"/>
  <c r="BF7948" i="14"/>
  <c r="BB7949" i="14"/>
  <c r="BF7949" i="14"/>
  <c r="BB7950" i="14"/>
  <c r="BF7950" i="14"/>
  <c r="BB7951" i="14"/>
  <c r="BF7951" i="14"/>
  <c r="BB7952" i="14"/>
  <c r="BF7952" i="14"/>
  <c r="BB7953" i="14"/>
  <c r="BF7953" i="14"/>
  <c r="BB7954" i="14"/>
  <c r="BF7954" i="14"/>
  <c r="BB7955" i="14"/>
  <c r="BF7955" i="14"/>
  <c r="BB7956" i="14"/>
  <c r="BF7956" i="14"/>
  <c r="BB7957" i="14"/>
  <c r="BF7957" i="14"/>
  <c r="BB7958" i="14"/>
  <c r="BF7958" i="14"/>
  <c r="BB7959" i="14"/>
  <c r="BF7959" i="14"/>
  <c r="BB7960" i="14"/>
  <c r="BF7960" i="14"/>
  <c r="BB7961" i="14"/>
  <c r="BF7961" i="14"/>
  <c r="BB7962" i="14"/>
  <c r="BF7962" i="14"/>
  <c r="BB7963" i="14"/>
  <c r="BF7963" i="14"/>
  <c r="BB7964" i="14"/>
  <c r="BF7964" i="14"/>
  <c r="BB7965" i="14"/>
  <c r="BF7965" i="14"/>
  <c r="BB7966" i="14"/>
  <c r="BF7966" i="14"/>
  <c r="BB7967" i="14"/>
  <c r="BF7967" i="14"/>
  <c r="BB7968" i="14"/>
  <c r="BF7968" i="14"/>
  <c r="BB7969" i="14"/>
  <c r="BF7969" i="14"/>
  <c r="BB7970" i="14"/>
  <c r="BF7970" i="14"/>
  <c r="BB7971" i="14"/>
  <c r="BF7971" i="14"/>
  <c r="BB7972" i="14"/>
  <c r="BF7972" i="14"/>
  <c r="BB7973" i="14"/>
  <c r="BF7973" i="14"/>
  <c r="BB7974" i="14"/>
  <c r="BF7974" i="14"/>
  <c r="BB7975" i="14"/>
  <c r="BF7975" i="14"/>
  <c r="BB7976" i="14"/>
  <c r="BF7976" i="14"/>
  <c r="BB7977" i="14"/>
  <c r="BF7977" i="14"/>
  <c r="BB7978" i="14"/>
  <c r="BF7978" i="14"/>
  <c r="BB7979" i="14"/>
  <c r="BF7979" i="14"/>
  <c r="BB7980" i="14"/>
  <c r="BF7980" i="14"/>
  <c r="BB7981" i="14"/>
  <c r="BF7981" i="14"/>
  <c r="BB7982" i="14"/>
  <c r="BF7982" i="14"/>
  <c r="BB7983" i="14"/>
  <c r="BF7983" i="14"/>
  <c r="BB7984" i="14"/>
  <c r="BF7984" i="14"/>
  <c r="BB7985" i="14"/>
  <c r="BF7985" i="14"/>
  <c r="BB7986" i="14"/>
  <c r="BF7986" i="14"/>
  <c r="BB7987" i="14"/>
  <c r="BF7987" i="14"/>
  <c r="BB7988" i="14"/>
  <c r="BF7988" i="14"/>
  <c r="BB7989" i="14"/>
  <c r="BF7989" i="14"/>
  <c r="BB7990" i="14"/>
  <c r="BF7990" i="14"/>
  <c r="BB7991" i="14"/>
  <c r="BF7991" i="14"/>
  <c r="BB7992" i="14"/>
  <c r="BF7992" i="14"/>
  <c r="BB7993" i="14"/>
  <c r="BF7993" i="14"/>
  <c r="BB7994" i="14"/>
  <c r="BF7994" i="14"/>
  <c r="BB7995" i="14"/>
  <c r="BF7995" i="14"/>
  <c r="BB7996" i="14"/>
  <c r="BF7996" i="14"/>
  <c r="BB7997" i="14"/>
  <c r="BF7997" i="14"/>
  <c r="BB7998" i="14"/>
  <c r="BF7998" i="14"/>
  <c r="BB7999" i="14"/>
  <c r="BF7999" i="14"/>
  <c r="BB8000" i="14"/>
  <c r="BF8000" i="14"/>
  <c r="BB8001" i="14"/>
  <c r="BF8001" i="14"/>
  <c r="BB8002" i="14"/>
  <c r="BF8002" i="14"/>
  <c r="BB8003" i="14"/>
  <c r="BF8003" i="14"/>
  <c r="BB8004" i="14"/>
  <c r="BF8004" i="14"/>
  <c r="BB8005" i="14"/>
  <c r="BF8005" i="14"/>
  <c r="BB8006" i="14"/>
  <c r="BF8006" i="14"/>
  <c r="BB8007" i="14"/>
  <c r="BF8007" i="14"/>
  <c r="BB8008" i="14"/>
  <c r="BF8008" i="14"/>
  <c r="BB8009" i="14"/>
  <c r="BF8009" i="14"/>
  <c r="BB8010" i="14"/>
  <c r="BF8010" i="14"/>
  <c r="BB8011" i="14"/>
  <c r="BF8011" i="14"/>
  <c r="BB8012" i="14"/>
  <c r="BF8012" i="14"/>
  <c r="BB8013" i="14"/>
  <c r="BF8013" i="14"/>
  <c r="BB8014" i="14"/>
  <c r="BF8014" i="14"/>
  <c r="BB8015" i="14"/>
  <c r="BF8015" i="14"/>
  <c r="BB8016" i="14"/>
  <c r="BF8016" i="14"/>
  <c r="BB8017" i="14"/>
  <c r="BF8017" i="14"/>
  <c r="BB8018" i="14"/>
  <c r="BF8018" i="14"/>
  <c r="BB8019" i="14"/>
  <c r="BF8019" i="14"/>
  <c r="BB8020" i="14"/>
  <c r="BF8020" i="14"/>
  <c r="BB8021" i="14"/>
  <c r="BF8021" i="14"/>
  <c r="BB8022" i="14"/>
  <c r="BF8022" i="14"/>
  <c r="BB8023" i="14"/>
  <c r="BF8023" i="14"/>
  <c r="BB8024" i="14"/>
  <c r="BF8024" i="14"/>
  <c r="BB8025" i="14"/>
  <c r="BF8025" i="14"/>
  <c r="BB8026" i="14"/>
  <c r="BF8026" i="14"/>
  <c r="BB8027" i="14"/>
  <c r="BF8027" i="14"/>
  <c r="BB8028" i="14"/>
  <c r="BF8028" i="14"/>
  <c r="BB8029" i="14"/>
  <c r="BF8029" i="14"/>
  <c r="BB8030" i="14"/>
  <c r="BF8030" i="14"/>
  <c r="BB8031" i="14"/>
  <c r="BF8031" i="14"/>
  <c r="BB8032" i="14"/>
  <c r="BF8032" i="14"/>
  <c r="BB8033" i="14"/>
  <c r="BF8033" i="14"/>
  <c r="BB8034" i="14"/>
  <c r="BF8034" i="14"/>
  <c r="BB8035" i="14"/>
  <c r="BF8035" i="14"/>
  <c r="BB8036" i="14"/>
  <c r="BF8036" i="14"/>
  <c r="BB8037" i="14"/>
  <c r="BF8037" i="14"/>
  <c r="BB8038" i="14"/>
  <c r="BF8038" i="14"/>
  <c r="BB8039" i="14"/>
  <c r="BF8039" i="14"/>
  <c r="BB8040" i="14"/>
  <c r="BF8040" i="14"/>
  <c r="BB8041" i="14"/>
  <c r="BF8041" i="14"/>
  <c r="BB8042" i="14"/>
  <c r="BF8042" i="14"/>
  <c r="BB8043" i="14"/>
  <c r="BF8043" i="14"/>
  <c r="BB8044" i="14"/>
  <c r="BF8044" i="14"/>
  <c r="BB8045" i="14"/>
  <c r="BF8045" i="14"/>
  <c r="BB8046" i="14"/>
  <c r="BF8046" i="14"/>
  <c r="BB8047" i="14"/>
  <c r="BF8047" i="14"/>
  <c r="BB8048" i="14"/>
  <c r="BF8048" i="14"/>
  <c r="BB8049" i="14"/>
  <c r="BF8049" i="14"/>
  <c r="BB8050" i="14"/>
  <c r="BF8050" i="14"/>
  <c r="BB8051" i="14"/>
  <c r="BF8051" i="14"/>
  <c r="BB8052" i="14"/>
  <c r="BF8052" i="14"/>
  <c r="BB8053" i="14"/>
  <c r="BF8053" i="14"/>
  <c r="BB8054" i="14"/>
  <c r="BF8054" i="14"/>
  <c r="BB8055" i="14"/>
  <c r="BF8055" i="14"/>
  <c r="BB8056" i="14"/>
  <c r="BF8056" i="14"/>
  <c r="BB8057" i="14"/>
  <c r="BF8057" i="14"/>
  <c r="BB8058" i="14"/>
  <c r="BF8058" i="14"/>
  <c r="BB8059" i="14"/>
  <c r="BF8059" i="14"/>
  <c r="BB8060" i="14"/>
  <c r="BF8060" i="14"/>
  <c r="BB8061" i="14"/>
  <c r="BF8061" i="14"/>
  <c r="BB8062" i="14"/>
  <c r="BF8062" i="14"/>
  <c r="BB8063" i="14"/>
  <c r="BF8063" i="14"/>
  <c r="BB8064" i="14"/>
  <c r="BF8064" i="14"/>
  <c r="BB8065" i="14"/>
  <c r="BF8065" i="14"/>
  <c r="BB8066" i="14"/>
  <c r="BF8066" i="14"/>
  <c r="BB8067" i="14"/>
  <c r="BF8067" i="14"/>
  <c r="BB8068" i="14"/>
  <c r="BF8068" i="14"/>
  <c r="BB8069" i="14"/>
  <c r="BF8069" i="14"/>
  <c r="BB8070" i="14"/>
  <c r="BF8070" i="14"/>
  <c r="BB8071" i="14"/>
  <c r="BF8071" i="14"/>
  <c r="BB8072" i="14"/>
  <c r="BF8072" i="14"/>
  <c r="BB8073" i="14"/>
  <c r="BF8073" i="14"/>
  <c r="BB8074" i="14"/>
  <c r="BF8074" i="14"/>
  <c r="BB8075" i="14"/>
  <c r="BF8075" i="14"/>
  <c r="BB8076" i="14"/>
  <c r="BF8076" i="14"/>
  <c r="BB8077" i="14"/>
  <c r="BF8077" i="14"/>
  <c r="BB8078" i="14"/>
  <c r="BF8078" i="14"/>
  <c r="BB8079" i="14"/>
  <c r="BF8079" i="14"/>
  <c r="BB8080" i="14"/>
  <c r="BF8080" i="14"/>
  <c r="BB8081" i="14"/>
  <c r="BF8081" i="14"/>
  <c r="BB8082" i="14"/>
  <c r="BF8082" i="14"/>
  <c r="BB8083" i="14"/>
  <c r="BF8083" i="14"/>
  <c r="BB8084" i="14"/>
  <c r="BF8084" i="14"/>
  <c r="BB8085" i="14"/>
  <c r="BF8085" i="14"/>
  <c r="BB8086" i="14"/>
  <c r="BF8086" i="14"/>
  <c r="BB8087" i="14"/>
  <c r="BF8087" i="14"/>
  <c r="BB8088" i="14"/>
  <c r="BF8088" i="14"/>
  <c r="BB8089" i="14"/>
  <c r="BF8089" i="14"/>
  <c r="BB8090" i="14"/>
  <c r="BF8090" i="14"/>
  <c r="BB8091" i="14"/>
  <c r="BF8091" i="14"/>
  <c r="BB8092" i="14"/>
  <c r="BF8092" i="14"/>
  <c r="BB8093" i="14"/>
  <c r="BF8093" i="14"/>
  <c r="BB8094" i="14"/>
  <c r="BF8094" i="14"/>
  <c r="BB8095" i="14"/>
  <c r="BF8095" i="14"/>
  <c r="BB8096" i="14"/>
  <c r="BF8096" i="14"/>
  <c r="BB8097" i="14"/>
  <c r="BF8097" i="14"/>
  <c r="BB8098" i="14"/>
  <c r="BF8098" i="14"/>
  <c r="BB8099" i="14"/>
  <c r="BF8099" i="14"/>
  <c r="BB8100" i="14"/>
  <c r="BF8100" i="14"/>
  <c r="BB8101" i="14"/>
  <c r="BF8101" i="14"/>
  <c r="BB8102" i="14"/>
  <c r="BF8102" i="14"/>
  <c r="BB8103" i="14"/>
  <c r="BF8103" i="14"/>
  <c r="BB8104" i="14"/>
  <c r="BF8104" i="14"/>
  <c r="BB8105" i="14"/>
  <c r="BF8105" i="14"/>
  <c r="BB8106" i="14"/>
  <c r="BF8106" i="14"/>
  <c r="BB8107" i="14"/>
  <c r="BF8107" i="14"/>
  <c r="BB8108" i="14"/>
  <c r="BF8108" i="14"/>
  <c r="BB8109" i="14"/>
  <c r="BF8109" i="14"/>
  <c r="BB8110" i="14"/>
  <c r="BF8110" i="14"/>
  <c r="BB8111" i="14"/>
  <c r="BF8111" i="14"/>
  <c r="BB8112" i="14"/>
  <c r="BF8112" i="14"/>
  <c r="BB8113" i="14"/>
  <c r="BF8113" i="14"/>
  <c r="BB8114" i="14"/>
  <c r="BF8114" i="14"/>
  <c r="BB8115" i="14"/>
  <c r="BF8115" i="14"/>
  <c r="BB8116" i="14"/>
  <c r="BF8116" i="14"/>
  <c r="BB8117" i="14"/>
  <c r="BF8117" i="14"/>
  <c r="BB8118" i="14"/>
  <c r="BF8118" i="14"/>
  <c r="BB8119" i="14"/>
  <c r="BF8119" i="14"/>
  <c r="BB8120" i="14"/>
  <c r="BF8120" i="14"/>
  <c r="BB8121" i="14"/>
  <c r="BF8121" i="14"/>
  <c r="BB8122" i="14"/>
  <c r="BF8122" i="14"/>
  <c r="BB8123" i="14"/>
  <c r="BF8123" i="14"/>
  <c r="BB8124" i="14"/>
  <c r="BF8124" i="14"/>
  <c r="BB8125" i="14"/>
  <c r="BF8125" i="14"/>
  <c r="BB8126" i="14"/>
  <c r="BF8126" i="14"/>
  <c r="BB8127" i="14"/>
  <c r="BF8127" i="14"/>
  <c r="BB8128" i="14"/>
  <c r="BF8128" i="14"/>
  <c r="BB8129" i="14"/>
  <c r="BF8129" i="14"/>
  <c r="BB8130" i="14"/>
  <c r="BF8130" i="14"/>
  <c r="BB8131" i="14"/>
  <c r="BF8131" i="14"/>
  <c r="BB8132" i="14"/>
  <c r="BF8132" i="14"/>
  <c r="BB8133" i="14"/>
  <c r="BF8133" i="14"/>
  <c r="BB8134" i="14"/>
  <c r="BF8134" i="14"/>
  <c r="BB8135" i="14"/>
  <c r="BF8135" i="14"/>
  <c r="BB8136" i="14"/>
  <c r="BF8136" i="14"/>
  <c r="BB8137" i="14"/>
  <c r="BF8137" i="14"/>
  <c r="BB8138" i="14"/>
  <c r="BF8138" i="14"/>
  <c r="BB8139" i="14"/>
  <c r="BF8139" i="14"/>
  <c r="BB8140" i="14"/>
  <c r="BF8140" i="14"/>
  <c r="BB8141" i="14"/>
  <c r="BF8141" i="14"/>
  <c r="BB8142" i="14"/>
  <c r="BF8142" i="14"/>
  <c r="BB8143" i="14"/>
  <c r="BF8143" i="14"/>
  <c r="BB8144" i="14"/>
  <c r="BF8144" i="14"/>
  <c r="BB8145" i="14"/>
  <c r="BF8145" i="14"/>
  <c r="BB8146" i="14"/>
  <c r="BF8146" i="14"/>
  <c r="BB8147" i="14"/>
  <c r="BF8147" i="14"/>
  <c r="BB8148" i="14"/>
  <c r="BF8148" i="14"/>
  <c r="BB8149" i="14"/>
  <c r="BF8149" i="14"/>
  <c r="BB8150" i="14"/>
  <c r="BF8150" i="14"/>
  <c r="BB8151" i="14"/>
  <c r="BF8151" i="14"/>
  <c r="BB8152" i="14"/>
  <c r="BF8152" i="14"/>
  <c r="BB8153" i="14"/>
  <c r="BF8153" i="14"/>
  <c r="BB8154" i="14"/>
  <c r="BF8154" i="14"/>
  <c r="BB8155" i="14"/>
  <c r="BF8155" i="14"/>
  <c r="BB8156" i="14"/>
  <c r="BF8156" i="14"/>
  <c r="BB8157" i="14"/>
  <c r="BF8157" i="14"/>
  <c r="BB8158" i="14"/>
  <c r="BF8158" i="14"/>
  <c r="BB8159" i="14"/>
  <c r="BF8159" i="14"/>
  <c r="BB8160" i="14"/>
  <c r="BF8160" i="14"/>
  <c r="BB8161" i="14"/>
  <c r="BF8161" i="14"/>
  <c r="BB8162" i="14"/>
  <c r="BF8162" i="14"/>
  <c r="BB8163" i="14"/>
  <c r="BF8163" i="14"/>
  <c r="BB8164" i="14"/>
  <c r="BF8164" i="14"/>
  <c r="BB8165" i="14"/>
  <c r="BF8165" i="14"/>
  <c r="BB8166" i="14"/>
  <c r="BF8166" i="14"/>
  <c r="BB8167" i="14"/>
  <c r="BF8167" i="14"/>
  <c r="BB8168" i="14"/>
  <c r="BF8168" i="14"/>
  <c r="BB8169" i="14"/>
  <c r="BF8169" i="14"/>
  <c r="BB8170" i="14"/>
  <c r="BF8170" i="14"/>
  <c r="BB8171" i="14"/>
  <c r="BF8171" i="14"/>
  <c r="BB8172" i="14"/>
  <c r="BF8172" i="14"/>
  <c r="BB8173" i="14"/>
  <c r="BF8173" i="14"/>
  <c r="BB8174" i="14"/>
  <c r="BF8174" i="14"/>
  <c r="BB8175" i="14"/>
  <c r="BF8175" i="14"/>
  <c r="BB8176" i="14"/>
  <c r="BF8176" i="14"/>
  <c r="BB8177" i="14"/>
  <c r="BF8177" i="14"/>
  <c r="BB8178" i="14"/>
  <c r="BF8178" i="14"/>
  <c r="BB8179" i="14"/>
  <c r="BF8179" i="14"/>
  <c r="BB8180" i="14"/>
  <c r="BF8180" i="14"/>
  <c r="BB8181" i="14"/>
  <c r="BF8181" i="14"/>
  <c r="BB8182" i="14"/>
  <c r="BF8182" i="14"/>
  <c r="BB8183" i="14"/>
  <c r="BF8183" i="14"/>
  <c r="BB8184" i="14"/>
  <c r="BF8184" i="14"/>
  <c r="BB8185" i="14"/>
  <c r="BF8185" i="14"/>
  <c r="BB8186" i="14"/>
  <c r="BF8186" i="14"/>
  <c r="BB8187" i="14"/>
  <c r="BF8187" i="14"/>
  <c r="BB8188" i="14"/>
  <c r="BF8188" i="14"/>
  <c r="BB8189" i="14"/>
  <c r="BF8189" i="14"/>
  <c r="BB8190" i="14"/>
  <c r="BF8190" i="14"/>
  <c r="BB8191" i="14"/>
  <c r="BF8191" i="14"/>
  <c r="BB8192" i="14"/>
  <c r="BF8192" i="14"/>
  <c r="BB8193" i="14"/>
  <c r="BF8193" i="14"/>
  <c r="BB8194" i="14"/>
  <c r="BF8194" i="14"/>
  <c r="BB8195" i="14"/>
  <c r="BF8195" i="14"/>
  <c r="BB8196" i="14"/>
  <c r="BF8196" i="14"/>
  <c r="BB8197" i="14"/>
  <c r="BF8197" i="14"/>
  <c r="BB8198" i="14"/>
  <c r="BF8198" i="14"/>
  <c r="BB8199" i="14"/>
  <c r="BF8199" i="14"/>
  <c r="BB8200" i="14"/>
  <c r="BF8200" i="14"/>
  <c r="BB8201" i="14"/>
  <c r="BF8201" i="14"/>
  <c r="BB8202" i="14"/>
  <c r="BF8202" i="14"/>
  <c r="BB8203" i="14"/>
  <c r="BF8203" i="14"/>
  <c r="BB8204" i="14"/>
  <c r="BF8204" i="14"/>
  <c r="BB8205" i="14"/>
  <c r="BF8205" i="14"/>
  <c r="BB8206" i="14"/>
  <c r="BF8206" i="14"/>
  <c r="BB8207" i="14"/>
  <c r="BF8207" i="14"/>
  <c r="BB8208" i="14"/>
  <c r="BF8208" i="14"/>
  <c r="BB8209" i="14"/>
  <c r="BF8209" i="14"/>
  <c r="BB8210" i="14"/>
  <c r="BF8210" i="14"/>
  <c r="BB8211" i="14"/>
  <c r="BF8211" i="14"/>
  <c r="BB8212" i="14"/>
  <c r="BF8212" i="14"/>
  <c r="BB8213" i="14"/>
  <c r="BF8213" i="14"/>
  <c r="BB8214" i="14"/>
  <c r="BF8214" i="14"/>
  <c r="BB8215" i="14"/>
  <c r="BF8215" i="14"/>
  <c r="BB8216" i="14"/>
  <c r="BF8216" i="14"/>
  <c r="BB8217" i="14"/>
  <c r="BF8217" i="14"/>
  <c r="BB8218" i="14"/>
  <c r="BF8218" i="14"/>
  <c r="BB8219" i="14"/>
  <c r="BF8219" i="14"/>
  <c r="BB8220" i="14"/>
  <c r="BF8220" i="14"/>
  <c r="BB8221" i="14"/>
  <c r="BF8221" i="14"/>
  <c r="BB8222" i="14"/>
  <c r="BF8222" i="14"/>
  <c r="BB8223" i="14"/>
  <c r="BF8223" i="14"/>
  <c r="BB8224" i="14"/>
  <c r="BF8224" i="14"/>
  <c r="BB8225" i="14"/>
  <c r="BF8225" i="14"/>
  <c r="BB8226" i="14"/>
  <c r="BF8226" i="14"/>
  <c r="BB8227" i="14"/>
  <c r="BF8227" i="14"/>
  <c r="BB8228" i="14"/>
  <c r="BF8228" i="14"/>
  <c r="BB8229" i="14"/>
  <c r="BF8229" i="14"/>
  <c r="BB8230" i="14"/>
  <c r="BF8230" i="14"/>
  <c r="BB8231" i="14"/>
  <c r="BF8231" i="14"/>
  <c r="BB8232" i="14"/>
  <c r="BF8232" i="14"/>
  <c r="BB8233" i="14"/>
  <c r="BF8233" i="14"/>
  <c r="BB8234" i="14"/>
  <c r="BF8234" i="14"/>
  <c r="BB8235" i="14"/>
  <c r="BF8235" i="14"/>
  <c r="BB8236" i="14"/>
  <c r="BF8236" i="14"/>
  <c r="BB8237" i="14"/>
  <c r="BF8237" i="14"/>
  <c r="BB8238" i="14"/>
  <c r="BF8238" i="14"/>
  <c r="BB8239" i="14"/>
  <c r="BF8239" i="14"/>
  <c r="BB8240" i="14"/>
  <c r="BF8240" i="14"/>
  <c r="BB8241" i="14"/>
  <c r="BF8241" i="14"/>
  <c r="BB8242" i="14"/>
  <c r="BF8242" i="14"/>
  <c r="BB8243" i="14"/>
  <c r="BF8243" i="14"/>
  <c r="BB8244" i="14"/>
  <c r="BF8244" i="14"/>
  <c r="BB8245" i="14"/>
  <c r="BF8245" i="14"/>
  <c r="BB8246" i="14"/>
  <c r="BF8246" i="14"/>
  <c r="BB8247" i="14"/>
  <c r="BF8247" i="14"/>
  <c r="BB8248" i="14"/>
  <c r="BF8248" i="14"/>
  <c r="BB8249" i="14"/>
  <c r="BF8249" i="14"/>
  <c r="BB8250" i="14"/>
  <c r="BF8250" i="14"/>
  <c r="BB8251" i="14"/>
  <c r="BF8251" i="14"/>
  <c r="BB8252" i="14"/>
  <c r="BF8252" i="14"/>
  <c r="BB8253" i="14"/>
  <c r="BF8253" i="14"/>
  <c r="BB8254" i="14"/>
  <c r="BF8254" i="14"/>
  <c r="BB8255" i="14"/>
  <c r="BF8255" i="14"/>
  <c r="BB8256" i="14"/>
  <c r="BF8256" i="14"/>
  <c r="BB8257" i="14"/>
  <c r="BF8257" i="14"/>
  <c r="BB8258" i="14"/>
  <c r="BF8258" i="14"/>
  <c r="BB8259" i="14"/>
  <c r="BF8259" i="14"/>
  <c r="BB8260" i="14"/>
  <c r="BF8260" i="14"/>
  <c r="BB8261" i="14"/>
  <c r="BF8261" i="14"/>
  <c r="BB8262" i="14"/>
  <c r="BF8262" i="14"/>
  <c r="BB8263" i="14"/>
  <c r="BF8263" i="14"/>
  <c r="BB8264" i="14"/>
  <c r="BF8264" i="14"/>
  <c r="BB8265" i="14"/>
  <c r="BF8265" i="14"/>
  <c r="BB8266" i="14"/>
  <c r="BF8266" i="14"/>
  <c r="BB8267" i="14"/>
  <c r="BF8267" i="14"/>
  <c r="BB8268" i="14"/>
  <c r="BF8268" i="14"/>
  <c r="BB8269" i="14"/>
  <c r="BF8269" i="14"/>
  <c r="BB8270" i="14"/>
  <c r="BF8270" i="14"/>
  <c r="BB8271" i="14"/>
  <c r="BF8271" i="14"/>
  <c r="BB8272" i="14"/>
  <c r="BF8272" i="14"/>
  <c r="BB8273" i="14"/>
  <c r="BF8273" i="14"/>
  <c r="BB8274" i="14"/>
  <c r="BF8274" i="14"/>
  <c r="BB8275" i="14"/>
  <c r="BF8275" i="14"/>
  <c r="BB8276" i="14"/>
  <c r="BF8276" i="14"/>
  <c r="BB8277" i="14"/>
  <c r="BF8277" i="14"/>
  <c r="BB8278" i="14"/>
  <c r="BF8278" i="14"/>
  <c r="BB8279" i="14"/>
  <c r="BF8279" i="14"/>
  <c r="BB8280" i="14"/>
  <c r="BF8280" i="14"/>
  <c r="BB8281" i="14"/>
  <c r="BF8281" i="14"/>
  <c r="BB8282" i="14"/>
  <c r="BF8282" i="14"/>
  <c r="BB8283" i="14"/>
  <c r="BF8283" i="14"/>
  <c r="BB8284" i="14"/>
  <c r="BF8284" i="14"/>
  <c r="BB8285" i="14"/>
  <c r="BF8285" i="14"/>
  <c r="BB8286" i="14"/>
  <c r="BF8286" i="14"/>
  <c r="BB8287" i="14"/>
  <c r="BF8287" i="14"/>
  <c r="BB8288" i="14"/>
  <c r="BF8288" i="14"/>
  <c r="BB8289" i="14"/>
  <c r="BF8289" i="14"/>
  <c r="BB8290" i="14"/>
  <c r="BF8290" i="14"/>
  <c r="BB8291" i="14"/>
  <c r="BF8291" i="14"/>
  <c r="BB8292" i="14"/>
  <c r="BF8292" i="14"/>
  <c r="BB8293" i="14"/>
  <c r="BF8293" i="14"/>
  <c r="BB8294" i="14"/>
  <c r="BF8294" i="14"/>
  <c r="BB8295" i="14"/>
  <c r="BF8295" i="14"/>
  <c r="BB8296" i="14"/>
  <c r="BF8296" i="14"/>
  <c r="BB8297" i="14"/>
  <c r="BF8297" i="14"/>
  <c r="BB8298" i="14"/>
  <c r="BF8298" i="14"/>
  <c r="BB8299" i="14"/>
  <c r="BF8299" i="14"/>
  <c r="BB8300" i="14"/>
  <c r="BF8300" i="14"/>
  <c r="BB8301" i="14"/>
  <c r="BF8301" i="14"/>
  <c r="BB8302" i="14"/>
  <c r="BF8302" i="14"/>
  <c r="BB8303" i="14"/>
  <c r="BF8303" i="14"/>
  <c r="BB8304" i="14"/>
  <c r="BF8304" i="14"/>
  <c r="BB8305" i="14"/>
  <c r="BF8305" i="14"/>
  <c r="BB8306" i="14"/>
  <c r="BF8306" i="14"/>
  <c r="BB8307" i="14"/>
  <c r="BF8307" i="14"/>
  <c r="BB8308" i="14"/>
  <c r="BF8308" i="14"/>
  <c r="BB8309" i="14"/>
  <c r="BF8309" i="14"/>
  <c r="BB8310" i="14"/>
  <c r="BF8310" i="14"/>
  <c r="BB8311" i="14"/>
  <c r="BF8311" i="14"/>
  <c r="BB8312" i="14"/>
  <c r="BF8312" i="14"/>
  <c r="BB8313" i="14"/>
  <c r="BF8313" i="14"/>
  <c r="BB8314" i="14"/>
  <c r="BF8314" i="14"/>
  <c r="BB8315" i="14"/>
  <c r="BF8315" i="14"/>
  <c r="BB8316" i="14"/>
  <c r="BF8316" i="14"/>
  <c r="BB8317" i="14"/>
  <c r="BF8317" i="14"/>
  <c r="BB8318" i="14"/>
  <c r="BF8318" i="14"/>
  <c r="BB8319" i="14"/>
  <c r="BF8319" i="14"/>
  <c r="BB8320" i="14"/>
  <c r="BF8320" i="14"/>
  <c r="BB8321" i="14"/>
  <c r="BF8321" i="14"/>
  <c r="BB8322" i="14"/>
  <c r="BF8322" i="14"/>
  <c r="BB8323" i="14"/>
  <c r="BF8323" i="14"/>
  <c r="BB8324" i="14"/>
  <c r="BF8324" i="14"/>
  <c r="BB8325" i="14"/>
  <c r="BF8325" i="14"/>
  <c r="BB8326" i="14"/>
  <c r="BF8326" i="14"/>
  <c r="BB8327" i="14"/>
  <c r="BF8327" i="14"/>
  <c r="BB8328" i="14"/>
  <c r="BF8328" i="14"/>
  <c r="BB8329" i="14"/>
  <c r="BF8329" i="14"/>
  <c r="BB8330" i="14"/>
  <c r="BF8330" i="14"/>
  <c r="BB8331" i="14"/>
  <c r="BF8331" i="14"/>
  <c r="BB8332" i="14"/>
  <c r="BF8332" i="14"/>
  <c r="BB8333" i="14"/>
  <c r="BF8333" i="14"/>
  <c r="BB8334" i="14"/>
  <c r="BF8334" i="14"/>
  <c r="BB8335" i="14"/>
  <c r="BF8335" i="14"/>
  <c r="BB8336" i="14"/>
  <c r="BF8336" i="14"/>
  <c r="BB8337" i="14"/>
  <c r="BF8337" i="14"/>
  <c r="BB8338" i="14"/>
  <c r="BF8338" i="14"/>
  <c r="BB8339" i="14"/>
  <c r="BF8339" i="14"/>
  <c r="BB8340" i="14"/>
  <c r="BF8340" i="14"/>
  <c r="BB8341" i="14"/>
  <c r="BF8341" i="14"/>
  <c r="BB8342" i="14"/>
  <c r="BF8342" i="14"/>
  <c r="BB8343" i="14"/>
  <c r="BF8343" i="14"/>
  <c r="BB8344" i="14"/>
  <c r="BF8344" i="14"/>
  <c r="BB8345" i="14"/>
  <c r="BF8345" i="14"/>
  <c r="BB8346" i="14"/>
  <c r="BF8346" i="14"/>
  <c r="BB8347" i="14"/>
  <c r="BF8347" i="14"/>
  <c r="BB8348" i="14"/>
  <c r="BF8348" i="14"/>
  <c r="BB8349" i="14"/>
  <c r="BF8349" i="14"/>
  <c r="BB8350" i="14"/>
  <c r="BF8350" i="14"/>
  <c r="BB8351" i="14"/>
  <c r="BF8351" i="14"/>
  <c r="BB8352" i="14"/>
  <c r="BF8352" i="14"/>
  <c r="BB8353" i="14"/>
  <c r="BF8353" i="14"/>
  <c r="BB8354" i="14"/>
  <c r="BF8354" i="14"/>
  <c r="BB8355" i="14"/>
  <c r="BF8355" i="14"/>
  <c r="BB8356" i="14"/>
  <c r="BF8356" i="14"/>
  <c r="BB8357" i="14"/>
  <c r="BF8357" i="14"/>
  <c r="BB8358" i="14"/>
  <c r="BF8358" i="14"/>
  <c r="BB8359" i="14"/>
  <c r="BF8359" i="14"/>
  <c r="BB8360" i="14"/>
  <c r="BF8360" i="14"/>
  <c r="BB8361" i="14"/>
  <c r="BF8361" i="14"/>
  <c r="BB8362" i="14"/>
  <c r="BF8362" i="14"/>
  <c r="BB8363" i="14"/>
  <c r="BF8363" i="14"/>
  <c r="BB8364" i="14"/>
  <c r="BF8364" i="14"/>
  <c r="BB8365" i="14"/>
  <c r="BF8365" i="14"/>
  <c r="BB8366" i="14"/>
  <c r="BF8366" i="14"/>
  <c r="BB8367" i="14"/>
  <c r="BF8367" i="14"/>
  <c r="BB8368" i="14"/>
  <c r="BF8368" i="14"/>
  <c r="BB8369" i="14"/>
  <c r="BF8369" i="14"/>
  <c r="BB8370" i="14"/>
  <c r="BF8370" i="14"/>
  <c r="BB8371" i="14"/>
  <c r="BF8371" i="14"/>
  <c r="BB8372" i="14"/>
  <c r="BF8372" i="14"/>
  <c r="BB8373" i="14"/>
  <c r="BF8373" i="14"/>
  <c r="BB8374" i="14"/>
  <c r="BF8374" i="14"/>
  <c r="BB8375" i="14"/>
  <c r="BF8375" i="14"/>
  <c r="BB8376" i="14"/>
  <c r="BF8376" i="14"/>
  <c r="BB8377" i="14"/>
  <c r="BF8377" i="14"/>
  <c r="BB8378" i="14"/>
  <c r="BF8378" i="14"/>
  <c r="BB8379" i="14"/>
  <c r="BF8379" i="14"/>
  <c r="BB8380" i="14"/>
  <c r="BF8380" i="14"/>
  <c r="BB8381" i="14"/>
  <c r="BF8381" i="14"/>
  <c r="BB8382" i="14"/>
  <c r="BF8382" i="14"/>
  <c r="BB8383" i="14"/>
  <c r="BF8383" i="14"/>
  <c r="BB8384" i="14"/>
  <c r="BF8384" i="14"/>
  <c r="BB8385" i="14"/>
  <c r="BF8385" i="14"/>
  <c r="BB8386" i="14"/>
  <c r="BF8386" i="14"/>
  <c r="BB8387" i="14"/>
  <c r="BF8387" i="14"/>
  <c r="BB8388" i="14"/>
  <c r="BF8388" i="14"/>
  <c r="BB8389" i="14"/>
  <c r="BF8389" i="14"/>
  <c r="BB8390" i="14"/>
  <c r="BF8390" i="14"/>
  <c r="BB8391" i="14"/>
  <c r="BF8391" i="14"/>
  <c r="BB8392" i="14"/>
  <c r="BF8392" i="14"/>
  <c r="BB8393" i="14"/>
  <c r="BF8393" i="14"/>
  <c r="BB8394" i="14"/>
  <c r="BF8394" i="14"/>
  <c r="BB8395" i="14"/>
  <c r="BF8395" i="14"/>
  <c r="BB8396" i="14"/>
  <c r="BF8396" i="14"/>
  <c r="BB8397" i="14"/>
  <c r="BF8397" i="14"/>
  <c r="BB8398" i="14"/>
  <c r="BF8398" i="14"/>
  <c r="BB8399" i="14"/>
  <c r="BF8399" i="14"/>
  <c r="BB8400" i="14"/>
  <c r="BF8400" i="14"/>
  <c r="BB8401" i="14"/>
  <c r="BF8401" i="14"/>
  <c r="BB8402" i="14"/>
  <c r="BF8402" i="14"/>
  <c r="BB8403" i="14"/>
  <c r="BF8403" i="14"/>
  <c r="BB8404" i="14"/>
  <c r="BF8404" i="14"/>
  <c r="BB8405" i="14"/>
  <c r="BF8405" i="14"/>
  <c r="BB8406" i="14"/>
  <c r="BF8406" i="14"/>
  <c r="BB8407" i="14"/>
  <c r="BF8407" i="14"/>
  <c r="BB8408" i="14"/>
  <c r="BF8408" i="14"/>
  <c r="BB8409" i="14"/>
  <c r="BF8409" i="14"/>
  <c r="BB8410" i="14"/>
  <c r="BF8410" i="14"/>
  <c r="BB8411" i="14"/>
  <c r="BF8411" i="14"/>
  <c r="BB8412" i="14"/>
  <c r="BF8412" i="14"/>
  <c r="BB8413" i="14"/>
  <c r="BF8413" i="14"/>
  <c r="BB8414" i="14"/>
  <c r="BF8414" i="14"/>
  <c r="BB8415" i="14"/>
  <c r="BF8415" i="14"/>
  <c r="BB8416" i="14"/>
  <c r="BF8416" i="14"/>
  <c r="BB8417" i="14"/>
  <c r="BF8417" i="14"/>
  <c r="BB8418" i="14"/>
  <c r="BF8418" i="14"/>
  <c r="BB8419" i="14"/>
  <c r="BF8419" i="14"/>
  <c r="BB8420" i="14"/>
  <c r="BF8420" i="14"/>
  <c r="BB8421" i="14"/>
  <c r="BF8421" i="14"/>
  <c r="BB8422" i="14"/>
  <c r="BF8422" i="14"/>
  <c r="BB8423" i="14"/>
  <c r="BF8423" i="14"/>
  <c r="BB8424" i="14"/>
  <c r="BF8424" i="14"/>
  <c r="BB8425" i="14"/>
  <c r="BF8425" i="14"/>
  <c r="BB8426" i="14"/>
  <c r="BF8426" i="14"/>
  <c r="BB8427" i="14"/>
  <c r="BF8427" i="14"/>
  <c r="BB8428" i="14"/>
  <c r="BF8428" i="14"/>
  <c r="BB8429" i="14"/>
  <c r="BF8429" i="14"/>
  <c r="BB8430" i="14"/>
  <c r="BF8430" i="14"/>
  <c r="BB8431" i="14"/>
  <c r="BF8431" i="14"/>
  <c r="BB8432" i="14"/>
  <c r="BF8432" i="14"/>
  <c r="BB8433" i="14"/>
  <c r="BF8433" i="14"/>
  <c r="BB8434" i="14"/>
  <c r="BF8434" i="14"/>
  <c r="BB8435" i="14"/>
  <c r="BF8435" i="14"/>
  <c r="BB8436" i="14"/>
  <c r="BF8436" i="14"/>
  <c r="BB8437" i="14"/>
  <c r="BF8437" i="14"/>
  <c r="BB8438" i="14"/>
  <c r="BF8438" i="14"/>
  <c r="BB8439" i="14"/>
  <c r="BF8439" i="14"/>
  <c r="BB8440" i="14"/>
  <c r="BF8440" i="14"/>
  <c r="BB8441" i="14"/>
  <c r="BF8441" i="14"/>
  <c r="BB8442" i="14"/>
  <c r="BF8442" i="14"/>
  <c r="BB8443" i="14"/>
  <c r="BF8443" i="14"/>
  <c r="BB8444" i="14"/>
  <c r="BF8444" i="14"/>
  <c r="BB8445" i="14"/>
  <c r="BF8445" i="14"/>
  <c r="BB8446" i="14"/>
  <c r="BF8446" i="14"/>
  <c r="BB8447" i="14"/>
  <c r="BF8447" i="14"/>
  <c r="BB8448" i="14"/>
  <c r="BF8448" i="14"/>
  <c r="BB8449" i="14"/>
  <c r="BF8449" i="14"/>
  <c r="BB8450" i="14"/>
  <c r="BF8450" i="14"/>
  <c r="BB8451" i="14"/>
  <c r="BF8451" i="14"/>
  <c r="BB8452" i="14"/>
  <c r="BF8452" i="14"/>
  <c r="BB8453" i="14"/>
  <c r="BF8453" i="14"/>
  <c r="BB8454" i="14"/>
  <c r="BF8454" i="14"/>
  <c r="BB8455" i="14"/>
  <c r="BF8455" i="14"/>
  <c r="BB8456" i="14"/>
  <c r="BF8456" i="14"/>
  <c r="BB8457" i="14"/>
  <c r="BF8457" i="14"/>
  <c r="BB8458" i="14"/>
  <c r="BF8458" i="14"/>
  <c r="BB8459" i="14"/>
  <c r="BF8459" i="14"/>
  <c r="BB8460" i="14"/>
  <c r="BF8460" i="14"/>
  <c r="BB8461" i="14"/>
  <c r="BF8461" i="14"/>
  <c r="BB8462" i="14"/>
  <c r="BF8462" i="14"/>
  <c r="BB8463" i="14"/>
  <c r="BF8463" i="14"/>
  <c r="BB8464" i="14"/>
  <c r="BF8464" i="14"/>
  <c r="BB8465" i="14"/>
  <c r="BF8465" i="14"/>
  <c r="BB8466" i="14"/>
  <c r="BF8466" i="14"/>
  <c r="BB8467" i="14"/>
  <c r="BF8467" i="14"/>
  <c r="BB8468" i="14"/>
  <c r="BF8468" i="14"/>
  <c r="BB8469" i="14"/>
  <c r="BF8469" i="14"/>
  <c r="BB8470" i="14"/>
  <c r="BF8470" i="14"/>
  <c r="BB8471" i="14"/>
  <c r="BF8471" i="14"/>
  <c r="BB8472" i="14"/>
  <c r="BF8472" i="14"/>
  <c r="BB8473" i="14"/>
  <c r="BF8473" i="14"/>
  <c r="BB8474" i="14"/>
  <c r="BF8474" i="14"/>
  <c r="BB8475" i="14"/>
  <c r="BF8475" i="14"/>
  <c r="BB8476" i="14"/>
  <c r="BF8476" i="14"/>
  <c r="BB8477" i="14"/>
  <c r="BF8477" i="14"/>
  <c r="BB8478" i="14"/>
  <c r="BF8478" i="14"/>
  <c r="BB8479" i="14"/>
  <c r="BF8479" i="14"/>
  <c r="BB8480" i="14"/>
  <c r="BF8480" i="14"/>
  <c r="BB8481" i="14"/>
  <c r="BF8481" i="14"/>
  <c r="BB8482" i="14"/>
  <c r="BF8482" i="14"/>
  <c r="BB8483" i="14"/>
  <c r="BF8483" i="14"/>
  <c r="BB8484" i="14"/>
  <c r="BF8484" i="14"/>
  <c r="BB8485" i="14"/>
  <c r="BF8485" i="14"/>
  <c r="BB8486" i="14"/>
  <c r="BF8486" i="14"/>
  <c r="BB8487" i="14"/>
  <c r="BF8487" i="14"/>
  <c r="BB8488" i="14"/>
  <c r="BF8488" i="14"/>
  <c r="BB8489" i="14"/>
  <c r="BF8489" i="14"/>
  <c r="BB8490" i="14"/>
  <c r="BF8490" i="14"/>
  <c r="BB8491" i="14"/>
  <c r="BF8491" i="14"/>
  <c r="BB8492" i="14"/>
  <c r="BF8492" i="14"/>
  <c r="BB8493" i="14"/>
  <c r="BF8493" i="14"/>
  <c r="BB8494" i="14"/>
  <c r="BF8494" i="14"/>
  <c r="BB8495" i="14"/>
  <c r="BF8495" i="14"/>
  <c r="BB8496" i="14"/>
  <c r="BF8496" i="14"/>
  <c r="BB8497" i="14"/>
  <c r="BF8497" i="14"/>
  <c r="BB8498" i="14"/>
  <c r="BF8498" i="14"/>
  <c r="BB8499" i="14"/>
  <c r="BF8499" i="14"/>
  <c r="BB8500" i="14"/>
  <c r="BF8500" i="14"/>
  <c r="BB8501" i="14"/>
  <c r="BF8501" i="14"/>
  <c r="BB8502" i="14"/>
  <c r="BF8502" i="14"/>
  <c r="BB8503" i="14"/>
  <c r="BF8503" i="14"/>
  <c r="BB8504" i="14"/>
  <c r="BF8504" i="14"/>
  <c r="BB8505" i="14"/>
  <c r="BF8505" i="14"/>
  <c r="BB8506" i="14"/>
  <c r="BF8506" i="14"/>
  <c r="BB8507" i="14"/>
  <c r="BF8507" i="14"/>
  <c r="BB8508" i="14"/>
  <c r="BF8508" i="14"/>
  <c r="BB8509" i="14"/>
  <c r="BF8509" i="14"/>
  <c r="BB8510" i="14"/>
  <c r="BF8510" i="14"/>
  <c r="BB8511" i="14"/>
  <c r="BF8511" i="14"/>
  <c r="BB8512" i="14"/>
  <c r="BF8512" i="14"/>
  <c r="BB8513" i="14"/>
  <c r="BF8513" i="14"/>
  <c r="BB8514" i="14"/>
  <c r="BF8514" i="14"/>
  <c r="BB8515" i="14"/>
  <c r="BF8515" i="14"/>
  <c r="BB8516" i="14"/>
  <c r="BF8516" i="14"/>
  <c r="BB8517" i="14"/>
  <c r="BF8517" i="14"/>
  <c r="BB8518" i="14"/>
  <c r="BF8518" i="14"/>
  <c r="BB8519" i="14"/>
  <c r="BF8519" i="14"/>
  <c r="BB8520" i="14"/>
  <c r="BF8520" i="14"/>
  <c r="BB8521" i="14"/>
  <c r="BF8521" i="14"/>
  <c r="BB8522" i="14"/>
  <c r="BF8522" i="14"/>
  <c r="BB8523" i="14"/>
  <c r="BF8523" i="14"/>
  <c r="BB8524" i="14"/>
  <c r="BF8524" i="14"/>
  <c r="BB8525" i="14"/>
  <c r="BF8525" i="14"/>
  <c r="BB8526" i="14"/>
  <c r="BF8526" i="14"/>
  <c r="BB8527" i="14"/>
  <c r="BF8527" i="14"/>
  <c r="BB8528" i="14"/>
  <c r="BF8528" i="14"/>
  <c r="BB8529" i="14"/>
  <c r="BF8529" i="14"/>
  <c r="BB8530" i="14"/>
  <c r="BF8530" i="14"/>
  <c r="BB8531" i="14"/>
  <c r="BF8531" i="14"/>
  <c r="BB8532" i="14"/>
  <c r="BF8532" i="14"/>
  <c r="BB8533" i="14"/>
  <c r="BF8533" i="14"/>
  <c r="BB8534" i="14"/>
  <c r="BF8534" i="14"/>
  <c r="BB8535" i="14"/>
  <c r="BF8535" i="14"/>
  <c r="BB8536" i="14"/>
  <c r="BF8536" i="14"/>
  <c r="BB8537" i="14"/>
  <c r="BF8537" i="14"/>
  <c r="BB8538" i="14"/>
  <c r="BF8538" i="14"/>
  <c r="BB8539" i="14"/>
  <c r="BF8539" i="14"/>
  <c r="BB8540" i="14"/>
  <c r="BF8540" i="14"/>
  <c r="BB8541" i="14"/>
  <c r="BF8541" i="14"/>
  <c r="BB8542" i="14"/>
  <c r="BF8542" i="14"/>
  <c r="BB8543" i="14"/>
  <c r="BF8543" i="14"/>
  <c r="BB8544" i="14"/>
  <c r="BF8544" i="14"/>
  <c r="BB8545" i="14"/>
  <c r="BF8545" i="14"/>
  <c r="BB8546" i="14"/>
  <c r="BF8546" i="14"/>
  <c r="BB8547" i="14"/>
  <c r="BF8547" i="14"/>
  <c r="BB8548" i="14"/>
  <c r="BF8548" i="14"/>
  <c r="BB8549" i="14"/>
  <c r="BF8549" i="14"/>
  <c r="BB8550" i="14"/>
  <c r="BF8550" i="14"/>
  <c r="BB8551" i="14"/>
  <c r="BF8551" i="14"/>
  <c r="BB8552" i="14"/>
  <c r="BF8552" i="14"/>
  <c r="BB8553" i="14"/>
  <c r="BF8553" i="14"/>
  <c r="BB8554" i="14"/>
  <c r="BF8554" i="14"/>
  <c r="BB8555" i="14"/>
  <c r="BF8555" i="14"/>
  <c r="BB8556" i="14"/>
  <c r="BF8556" i="14"/>
  <c r="BB8557" i="14"/>
  <c r="BF8557" i="14"/>
  <c r="BB8558" i="14"/>
  <c r="BF8558" i="14"/>
  <c r="BB8559" i="14"/>
  <c r="BF8559" i="14"/>
  <c r="BB8560" i="14"/>
  <c r="BF8560" i="14"/>
  <c r="BB8561" i="14"/>
  <c r="BF8561" i="14"/>
  <c r="BB8562" i="14"/>
  <c r="BF8562" i="14"/>
  <c r="BB8563" i="14"/>
  <c r="BF8563" i="14"/>
  <c r="BB8564" i="14"/>
  <c r="BF8564" i="14"/>
  <c r="BB8565" i="14"/>
  <c r="BF8565" i="14"/>
  <c r="BB8566" i="14"/>
  <c r="BF8566" i="14"/>
  <c r="BB8567" i="14"/>
  <c r="BF8567" i="14"/>
  <c r="BB8568" i="14"/>
  <c r="BF8568" i="14"/>
  <c r="BB8569" i="14"/>
  <c r="BF8569" i="14"/>
  <c r="BB8570" i="14"/>
  <c r="BF8570" i="14"/>
  <c r="BB8571" i="14"/>
  <c r="BF8571" i="14"/>
  <c r="BB8572" i="14"/>
  <c r="BF8572" i="14"/>
  <c r="BB8573" i="14"/>
  <c r="BF8573" i="14"/>
  <c r="BB8574" i="14"/>
  <c r="BF8574" i="14"/>
  <c r="BB8575" i="14"/>
  <c r="BF8575" i="14"/>
  <c r="BB8576" i="14"/>
  <c r="BF8576" i="14"/>
  <c r="BB8577" i="14"/>
  <c r="BF8577" i="14"/>
  <c r="BB8578" i="14"/>
  <c r="BF8578" i="14"/>
  <c r="BB8579" i="14"/>
  <c r="BF8579" i="14"/>
  <c r="BB8580" i="14"/>
  <c r="BF8580" i="14"/>
  <c r="BB8581" i="14"/>
  <c r="BF8581" i="14"/>
  <c r="BB8582" i="14"/>
  <c r="BF8582" i="14"/>
  <c r="BB8583" i="14"/>
  <c r="BF8583" i="14"/>
  <c r="BB8584" i="14"/>
  <c r="BF8584" i="14"/>
  <c r="BB8585" i="14"/>
  <c r="BF8585" i="14"/>
  <c r="BB8586" i="14"/>
  <c r="BF8586" i="14"/>
  <c r="BB8587" i="14"/>
  <c r="BF8587" i="14"/>
  <c r="BB8588" i="14"/>
  <c r="BF8588" i="14"/>
  <c r="BB8589" i="14"/>
  <c r="BF8589" i="14"/>
  <c r="BB8590" i="14"/>
  <c r="BF8590" i="14"/>
  <c r="BB8591" i="14"/>
  <c r="BF8591" i="14"/>
  <c r="BB8592" i="14"/>
  <c r="BF8592" i="14"/>
  <c r="BB8593" i="14"/>
  <c r="BF8593" i="14"/>
  <c r="BB8594" i="14"/>
  <c r="BF8594" i="14"/>
  <c r="BB8595" i="14"/>
  <c r="BF8595" i="14"/>
  <c r="BB8596" i="14"/>
  <c r="BF8596" i="14"/>
  <c r="BB8597" i="14"/>
  <c r="BF8597" i="14"/>
  <c r="BB8598" i="14"/>
  <c r="BF8598" i="14"/>
  <c r="BB8599" i="14"/>
  <c r="BF8599" i="14"/>
  <c r="BB8600" i="14"/>
  <c r="BF8600" i="14"/>
  <c r="BB8601" i="14"/>
  <c r="BF8601" i="14"/>
  <c r="BB8602" i="14"/>
  <c r="BF8602" i="14"/>
  <c r="BB8603" i="14"/>
  <c r="BF8603" i="14"/>
  <c r="BB8604" i="14"/>
  <c r="BF8604" i="14"/>
  <c r="BB8605" i="14"/>
  <c r="BF8605" i="14"/>
  <c r="BB8606" i="14"/>
  <c r="BF8606" i="14"/>
  <c r="BB8607" i="14"/>
  <c r="BF8607" i="14"/>
  <c r="BB8608" i="14"/>
  <c r="BF8608" i="14"/>
  <c r="BB8609" i="14"/>
  <c r="BF8609" i="14"/>
  <c r="BB8610" i="14"/>
  <c r="BF8610" i="14"/>
  <c r="BB8611" i="14"/>
  <c r="BF8611" i="14"/>
  <c r="BB8612" i="14"/>
  <c r="BF8612" i="14"/>
  <c r="BB8613" i="14"/>
  <c r="BF8613" i="14"/>
  <c r="BB8614" i="14"/>
  <c r="BF8614" i="14"/>
  <c r="BB8615" i="14"/>
  <c r="BF8615" i="14"/>
  <c r="BB8616" i="14"/>
  <c r="BF8616" i="14"/>
  <c r="BB8617" i="14"/>
  <c r="BF8617" i="14"/>
  <c r="BB8618" i="14"/>
  <c r="BF8618" i="14"/>
  <c r="BB8619" i="14"/>
  <c r="BF8619" i="14"/>
  <c r="BB8620" i="14"/>
  <c r="BF8620" i="14"/>
  <c r="BB8621" i="14"/>
  <c r="BF8621" i="14"/>
  <c r="BB8622" i="14"/>
  <c r="BF8622" i="14"/>
  <c r="BB8623" i="14"/>
  <c r="BF8623" i="14"/>
  <c r="BB8624" i="14"/>
  <c r="BF8624" i="14"/>
  <c r="BB8625" i="14"/>
  <c r="BF8625" i="14"/>
  <c r="BB8626" i="14"/>
  <c r="BF8626" i="14"/>
  <c r="BB8627" i="14"/>
  <c r="BF8627" i="14"/>
  <c r="BB8628" i="14"/>
  <c r="BF8628" i="14"/>
  <c r="BB8629" i="14"/>
  <c r="BF8629" i="14"/>
  <c r="BB8630" i="14"/>
  <c r="BF8630" i="14"/>
  <c r="BB8631" i="14"/>
  <c r="BF8631" i="14"/>
  <c r="BB8632" i="14"/>
  <c r="BF8632" i="14"/>
  <c r="BB8633" i="14"/>
  <c r="BF8633" i="14"/>
  <c r="BB8634" i="14"/>
  <c r="BF8634" i="14"/>
  <c r="BB8635" i="14"/>
  <c r="BF8635" i="14"/>
  <c r="BB8636" i="14"/>
  <c r="BF8636" i="14"/>
  <c r="BB8637" i="14"/>
  <c r="BF8637" i="14"/>
  <c r="BB8638" i="14"/>
  <c r="BF8638" i="14"/>
  <c r="BB8639" i="14"/>
  <c r="BF8639" i="14"/>
  <c r="BB8640" i="14"/>
  <c r="BF8640" i="14"/>
  <c r="BB8641" i="14"/>
  <c r="BF8641" i="14"/>
  <c r="BB8642" i="14"/>
  <c r="BF8642" i="14"/>
  <c r="BB8643" i="14"/>
  <c r="BF8643" i="14"/>
  <c r="BB8644" i="14"/>
  <c r="BF8644" i="14"/>
  <c r="BB8645" i="14"/>
  <c r="BF8645" i="14"/>
  <c r="BB8646" i="14"/>
  <c r="BF8646" i="14"/>
  <c r="BB8647" i="14"/>
  <c r="BF8647" i="14"/>
  <c r="BB8648" i="14"/>
  <c r="BF8648" i="14"/>
  <c r="BB8649" i="14"/>
  <c r="BF8649" i="14"/>
  <c r="BB8650" i="14"/>
  <c r="BF8650" i="14"/>
  <c r="BB8651" i="14"/>
  <c r="BF8651" i="14"/>
  <c r="BB8652" i="14"/>
  <c r="BF8652" i="14"/>
  <c r="BB8653" i="14"/>
  <c r="BF8653" i="14"/>
  <c r="BB8654" i="14"/>
  <c r="BF8654" i="14"/>
  <c r="BB8655" i="14"/>
  <c r="BF8655" i="14"/>
  <c r="BB8656" i="14"/>
  <c r="BF8656" i="14"/>
  <c r="BB8657" i="14"/>
  <c r="BF8657" i="14"/>
  <c r="BB8658" i="14"/>
  <c r="BF8658" i="14"/>
  <c r="BB8659" i="14"/>
  <c r="BF8659" i="14"/>
  <c r="BB8660" i="14"/>
  <c r="BF8660" i="14"/>
  <c r="BB8661" i="14"/>
  <c r="BF8661" i="14"/>
  <c r="BB8662" i="14"/>
  <c r="BF8662" i="14"/>
  <c r="BB8663" i="14"/>
  <c r="BF8663" i="14"/>
  <c r="BB8664" i="14"/>
  <c r="BF8664" i="14"/>
  <c r="BB8665" i="14"/>
  <c r="BF8665" i="14"/>
  <c r="BB8666" i="14"/>
  <c r="BF8666" i="14"/>
  <c r="BB8667" i="14"/>
  <c r="BF8667" i="14"/>
  <c r="BB8668" i="14"/>
  <c r="BF8668" i="14"/>
  <c r="BB8669" i="14"/>
  <c r="BF8669" i="14"/>
  <c r="BB8670" i="14"/>
  <c r="BF8670" i="14"/>
  <c r="BB8671" i="14"/>
  <c r="BF8671" i="14"/>
  <c r="BB8672" i="14"/>
  <c r="BF8672" i="14"/>
  <c r="BB8673" i="14"/>
  <c r="BF8673" i="14"/>
  <c r="BB8674" i="14"/>
  <c r="BF8674" i="14"/>
  <c r="BB8675" i="14"/>
  <c r="BF8675" i="14"/>
  <c r="BB8676" i="14"/>
  <c r="BF8676" i="14"/>
  <c r="BB8677" i="14"/>
  <c r="BF8677" i="14"/>
  <c r="BB8678" i="14"/>
  <c r="BF8678" i="14"/>
  <c r="BB8679" i="14"/>
  <c r="BF8679" i="14"/>
  <c r="BB8680" i="14"/>
  <c r="BF8680" i="14"/>
  <c r="BB8681" i="14"/>
  <c r="BF8681" i="14"/>
  <c r="BB8682" i="14"/>
  <c r="BF8682" i="14"/>
  <c r="BB8683" i="14"/>
  <c r="BF8683" i="14"/>
  <c r="BB8684" i="14"/>
  <c r="BF8684" i="14"/>
  <c r="BB8685" i="14"/>
  <c r="BF8685" i="14"/>
  <c r="BB8686" i="14"/>
  <c r="BF8686" i="14"/>
  <c r="BB8687" i="14"/>
  <c r="BF8687" i="14"/>
  <c r="BB8688" i="14"/>
  <c r="BF8688" i="14"/>
  <c r="BB8689" i="14"/>
  <c r="BF8689" i="14"/>
  <c r="BB8690" i="14"/>
  <c r="BF8690" i="14"/>
  <c r="BB8691" i="14"/>
  <c r="BF8691" i="14"/>
  <c r="BB8692" i="14"/>
  <c r="BF8692" i="14"/>
  <c r="BB8693" i="14"/>
  <c r="BF8693" i="14"/>
  <c r="BB8694" i="14"/>
  <c r="BF8694" i="14"/>
  <c r="BB8695" i="14"/>
  <c r="BF8695" i="14"/>
  <c r="BB8696" i="14"/>
  <c r="BF8696" i="14"/>
  <c r="BB8697" i="14"/>
  <c r="BF8697" i="14"/>
  <c r="BB8698" i="14"/>
  <c r="BF8698" i="14"/>
  <c r="BB8699" i="14"/>
  <c r="BF8699" i="14"/>
  <c r="BB8700" i="14"/>
  <c r="BF8700" i="14"/>
  <c r="BB8701" i="14"/>
  <c r="BF8701" i="14"/>
  <c r="BB8702" i="14"/>
  <c r="BF8702" i="14"/>
  <c r="BB8703" i="14"/>
  <c r="BF8703" i="14"/>
  <c r="BB8704" i="14"/>
  <c r="BF8704" i="14"/>
  <c r="BB8705" i="14"/>
  <c r="BF8705" i="14"/>
  <c r="BB8706" i="14"/>
  <c r="BF8706" i="14"/>
  <c r="BB8707" i="14"/>
  <c r="BF8707" i="14"/>
  <c r="BB8708" i="14"/>
  <c r="BF8708" i="14"/>
  <c r="BB8709" i="14"/>
  <c r="BF8709" i="14"/>
  <c r="BB8710" i="14"/>
  <c r="BF8710" i="14"/>
  <c r="BB8711" i="14"/>
  <c r="BF8711" i="14"/>
  <c r="BB8712" i="14"/>
  <c r="BF8712" i="14"/>
  <c r="BB8713" i="14"/>
  <c r="BF8713" i="14"/>
  <c r="BB8714" i="14"/>
  <c r="BF8714" i="14"/>
  <c r="BB8715" i="14"/>
  <c r="BF8715" i="14"/>
  <c r="BB8716" i="14"/>
  <c r="BF8716" i="14"/>
  <c r="BB8717" i="14"/>
  <c r="BF8717" i="14"/>
  <c r="BB8718" i="14"/>
  <c r="BF8718" i="14"/>
  <c r="BB8719" i="14"/>
  <c r="BF8719" i="14"/>
  <c r="BB8720" i="14"/>
  <c r="BF8720" i="14"/>
  <c r="BB8721" i="14"/>
  <c r="BF8721" i="14"/>
  <c r="BB8722" i="14"/>
  <c r="BF8722" i="14"/>
  <c r="BB8723" i="14"/>
  <c r="BF8723" i="14"/>
  <c r="BB8724" i="14"/>
  <c r="BF8724" i="14"/>
  <c r="BB8725" i="14"/>
  <c r="BF8725" i="14"/>
  <c r="BB8726" i="14"/>
  <c r="BF8726" i="14"/>
  <c r="BB8727" i="14"/>
  <c r="BF8727" i="14"/>
  <c r="BB8728" i="14"/>
  <c r="BF8728" i="14"/>
  <c r="BB8729" i="14"/>
  <c r="BF8729" i="14"/>
  <c r="BB8730" i="14"/>
  <c r="BF8730" i="14"/>
  <c r="BB8731" i="14"/>
  <c r="BF8731" i="14"/>
  <c r="BB8732" i="14"/>
  <c r="BF8732" i="14"/>
  <c r="BB8733" i="14"/>
  <c r="BF8733" i="14"/>
  <c r="BB8734" i="14"/>
  <c r="BF8734" i="14"/>
  <c r="BB8735" i="14"/>
  <c r="BF8735" i="14"/>
  <c r="BB8736" i="14"/>
  <c r="BF8736" i="14"/>
  <c r="BB8737" i="14"/>
  <c r="BF8737" i="14"/>
  <c r="BB8738" i="14"/>
  <c r="BF8738" i="14"/>
  <c r="BB8739" i="14"/>
  <c r="BF8739" i="14"/>
  <c r="BB8740" i="14"/>
  <c r="BF8740" i="14"/>
  <c r="BB8741" i="14"/>
  <c r="BF8741" i="14"/>
  <c r="BB8742" i="14"/>
  <c r="BF8742" i="14"/>
  <c r="BB8743" i="14"/>
  <c r="BF8743" i="14"/>
  <c r="BB8744" i="14"/>
  <c r="BF8744" i="14"/>
  <c r="BB8745" i="14"/>
  <c r="BF8745" i="14"/>
  <c r="BB8746" i="14"/>
  <c r="BF8746" i="14"/>
  <c r="BB8747" i="14"/>
  <c r="BF8747" i="14"/>
  <c r="BB8748" i="14"/>
  <c r="BF8748" i="14"/>
  <c r="BB8749" i="14"/>
  <c r="BF8749" i="14"/>
  <c r="BB8750" i="14"/>
  <c r="BF8750" i="14"/>
  <c r="BB8751" i="14"/>
  <c r="BF8751" i="14"/>
  <c r="BB8752" i="14"/>
  <c r="BF8752" i="14"/>
  <c r="BB8753" i="14"/>
  <c r="BF8753" i="14"/>
  <c r="BB8754" i="14"/>
  <c r="BF8754" i="14"/>
  <c r="BB8755" i="14"/>
  <c r="BF8755" i="14"/>
  <c r="BB8756" i="14"/>
  <c r="BF8756" i="14"/>
  <c r="BB8757" i="14"/>
  <c r="BF8757" i="14"/>
  <c r="BB8758" i="14"/>
  <c r="BF8758" i="14"/>
  <c r="BB8759" i="14"/>
  <c r="BF8759" i="14"/>
  <c r="BB8760" i="14"/>
  <c r="BF8760" i="14"/>
  <c r="BB8761" i="14"/>
  <c r="BF8761" i="14"/>
  <c r="BB8762" i="14"/>
  <c r="BF8762" i="14"/>
  <c r="BB8763" i="14"/>
  <c r="BF8763" i="14"/>
  <c r="BB8764" i="14"/>
  <c r="BF8764" i="14"/>
  <c r="BB8765" i="14"/>
  <c r="BF8765" i="14"/>
  <c r="BB8766" i="14"/>
  <c r="BF8766" i="14"/>
  <c r="BB8767" i="14"/>
  <c r="BF8767" i="14"/>
  <c r="BB8768" i="14"/>
  <c r="BF8768" i="14"/>
  <c r="BB8769" i="14"/>
  <c r="BF8769" i="14"/>
  <c r="BB8770" i="14"/>
  <c r="BF8770" i="14"/>
  <c r="BB8771" i="14"/>
  <c r="BF8771" i="14"/>
  <c r="BB8772" i="14"/>
  <c r="BF8772" i="14"/>
  <c r="BB8773" i="14"/>
  <c r="BF8773" i="14"/>
  <c r="BB8774" i="14"/>
  <c r="BF8774" i="14"/>
  <c r="BB8775" i="14"/>
  <c r="BF8775" i="14"/>
  <c r="BB8776" i="14"/>
  <c r="BF8776" i="14"/>
  <c r="BB8777" i="14"/>
  <c r="BF8777" i="14"/>
  <c r="BB8778" i="14"/>
  <c r="BF8778" i="14"/>
  <c r="BB8779" i="14"/>
  <c r="BF8779" i="14"/>
  <c r="BB8780" i="14"/>
  <c r="BF8780" i="14"/>
  <c r="BB8781" i="14"/>
  <c r="BF8781" i="14"/>
  <c r="BB8782" i="14"/>
  <c r="BF8782" i="14"/>
  <c r="BB8783" i="14"/>
  <c r="BF8783" i="14"/>
  <c r="BB8784" i="14"/>
  <c r="BF8784" i="14"/>
  <c r="BB8785" i="14"/>
  <c r="BF8785" i="14"/>
  <c r="BB8786" i="14"/>
  <c r="BF8786" i="14"/>
  <c r="BB8787" i="14"/>
  <c r="BF8787" i="14"/>
  <c r="BB8788" i="14"/>
  <c r="BF8788" i="14"/>
  <c r="BB8789" i="14"/>
  <c r="BF8789" i="14"/>
  <c r="BB8790" i="14"/>
  <c r="BF8790" i="14"/>
  <c r="BB8791" i="14"/>
  <c r="BF8791" i="14"/>
  <c r="BB8792" i="14"/>
  <c r="BF8792" i="14"/>
  <c r="BB8793" i="14"/>
  <c r="BF8793" i="14"/>
  <c r="BB8794" i="14"/>
  <c r="BF8794" i="14"/>
  <c r="BB8795" i="14"/>
  <c r="BF8795" i="14"/>
  <c r="BB8796" i="14"/>
  <c r="BF8796" i="14"/>
  <c r="BB8797" i="14"/>
  <c r="BF8797" i="14"/>
  <c r="BB8798" i="14"/>
  <c r="BF8798" i="14"/>
  <c r="BB8799" i="14"/>
  <c r="BF8799" i="14"/>
  <c r="BB8800" i="14"/>
  <c r="BF8800" i="14"/>
  <c r="BB8801" i="14"/>
  <c r="BF8801" i="14"/>
  <c r="BB8802" i="14"/>
  <c r="BF8802" i="14"/>
  <c r="BB8803" i="14"/>
  <c r="BF8803" i="14"/>
  <c r="BB8804" i="14"/>
  <c r="BF8804" i="14"/>
  <c r="BB8805" i="14"/>
  <c r="BF8805" i="14"/>
  <c r="BB8806" i="14"/>
  <c r="BF8806" i="14"/>
  <c r="BB8807" i="14"/>
  <c r="BF8807" i="14"/>
  <c r="BB8808" i="14"/>
  <c r="BF8808" i="14"/>
  <c r="BB8809" i="14"/>
  <c r="BF8809" i="14"/>
  <c r="BB8810" i="14"/>
  <c r="BF8810" i="14"/>
  <c r="BB8811" i="14"/>
  <c r="BF8811" i="14"/>
  <c r="BB8812" i="14"/>
  <c r="BF8812" i="14"/>
  <c r="BB8813" i="14"/>
  <c r="BF8813" i="14"/>
  <c r="BB8814" i="14"/>
  <c r="BF8814" i="14"/>
  <c r="BB8815" i="14"/>
  <c r="BF8815" i="14"/>
  <c r="BB8816" i="14"/>
  <c r="BF8816" i="14"/>
  <c r="BB8817" i="14"/>
  <c r="BF8817" i="14"/>
  <c r="BB8818" i="14"/>
  <c r="BF8818" i="14"/>
  <c r="BB8819" i="14"/>
  <c r="BF8819" i="14"/>
  <c r="BB8820" i="14"/>
  <c r="BF8820" i="14"/>
  <c r="BB8821" i="14"/>
  <c r="BF8821" i="14"/>
  <c r="BB8822" i="14"/>
  <c r="BF8822" i="14"/>
  <c r="BB8823" i="14"/>
  <c r="BF8823" i="14"/>
  <c r="BB8824" i="14"/>
  <c r="BF8824" i="14"/>
  <c r="BB8825" i="14"/>
  <c r="BF8825" i="14"/>
  <c r="BB8826" i="14"/>
  <c r="BF8826" i="14"/>
  <c r="BB8827" i="14"/>
  <c r="BF8827" i="14"/>
  <c r="BB8828" i="14"/>
  <c r="BF8828" i="14"/>
  <c r="BB8829" i="14"/>
  <c r="BF8829" i="14"/>
  <c r="BB8830" i="14"/>
  <c r="BF8830" i="14"/>
  <c r="BB8831" i="14"/>
  <c r="BF8831" i="14"/>
  <c r="BB8832" i="14"/>
  <c r="BF8832" i="14"/>
  <c r="BB8833" i="14"/>
  <c r="BF8833" i="14"/>
  <c r="BB8834" i="14"/>
  <c r="BF8834" i="14"/>
  <c r="BB8835" i="14"/>
  <c r="BF8835" i="14"/>
  <c r="BB8836" i="14"/>
  <c r="BF8836" i="14"/>
  <c r="BB8837" i="14"/>
  <c r="BF8837" i="14"/>
  <c r="BB8838" i="14"/>
  <c r="BF8838" i="14"/>
  <c r="BB8839" i="14"/>
  <c r="BF8839" i="14"/>
  <c r="BB8840" i="14"/>
  <c r="BF8840" i="14"/>
  <c r="BB8841" i="14"/>
  <c r="BF8841" i="14"/>
  <c r="BB8842" i="14"/>
  <c r="BF8842" i="14"/>
  <c r="BB8843" i="14"/>
  <c r="BF8843" i="14"/>
  <c r="BB8844" i="14"/>
  <c r="BF8844" i="14"/>
  <c r="BB8845" i="14"/>
  <c r="BF8845" i="14"/>
  <c r="BB8846" i="14"/>
  <c r="BF8846" i="14"/>
  <c r="BB8847" i="14"/>
  <c r="BF8847" i="14"/>
  <c r="BB8848" i="14"/>
  <c r="BF8848" i="14"/>
  <c r="BB8849" i="14"/>
  <c r="BF8849" i="14"/>
  <c r="BB8850" i="14"/>
  <c r="BF8850" i="14"/>
  <c r="BB8851" i="14"/>
  <c r="BF8851" i="14"/>
  <c r="BB8852" i="14"/>
  <c r="BF8852" i="14"/>
  <c r="BB8853" i="14"/>
  <c r="BF8853" i="14"/>
  <c r="BB8854" i="14"/>
  <c r="BF8854" i="14"/>
  <c r="BB8855" i="14"/>
  <c r="BF8855" i="14"/>
  <c r="BB8856" i="14"/>
  <c r="BF8856" i="14"/>
  <c r="BB8857" i="14"/>
  <c r="BF8857" i="14"/>
  <c r="BB8858" i="14"/>
  <c r="BF8858" i="14"/>
  <c r="BB8859" i="14"/>
  <c r="BF8859" i="14"/>
  <c r="BB8860" i="14"/>
  <c r="BF8860" i="14"/>
  <c r="BB8861" i="14"/>
  <c r="BF8861" i="14"/>
  <c r="BB8862" i="14"/>
  <c r="BF8862" i="14"/>
  <c r="BB8863" i="14"/>
  <c r="BF8863" i="14"/>
  <c r="BB8864" i="14"/>
  <c r="BF8864" i="14"/>
  <c r="BB8865" i="14"/>
  <c r="BF8865" i="14"/>
  <c r="BB8866" i="14"/>
  <c r="BF8866" i="14"/>
  <c r="BB8867" i="14"/>
  <c r="BF8867" i="14"/>
  <c r="BB8868" i="14"/>
  <c r="BF8868" i="14"/>
  <c r="BB8869" i="14"/>
  <c r="BF8869" i="14"/>
  <c r="BB8870" i="14"/>
  <c r="BF8870" i="14"/>
  <c r="BB8871" i="14"/>
  <c r="BF8871" i="14"/>
  <c r="BB8872" i="14"/>
  <c r="BF8872" i="14"/>
  <c r="BB8873" i="14"/>
  <c r="BF8873" i="14"/>
  <c r="BB8874" i="14"/>
  <c r="BF8874" i="14"/>
  <c r="BB8875" i="14"/>
  <c r="BF8875" i="14"/>
  <c r="BB8876" i="14"/>
  <c r="BF8876" i="14"/>
  <c r="BB8877" i="14"/>
  <c r="BF8877" i="14"/>
  <c r="BB8878" i="14"/>
  <c r="BF8878" i="14"/>
  <c r="BB8879" i="14"/>
  <c r="BF8879" i="14"/>
  <c r="BB8880" i="14"/>
  <c r="BF8880" i="14"/>
  <c r="BB8881" i="14"/>
  <c r="BF8881" i="14"/>
  <c r="BB8882" i="14"/>
  <c r="BF8882" i="14"/>
  <c r="BB8883" i="14"/>
  <c r="BF8883" i="14"/>
  <c r="BB8884" i="14"/>
  <c r="BF8884" i="14"/>
  <c r="BB8885" i="14"/>
  <c r="BF8885" i="14"/>
  <c r="BB8886" i="14"/>
  <c r="BF8886" i="14"/>
  <c r="BB8887" i="14"/>
  <c r="BF8887" i="14"/>
  <c r="BB8888" i="14"/>
  <c r="BF8888" i="14"/>
  <c r="BB8889" i="14"/>
  <c r="BF8889" i="14"/>
  <c r="BB8890" i="14"/>
  <c r="BF8890" i="14"/>
  <c r="BB8891" i="14"/>
  <c r="BF8891" i="14"/>
  <c r="BB8892" i="14"/>
  <c r="BF8892" i="14"/>
  <c r="BB8893" i="14"/>
  <c r="BF8893" i="14"/>
  <c r="BB8894" i="14"/>
  <c r="BF8894" i="14"/>
  <c r="BB8895" i="14"/>
  <c r="BF8895" i="14"/>
  <c r="BB8896" i="14"/>
  <c r="BF8896" i="14"/>
  <c r="BB8897" i="14"/>
  <c r="BF8897" i="14"/>
  <c r="BB8898" i="14"/>
  <c r="BF8898" i="14"/>
  <c r="BB8899" i="14"/>
  <c r="BF8899" i="14"/>
  <c r="BB8900" i="14"/>
  <c r="BF8900" i="14"/>
  <c r="BB8901" i="14"/>
  <c r="BF8901" i="14"/>
  <c r="BB8902" i="14"/>
  <c r="BF8902" i="14"/>
  <c r="BB8903" i="14"/>
  <c r="BF8903" i="14"/>
  <c r="BB8904" i="14"/>
  <c r="BF8904" i="14"/>
  <c r="BB8905" i="14"/>
  <c r="BF8905" i="14"/>
  <c r="BB8906" i="14"/>
  <c r="BF8906" i="14"/>
  <c r="BB8907" i="14"/>
  <c r="BF8907" i="14"/>
  <c r="BB8908" i="14"/>
  <c r="BF8908" i="14"/>
  <c r="BB8909" i="14"/>
  <c r="BF8909" i="14"/>
  <c r="BB8910" i="14"/>
  <c r="BF8910" i="14"/>
  <c r="BB8911" i="14"/>
  <c r="BF8911" i="14"/>
  <c r="BB8912" i="14"/>
  <c r="BF8912" i="14"/>
  <c r="BB8913" i="14"/>
  <c r="BF8913" i="14"/>
  <c r="BB8914" i="14"/>
  <c r="BF8914" i="14"/>
  <c r="BB8915" i="14"/>
  <c r="BF8915" i="14"/>
  <c r="BB8916" i="14"/>
  <c r="BF8916" i="14"/>
  <c r="BB8917" i="14"/>
  <c r="BF8917" i="14"/>
  <c r="BB8918" i="14"/>
  <c r="BF8918" i="14"/>
  <c r="BB8919" i="14"/>
  <c r="BF8919" i="14"/>
  <c r="BB8920" i="14"/>
  <c r="BF8920" i="14"/>
  <c r="BB8921" i="14"/>
  <c r="BF8921" i="14"/>
  <c r="BB8922" i="14"/>
  <c r="BF8922" i="14"/>
  <c r="BB8923" i="14"/>
  <c r="BF8923" i="14"/>
  <c r="BB8924" i="14"/>
  <c r="BF8924" i="14"/>
  <c r="BB8925" i="14"/>
  <c r="BF8925" i="14"/>
  <c r="BB8926" i="14"/>
  <c r="BF8926" i="14"/>
  <c r="BB8927" i="14"/>
  <c r="BF8927" i="14"/>
  <c r="BB8928" i="14"/>
  <c r="BF8928" i="14"/>
  <c r="BB8929" i="14"/>
  <c r="BF8929" i="14"/>
  <c r="BB8930" i="14"/>
  <c r="BF8930" i="14"/>
  <c r="BB8931" i="14"/>
  <c r="BF8931" i="14"/>
  <c r="BB8932" i="14"/>
  <c r="BF8932" i="14"/>
  <c r="BB8933" i="14"/>
  <c r="BF8933" i="14"/>
  <c r="BB8934" i="14"/>
  <c r="BF8934" i="14"/>
  <c r="BB8935" i="14"/>
  <c r="BF8935" i="14"/>
  <c r="BB8936" i="14"/>
  <c r="BF8936" i="14"/>
  <c r="BB8937" i="14"/>
  <c r="BF8937" i="14"/>
  <c r="BB8938" i="14"/>
  <c r="BF8938" i="14"/>
  <c r="BB8939" i="14"/>
  <c r="BF8939" i="14"/>
  <c r="BB8940" i="14"/>
  <c r="BF8940" i="14"/>
  <c r="BB8941" i="14"/>
  <c r="BF8941" i="14"/>
  <c r="BB8942" i="14"/>
  <c r="BF8942" i="14"/>
  <c r="BB8943" i="14"/>
  <c r="BF8943" i="14"/>
  <c r="BB8944" i="14"/>
  <c r="BF8944" i="14"/>
  <c r="BB8945" i="14"/>
  <c r="BF8945" i="14"/>
  <c r="BB8946" i="14"/>
  <c r="BF8946" i="14"/>
  <c r="BB8947" i="14"/>
  <c r="BF8947" i="14"/>
  <c r="BB8948" i="14"/>
  <c r="BF8948" i="14"/>
  <c r="BB8949" i="14"/>
  <c r="BF8949" i="14"/>
  <c r="BB8950" i="14"/>
  <c r="BF8950" i="14"/>
  <c r="BB8951" i="14"/>
  <c r="BF8951" i="14"/>
  <c r="BB8952" i="14"/>
  <c r="BF8952" i="14"/>
  <c r="BB8953" i="14"/>
  <c r="BF8953" i="14"/>
  <c r="BB8954" i="14"/>
  <c r="BF8954" i="14"/>
  <c r="BB8955" i="14"/>
  <c r="BF8955" i="14"/>
  <c r="BB8956" i="14"/>
  <c r="BF8956" i="14"/>
  <c r="BB8957" i="14"/>
  <c r="BF8957" i="14"/>
  <c r="BB8958" i="14"/>
  <c r="BF8958" i="14"/>
  <c r="BB8959" i="14"/>
  <c r="BF8959" i="14"/>
  <c r="BB8960" i="14"/>
  <c r="BF8960" i="14"/>
  <c r="BB8961" i="14"/>
  <c r="BF8961" i="14"/>
  <c r="BB8962" i="14"/>
  <c r="BF8962" i="14"/>
  <c r="BB8963" i="14"/>
  <c r="BF8963" i="14"/>
  <c r="BB8964" i="14"/>
  <c r="BF8964" i="14"/>
  <c r="BB8965" i="14"/>
  <c r="BF8965" i="14"/>
  <c r="BB8966" i="14"/>
  <c r="BF8966" i="14"/>
  <c r="BB8967" i="14"/>
  <c r="BF8967" i="14"/>
  <c r="BB8968" i="14"/>
  <c r="BF8968" i="14"/>
  <c r="BB8969" i="14"/>
  <c r="BF8969" i="14"/>
  <c r="BB8970" i="14"/>
  <c r="BF8970" i="14"/>
  <c r="BB8971" i="14"/>
  <c r="BF8971" i="14"/>
  <c r="BB8972" i="14"/>
  <c r="BF8972" i="14"/>
  <c r="BB8973" i="14"/>
  <c r="BF8973" i="14"/>
  <c r="BB8974" i="14"/>
  <c r="BF8974" i="14"/>
  <c r="BB8975" i="14"/>
  <c r="BF8975" i="14"/>
  <c r="BB8976" i="14"/>
  <c r="BF8976" i="14"/>
  <c r="BB8977" i="14"/>
  <c r="BF8977" i="14"/>
  <c r="BB8978" i="14"/>
  <c r="BF8978" i="14"/>
  <c r="BB8979" i="14"/>
  <c r="BF8979" i="14"/>
  <c r="BB8980" i="14"/>
  <c r="BF8980" i="14"/>
  <c r="BB8981" i="14"/>
  <c r="BF8981" i="14"/>
  <c r="BB8982" i="14"/>
  <c r="BF8982" i="14"/>
  <c r="BB8983" i="14"/>
  <c r="BF8983" i="14"/>
  <c r="BB8984" i="14"/>
  <c r="BF8984" i="14"/>
  <c r="BB8985" i="14"/>
  <c r="BF8985" i="14"/>
  <c r="BB8986" i="14"/>
  <c r="BF8986" i="14"/>
  <c r="BB8987" i="14"/>
  <c r="BF8987" i="14"/>
  <c r="BB8988" i="14"/>
  <c r="BF8988" i="14"/>
  <c r="BB8989" i="14"/>
  <c r="BF8989" i="14"/>
  <c r="BB8990" i="14"/>
  <c r="BF8990" i="14"/>
  <c r="BB8991" i="14"/>
  <c r="BF8991" i="14"/>
  <c r="BB8992" i="14"/>
  <c r="BF8992" i="14"/>
  <c r="BB8993" i="14"/>
  <c r="BF8993" i="14"/>
  <c r="BB8994" i="14"/>
  <c r="BF8994" i="14"/>
  <c r="BB8995" i="14"/>
  <c r="BF8995" i="14"/>
  <c r="BB8996" i="14"/>
  <c r="BF8996" i="14"/>
  <c r="BB8997" i="14"/>
  <c r="BF8997" i="14"/>
  <c r="BB8998" i="14"/>
  <c r="BF8998" i="14"/>
  <c r="BB8999" i="14"/>
  <c r="BF8999" i="14"/>
  <c r="BB9000" i="14"/>
  <c r="BF9000" i="14"/>
  <c r="BB9001" i="14"/>
  <c r="BF9001" i="14"/>
  <c r="BB9002" i="14"/>
  <c r="BF9002" i="14"/>
  <c r="BB9003" i="14"/>
  <c r="BF9003" i="14"/>
  <c r="BB9004" i="14"/>
  <c r="BF9004" i="14"/>
  <c r="BB9005" i="14"/>
  <c r="BF9005" i="14"/>
  <c r="BB9006" i="14"/>
  <c r="BF9006" i="14"/>
  <c r="BB9007" i="14"/>
  <c r="BF9007" i="14"/>
  <c r="BB9008" i="14"/>
  <c r="BF9008" i="14"/>
  <c r="BB9009" i="14"/>
  <c r="BF9009" i="14"/>
  <c r="BB9010" i="14"/>
  <c r="BF9010" i="14"/>
  <c r="BB9011" i="14"/>
  <c r="BF9011" i="14"/>
  <c r="BB9012" i="14"/>
  <c r="BF9012" i="14"/>
  <c r="BB9013" i="14"/>
  <c r="BF9013" i="14"/>
  <c r="BB9014" i="14"/>
  <c r="BF9014" i="14"/>
  <c r="BB9015" i="14"/>
  <c r="BF9015" i="14"/>
  <c r="BB9016" i="14"/>
  <c r="BF9016" i="14"/>
  <c r="BB9017" i="14"/>
  <c r="BF9017" i="14"/>
  <c r="BB9018" i="14"/>
  <c r="BF9018" i="14"/>
  <c r="BB9019" i="14"/>
  <c r="BF9019" i="14"/>
  <c r="BB9020" i="14"/>
  <c r="BF9020" i="14"/>
  <c r="BB9021" i="14"/>
  <c r="BF9021" i="14"/>
  <c r="BB9022" i="14"/>
  <c r="BF9022" i="14"/>
  <c r="BB9023" i="14"/>
  <c r="BF9023" i="14"/>
  <c r="BB9024" i="14"/>
  <c r="BF9024" i="14"/>
  <c r="BB9025" i="14"/>
  <c r="BF9025" i="14"/>
  <c r="BB9026" i="14"/>
  <c r="BF9026" i="14"/>
  <c r="BB9027" i="14"/>
  <c r="BF9027" i="14"/>
  <c r="BB9028" i="14"/>
  <c r="BF9028" i="14"/>
  <c r="BB9029" i="14"/>
  <c r="BF9029" i="14"/>
  <c r="BB9030" i="14"/>
  <c r="BF9030" i="14"/>
  <c r="BB9031" i="14"/>
  <c r="BF9031" i="14"/>
  <c r="BB9032" i="14"/>
  <c r="BF9032" i="14"/>
  <c r="BB9033" i="14"/>
  <c r="BF9033" i="14"/>
  <c r="BB9034" i="14"/>
  <c r="BF9034" i="14"/>
  <c r="BB9035" i="14"/>
  <c r="BF9035" i="14"/>
  <c r="BB9036" i="14"/>
  <c r="BF9036" i="14"/>
  <c r="BB9037" i="14"/>
  <c r="BF9037" i="14"/>
  <c r="BB9038" i="14"/>
  <c r="BF9038" i="14"/>
  <c r="BB9039" i="14"/>
  <c r="BF9039" i="14"/>
  <c r="BB9040" i="14"/>
  <c r="BF9040" i="14"/>
  <c r="BB9041" i="14"/>
  <c r="BF9041" i="14"/>
  <c r="BB9042" i="14"/>
  <c r="BF9042" i="14"/>
  <c r="BB9043" i="14"/>
  <c r="BF9043" i="14"/>
  <c r="BB9044" i="14"/>
  <c r="BF9044" i="14"/>
  <c r="BB9045" i="14"/>
  <c r="BF9045" i="14"/>
  <c r="BB9046" i="14"/>
  <c r="BF9046" i="14"/>
  <c r="BB9047" i="14"/>
  <c r="BF9047" i="14"/>
  <c r="BB9048" i="14"/>
  <c r="BF9048" i="14"/>
  <c r="BB9049" i="14"/>
  <c r="BF9049" i="14"/>
  <c r="BB9050" i="14"/>
  <c r="BF9050" i="14"/>
  <c r="BB9051" i="14"/>
  <c r="BF9051" i="14"/>
  <c r="BB9052" i="14"/>
  <c r="BF9052" i="14"/>
  <c r="BB9053" i="14"/>
  <c r="BF9053" i="14"/>
  <c r="BB9054" i="14"/>
  <c r="BF9054" i="14"/>
  <c r="BB9055" i="14"/>
  <c r="BF9055" i="14"/>
  <c r="BB9056" i="14"/>
  <c r="BF9056" i="14"/>
  <c r="BB9057" i="14"/>
  <c r="BF9057" i="14"/>
  <c r="BB9058" i="14"/>
  <c r="BF9058" i="14"/>
  <c r="BB9059" i="14"/>
  <c r="BF9059" i="14"/>
  <c r="BB9060" i="14"/>
  <c r="BF9060" i="14"/>
  <c r="BB9061" i="14"/>
  <c r="BF9061" i="14"/>
  <c r="BB9062" i="14"/>
  <c r="BF9062" i="14"/>
  <c r="BB9063" i="14"/>
  <c r="BF9063" i="14"/>
  <c r="BB9064" i="14"/>
  <c r="BF9064" i="14"/>
  <c r="BB9065" i="14"/>
  <c r="BF9065" i="14"/>
  <c r="BB9066" i="14"/>
  <c r="BF9066" i="14"/>
  <c r="BB9067" i="14"/>
  <c r="BF9067" i="14"/>
  <c r="BB9068" i="14"/>
  <c r="BF9068" i="14"/>
  <c r="BB9069" i="14"/>
  <c r="BF9069" i="14"/>
  <c r="BB9070" i="14"/>
  <c r="BF9070" i="14"/>
  <c r="BB9071" i="14"/>
  <c r="BF9071" i="14"/>
  <c r="BB9072" i="14"/>
  <c r="BF9072" i="14"/>
  <c r="BB9073" i="14"/>
  <c r="BF9073" i="14"/>
  <c r="BB9074" i="14"/>
  <c r="BF9074" i="14"/>
  <c r="BB9075" i="14"/>
  <c r="BF9075" i="14"/>
  <c r="BB9076" i="14"/>
  <c r="BF9076" i="14"/>
  <c r="BB9077" i="14"/>
  <c r="BF9077" i="14"/>
  <c r="BB9078" i="14"/>
  <c r="BF9078" i="14"/>
  <c r="BB9079" i="14"/>
  <c r="BF9079" i="14"/>
  <c r="BB9080" i="14"/>
  <c r="BF9080" i="14"/>
  <c r="BB9081" i="14"/>
  <c r="BF9081" i="14"/>
  <c r="BB9082" i="14"/>
  <c r="BF9082" i="14"/>
  <c r="BB9083" i="14"/>
  <c r="BF9083" i="14"/>
  <c r="BB9084" i="14"/>
  <c r="BF9084" i="14"/>
  <c r="BB9085" i="14"/>
  <c r="BF9085" i="14"/>
  <c r="BB9086" i="14"/>
  <c r="BF9086" i="14"/>
  <c r="BB9087" i="14"/>
  <c r="BF9087" i="14"/>
  <c r="BB9088" i="14"/>
  <c r="BF9088" i="14"/>
  <c r="BB9089" i="14"/>
  <c r="BF9089" i="14"/>
  <c r="BB9090" i="14"/>
  <c r="BF9090" i="14"/>
  <c r="BB9091" i="14"/>
  <c r="BF9091" i="14"/>
  <c r="BB9092" i="14"/>
  <c r="BF9092" i="14"/>
  <c r="BB9093" i="14"/>
  <c r="BF9093" i="14"/>
  <c r="BB9094" i="14"/>
  <c r="BF9094" i="14"/>
  <c r="BB9095" i="14"/>
  <c r="BF9095" i="14"/>
  <c r="BB9096" i="14"/>
  <c r="BF9096" i="14"/>
  <c r="BB9097" i="14"/>
  <c r="BF9097" i="14"/>
  <c r="BB9098" i="14"/>
  <c r="BF9098" i="14"/>
  <c r="BB9099" i="14"/>
  <c r="BF9099" i="14"/>
  <c r="BB9100" i="14"/>
  <c r="BF9100" i="14"/>
  <c r="BB9101" i="14"/>
  <c r="BF9101" i="14"/>
  <c r="BB9102" i="14"/>
  <c r="BF9102" i="14"/>
  <c r="BB9103" i="14"/>
  <c r="BF9103" i="14"/>
  <c r="BB9104" i="14"/>
  <c r="BF9104" i="14"/>
  <c r="BB9105" i="14"/>
  <c r="BF9105" i="14"/>
  <c r="BB9106" i="14"/>
  <c r="BF9106" i="14"/>
  <c r="BB9107" i="14"/>
  <c r="BF9107" i="14"/>
  <c r="BB9108" i="14"/>
  <c r="BF9108" i="14"/>
  <c r="BB9109" i="14"/>
  <c r="BF9109" i="14"/>
  <c r="BB9110" i="14"/>
  <c r="BF9110" i="14"/>
  <c r="BB9111" i="14"/>
  <c r="BF9111" i="14"/>
  <c r="BB9112" i="14"/>
  <c r="BF9112" i="14"/>
  <c r="BB9113" i="14"/>
  <c r="BF9113" i="14"/>
  <c r="BB9114" i="14"/>
  <c r="BF9114" i="14"/>
  <c r="BB9115" i="14"/>
  <c r="BF9115" i="14"/>
  <c r="BB9116" i="14"/>
  <c r="BF9116" i="14"/>
  <c r="BB9117" i="14"/>
  <c r="BF9117" i="14"/>
  <c r="BB9118" i="14"/>
  <c r="BF9118" i="14"/>
  <c r="BB9119" i="14"/>
  <c r="BF9119" i="14"/>
  <c r="BB9120" i="14"/>
  <c r="BF9120" i="14"/>
  <c r="BB9121" i="14"/>
  <c r="BF9121" i="14"/>
  <c r="BB9122" i="14"/>
  <c r="BF9122" i="14"/>
  <c r="BB9123" i="14"/>
  <c r="BF9123" i="14"/>
  <c r="BB9124" i="14"/>
  <c r="BF9124" i="14"/>
  <c r="BB9125" i="14"/>
  <c r="BF9125" i="14"/>
  <c r="BB9126" i="14"/>
  <c r="BF9126" i="14"/>
  <c r="BB9127" i="14"/>
  <c r="BF9127" i="14"/>
  <c r="BB9128" i="14"/>
  <c r="BF9128" i="14"/>
  <c r="BB9129" i="14"/>
  <c r="BF9129" i="14"/>
  <c r="BB9130" i="14"/>
  <c r="BF9130" i="14"/>
  <c r="BB9131" i="14"/>
  <c r="BF9131" i="14"/>
  <c r="BB9132" i="14"/>
  <c r="BF9132" i="14"/>
  <c r="BB9133" i="14"/>
  <c r="BF9133" i="14"/>
  <c r="BB9134" i="14"/>
  <c r="BF9134" i="14"/>
  <c r="BB9135" i="14"/>
  <c r="BF9135" i="14"/>
  <c r="BB9136" i="14"/>
  <c r="BF9136" i="14"/>
  <c r="BB9137" i="14"/>
  <c r="BF9137" i="14"/>
  <c r="BB9138" i="14"/>
  <c r="BF9138" i="14"/>
  <c r="BB9139" i="14"/>
  <c r="BF9139" i="14"/>
  <c r="BB9140" i="14"/>
  <c r="BF9140" i="14"/>
  <c r="BB9141" i="14"/>
  <c r="BF9141" i="14"/>
  <c r="BB9142" i="14"/>
  <c r="BF9142" i="14"/>
  <c r="BB9143" i="14"/>
  <c r="BF9143" i="14"/>
  <c r="BB9144" i="14"/>
  <c r="BF9144" i="14"/>
  <c r="BB9145" i="14"/>
  <c r="BF9145" i="14"/>
  <c r="BB9146" i="14"/>
  <c r="BF9146" i="14"/>
  <c r="BB9147" i="14"/>
  <c r="BF9147" i="14"/>
  <c r="BB9148" i="14"/>
  <c r="BF9148" i="14"/>
  <c r="BB9149" i="14"/>
  <c r="BF9149" i="14"/>
  <c r="BB9150" i="14"/>
  <c r="BF9150" i="14"/>
  <c r="BB9151" i="14"/>
  <c r="BF9151" i="14"/>
  <c r="BB9152" i="14"/>
  <c r="BF9152" i="14"/>
  <c r="BB9153" i="14"/>
  <c r="BF9153" i="14"/>
  <c r="BB9154" i="14"/>
  <c r="BF9154" i="14"/>
  <c r="BB9155" i="14"/>
  <c r="BF9155" i="14"/>
  <c r="BB9156" i="14"/>
  <c r="BF9156" i="14"/>
  <c r="BB9157" i="14"/>
  <c r="BF9157" i="14"/>
  <c r="BB9158" i="14"/>
  <c r="BF9158" i="14"/>
  <c r="BB9159" i="14"/>
  <c r="BF9159" i="14"/>
  <c r="BB9160" i="14"/>
  <c r="BF9160" i="14"/>
  <c r="BB9161" i="14"/>
  <c r="BF9161" i="14"/>
  <c r="BB9162" i="14"/>
  <c r="BF9162" i="14"/>
  <c r="BB9163" i="14"/>
  <c r="BF9163" i="14"/>
  <c r="BB9164" i="14"/>
  <c r="BF9164" i="14"/>
  <c r="BB9165" i="14"/>
  <c r="BF9165" i="14"/>
  <c r="BB9166" i="14"/>
  <c r="BF9166" i="14"/>
  <c r="BB9167" i="14"/>
  <c r="BF9167" i="14"/>
  <c r="BB9168" i="14"/>
  <c r="BF9168" i="14"/>
  <c r="BB9169" i="14"/>
  <c r="BF9169" i="14"/>
  <c r="BB9170" i="14"/>
  <c r="BF9170" i="14"/>
  <c r="BB9171" i="14"/>
  <c r="BF9171" i="14"/>
  <c r="BB9172" i="14"/>
  <c r="BF9172" i="14"/>
  <c r="BB9173" i="14"/>
  <c r="BF9173" i="14"/>
  <c r="BB9174" i="14"/>
  <c r="BF9174" i="14"/>
  <c r="BB9175" i="14"/>
  <c r="BF9175" i="14"/>
  <c r="BB9176" i="14"/>
  <c r="BF9176" i="14"/>
  <c r="BB9177" i="14"/>
  <c r="BF9177" i="14"/>
  <c r="BB9178" i="14"/>
  <c r="BF9178" i="14"/>
  <c r="BB9179" i="14"/>
  <c r="BF9179" i="14"/>
  <c r="BB9180" i="14"/>
  <c r="BF9180" i="14"/>
  <c r="BB9181" i="14"/>
  <c r="BF9181" i="14"/>
  <c r="BB9182" i="14"/>
  <c r="BF9182" i="14"/>
  <c r="BB9183" i="14"/>
  <c r="BF9183" i="14"/>
  <c r="BB9184" i="14"/>
  <c r="BF9184" i="14"/>
  <c r="BB9185" i="14"/>
  <c r="BF9185" i="14"/>
  <c r="BB9186" i="14"/>
  <c r="BF9186" i="14"/>
  <c r="BB9187" i="14"/>
  <c r="BF9187" i="14"/>
  <c r="BB9188" i="14"/>
  <c r="BF9188" i="14"/>
  <c r="BB9189" i="14"/>
  <c r="BF9189" i="14"/>
  <c r="BB9190" i="14"/>
  <c r="BF9190" i="14"/>
  <c r="BB9191" i="14"/>
  <c r="BF9191" i="14"/>
  <c r="BB9192" i="14"/>
  <c r="BF9192" i="14"/>
  <c r="BB9193" i="14"/>
  <c r="BF9193" i="14"/>
  <c r="BB9194" i="14"/>
  <c r="BF9194" i="14"/>
  <c r="BB9195" i="14"/>
  <c r="BF9195" i="14"/>
  <c r="BB9196" i="14"/>
  <c r="BF9196" i="14"/>
  <c r="BB9197" i="14"/>
  <c r="BF9197" i="14"/>
  <c r="BB9198" i="14"/>
  <c r="BF9198" i="14"/>
  <c r="BB9199" i="14"/>
  <c r="BF9199" i="14"/>
  <c r="BB9200" i="14"/>
  <c r="BF9200" i="14"/>
  <c r="BB9201" i="14"/>
  <c r="BF9201" i="14"/>
  <c r="BB9202" i="14"/>
  <c r="BF9202" i="14"/>
  <c r="BB9203" i="14"/>
  <c r="BF9203" i="14"/>
  <c r="BB9204" i="14"/>
  <c r="BF9204" i="14"/>
  <c r="BB9205" i="14"/>
  <c r="BF9205" i="14"/>
  <c r="BB9206" i="14"/>
  <c r="BF9206" i="14"/>
  <c r="BB9207" i="14"/>
  <c r="BF9207" i="14"/>
  <c r="BB9208" i="14"/>
  <c r="BF9208" i="14"/>
  <c r="BB9209" i="14"/>
  <c r="BF9209" i="14"/>
  <c r="BB9210" i="14"/>
  <c r="BF9210" i="14"/>
  <c r="BB9211" i="14"/>
  <c r="BF9211" i="14"/>
  <c r="BB9212" i="14"/>
  <c r="BF9212" i="14"/>
  <c r="BB9213" i="14"/>
  <c r="BF9213" i="14"/>
  <c r="BB9214" i="14"/>
  <c r="BF9214" i="14"/>
  <c r="BB9215" i="14"/>
  <c r="BF9215" i="14"/>
  <c r="BB9216" i="14"/>
  <c r="BF9216" i="14"/>
  <c r="BB9217" i="14"/>
  <c r="BF9217" i="14"/>
  <c r="BB9218" i="14"/>
  <c r="BF9218" i="14"/>
  <c r="BB9219" i="14"/>
  <c r="BF9219" i="14"/>
  <c r="BB9220" i="14"/>
  <c r="BF9220" i="14"/>
  <c r="BB9221" i="14"/>
  <c r="BF9221" i="14"/>
  <c r="BB9222" i="14"/>
  <c r="BF9222" i="14"/>
  <c r="BB9223" i="14"/>
  <c r="BF9223" i="14"/>
  <c r="BB9224" i="14"/>
  <c r="BF9224" i="14"/>
  <c r="BB9225" i="14"/>
  <c r="BF9225" i="14"/>
  <c r="BB9226" i="14"/>
  <c r="BF9226" i="14"/>
  <c r="BB9227" i="14"/>
  <c r="BF9227" i="14"/>
  <c r="BB9228" i="14"/>
  <c r="BF9228" i="14"/>
  <c r="BB9229" i="14"/>
  <c r="BF9229" i="14"/>
  <c r="BB9230" i="14"/>
  <c r="BF9230" i="14"/>
  <c r="BB9231" i="14"/>
  <c r="BF9231" i="14"/>
  <c r="BB9232" i="14"/>
  <c r="BF9232" i="14"/>
  <c r="BB9233" i="14"/>
  <c r="BF9233" i="14"/>
  <c r="BB9234" i="14"/>
  <c r="BF9234" i="14"/>
  <c r="BB9235" i="14"/>
  <c r="BF9235" i="14"/>
  <c r="BB9236" i="14"/>
  <c r="BF9236" i="14"/>
  <c r="BB9237" i="14"/>
  <c r="BF9237" i="14"/>
  <c r="BB9238" i="14"/>
  <c r="BF9238" i="14"/>
  <c r="BB9239" i="14"/>
  <c r="BF9239" i="14"/>
  <c r="BB9240" i="14"/>
  <c r="BF9240" i="14"/>
  <c r="BB9241" i="14"/>
  <c r="BF9241" i="14"/>
  <c r="BB9242" i="14"/>
  <c r="BF9242" i="14"/>
  <c r="BB9243" i="14"/>
  <c r="BF9243" i="14"/>
  <c r="BB9244" i="14"/>
  <c r="BF9244" i="14"/>
  <c r="BB9245" i="14"/>
  <c r="BF9245" i="14"/>
  <c r="BB9246" i="14"/>
  <c r="BF9246" i="14"/>
  <c r="BB9247" i="14"/>
  <c r="BF9247" i="14"/>
  <c r="BB9248" i="14"/>
  <c r="BF9248" i="14"/>
  <c r="BB9249" i="14"/>
  <c r="BF9249" i="14"/>
  <c r="BB9250" i="14"/>
  <c r="BF9250" i="14"/>
  <c r="BB9251" i="14"/>
  <c r="BF9251" i="14"/>
  <c r="BB9252" i="14"/>
  <c r="BF9252" i="14"/>
  <c r="BB9253" i="14"/>
  <c r="BF9253" i="14"/>
  <c r="BB9254" i="14"/>
  <c r="BF9254" i="14"/>
  <c r="BB9255" i="14"/>
  <c r="BF9255" i="14"/>
  <c r="BB9256" i="14"/>
  <c r="BF9256" i="14"/>
  <c r="BB9257" i="14"/>
  <c r="BF9257" i="14"/>
  <c r="BB9258" i="14"/>
  <c r="BF9258" i="14"/>
  <c r="BB9259" i="14"/>
  <c r="BF9259" i="14"/>
  <c r="BB9260" i="14"/>
  <c r="BF9260" i="14"/>
  <c r="BB9261" i="14"/>
  <c r="BF9261" i="14"/>
  <c r="BB9262" i="14"/>
  <c r="BF9262" i="14"/>
  <c r="BB9263" i="14"/>
  <c r="BF9263" i="14"/>
  <c r="BB9264" i="14"/>
  <c r="BF9264" i="14"/>
  <c r="BB9265" i="14"/>
  <c r="BF9265" i="14"/>
  <c r="BB9266" i="14"/>
  <c r="BF9266" i="14"/>
  <c r="BB9267" i="14"/>
  <c r="BF9267" i="14"/>
  <c r="BB9268" i="14"/>
  <c r="BF9268" i="14"/>
  <c r="BB9269" i="14"/>
  <c r="BF9269" i="14"/>
  <c r="BB9270" i="14"/>
  <c r="BF9270" i="14"/>
  <c r="BB9271" i="14"/>
  <c r="BF9271" i="14"/>
  <c r="BB9272" i="14"/>
  <c r="BF9272" i="14"/>
  <c r="BB9273" i="14"/>
  <c r="BF9273" i="14"/>
  <c r="BB9274" i="14"/>
  <c r="BF9274" i="14"/>
  <c r="BB9275" i="14"/>
  <c r="BF9275" i="14"/>
  <c r="BB9276" i="14"/>
  <c r="BF9276" i="14"/>
  <c r="BB9277" i="14"/>
  <c r="BF9277" i="14"/>
  <c r="BB9278" i="14"/>
  <c r="BF9278" i="14"/>
  <c r="BB9279" i="14"/>
  <c r="BF9279" i="14"/>
  <c r="BB9280" i="14"/>
  <c r="BF9280" i="14"/>
  <c r="BB9281" i="14"/>
  <c r="BF9281" i="14"/>
  <c r="BB9282" i="14"/>
  <c r="BF9282" i="14"/>
  <c r="BB9283" i="14"/>
  <c r="BF9283" i="14"/>
  <c r="BB9284" i="14"/>
  <c r="BF9284" i="14"/>
  <c r="BB9285" i="14"/>
  <c r="BF9285" i="14"/>
  <c r="BB9286" i="14"/>
  <c r="BF9286" i="14"/>
  <c r="BB9287" i="14"/>
  <c r="BF9287" i="14"/>
  <c r="BB9288" i="14"/>
  <c r="BF9288" i="14"/>
  <c r="BB9289" i="14"/>
  <c r="BF9289" i="14"/>
  <c r="BB9290" i="14"/>
  <c r="BF9290" i="14"/>
  <c r="BB9291" i="14"/>
  <c r="BF9291" i="14"/>
  <c r="BB9292" i="14"/>
  <c r="BF9292" i="14"/>
  <c r="BB9293" i="14"/>
  <c r="BF9293" i="14"/>
  <c r="BB9294" i="14"/>
  <c r="BF9294" i="14"/>
  <c r="BB9295" i="14"/>
  <c r="BF9295" i="14"/>
  <c r="BB9296" i="14"/>
  <c r="BF9296" i="14"/>
  <c r="BB9297" i="14"/>
  <c r="BF9297" i="14"/>
  <c r="BB9298" i="14"/>
  <c r="BF9298" i="14"/>
  <c r="BB9299" i="14"/>
  <c r="BF9299" i="14"/>
  <c r="BB9300" i="14"/>
  <c r="BF9300" i="14"/>
  <c r="BB9301" i="14"/>
  <c r="BF9301" i="14"/>
  <c r="BB9302" i="14"/>
  <c r="BF9302" i="14"/>
  <c r="BB9303" i="14"/>
  <c r="BF9303" i="14"/>
  <c r="BB9304" i="14"/>
  <c r="BF9304" i="14"/>
  <c r="BB9305" i="14"/>
  <c r="BF9305" i="14"/>
  <c r="BB9306" i="14"/>
  <c r="BF9306" i="14"/>
  <c r="BB9307" i="14"/>
  <c r="BF9307" i="14"/>
  <c r="BB9308" i="14"/>
  <c r="BF9308" i="14"/>
  <c r="BB9309" i="14"/>
  <c r="BF9309" i="14"/>
  <c r="BB9310" i="14"/>
  <c r="BF9310" i="14"/>
  <c r="BB9311" i="14"/>
  <c r="BF9311" i="14"/>
  <c r="BB9312" i="14"/>
  <c r="BF9312" i="14"/>
  <c r="BB9313" i="14"/>
  <c r="BF9313" i="14"/>
  <c r="BB9314" i="14"/>
  <c r="BF9314" i="14"/>
  <c r="BB9315" i="14"/>
  <c r="BF9315" i="14"/>
  <c r="BB9316" i="14"/>
  <c r="BF9316" i="14"/>
  <c r="BB9317" i="14"/>
  <c r="BF9317" i="14"/>
  <c r="BB9318" i="14"/>
  <c r="BF9318" i="14"/>
  <c r="BB9319" i="14"/>
  <c r="BF9319" i="14"/>
  <c r="BB9320" i="14"/>
  <c r="BF9320" i="14"/>
  <c r="BB9321" i="14"/>
  <c r="BF9321" i="14"/>
  <c r="BB9322" i="14"/>
  <c r="BF9322" i="14"/>
  <c r="BB9323" i="14"/>
  <c r="BF9323" i="14"/>
  <c r="BB9324" i="14"/>
  <c r="BF9324" i="14"/>
  <c r="BB9325" i="14"/>
  <c r="BF9325" i="14"/>
  <c r="BB9326" i="14"/>
  <c r="BF9326" i="14"/>
  <c r="BB9327" i="14"/>
  <c r="BF9327" i="14"/>
  <c r="BB9328" i="14"/>
  <c r="BF9328" i="14"/>
  <c r="BB9329" i="14"/>
  <c r="BF9329" i="14"/>
  <c r="BB9330" i="14"/>
  <c r="BF9330" i="14"/>
  <c r="BB9331" i="14"/>
  <c r="BF9331" i="14"/>
  <c r="BB9332" i="14"/>
  <c r="BF9332" i="14"/>
  <c r="BB9333" i="14"/>
  <c r="BF9333" i="14"/>
  <c r="BB9334" i="14"/>
  <c r="BF9334" i="14"/>
  <c r="BB9335" i="14"/>
  <c r="BF9335" i="14"/>
  <c r="BB9336" i="14"/>
  <c r="BF9336" i="14"/>
  <c r="BB9337" i="14"/>
  <c r="BF9337" i="14"/>
  <c r="BB9338" i="14"/>
  <c r="BF9338" i="14"/>
  <c r="BB9339" i="14"/>
  <c r="BF9339" i="14"/>
  <c r="BB9340" i="14"/>
  <c r="BF9340" i="14"/>
  <c r="BB9341" i="14"/>
  <c r="BF9341" i="14"/>
  <c r="BB9342" i="14"/>
  <c r="BF9342" i="14"/>
  <c r="BB9343" i="14"/>
  <c r="BF9343" i="14"/>
  <c r="BB9344" i="14"/>
  <c r="BF9344" i="14"/>
  <c r="BB9345" i="14"/>
  <c r="BF9345" i="14"/>
  <c r="BB9346" i="14"/>
  <c r="BF9346" i="14"/>
  <c r="BB9347" i="14"/>
  <c r="BF9347" i="14"/>
  <c r="BB9348" i="14"/>
  <c r="BF9348" i="14"/>
  <c r="BB9349" i="14"/>
  <c r="BF9349" i="14"/>
  <c r="BB9350" i="14"/>
  <c r="BF9350" i="14"/>
  <c r="BB9351" i="14"/>
  <c r="BF9351" i="14"/>
  <c r="BB9352" i="14"/>
  <c r="BF9352" i="14"/>
  <c r="BB9353" i="14"/>
  <c r="BF9353" i="14"/>
  <c r="BB9354" i="14"/>
  <c r="BF9354" i="14"/>
  <c r="BB9355" i="14"/>
  <c r="BF9355" i="14"/>
  <c r="BB9356" i="14"/>
  <c r="BF9356" i="14"/>
  <c r="BB9357" i="14"/>
  <c r="BF9357" i="14"/>
  <c r="BB9358" i="14"/>
  <c r="BF9358" i="14"/>
  <c r="BB9359" i="14"/>
  <c r="BF9359" i="14"/>
  <c r="BB9360" i="14"/>
  <c r="BF9360" i="14"/>
  <c r="BB9361" i="14"/>
  <c r="BF9361" i="14"/>
  <c r="BB9362" i="14"/>
  <c r="BF9362" i="14"/>
  <c r="BB9363" i="14"/>
  <c r="BF9363" i="14"/>
  <c r="BB9364" i="14"/>
  <c r="BF9364" i="14"/>
  <c r="BB9365" i="14"/>
  <c r="BF9365" i="14"/>
  <c r="BB9366" i="14"/>
  <c r="BF9366" i="14"/>
  <c r="BB9367" i="14"/>
  <c r="BF9367" i="14"/>
  <c r="BB9368" i="14"/>
  <c r="BF9368" i="14"/>
  <c r="BB9369" i="14"/>
  <c r="BF9369" i="14"/>
  <c r="BB9370" i="14"/>
  <c r="BF9370" i="14"/>
  <c r="BB9371" i="14"/>
  <c r="BF9371" i="14"/>
  <c r="BB9372" i="14"/>
  <c r="BF9372" i="14"/>
  <c r="BB9373" i="14"/>
  <c r="BF9373" i="14"/>
  <c r="BB9374" i="14"/>
  <c r="BF9374" i="14"/>
  <c r="BB9375" i="14"/>
  <c r="BF9375" i="14"/>
  <c r="BB9376" i="14"/>
  <c r="BF9376" i="14"/>
  <c r="BB9377" i="14"/>
  <c r="BF9377" i="14"/>
  <c r="BB9378" i="14"/>
  <c r="BF9378" i="14"/>
  <c r="BB9379" i="14"/>
  <c r="BF9379" i="14"/>
  <c r="BB9380" i="14"/>
  <c r="BF9380" i="14"/>
  <c r="BB9381" i="14"/>
  <c r="BF9381" i="14"/>
  <c r="BB9382" i="14"/>
  <c r="BF9382" i="14"/>
  <c r="BB9383" i="14"/>
  <c r="BF9383" i="14"/>
  <c r="BB9384" i="14"/>
  <c r="BF9384" i="14"/>
  <c r="BB9385" i="14"/>
  <c r="BF9385" i="14"/>
  <c r="BB9386" i="14"/>
  <c r="BF9386" i="14"/>
  <c r="BB9387" i="14"/>
  <c r="BF9387" i="14"/>
  <c r="BB9388" i="14"/>
  <c r="BF9388" i="14"/>
  <c r="BB9389" i="14"/>
  <c r="BF9389" i="14"/>
  <c r="BB9390" i="14"/>
  <c r="BF9390" i="14"/>
  <c r="BB9391" i="14"/>
  <c r="BF9391" i="14"/>
  <c r="BB9392" i="14"/>
  <c r="BF9392" i="14"/>
  <c r="BB9393" i="14"/>
  <c r="BF9393" i="14"/>
  <c r="BB9394" i="14"/>
  <c r="BF9394" i="14"/>
  <c r="BB9395" i="14"/>
  <c r="BF9395" i="14"/>
  <c r="BB9396" i="14"/>
  <c r="BF9396" i="14"/>
  <c r="BB9397" i="14"/>
  <c r="BF9397" i="14"/>
  <c r="BB9398" i="14"/>
  <c r="BF9398" i="14"/>
  <c r="BB9399" i="14"/>
  <c r="BF9399" i="14"/>
  <c r="BB9400" i="14"/>
  <c r="BF9400" i="14"/>
  <c r="BB9401" i="14"/>
  <c r="BF9401" i="14"/>
  <c r="BB9402" i="14"/>
  <c r="BF9402" i="14"/>
  <c r="BB9403" i="14"/>
  <c r="BF9403" i="14"/>
  <c r="BB9404" i="14"/>
  <c r="BF9404" i="14"/>
  <c r="BB9405" i="14"/>
  <c r="BF9405" i="14"/>
  <c r="BB9406" i="14"/>
  <c r="BF9406" i="14"/>
  <c r="BB9407" i="14"/>
  <c r="BF9407" i="14"/>
  <c r="BB9408" i="14"/>
  <c r="BF9408" i="14"/>
  <c r="BB9409" i="14"/>
  <c r="BF9409" i="14"/>
  <c r="BB9410" i="14"/>
  <c r="BF9410" i="14"/>
  <c r="BB9411" i="14"/>
  <c r="BF9411" i="14"/>
  <c r="BB9412" i="14"/>
  <c r="BF9412" i="14"/>
  <c r="BB9413" i="14"/>
  <c r="BF9413" i="14"/>
  <c r="BB9414" i="14"/>
  <c r="BF9414" i="14"/>
  <c r="BB9415" i="14"/>
  <c r="BF9415" i="14"/>
  <c r="BB9416" i="14"/>
  <c r="BF9416" i="14"/>
  <c r="BB9417" i="14"/>
  <c r="BF9417" i="14"/>
  <c r="BB9418" i="14"/>
  <c r="BF9418" i="14"/>
  <c r="BB9419" i="14"/>
  <c r="BF9419" i="14"/>
  <c r="BB9420" i="14"/>
  <c r="BF9420" i="14"/>
  <c r="BB9421" i="14"/>
  <c r="BF9421" i="14"/>
  <c r="BB9422" i="14"/>
  <c r="BF9422" i="14"/>
  <c r="BB9423" i="14"/>
  <c r="BF9423" i="14"/>
  <c r="BB9424" i="14"/>
  <c r="BF9424" i="14"/>
  <c r="BB9425" i="14"/>
  <c r="BF9425" i="14"/>
  <c r="BB9426" i="14"/>
  <c r="BF9426" i="14"/>
  <c r="BB9427" i="14"/>
  <c r="BF9427" i="14"/>
  <c r="BB9428" i="14"/>
  <c r="BF9428" i="14"/>
  <c r="BB9429" i="14"/>
  <c r="BF9429" i="14"/>
  <c r="BB9430" i="14"/>
  <c r="BF9430" i="14"/>
  <c r="BB9431" i="14"/>
  <c r="BF9431" i="14"/>
  <c r="BB9432" i="14"/>
  <c r="BF9432" i="14"/>
  <c r="BB9433" i="14"/>
  <c r="BF9433" i="14"/>
  <c r="BB9434" i="14"/>
  <c r="BF9434" i="14"/>
  <c r="BB9435" i="14"/>
  <c r="BF9435" i="14"/>
  <c r="BB9436" i="14"/>
  <c r="BF9436" i="14"/>
  <c r="BB9437" i="14"/>
  <c r="BF9437" i="14"/>
  <c r="BB9438" i="14"/>
  <c r="BF9438" i="14"/>
  <c r="BB9439" i="14"/>
  <c r="BF9439" i="14"/>
  <c r="BB9440" i="14"/>
  <c r="BF9440" i="14"/>
  <c r="BB9441" i="14"/>
  <c r="BF9441" i="14"/>
  <c r="BB9442" i="14"/>
  <c r="BF9442" i="14"/>
  <c r="BB9443" i="14"/>
  <c r="BF9443" i="14"/>
  <c r="BB9444" i="14"/>
  <c r="BF9444" i="14"/>
  <c r="BB9445" i="14"/>
  <c r="BF9445" i="14"/>
  <c r="BB9446" i="14"/>
  <c r="BF9446" i="14"/>
  <c r="BB9447" i="14"/>
  <c r="BF9447" i="14"/>
  <c r="BB9448" i="14"/>
  <c r="BF9448" i="14"/>
  <c r="BB9449" i="14"/>
  <c r="BF9449" i="14"/>
  <c r="BB9450" i="14"/>
  <c r="BF9450" i="14"/>
  <c r="BB9451" i="14"/>
  <c r="BF9451" i="14"/>
  <c r="BB9452" i="14"/>
  <c r="BF9452" i="14"/>
  <c r="BB9453" i="14"/>
  <c r="BF9453" i="14"/>
  <c r="BB9454" i="14"/>
  <c r="BF9454" i="14"/>
  <c r="BB9455" i="14"/>
  <c r="BF9455" i="14"/>
  <c r="BB9456" i="14"/>
  <c r="BF9456" i="14"/>
  <c r="BB9457" i="14"/>
  <c r="BF9457" i="14"/>
  <c r="BB9458" i="14"/>
  <c r="BF9458" i="14"/>
  <c r="BB9459" i="14"/>
  <c r="BF9459" i="14"/>
  <c r="BB9460" i="14"/>
  <c r="BF9460" i="14"/>
  <c r="BB9461" i="14"/>
  <c r="BF9461" i="14"/>
  <c r="BB9462" i="14"/>
  <c r="BF9462" i="14"/>
  <c r="BB9463" i="14"/>
  <c r="BF9463" i="14"/>
  <c r="BB9464" i="14"/>
  <c r="BF9464" i="14"/>
  <c r="BB9465" i="14"/>
  <c r="BF9465" i="14"/>
  <c r="BB9466" i="14"/>
  <c r="BF9466" i="14"/>
  <c r="BB9467" i="14"/>
  <c r="BF9467" i="14"/>
  <c r="BB9468" i="14"/>
  <c r="BF9468" i="14"/>
  <c r="BB9469" i="14"/>
  <c r="BF9469" i="14"/>
  <c r="BB9470" i="14"/>
  <c r="BF9470" i="14"/>
  <c r="BB9471" i="14"/>
  <c r="BF9471" i="14"/>
  <c r="BB9472" i="14"/>
  <c r="BF9472" i="14"/>
  <c r="BB9473" i="14"/>
  <c r="BF9473" i="14"/>
  <c r="BB9474" i="14"/>
  <c r="BF9474" i="14"/>
  <c r="BB9475" i="14"/>
  <c r="BF9475" i="14"/>
  <c r="BB9476" i="14"/>
  <c r="BF9476" i="14"/>
  <c r="BB9477" i="14"/>
  <c r="BF9477" i="14"/>
  <c r="BB9478" i="14"/>
  <c r="BF9478" i="14"/>
  <c r="BB9479" i="14"/>
  <c r="BF9479" i="14"/>
  <c r="BB9480" i="14"/>
  <c r="BF9480" i="14"/>
  <c r="BB9481" i="14"/>
  <c r="BF9481" i="14"/>
  <c r="BB9482" i="14"/>
  <c r="BF9482" i="14"/>
  <c r="BB9483" i="14"/>
  <c r="BF9483" i="14"/>
  <c r="BB9484" i="14"/>
  <c r="BF9484" i="14"/>
  <c r="BB9485" i="14"/>
  <c r="BF9485" i="14"/>
  <c r="BB9486" i="14"/>
  <c r="BF9486" i="14"/>
  <c r="BB9487" i="14"/>
  <c r="BF9487" i="14"/>
  <c r="BB9488" i="14"/>
  <c r="BF9488" i="14"/>
  <c r="BB9489" i="14"/>
  <c r="BF9489" i="14"/>
  <c r="BB9490" i="14"/>
  <c r="BF9490" i="14"/>
  <c r="BB9491" i="14"/>
  <c r="BF9491" i="14"/>
  <c r="BB9492" i="14"/>
  <c r="BF9492" i="14"/>
  <c r="BB9493" i="14"/>
  <c r="BF9493" i="14"/>
  <c r="BB9494" i="14"/>
  <c r="BF9494" i="14"/>
  <c r="BB9495" i="14"/>
  <c r="BF9495" i="14"/>
  <c r="BB9496" i="14"/>
  <c r="BF9496" i="14"/>
  <c r="BB9497" i="14"/>
  <c r="BF9497" i="14"/>
  <c r="BB9498" i="14"/>
  <c r="BF9498" i="14"/>
  <c r="BB9499" i="14"/>
  <c r="BF9499" i="14"/>
  <c r="BB9500" i="14"/>
  <c r="BF9500" i="14"/>
  <c r="BB9501" i="14"/>
  <c r="BF9501" i="14"/>
  <c r="BB9502" i="14"/>
  <c r="BF9502" i="14"/>
  <c r="BB9503" i="14"/>
  <c r="BF9503" i="14"/>
  <c r="BB9504" i="14"/>
  <c r="BF9504" i="14"/>
  <c r="BB9505" i="14"/>
  <c r="BF9505" i="14"/>
  <c r="BB9506" i="14"/>
  <c r="BF9506" i="14"/>
  <c r="BB9507" i="14"/>
  <c r="BF9507" i="14"/>
  <c r="BB9508" i="14"/>
  <c r="BF9508" i="14"/>
  <c r="BB9509" i="14"/>
  <c r="BF9509" i="14"/>
  <c r="BB9510" i="14"/>
  <c r="BF9510" i="14"/>
  <c r="BB9511" i="14"/>
  <c r="BF9511" i="14"/>
  <c r="BB9512" i="14"/>
  <c r="BF9512" i="14"/>
  <c r="BB9513" i="14"/>
  <c r="BF9513" i="14"/>
  <c r="BB9514" i="14"/>
  <c r="BF9514" i="14"/>
  <c r="BB9515" i="14"/>
  <c r="BF9515" i="14"/>
  <c r="BB9516" i="14"/>
  <c r="BF9516" i="14"/>
  <c r="BB9517" i="14"/>
  <c r="BF9517" i="14"/>
  <c r="BB9518" i="14"/>
  <c r="BF9518" i="14"/>
  <c r="BB9519" i="14"/>
  <c r="BF9519" i="14"/>
  <c r="BB9520" i="14"/>
  <c r="BF9520" i="14"/>
  <c r="BB9521" i="14"/>
  <c r="BF9521" i="14"/>
  <c r="BB9522" i="14"/>
  <c r="BF9522" i="14"/>
  <c r="BB9523" i="14"/>
  <c r="BF9523" i="14"/>
  <c r="BB9524" i="14"/>
  <c r="BF9524" i="14"/>
  <c r="BB9525" i="14"/>
  <c r="BF9525" i="14"/>
  <c r="BB9526" i="14"/>
  <c r="BF9526" i="14"/>
  <c r="BB9527" i="14"/>
  <c r="BF9527" i="14"/>
  <c r="BB9528" i="14"/>
  <c r="BF9528" i="14"/>
  <c r="BB9529" i="14"/>
  <c r="BF9529" i="14"/>
  <c r="BB9530" i="14"/>
  <c r="BF9530" i="14"/>
  <c r="BB9531" i="14"/>
  <c r="BF9531" i="14"/>
  <c r="BB9532" i="14"/>
  <c r="BF9532" i="14"/>
  <c r="BB9533" i="14"/>
  <c r="BF9533" i="14"/>
  <c r="BB9534" i="14"/>
  <c r="BF9534" i="14"/>
  <c r="BB9535" i="14"/>
  <c r="BF9535" i="14"/>
  <c r="BB9536" i="14"/>
  <c r="BF9536" i="14"/>
  <c r="BB9537" i="14"/>
  <c r="BF9537" i="14"/>
  <c r="BB9538" i="14"/>
  <c r="BF9538" i="14"/>
  <c r="BB9539" i="14"/>
  <c r="BF9539" i="14"/>
  <c r="BB9540" i="14"/>
  <c r="BF9540" i="14"/>
  <c r="BB9541" i="14"/>
  <c r="BF9541" i="14"/>
  <c r="BB9542" i="14"/>
  <c r="BF9542" i="14"/>
  <c r="BB9543" i="14"/>
  <c r="BF9543" i="14"/>
  <c r="BB9544" i="14"/>
  <c r="BF9544" i="14"/>
  <c r="BB9545" i="14"/>
  <c r="BF9545" i="14"/>
  <c r="BB9546" i="14"/>
  <c r="BF9546" i="14"/>
  <c r="BB9547" i="14"/>
  <c r="BF9547" i="14"/>
  <c r="BB9548" i="14"/>
  <c r="BF9548" i="14"/>
  <c r="BB9549" i="14"/>
  <c r="BF9549" i="14"/>
  <c r="BB9550" i="14"/>
  <c r="BF9550" i="14"/>
  <c r="BB9551" i="14"/>
  <c r="BF9551" i="14"/>
  <c r="BB9552" i="14"/>
  <c r="BF9552" i="14"/>
  <c r="BB9553" i="14"/>
  <c r="BF9553" i="14"/>
  <c r="BB9554" i="14"/>
  <c r="BF9554" i="14"/>
  <c r="BB9555" i="14"/>
  <c r="BF9555" i="14"/>
  <c r="BB9556" i="14"/>
  <c r="BF9556" i="14"/>
  <c r="BB9557" i="14"/>
  <c r="BF9557" i="14"/>
  <c r="BB9558" i="14"/>
  <c r="BF9558" i="14"/>
  <c r="BB9559" i="14"/>
  <c r="BF9559" i="14"/>
  <c r="BB9560" i="14"/>
  <c r="BF9560" i="14"/>
  <c r="BB9561" i="14"/>
  <c r="BF9561" i="14"/>
  <c r="BB9562" i="14"/>
  <c r="BF9562" i="14"/>
  <c r="BB9563" i="14"/>
  <c r="BF9563" i="14"/>
  <c r="BB9564" i="14"/>
  <c r="BF9564" i="14"/>
  <c r="BB9565" i="14"/>
  <c r="BF9565" i="14"/>
  <c r="BB9566" i="14"/>
  <c r="BF9566" i="14"/>
  <c r="BB9567" i="14"/>
  <c r="BF9567" i="14"/>
  <c r="BB9568" i="14"/>
  <c r="BF9568" i="14"/>
  <c r="BB9569" i="14"/>
  <c r="BF9569" i="14"/>
  <c r="BB9570" i="14"/>
  <c r="BF9570" i="14"/>
  <c r="BB9571" i="14"/>
  <c r="BF9571" i="14"/>
  <c r="BB9572" i="14"/>
  <c r="BF9572" i="14"/>
  <c r="BB9573" i="14"/>
  <c r="BF9573" i="14"/>
  <c r="BB9574" i="14"/>
  <c r="BF9574" i="14"/>
  <c r="BB9575" i="14"/>
  <c r="BF9575" i="14"/>
  <c r="BB9576" i="14"/>
  <c r="BF9576" i="14"/>
  <c r="BB9577" i="14"/>
  <c r="BF9577" i="14"/>
  <c r="BB9578" i="14"/>
  <c r="BF9578" i="14"/>
  <c r="BB9579" i="14"/>
  <c r="BF9579" i="14"/>
  <c r="BB9580" i="14"/>
  <c r="BF9580" i="14"/>
  <c r="BB9581" i="14"/>
  <c r="BF9581" i="14"/>
  <c r="BB9582" i="14"/>
  <c r="BF9582" i="14"/>
  <c r="BB9583" i="14"/>
  <c r="BF9583" i="14"/>
  <c r="BB9584" i="14"/>
  <c r="BF9584" i="14"/>
  <c r="BB9585" i="14"/>
  <c r="BF9585" i="14"/>
  <c r="BB9586" i="14"/>
  <c r="BF9586" i="14"/>
  <c r="BB9587" i="14"/>
  <c r="BF9587" i="14"/>
  <c r="BB9588" i="14"/>
  <c r="BF9588" i="14"/>
  <c r="BB9589" i="14"/>
  <c r="BF9589" i="14"/>
  <c r="BB9590" i="14"/>
  <c r="BF9590" i="14"/>
  <c r="BB9591" i="14"/>
  <c r="BF9591" i="14"/>
  <c r="BB9592" i="14"/>
  <c r="BF9592" i="14"/>
  <c r="BB9593" i="14"/>
  <c r="BF9593" i="14"/>
  <c r="BB9594" i="14"/>
  <c r="BF9594" i="14"/>
  <c r="BB9595" i="14"/>
  <c r="BF9595" i="14"/>
  <c r="BB9596" i="14"/>
  <c r="BF9596" i="14"/>
  <c r="BB9597" i="14"/>
  <c r="BF9597" i="14"/>
  <c r="BB9598" i="14"/>
  <c r="BF9598" i="14"/>
  <c r="BB9599" i="14"/>
  <c r="BF9599" i="14"/>
  <c r="BB9600" i="14"/>
  <c r="BF9600" i="14"/>
  <c r="BB9601" i="14"/>
  <c r="BF9601" i="14"/>
  <c r="BB9602" i="14"/>
  <c r="BF9602" i="14"/>
  <c r="BB9603" i="14"/>
  <c r="BF9603" i="14"/>
  <c r="BB9604" i="14"/>
  <c r="BF9604" i="14"/>
  <c r="BB9605" i="14"/>
  <c r="BF9605" i="14"/>
  <c r="BB9606" i="14"/>
  <c r="BF9606" i="14"/>
  <c r="BB9607" i="14"/>
  <c r="BF9607" i="14"/>
  <c r="BB9608" i="14"/>
  <c r="BF9608" i="14"/>
  <c r="BB9609" i="14"/>
  <c r="BF9609" i="14"/>
  <c r="BB9610" i="14"/>
  <c r="BF9610" i="14"/>
  <c r="BB9611" i="14"/>
  <c r="BF9611" i="14"/>
  <c r="BB9612" i="14"/>
  <c r="BF9612" i="14"/>
  <c r="BB9613" i="14"/>
  <c r="BF9613" i="14"/>
  <c r="BB9614" i="14"/>
  <c r="BF9614" i="14"/>
  <c r="BB9615" i="14"/>
  <c r="BF9615" i="14"/>
  <c r="BB9616" i="14"/>
  <c r="BF9616" i="14"/>
  <c r="BB9617" i="14"/>
  <c r="BF9617" i="14"/>
  <c r="BB9618" i="14"/>
  <c r="BF9618" i="14"/>
  <c r="BB9619" i="14"/>
  <c r="BF9619" i="14"/>
  <c r="BB9620" i="14"/>
  <c r="BF9620" i="14"/>
  <c r="BB9621" i="14"/>
  <c r="BF9621" i="14"/>
  <c r="BB9622" i="14"/>
  <c r="BF9622" i="14"/>
  <c r="BB9623" i="14"/>
  <c r="BF9623" i="14"/>
  <c r="BB9624" i="14"/>
  <c r="BF9624" i="14"/>
  <c r="BB9625" i="14"/>
  <c r="BF9625" i="14"/>
  <c r="BB9626" i="14"/>
  <c r="BF9626" i="14"/>
  <c r="BB9627" i="14"/>
  <c r="BF9627" i="14"/>
  <c r="BB9628" i="14"/>
  <c r="BF9628" i="14"/>
  <c r="BB9629" i="14"/>
  <c r="BF9629" i="14"/>
  <c r="BB9630" i="14"/>
  <c r="BF9630" i="14"/>
  <c r="BB9631" i="14"/>
  <c r="BF9631" i="14"/>
  <c r="BB9632" i="14"/>
  <c r="BF9632" i="14"/>
  <c r="BB9633" i="14"/>
  <c r="BF9633" i="14"/>
  <c r="BB9634" i="14"/>
  <c r="BF9634" i="14"/>
  <c r="BB9635" i="14"/>
  <c r="BF9635" i="14"/>
  <c r="BB9636" i="14"/>
  <c r="BF9636" i="14"/>
  <c r="BB9637" i="14"/>
  <c r="BF9637" i="14"/>
  <c r="BB9638" i="14"/>
  <c r="BF9638" i="14"/>
  <c r="BB9639" i="14"/>
  <c r="BF9639" i="14"/>
  <c r="BB9640" i="14"/>
  <c r="BF9640" i="14"/>
  <c r="BB9641" i="14"/>
  <c r="BF9641" i="14"/>
  <c r="BB9642" i="14"/>
  <c r="BF9642" i="14"/>
  <c r="BB9643" i="14"/>
  <c r="BF9643" i="14"/>
  <c r="BB9644" i="14"/>
  <c r="BF9644" i="14"/>
  <c r="BB9645" i="14"/>
  <c r="BF9645" i="14"/>
  <c r="BB9646" i="14"/>
  <c r="BF9646" i="14"/>
  <c r="BB9647" i="14"/>
  <c r="BF9647" i="14"/>
  <c r="BB9648" i="14"/>
  <c r="BF9648" i="14"/>
  <c r="BB9649" i="14"/>
  <c r="BF9649" i="14"/>
  <c r="BB9650" i="14"/>
  <c r="BF9650" i="14"/>
  <c r="BB9651" i="14"/>
  <c r="BF9651" i="14"/>
  <c r="BB9652" i="14"/>
  <c r="BF9652" i="14"/>
  <c r="BB9653" i="14"/>
  <c r="BF9653" i="14"/>
  <c r="BB9654" i="14"/>
  <c r="BF9654" i="14"/>
  <c r="BB9655" i="14"/>
  <c r="BF9655" i="14"/>
  <c r="BB9656" i="14"/>
  <c r="BF9656" i="14"/>
  <c r="BB9657" i="14"/>
  <c r="BF9657" i="14"/>
  <c r="BB9658" i="14"/>
  <c r="BF9658" i="14"/>
  <c r="BB9659" i="14"/>
  <c r="BF9659" i="14"/>
  <c r="BB9660" i="14"/>
  <c r="BF9660" i="14"/>
  <c r="BB9661" i="14"/>
  <c r="BF9661" i="14"/>
  <c r="BB9662" i="14"/>
  <c r="BF9662" i="14"/>
  <c r="BB9663" i="14"/>
  <c r="BF9663" i="14"/>
  <c r="BB9664" i="14"/>
  <c r="BF9664" i="14"/>
  <c r="BB9665" i="14"/>
  <c r="BF9665" i="14"/>
  <c r="BB9666" i="14"/>
  <c r="BF9666" i="14"/>
  <c r="BB9667" i="14"/>
  <c r="BF9667" i="14"/>
  <c r="BB9668" i="14"/>
  <c r="BF9668" i="14"/>
  <c r="BB9669" i="14"/>
  <c r="BF9669" i="14"/>
  <c r="BB9670" i="14"/>
  <c r="BF9670" i="14"/>
  <c r="BB9671" i="14"/>
  <c r="BF9671" i="14"/>
  <c r="BB9672" i="14"/>
  <c r="BF9672" i="14"/>
  <c r="BB9673" i="14"/>
  <c r="BF9673" i="14"/>
  <c r="BB9674" i="14"/>
  <c r="BF9674" i="14"/>
  <c r="BB9675" i="14"/>
  <c r="BF9675" i="14"/>
  <c r="BB9676" i="14"/>
  <c r="BF9676" i="14"/>
  <c r="BB9677" i="14"/>
  <c r="BF9677" i="14"/>
  <c r="BB9678" i="14"/>
  <c r="BF9678" i="14"/>
  <c r="BB9679" i="14"/>
  <c r="BF9679" i="14"/>
  <c r="BB9680" i="14"/>
  <c r="BF9680" i="14"/>
  <c r="BB9681" i="14"/>
  <c r="BF9681" i="14"/>
  <c r="BB9682" i="14"/>
  <c r="BF9682" i="14"/>
  <c r="BB9683" i="14"/>
  <c r="BF9683" i="14"/>
  <c r="BB9684" i="14"/>
  <c r="BF9684" i="14"/>
  <c r="BB9685" i="14"/>
  <c r="BF9685" i="14"/>
  <c r="BB9686" i="14"/>
  <c r="BF9686" i="14"/>
  <c r="BB9687" i="14"/>
  <c r="BF9687" i="14"/>
  <c r="BB9688" i="14"/>
  <c r="BF9688" i="14"/>
  <c r="BB9689" i="14"/>
  <c r="BF9689" i="14"/>
  <c r="BB9690" i="14"/>
  <c r="BF9690" i="14"/>
  <c r="BB9691" i="14"/>
  <c r="BF9691" i="14"/>
  <c r="BB9692" i="14"/>
  <c r="BF9692" i="14"/>
  <c r="BB9693" i="14"/>
  <c r="BF9693" i="14"/>
  <c r="BB9694" i="14"/>
  <c r="BF9694" i="14"/>
  <c r="BB9695" i="14"/>
  <c r="BF9695" i="14"/>
  <c r="BB9696" i="14"/>
  <c r="BF9696" i="14"/>
  <c r="BB9697" i="14"/>
  <c r="BF9697" i="14"/>
  <c r="BB9698" i="14"/>
  <c r="BF9698" i="14"/>
  <c r="BB9699" i="14"/>
  <c r="BF9699" i="14"/>
  <c r="BB9700" i="14"/>
  <c r="BF9700" i="14"/>
  <c r="BB9701" i="14"/>
  <c r="BF9701" i="14"/>
  <c r="BB9702" i="14"/>
  <c r="BF9702" i="14"/>
  <c r="BB9703" i="14"/>
  <c r="BF9703" i="14"/>
  <c r="BB9704" i="14"/>
  <c r="BF9704" i="14"/>
  <c r="BB9705" i="14"/>
  <c r="BF9705" i="14"/>
  <c r="BB9706" i="14"/>
  <c r="BF9706" i="14"/>
  <c r="BB9707" i="14"/>
  <c r="BF9707" i="14"/>
  <c r="BB9708" i="14"/>
  <c r="BF9708" i="14"/>
  <c r="BB9709" i="14"/>
  <c r="BF9709" i="14"/>
  <c r="BB9710" i="14"/>
  <c r="BF9710" i="14"/>
  <c r="BB9711" i="14"/>
  <c r="BF9711" i="14"/>
  <c r="BB9712" i="14"/>
  <c r="BF9712" i="14"/>
  <c r="BB9713" i="14"/>
  <c r="BF9713" i="14"/>
  <c r="BB9714" i="14"/>
  <c r="BF9714" i="14"/>
  <c r="BB9715" i="14"/>
  <c r="BF9715" i="14"/>
  <c r="BB9716" i="14"/>
  <c r="BF9716" i="14"/>
  <c r="BB9717" i="14"/>
  <c r="BF9717" i="14"/>
  <c r="BB9718" i="14"/>
  <c r="BF9718" i="14"/>
  <c r="BB9719" i="14"/>
  <c r="BF9719" i="14"/>
  <c r="BB9720" i="14"/>
  <c r="BF9720" i="14"/>
  <c r="BB9721" i="14"/>
  <c r="BF9721" i="14"/>
  <c r="BB9722" i="14"/>
  <c r="BF9722" i="14"/>
  <c r="BB9723" i="14"/>
  <c r="BF9723" i="14"/>
  <c r="BB9724" i="14"/>
  <c r="BF9724" i="14"/>
  <c r="BB9725" i="14"/>
  <c r="BF9725" i="14"/>
  <c r="BB9726" i="14"/>
  <c r="BF9726" i="14"/>
  <c r="BB9727" i="14"/>
  <c r="BF9727" i="14"/>
  <c r="BB9728" i="14"/>
  <c r="BF9728" i="14"/>
  <c r="BB9729" i="14"/>
  <c r="BF9729" i="14"/>
  <c r="BB9730" i="14"/>
  <c r="BF9730" i="14"/>
  <c r="BB9731" i="14"/>
  <c r="BF9731" i="14"/>
  <c r="BB9732" i="14"/>
  <c r="BF9732" i="14"/>
  <c r="BB9733" i="14"/>
  <c r="BF9733" i="14"/>
  <c r="BB9734" i="14"/>
  <c r="BF9734" i="14"/>
  <c r="BB9735" i="14"/>
  <c r="BF9735" i="14"/>
  <c r="BB9736" i="14"/>
  <c r="BF9736" i="14"/>
  <c r="BB9737" i="14"/>
  <c r="BF9737" i="14"/>
  <c r="BB9738" i="14"/>
  <c r="BF9738" i="14"/>
  <c r="BB9739" i="14"/>
  <c r="BF9739" i="14"/>
  <c r="BB9740" i="14"/>
  <c r="BF9740" i="14"/>
  <c r="BB9741" i="14"/>
  <c r="BF9741" i="14"/>
  <c r="BB9742" i="14"/>
  <c r="BF9742" i="14"/>
  <c r="BB9743" i="14"/>
  <c r="BF9743" i="14"/>
  <c r="BB9744" i="14"/>
  <c r="BF9744" i="14"/>
  <c r="BB9745" i="14"/>
  <c r="BF9745" i="14"/>
  <c r="BB9746" i="14"/>
  <c r="BF9746" i="14"/>
  <c r="BB9747" i="14"/>
  <c r="BF9747" i="14"/>
  <c r="BB9748" i="14"/>
  <c r="BF9748" i="14"/>
  <c r="BB9749" i="14"/>
  <c r="BF9749" i="14"/>
  <c r="BB9750" i="14"/>
  <c r="BF9750" i="14"/>
  <c r="BB9751" i="14"/>
  <c r="BF9751" i="14"/>
  <c r="BB9752" i="14"/>
  <c r="BF9752" i="14"/>
  <c r="BB9753" i="14"/>
  <c r="BF9753" i="14"/>
  <c r="BB9754" i="14"/>
  <c r="BF9754" i="14"/>
  <c r="BB9755" i="14"/>
  <c r="BF9755" i="14"/>
  <c r="BB9756" i="14"/>
  <c r="BF9756" i="14"/>
  <c r="BB9757" i="14"/>
  <c r="BF9757" i="14"/>
  <c r="BB9758" i="14"/>
  <c r="BF9758" i="14"/>
  <c r="BB9759" i="14"/>
  <c r="BF9759" i="14"/>
  <c r="BB9760" i="14"/>
  <c r="BF9760" i="14"/>
  <c r="BB9761" i="14"/>
  <c r="BF9761" i="14"/>
  <c r="BB9762" i="14"/>
  <c r="BF9762" i="14"/>
  <c r="BB9763" i="14"/>
  <c r="BF9763" i="14"/>
  <c r="BB9764" i="14"/>
  <c r="BF9764" i="14"/>
  <c r="BB9765" i="14"/>
  <c r="BF9765" i="14"/>
  <c r="BB9766" i="14"/>
  <c r="BF9766" i="14"/>
  <c r="BB9767" i="14"/>
  <c r="BF9767" i="14"/>
  <c r="BB9768" i="14"/>
  <c r="BF9768" i="14"/>
  <c r="BB9769" i="14"/>
  <c r="BF9769" i="14"/>
  <c r="BB9770" i="14"/>
  <c r="BF9770" i="14"/>
  <c r="BB9771" i="14"/>
  <c r="BF9771" i="14"/>
  <c r="BB9772" i="14"/>
  <c r="BF9772" i="14"/>
  <c r="BB9773" i="14"/>
  <c r="BF9773" i="14"/>
  <c r="BB9774" i="14"/>
  <c r="BF9774" i="14"/>
  <c r="BB9775" i="14"/>
  <c r="BF9775" i="14"/>
  <c r="BB9776" i="14"/>
  <c r="BF9776" i="14"/>
  <c r="BB9777" i="14"/>
  <c r="BF9777" i="14"/>
  <c r="BB9778" i="14"/>
  <c r="BF9778" i="14"/>
  <c r="BB9779" i="14"/>
  <c r="BF9779" i="14"/>
  <c r="BB9780" i="14"/>
  <c r="BF9780" i="14"/>
  <c r="BB9781" i="14"/>
  <c r="BF9781" i="14"/>
  <c r="BB9782" i="14"/>
  <c r="BF9782" i="14"/>
  <c r="BB9783" i="14"/>
  <c r="BF9783" i="14"/>
  <c r="BB9784" i="14"/>
  <c r="BF9784" i="14"/>
  <c r="BB9785" i="14"/>
  <c r="BF9785" i="14"/>
  <c r="BB9786" i="14"/>
  <c r="BF9786" i="14"/>
  <c r="BB9787" i="14"/>
  <c r="BF9787" i="14"/>
  <c r="BB9788" i="14"/>
  <c r="BF9788" i="14"/>
  <c r="BB9789" i="14"/>
  <c r="BF9789" i="14"/>
  <c r="BB9790" i="14"/>
  <c r="BF9790" i="14"/>
  <c r="BB9791" i="14"/>
  <c r="BF9791" i="14"/>
  <c r="BB9792" i="14"/>
  <c r="BF9792" i="14"/>
  <c r="BB9793" i="14"/>
  <c r="BF9793" i="14"/>
  <c r="BB9794" i="14"/>
  <c r="BF9794" i="14"/>
  <c r="BB9795" i="14"/>
  <c r="BF9795" i="14"/>
  <c r="BB9796" i="14"/>
  <c r="BF9796" i="14"/>
  <c r="BB9797" i="14"/>
  <c r="BF9797" i="14"/>
  <c r="BB9798" i="14"/>
  <c r="BF9798" i="14"/>
  <c r="BB9799" i="14"/>
  <c r="BF9799" i="14"/>
  <c r="BB9800" i="14"/>
  <c r="BF9800" i="14"/>
  <c r="BB9801" i="14"/>
  <c r="BF9801" i="14"/>
  <c r="BB9802" i="14"/>
  <c r="BF9802" i="14"/>
  <c r="BB9803" i="14"/>
  <c r="BF9803" i="14"/>
  <c r="BB9804" i="14"/>
  <c r="BF9804" i="14"/>
  <c r="BB9805" i="14"/>
  <c r="BF9805" i="14"/>
  <c r="BB9806" i="14"/>
  <c r="BF9806" i="14"/>
  <c r="BB9807" i="14"/>
  <c r="BF9807" i="14"/>
  <c r="BB9808" i="14"/>
  <c r="BF9808" i="14"/>
  <c r="BB9809" i="14"/>
  <c r="BF9809" i="14"/>
  <c r="BB9810" i="14"/>
  <c r="BF9810" i="14"/>
  <c r="BB9811" i="14"/>
  <c r="BF9811" i="14"/>
  <c r="BB9812" i="14"/>
  <c r="BF9812" i="14"/>
  <c r="BB9813" i="14"/>
  <c r="BF9813" i="14"/>
  <c r="BB9814" i="14"/>
  <c r="BF9814" i="14"/>
  <c r="BB9815" i="14"/>
  <c r="BF9815" i="14"/>
  <c r="BB9816" i="14"/>
  <c r="BF9816" i="14"/>
  <c r="BB9817" i="14"/>
  <c r="BF9817" i="14"/>
  <c r="BB9818" i="14"/>
  <c r="BF9818" i="14"/>
  <c r="BB9819" i="14"/>
  <c r="BF9819" i="14"/>
  <c r="BB9820" i="14"/>
  <c r="BF9820" i="14"/>
  <c r="BB9821" i="14"/>
  <c r="BF9821" i="14"/>
  <c r="BB9822" i="14"/>
  <c r="BF9822" i="14"/>
  <c r="BB9823" i="14"/>
  <c r="BF9823" i="14"/>
  <c r="BB9824" i="14"/>
  <c r="BF9824" i="14"/>
  <c r="BB9825" i="14"/>
  <c r="BF9825" i="14"/>
  <c r="BB9826" i="14"/>
  <c r="BF9826" i="14"/>
  <c r="BB9827" i="14"/>
  <c r="BF9827" i="14"/>
  <c r="BB9828" i="14"/>
  <c r="BF9828" i="14"/>
  <c r="BB9829" i="14"/>
  <c r="BF9829" i="14"/>
  <c r="BB9830" i="14"/>
  <c r="BF9830" i="14"/>
  <c r="BB9831" i="14"/>
  <c r="BF9831" i="14"/>
  <c r="BB9832" i="14"/>
  <c r="BF9832" i="14"/>
  <c r="BB9833" i="14"/>
  <c r="BF9833" i="14"/>
  <c r="BB9834" i="14"/>
  <c r="BF9834" i="14"/>
  <c r="BB9835" i="14"/>
  <c r="BF9835" i="14"/>
  <c r="BB9836" i="14"/>
  <c r="BF9836" i="14"/>
  <c r="BB9837" i="14"/>
  <c r="BF9837" i="14"/>
  <c r="BB9838" i="14"/>
  <c r="BF9838" i="14"/>
  <c r="BB9839" i="14"/>
  <c r="BF9839" i="14"/>
  <c r="BB9840" i="14"/>
  <c r="BF9840" i="14"/>
  <c r="BB9841" i="14"/>
  <c r="BF9841" i="14"/>
  <c r="BB9842" i="14"/>
  <c r="BF9842" i="14"/>
  <c r="BB9843" i="14"/>
  <c r="BF9843" i="14"/>
  <c r="BB9844" i="14"/>
  <c r="BF9844" i="14"/>
  <c r="BB9845" i="14"/>
  <c r="BF9845" i="14"/>
  <c r="BB9846" i="14"/>
  <c r="BF9846" i="14"/>
  <c r="BB9847" i="14"/>
  <c r="BF9847" i="14"/>
  <c r="BB9848" i="14"/>
  <c r="BF9848" i="14"/>
  <c r="BB9849" i="14"/>
  <c r="BF9849" i="14"/>
  <c r="BB9850" i="14"/>
  <c r="BF9850" i="14"/>
  <c r="BB9851" i="14"/>
  <c r="BF9851" i="14"/>
  <c r="BB9852" i="14"/>
  <c r="BF9852" i="14"/>
  <c r="BB9853" i="14"/>
  <c r="BF9853" i="14"/>
  <c r="BB9854" i="14"/>
  <c r="BF9854" i="14"/>
  <c r="BB9855" i="14"/>
  <c r="BF9855" i="14"/>
  <c r="BB9856" i="14"/>
  <c r="BF9856" i="14"/>
  <c r="BB9857" i="14"/>
  <c r="BF9857" i="14"/>
  <c r="BB9858" i="14"/>
  <c r="BF9858" i="14"/>
  <c r="BB9859" i="14"/>
  <c r="BF9859" i="14"/>
  <c r="BB9860" i="14"/>
  <c r="BF9860" i="14"/>
  <c r="BB9861" i="14"/>
  <c r="BF9861" i="14"/>
  <c r="BB9862" i="14"/>
  <c r="BF9862" i="14"/>
  <c r="BB9863" i="14"/>
  <c r="BF9863" i="14"/>
  <c r="BB9864" i="14"/>
  <c r="BF9864" i="14"/>
  <c r="BB9865" i="14"/>
  <c r="BF9865" i="14"/>
  <c r="BB9866" i="14"/>
  <c r="BF9866" i="14"/>
  <c r="BB9867" i="14"/>
  <c r="BF9867" i="14"/>
  <c r="BB9868" i="14"/>
  <c r="BF9868" i="14"/>
  <c r="BB9869" i="14"/>
  <c r="BF9869" i="14"/>
  <c r="BB9870" i="14"/>
  <c r="BF9870" i="14"/>
  <c r="BB9871" i="14"/>
  <c r="BF9871" i="14"/>
  <c r="BB9872" i="14"/>
  <c r="BF9872" i="14"/>
  <c r="BB9873" i="14"/>
  <c r="BF9873" i="14"/>
  <c r="BB9874" i="14"/>
  <c r="BF9874" i="14"/>
  <c r="BB9875" i="14"/>
  <c r="BF9875" i="14"/>
  <c r="BB9876" i="14"/>
  <c r="BF9876" i="14"/>
  <c r="BB9877" i="14"/>
  <c r="BF9877" i="14"/>
  <c r="BB9878" i="14"/>
  <c r="BF9878" i="14"/>
  <c r="BB9879" i="14"/>
  <c r="BF9879" i="14"/>
  <c r="BB9880" i="14"/>
  <c r="BF9880" i="14"/>
  <c r="BB9881" i="14"/>
  <c r="BF9881" i="14"/>
  <c r="BB9882" i="14"/>
  <c r="BF9882" i="14"/>
  <c r="BB9883" i="14"/>
  <c r="BF9883" i="14"/>
  <c r="BB9884" i="14"/>
  <c r="BF9884" i="14"/>
  <c r="BB9885" i="14"/>
  <c r="BF9885" i="14"/>
  <c r="BB9886" i="14"/>
  <c r="BF9886" i="14"/>
  <c r="BB9887" i="14"/>
  <c r="BF9887" i="14"/>
  <c r="BB9888" i="14"/>
  <c r="BF9888" i="14"/>
  <c r="BB9889" i="14"/>
  <c r="BF9889" i="14"/>
  <c r="BB9890" i="14"/>
  <c r="BF9890" i="14"/>
  <c r="BB9891" i="14"/>
  <c r="BF9891" i="14"/>
  <c r="BB9892" i="14"/>
  <c r="BF9892" i="14"/>
  <c r="BB9893" i="14"/>
  <c r="BF9893" i="14"/>
  <c r="BB9894" i="14"/>
  <c r="BF9894" i="14"/>
  <c r="BB9895" i="14"/>
  <c r="BF9895" i="14"/>
  <c r="BB9896" i="14"/>
  <c r="BF9896" i="14"/>
  <c r="BB9897" i="14"/>
  <c r="BF9897" i="14"/>
  <c r="BB9898" i="14"/>
  <c r="BF9898" i="14"/>
  <c r="BB9899" i="14"/>
  <c r="BF9899" i="14"/>
  <c r="BB9900" i="14"/>
  <c r="BF9900" i="14"/>
  <c r="BB9901" i="14"/>
  <c r="BF9901" i="14"/>
  <c r="BB9902" i="14"/>
  <c r="BF9902" i="14"/>
  <c r="BB9903" i="14"/>
  <c r="BF9903" i="14"/>
  <c r="BB9904" i="14"/>
  <c r="BF9904" i="14"/>
  <c r="BB9905" i="14"/>
  <c r="BF9905" i="14"/>
  <c r="BB9906" i="14"/>
  <c r="BF9906" i="14"/>
  <c r="BB9907" i="14"/>
  <c r="BF9907" i="14"/>
  <c r="BB9908" i="14"/>
  <c r="BF9908" i="14"/>
  <c r="BB9909" i="14"/>
  <c r="BF9909" i="14"/>
  <c r="BB9910" i="14"/>
  <c r="BF9910" i="14"/>
  <c r="BB9911" i="14"/>
  <c r="BF9911" i="14"/>
  <c r="BB9912" i="14"/>
  <c r="BF9912" i="14"/>
  <c r="BB9913" i="14"/>
  <c r="BF9913" i="14"/>
  <c r="BB9914" i="14"/>
  <c r="BF9914" i="14"/>
  <c r="BB9915" i="14"/>
  <c r="BF9915" i="14"/>
  <c r="BB9916" i="14"/>
  <c r="BF9916" i="14"/>
  <c r="BB9917" i="14"/>
  <c r="BF9917" i="14"/>
  <c r="BB9918" i="14"/>
  <c r="BF9918" i="14"/>
  <c r="BB9919" i="14"/>
  <c r="BF9919" i="14"/>
  <c r="BB9920" i="14"/>
  <c r="BF9920" i="14"/>
  <c r="BB9921" i="14"/>
  <c r="BF9921" i="14"/>
  <c r="BB9922" i="14"/>
  <c r="BF9922" i="14"/>
  <c r="BB9923" i="14"/>
  <c r="BF9923" i="14"/>
  <c r="BB9924" i="14"/>
  <c r="BF9924" i="14"/>
  <c r="BB9925" i="14"/>
  <c r="BF9925" i="14"/>
  <c r="BB9926" i="14"/>
  <c r="BF9926" i="14"/>
  <c r="BB9927" i="14"/>
  <c r="BF9927" i="14"/>
  <c r="BB9928" i="14"/>
  <c r="BF9928" i="14"/>
  <c r="BB9929" i="14"/>
  <c r="BF9929" i="14"/>
  <c r="BB9930" i="14"/>
  <c r="BF9930" i="14"/>
  <c r="BB9931" i="14"/>
  <c r="BF9931" i="14"/>
  <c r="BB9932" i="14"/>
  <c r="BF9932" i="14"/>
  <c r="BB9933" i="14"/>
  <c r="BF9933" i="14"/>
  <c r="BB9934" i="14"/>
  <c r="BF9934" i="14"/>
  <c r="BB9935" i="14"/>
  <c r="BF9935" i="14"/>
  <c r="BB9936" i="14"/>
  <c r="BF9936" i="14"/>
  <c r="BB9937" i="14"/>
  <c r="BF9937" i="14"/>
  <c r="BB9938" i="14"/>
  <c r="BF9938" i="14"/>
  <c r="BB9939" i="14"/>
  <c r="BF9939" i="14"/>
  <c r="BB9940" i="14"/>
  <c r="BF9940" i="14"/>
  <c r="BB9941" i="14"/>
  <c r="BF9941" i="14"/>
  <c r="BB9942" i="14"/>
  <c r="BF9942" i="14"/>
  <c r="BB9943" i="14"/>
  <c r="BF9943" i="14"/>
  <c r="BB9944" i="14"/>
  <c r="BF9944" i="14"/>
  <c r="BB9945" i="14"/>
  <c r="BF9945" i="14"/>
  <c r="BB9946" i="14"/>
  <c r="BF9946" i="14"/>
  <c r="BB9947" i="14"/>
  <c r="BF9947" i="14"/>
  <c r="BB9948" i="14"/>
  <c r="BF9948" i="14"/>
  <c r="BB9949" i="14"/>
  <c r="BF9949" i="14"/>
  <c r="BB9950" i="14"/>
  <c r="BF9950" i="14"/>
  <c r="BB9951" i="14"/>
  <c r="BF9951" i="14"/>
  <c r="BB9952" i="14"/>
  <c r="BF9952" i="14"/>
  <c r="BB9953" i="14"/>
  <c r="BF9953" i="14"/>
  <c r="BB9954" i="14"/>
  <c r="BF9954" i="14"/>
  <c r="BB9955" i="14"/>
  <c r="BF9955" i="14"/>
  <c r="BB9956" i="14"/>
  <c r="BF9956" i="14"/>
  <c r="BB9957" i="14"/>
  <c r="BF9957" i="14"/>
  <c r="BB9958" i="14"/>
  <c r="BF9958" i="14"/>
  <c r="BB9959" i="14"/>
  <c r="BF9959" i="14"/>
  <c r="BB9960" i="14"/>
  <c r="BF9960" i="14"/>
  <c r="BB9961" i="14"/>
  <c r="BF9961" i="14"/>
  <c r="BB9962" i="14"/>
  <c r="BF9962" i="14"/>
  <c r="BB9963" i="14"/>
  <c r="BF9963" i="14"/>
  <c r="BB9964" i="14"/>
  <c r="BF9964" i="14"/>
  <c r="BB9965" i="14"/>
  <c r="BF9965" i="14"/>
  <c r="BB9966" i="14"/>
  <c r="BF9966" i="14"/>
  <c r="BB9967" i="14"/>
  <c r="BF9967" i="14"/>
  <c r="BB9968" i="14"/>
  <c r="BF9968" i="14"/>
  <c r="BB9969" i="14"/>
  <c r="BF9969" i="14"/>
  <c r="BB9970" i="14"/>
  <c r="BF9970" i="14"/>
  <c r="BB9971" i="14"/>
  <c r="BF9971" i="14"/>
  <c r="BB9972" i="14"/>
  <c r="BF9972" i="14"/>
  <c r="BB9973" i="14"/>
  <c r="BF9973" i="14"/>
  <c r="BB9974" i="14"/>
  <c r="BF9974" i="14"/>
  <c r="BB9975" i="14"/>
  <c r="BF9975" i="14"/>
  <c r="BB9976" i="14"/>
  <c r="BF9976" i="14"/>
  <c r="BB9977" i="14"/>
  <c r="BF9977" i="14"/>
  <c r="BB9978" i="14"/>
  <c r="BF9978" i="14"/>
  <c r="BB9979" i="14"/>
  <c r="BF9979" i="14"/>
  <c r="BB9980" i="14"/>
  <c r="BF9980" i="14"/>
  <c r="BB9981" i="14"/>
  <c r="BF9981" i="14"/>
  <c r="BB9982" i="14"/>
  <c r="BF9982" i="14"/>
  <c r="BB9983" i="14"/>
  <c r="BF9983" i="14"/>
  <c r="BB9984" i="14"/>
  <c r="BF9984" i="14"/>
  <c r="BB9985" i="14"/>
  <c r="BF9985" i="14"/>
  <c r="BB9986" i="14"/>
  <c r="BF9986" i="14"/>
  <c r="BB9987" i="14"/>
  <c r="BF9987" i="14"/>
  <c r="BB9988" i="14"/>
  <c r="BF9988" i="14"/>
  <c r="BB9989" i="14"/>
  <c r="BF9989" i="14"/>
  <c r="BB9990" i="14"/>
  <c r="BF9990" i="14"/>
  <c r="BB9991" i="14"/>
  <c r="BF9991" i="14"/>
  <c r="BB9992" i="14"/>
  <c r="BF9992" i="14"/>
  <c r="BB9993" i="14"/>
  <c r="BF9993" i="14"/>
  <c r="BB9994" i="14"/>
  <c r="BF9994" i="14"/>
  <c r="BB9995" i="14"/>
  <c r="BF9995" i="14"/>
  <c r="BB9996" i="14"/>
  <c r="BF9996" i="14"/>
  <c r="BB9997" i="14"/>
  <c r="BF9997" i="14"/>
  <c r="BB9998" i="14"/>
  <c r="BF9998" i="14"/>
  <c r="BB9999" i="14"/>
  <c r="BF9999" i="14"/>
  <c r="BB10000" i="14"/>
  <c r="BF10000" i="14"/>
  <c r="BB10001" i="14"/>
  <c r="BF10001" i="14"/>
  <c r="BB10002" i="14"/>
  <c r="BF10002" i="14"/>
  <c r="BB10003" i="14"/>
  <c r="BF10003" i="14"/>
  <c r="BB10004" i="14"/>
  <c r="BF10004" i="14"/>
  <c r="BB10005" i="14"/>
  <c r="BF10005" i="14"/>
  <c r="BB10006" i="14"/>
  <c r="BF10006" i="14"/>
  <c r="BB10007" i="14"/>
  <c r="BF10007" i="14"/>
  <c r="BB10008" i="14"/>
  <c r="BF10008" i="14"/>
  <c r="BB10009" i="14"/>
  <c r="BF10009" i="14"/>
  <c r="BB10010" i="14"/>
  <c r="BF10010" i="14"/>
  <c r="BB10011" i="14"/>
  <c r="BF10011" i="14"/>
  <c r="BB10012" i="14"/>
  <c r="BF10012" i="14"/>
  <c r="BB10013" i="14"/>
  <c r="BF10013" i="14"/>
  <c r="BB10014" i="14"/>
  <c r="BF10014" i="14"/>
  <c r="BB10015" i="14"/>
  <c r="BF10015" i="14"/>
  <c r="BB10016" i="14"/>
  <c r="BF10016" i="14"/>
  <c r="BB10017" i="14"/>
  <c r="BF10017" i="14"/>
  <c r="BB10018" i="14"/>
  <c r="BF10018" i="14"/>
  <c r="BB10019" i="14"/>
  <c r="BF10019" i="14"/>
  <c r="BB10020" i="14"/>
  <c r="BF10020" i="14"/>
  <c r="BB10021" i="14"/>
  <c r="BF10021" i="14"/>
  <c r="BB10022" i="14"/>
  <c r="BF10022" i="14"/>
  <c r="BB10023" i="14"/>
  <c r="BF10023" i="14"/>
  <c r="BB10024" i="14"/>
  <c r="BF10024" i="14"/>
  <c r="BB10025" i="14"/>
  <c r="BF10025" i="14"/>
  <c r="BB10026" i="14"/>
  <c r="BF10026" i="14"/>
  <c r="BB10027" i="14"/>
  <c r="BF10027" i="14"/>
  <c r="BB10028" i="14"/>
  <c r="BF10028" i="14"/>
  <c r="BB10029" i="14"/>
  <c r="BF10029" i="14"/>
  <c r="BB10030" i="14"/>
  <c r="BF10030" i="14"/>
  <c r="BB10031" i="14"/>
  <c r="BF10031" i="14"/>
  <c r="BB10032" i="14"/>
  <c r="BF10032" i="14"/>
  <c r="BB10033" i="14"/>
  <c r="BF10033" i="14"/>
  <c r="BB10034" i="14"/>
  <c r="BF10034" i="14"/>
  <c r="BB10035" i="14"/>
  <c r="BF10035" i="14"/>
  <c r="BB10036" i="14"/>
  <c r="BF10036" i="14"/>
  <c r="BB10037" i="14"/>
  <c r="BF10037" i="14"/>
  <c r="BB10038" i="14"/>
  <c r="BF10038" i="14"/>
  <c r="BB10039" i="14"/>
  <c r="BF10039" i="14"/>
  <c r="BB10040" i="14"/>
  <c r="BF10040" i="14"/>
  <c r="BB10041" i="14"/>
  <c r="BF10041" i="14"/>
  <c r="BB10042" i="14"/>
  <c r="BF10042" i="14"/>
  <c r="BB10043" i="14"/>
  <c r="BF10043" i="14"/>
  <c r="BB10044" i="14"/>
  <c r="BF10044" i="14"/>
  <c r="BB10045" i="14"/>
  <c r="BF10045" i="14"/>
  <c r="BB10046" i="14"/>
  <c r="BF10046" i="14"/>
  <c r="BB10047" i="14"/>
  <c r="BF10047" i="14"/>
  <c r="BB10048" i="14"/>
  <c r="BF10048" i="14"/>
  <c r="BB10049" i="14"/>
  <c r="BF10049" i="14"/>
  <c r="BB10050" i="14"/>
  <c r="BF10050" i="14"/>
  <c r="BB10051" i="14"/>
  <c r="BF10051" i="14"/>
  <c r="BB10052" i="14"/>
  <c r="BF10052" i="14"/>
  <c r="BB10053" i="14"/>
  <c r="BF10053" i="14"/>
  <c r="BB10054" i="14"/>
  <c r="BF10054" i="14"/>
  <c r="BB10055" i="14"/>
  <c r="BF10055" i="14"/>
  <c r="BB10056" i="14"/>
  <c r="BF10056" i="14"/>
  <c r="BB10057" i="14"/>
  <c r="BF10057" i="14"/>
  <c r="BB10058" i="14"/>
  <c r="BF10058" i="14"/>
  <c r="BB10059" i="14"/>
  <c r="BF10059" i="14"/>
  <c r="BB10060" i="14"/>
  <c r="BF10060" i="14"/>
  <c r="BB10061" i="14"/>
  <c r="BF10061" i="14"/>
  <c r="BB10062" i="14"/>
  <c r="BF10062" i="14"/>
  <c r="BB10063" i="14"/>
  <c r="BF10063" i="14"/>
  <c r="BB10064" i="14"/>
  <c r="BF10064" i="14"/>
  <c r="BB10065" i="14"/>
  <c r="BF10065" i="14"/>
  <c r="BB10066" i="14"/>
  <c r="BF10066" i="14"/>
  <c r="BB10067" i="14"/>
  <c r="BF10067" i="14"/>
  <c r="BB10068" i="14"/>
  <c r="BF10068" i="14"/>
  <c r="BB10069" i="14"/>
  <c r="BF10069" i="14"/>
  <c r="BB10070" i="14"/>
  <c r="BF10070" i="14"/>
  <c r="BB10071" i="14"/>
  <c r="BF10071" i="14"/>
  <c r="BB10072" i="14"/>
  <c r="BF10072" i="14"/>
  <c r="BB10073" i="14"/>
  <c r="BF10073" i="14"/>
  <c r="BB10074" i="14"/>
  <c r="BF10074" i="14"/>
  <c r="BB10075" i="14"/>
  <c r="BF10075" i="14"/>
  <c r="BB10076" i="14"/>
  <c r="BF10076" i="14"/>
  <c r="BB10077" i="14"/>
  <c r="BF10077" i="14"/>
  <c r="BB10078" i="14"/>
  <c r="BF10078" i="14"/>
  <c r="BB10079" i="14"/>
  <c r="BF10079" i="14"/>
  <c r="BB10080" i="14"/>
  <c r="BF10080" i="14"/>
  <c r="BB10081" i="14"/>
  <c r="BF10081" i="14"/>
  <c r="BB10082" i="14"/>
  <c r="BF10082" i="14"/>
  <c r="BB10083" i="14"/>
  <c r="BF10083" i="14"/>
  <c r="BB10084" i="14"/>
  <c r="BF10084" i="14"/>
  <c r="BB10085" i="14"/>
  <c r="BF10085" i="14"/>
  <c r="BB10086" i="14"/>
  <c r="BF10086" i="14"/>
  <c r="BB10087" i="14"/>
  <c r="BF10087" i="14"/>
  <c r="BB10088" i="14"/>
  <c r="BF10088" i="14"/>
  <c r="BB10089" i="14"/>
  <c r="BF10089" i="14"/>
  <c r="BB10090" i="14"/>
  <c r="BF10090" i="14"/>
  <c r="BB10091" i="14"/>
  <c r="BF10091" i="14"/>
  <c r="BB10092" i="14"/>
  <c r="BF10092" i="14"/>
  <c r="BB10093" i="14"/>
  <c r="BF10093" i="14"/>
  <c r="BB10094" i="14"/>
  <c r="BF10094" i="14"/>
  <c r="BB10095" i="14"/>
  <c r="BF10095" i="14"/>
  <c r="BB10096" i="14"/>
  <c r="BF10096" i="14"/>
  <c r="BB10097" i="14"/>
  <c r="BF10097" i="14"/>
  <c r="BB10098" i="14"/>
  <c r="BF10098" i="14"/>
  <c r="BB10099" i="14"/>
  <c r="BF10099" i="14"/>
  <c r="BB10100" i="14"/>
  <c r="BF10100" i="14"/>
  <c r="BB10101" i="14"/>
  <c r="BF10101" i="14"/>
  <c r="BB10102" i="14"/>
  <c r="BF10102" i="14"/>
  <c r="BB10103" i="14"/>
  <c r="BF10103" i="14"/>
  <c r="BB10104" i="14"/>
  <c r="BF10104" i="14"/>
  <c r="BB10105" i="14"/>
  <c r="BF10105" i="14"/>
  <c r="BB10106" i="14"/>
  <c r="BF10106" i="14"/>
  <c r="BB10107" i="14"/>
  <c r="BF10107" i="14"/>
  <c r="BB10108" i="14"/>
  <c r="BF10108" i="14"/>
  <c r="BB10109" i="14"/>
  <c r="BF10109" i="14"/>
  <c r="BB10110" i="14"/>
  <c r="BF10110" i="14"/>
  <c r="BB10111" i="14"/>
  <c r="BF10111" i="14"/>
  <c r="BB10112" i="14"/>
  <c r="BF10112" i="14"/>
  <c r="BB10113" i="14"/>
  <c r="BF10113" i="14"/>
  <c r="BB10114" i="14"/>
  <c r="BF10114" i="14"/>
  <c r="BB10115" i="14"/>
  <c r="BF10115" i="14"/>
  <c r="BB10116" i="14"/>
  <c r="BF10116" i="14"/>
  <c r="BB10117" i="14"/>
  <c r="BF10117" i="14"/>
  <c r="BB10118" i="14"/>
  <c r="BF10118" i="14"/>
  <c r="BB10119" i="14"/>
  <c r="BF10119" i="14"/>
  <c r="BB10120" i="14"/>
  <c r="BF10120" i="14"/>
  <c r="BB10121" i="14"/>
  <c r="BF10121" i="14"/>
  <c r="BB10122" i="14"/>
  <c r="BF10122" i="14"/>
  <c r="BB10123" i="14"/>
  <c r="BF10123" i="14"/>
  <c r="BB10124" i="14"/>
  <c r="BF10124" i="14"/>
  <c r="BB10125" i="14"/>
  <c r="BF10125" i="14"/>
  <c r="BB10126" i="14"/>
  <c r="BF10126" i="14"/>
  <c r="BB10127" i="14"/>
  <c r="BF10127" i="14"/>
  <c r="BB10128" i="14"/>
  <c r="BF10128" i="14"/>
  <c r="BB10129" i="14"/>
  <c r="BF10129" i="14"/>
  <c r="BB10130" i="14"/>
  <c r="BF10130" i="14"/>
  <c r="BB10131" i="14"/>
  <c r="BF10131" i="14"/>
  <c r="BB10132" i="14"/>
  <c r="BF10132" i="14"/>
  <c r="BB10133" i="14"/>
  <c r="BF10133" i="14"/>
  <c r="BB10134" i="14"/>
  <c r="BF10134" i="14"/>
  <c r="BB10135" i="14"/>
  <c r="BF10135" i="14"/>
  <c r="BB10136" i="14"/>
  <c r="BF10136" i="14"/>
  <c r="BB10137" i="14"/>
  <c r="BF10137" i="14"/>
  <c r="BB10138" i="14"/>
  <c r="BF10138" i="14"/>
  <c r="BB10139" i="14"/>
  <c r="BF10139" i="14"/>
  <c r="BB10140" i="14"/>
  <c r="BF10140" i="14"/>
  <c r="BB10141" i="14"/>
  <c r="BF10141" i="14"/>
  <c r="BB10142" i="14"/>
  <c r="BF10142" i="14"/>
  <c r="BB10143" i="14"/>
  <c r="BF10143" i="14"/>
  <c r="BB10144" i="14"/>
  <c r="BF10144" i="14"/>
  <c r="BB10145" i="14"/>
  <c r="BF10145" i="14"/>
  <c r="BB10146" i="14"/>
  <c r="BF10146" i="14"/>
  <c r="BB10147" i="14"/>
  <c r="BF10147" i="14"/>
  <c r="BB10148" i="14"/>
  <c r="BF10148" i="14"/>
  <c r="BB10149" i="14"/>
  <c r="BF10149" i="14"/>
  <c r="BB10150" i="14"/>
  <c r="BF10150" i="14"/>
  <c r="BB10151" i="14"/>
  <c r="BF10151" i="14"/>
  <c r="BB10152" i="14"/>
  <c r="BF10152" i="14"/>
  <c r="BB10153" i="14"/>
  <c r="BF10153" i="14"/>
  <c r="BB10154" i="14"/>
  <c r="BF10154" i="14"/>
  <c r="BB10155" i="14"/>
  <c r="BF10155" i="14"/>
  <c r="BB10156" i="14"/>
  <c r="BF10156" i="14"/>
  <c r="BB10157" i="14"/>
  <c r="BF10157" i="14"/>
  <c r="BB10158" i="14"/>
  <c r="BF10158" i="14"/>
  <c r="BB10159" i="14"/>
  <c r="BF10159" i="14"/>
  <c r="BB10160" i="14"/>
  <c r="BF10160" i="14"/>
  <c r="BB10161" i="14"/>
  <c r="BF10161" i="14"/>
  <c r="BB10162" i="14"/>
  <c r="BF10162" i="14"/>
  <c r="BB10163" i="14"/>
  <c r="BF10163" i="14"/>
  <c r="BB10164" i="14"/>
  <c r="BF10164" i="14"/>
  <c r="BB10165" i="14"/>
  <c r="BF10165" i="14"/>
  <c r="BB10166" i="14"/>
  <c r="BF10166" i="14"/>
  <c r="BB10167" i="14"/>
  <c r="BF10167" i="14"/>
  <c r="BB10168" i="14"/>
  <c r="BF10168" i="14"/>
  <c r="BB10169" i="14"/>
  <c r="BF10169" i="14"/>
  <c r="BB10170" i="14"/>
  <c r="BF10170" i="14"/>
  <c r="BB10171" i="14"/>
  <c r="BF10171" i="14"/>
  <c r="BB10172" i="14"/>
  <c r="BF10172" i="14"/>
  <c r="BB10173" i="14"/>
  <c r="BF10173" i="14"/>
  <c r="BB10174" i="14"/>
  <c r="BF10174" i="14"/>
  <c r="BB10175" i="14"/>
  <c r="BF10175" i="14"/>
  <c r="BB10176" i="14"/>
  <c r="BF10176" i="14"/>
  <c r="BB10177" i="14"/>
  <c r="BF10177" i="14"/>
  <c r="BB10178" i="14"/>
  <c r="BF10178" i="14"/>
  <c r="BB10179" i="14"/>
  <c r="BF10179" i="14"/>
  <c r="BB10180" i="14"/>
  <c r="BF10180" i="14"/>
  <c r="BB10181" i="14"/>
  <c r="BF10181" i="14"/>
  <c r="BB10182" i="14"/>
  <c r="BF10182" i="14"/>
  <c r="BB10183" i="14"/>
  <c r="BF10183" i="14"/>
  <c r="BB10184" i="14"/>
  <c r="BF10184" i="14"/>
  <c r="BB10185" i="14"/>
  <c r="BF10185" i="14"/>
  <c r="BB10186" i="14"/>
  <c r="BF10186" i="14"/>
  <c r="BB10187" i="14"/>
  <c r="BF10187" i="14"/>
  <c r="BB10188" i="14"/>
  <c r="BF10188" i="14"/>
  <c r="BB10189" i="14"/>
  <c r="BF10189" i="14"/>
  <c r="BB10190" i="14"/>
  <c r="BF10190" i="14"/>
  <c r="BB10191" i="14"/>
  <c r="BF10191" i="14"/>
  <c r="BB10192" i="14"/>
  <c r="BF10192" i="14"/>
  <c r="BB10193" i="14"/>
  <c r="BF10193" i="14"/>
  <c r="BB10194" i="14"/>
  <c r="BF10194" i="14"/>
  <c r="BB10195" i="14"/>
  <c r="BF10195" i="14"/>
  <c r="BB10196" i="14"/>
  <c r="BF10196" i="14"/>
  <c r="BB10197" i="14"/>
  <c r="BF10197" i="14"/>
  <c r="BB10198" i="14"/>
  <c r="BF10198" i="14"/>
  <c r="BB10199" i="14"/>
  <c r="BF10199" i="14"/>
  <c r="BB10200" i="14"/>
  <c r="BF10200" i="14"/>
  <c r="BB10201" i="14"/>
  <c r="BF10201" i="14"/>
  <c r="BB10202" i="14"/>
  <c r="BF10202" i="14"/>
  <c r="BB10203" i="14"/>
  <c r="BF10203" i="14"/>
  <c r="BB10204" i="14"/>
  <c r="BF10204" i="14"/>
  <c r="BB10205" i="14"/>
  <c r="BF10205" i="14"/>
  <c r="BB10206" i="14"/>
  <c r="BF10206" i="14"/>
  <c r="BB10207" i="14"/>
  <c r="BF10207" i="14"/>
  <c r="BB10208" i="14"/>
  <c r="BF10208" i="14"/>
  <c r="BB10209" i="14"/>
  <c r="BF10209" i="14"/>
  <c r="BB10210" i="14"/>
  <c r="BF10210" i="14"/>
  <c r="BB10211" i="14"/>
  <c r="BF10211" i="14"/>
  <c r="BB10212" i="14"/>
  <c r="BF10212" i="14"/>
  <c r="BB10213" i="14"/>
  <c r="BF10213" i="14"/>
  <c r="BB10214" i="14"/>
  <c r="BF10214" i="14"/>
  <c r="BB10215" i="14"/>
  <c r="BF10215" i="14"/>
  <c r="BB10216" i="14"/>
  <c r="BF10216" i="14"/>
  <c r="BB10217" i="14"/>
  <c r="BF10217" i="14"/>
  <c r="BB10218" i="14"/>
  <c r="BF10218" i="14"/>
  <c r="BB10219" i="14"/>
  <c r="BF10219" i="14"/>
  <c r="BB10220" i="14"/>
  <c r="BF10220" i="14"/>
  <c r="BB10221" i="14"/>
  <c r="BF10221" i="14"/>
  <c r="BB10222" i="14"/>
  <c r="BF10222" i="14"/>
  <c r="BB10223" i="14"/>
  <c r="BF10223" i="14"/>
  <c r="BB10224" i="14"/>
  <c r="BF10224" i="14"/>
  <c r="BB10225" i="14"/>
  <c r="BF10225" i="14"/>
  <c r="BB10226" i="14"/>
  <c r="BF10226" i="14"/>
  <c r="BB10227" i="14"/>
  <c r="BF10227" i="14"/>
  <c r="BB10228" i="14"/>
  <c r="BF10228" i="14"/>
  <c r="BB10229" i="14"/>
  <c r="BF10229" i="14"/>
  <c r="BB10230" i="14"/>
  <c r="BF10230" i="14"/>
  <c r="BB10231" i="14"/>
  <c r="BF10231" i="14"/>
  <c r="BB10232" i="14"/>
  <c r="BF10232" i="14"/>
  <c r="BB10233" i="14"/>
  <c r="BF10233" i="14"/>
  <c r="BB10234" i="14"/>
  <c r="BF10234" i="14"/>
  <c r="BB10235" i="14"/>
  <c r="BF10235" i="14"/>
  <c r="BB10236" i="14"/>
  <c r="BF10236" i="14"/>
  <c r="BB10237" i="14"/>
  <c r="BF10237" i="14"/>
  <c r="BB10238" i="14"/>
  <c r="BF10238" i="14"/>
  <c r="BB10239" i="14"/>
  <c r="BF10239" i="14"/>
  <c r="BB10240" i="14"/>
  <c r="BF10240" i="14"/>
  <c r="BB10241" i="14"/>
  <c r="BF10241" i="14"/>
  <c r="BB10242" i="14"/>
  <c r="BF10242" i="14"/>
  <c r="BB10243" i="14"/>
  <c r="BF10243" i="14"/>
  <c r="BB10244" i="14"/>
  <c r="BF10244" i="14"/>
  <c r="BB10245" i="14"/>
  <c r="BF10245" i="14"/>
  <c r="BB10246" i="14"/>
  <c r="BF10246" i="14"/>
  <c r="BB10247" i="14"/>
  <c r="BF10247" i="14"/>
  <c r="BB10248" i="14"/>
  <c r="BF10248" i="14"/>
  <c r="BB10249" i="14"/>
  <c r="BF10249" i="14"/>
  <c r="BB10250" i="14"/>
  <c r="BF10250" i="14"/>
  <c r="BB10251" i="14"/>
  <c r="BF10251" i="14"/>
  <c r="BB10252" i="14"/>
  <c r="BF10252" i="14"/>
  <c r="BB10253" i="14"/>
  <c r="BF10253" i="14"/>
  <c r="BB10254" i="14"/>
  <c r="BF10254" i="14"/>
  <c r="BB10255" i="14"/>
  <c r="BF10255" i="14"/>
  <c r="BB10256" i="14"/>
  <c r="BF10256" i="14"/>
  <c r="BB10257" i="14"/>
  <c r="BF10257" i="14"/>
  <c r="BB10258" i="14"/>
  <c r="BF10258" i="14"/>
  <c r="BB10259" i="14"/>
  <c r="BF10259" i="14"/>
  <c r="BB10260" i="14"/>
  <c r="BF10260" i="14"/>
  <c r="BB10261" i="14"/>
  <c r="BF10261" i="14"/>
  <c r="BB10262" i="14"/>
  <c r="BF10262" i="14"/>
  <c r="BB10263" i="14"/>
  <c r="BF10263" i="14"/>
  <c r="BB10264" i="14"/>
  <c r="BF10264" i="14"/>
  <c r="BB10265" i="14"/>
  <c r="BF10265" i="14"/>
  <c r="BB10266" i="14"/>
  <c r="BF10266" i="14"/>
  <c r="BB10267" i="14"/>
  <c r="BF10267" i="14"/>
  <c r="BB10268" i="14"/>
  <c r="BF10268" i="14"/>
  <c r="BB10269" i="14"/>
  <c r="BF10269" i="14"/>
  <c r="BB10270" i="14"/>
  <c r="BF10270" i="14"/>
  <c r="BB10271" i="14"/>
  <c r="BF10271" i="14"/>
  <c r="BB10272" i="14"/>
  <c r="BF10272" i="14"/>
  <c r="BB10273" i="14"/>
  <c r="BF10273" i="14"/>
  <c r="BB10274" i="14"/>
  <c r="BF10274" i="14"/>
  <c r="BB10275" i="14"/>
  <c r="BF10275" i="14"/>
  <c r="BB10276" i="14"/>
  <c r="BF10276" i="14"/>
  <c r="BB10277" i="14"/>
  <c r="BF10277" i="14"/>
  <c r="BB10278" i="14"/>
  <c r="BF10278" i="14"/>
  <c r="BB10279" i="14"/>
  <c r="BF10279" i="14"/>
  <c r="BB10280" i="14"/>
  <c r="BF10280" i="14"/>
  <c r="BB10281" i="14"/>
  <c r="BF10281" i="14"/>
  <c r="BB10282" i="14"/>
  <c r="BF10282" i="14"/>
  <c r="BB10283" i="14"/>
  <c r="BF10283" i="14"/>
  <c r="BB10284" i="14"/>
  <c r="BF10284" i="14"/>
  <c r="BB10285" i="14"/>
  <c r="BF10285" i="14"/>
  <c r="BB10286" i="14"/>
  <c r="BF10286" i="14"/>
  <c r="BB10287" i="14"/>
  <c r="BF10287" i="14"/>
  <c r="BB10288" i="14"/>
  <c r="BF10288" i="14"/>
  <c r="BB10289" i="14"/>
  <c r="BF10289" i="14"/>
  <c r="BB10290" i="14"/>
  <c r="BF10290" i="14"/>
  <c r="BB10291" i="14"/>
  <c r="BF10291" i="14"/>
  <c r="BB10292" i="14"/>
  <c r="BF10292" i="14"/>
  <c r="BB10293" i="14"/>
  <c r="BF10293" i="14"/>
  <c r="BB10294" i="14"/>
  <c r="BF10294" i="14"/>
  <c r="BB10295" i="14"/>
  <c r="BF10295" i="14"/>
  <c r="BB10296" i="14"/>
  <c r="BF10296" i="14"/>
  <c r="BB10297" i="14"/>
  <c r="BF10297" i="14"/>
  <c r="BB10298" i="14"/>
  <c r="BF10298" i="14"/>
  <c r="BB10299" i="14"/>
  <c r="BF10299" i="14"/>
  <c r="BB10300" i="14"/>
  <c r="BF10300" i="14"/>
  <c r="BB10301" i="14"/>
  <c r="BF10301" i="14"/>
  <c r="BB10302" i="14"/>
  <c r="BF10302" i="14"/>
  <c r="BB10303" i="14"/>
  <c r="BF10303" i="14"/>
  <c r="BB10304" i="14"/>
  <c r="BF10304" i="14"/>
  <c r="BB10305" i="14"/>
  <c r="BF10305" i="14"/>
  <c r="BB10306" i="14"/>
  <c r="BF10306" i="14"/>
  <c r="BB10307" i="14"/>
  <c r="BF10307" i="14"/>
  <c r="BB10308" i="14"/>
  <c r="BF10308" i="14"/>
  <c r="BB10309" i="14"/>
  <c r="BF10309" i="14"/>
  <c r="BB10310" i="14"/>
  <c r="BF10310" i="14"/>
  <c r="BB10311" i="14"/>
  <c r="BF10311" i="14"/>
  <c r="BB10312" i="14"/>
  <c r="BF10312" i="14"/>
  <c r="BB10313" i="14"/>
  <c r="BF10313" i="14"/>
  <c r="BB10314" i="14"/>
  <c r="BF10314" i="14"/>
  <c r="BB10315" i="14"/>
  <c r="BF10315" i="14"/>
  <c r="BB10316" i="14"/>
  <c r="BF10316" i="14"/>
  <c r="BB10317" i="14"/>
  <c r="BF10317" i="14"/>
  <c r="BB10318" i="14"/>
  <c r="BF10318" i="14"/>
  <c r="BB10319" i="14"/>
  <c r="BF10319" i="14"/>
  <c r="BB10320" i="14"/>
  <c r="BF10320" i="14"/>
  <c r="BB10321" i="14"/>
  <c r="BF10321" i="14"/>
  <c r="BB10322" i="14"/>
  <c r="BF10322" i="14"/>
  <c r="BB10323" i="14"/>
  <c r="BF10323" i="14"/>
  <c r="BB10324" i="14"/>
  <c r="BF10324" i="14"/>
  <c r="BB10325" i="14"/>
  <c r="BF10325" i="14"/>
  <c r="BB10326" i="14"/>
  <c r="BF10326" i="14"/>
  <c r="BB10327" i="14"/>
  <c r="BF10327" i="14"/>
  <c r="BB10328" i="14"/>
  <c r="BF10328" i="14"/>
  <c r="BB10329" i="14"/>
  <c r="BF10329" i="14"/>
  <c r="BB10330" i="14"/>
  <c r="BF10330" i="14"/>
  <c r="BB10331" i="14"/>
  <c r="BF10331" i="14"/>
  <c r="BB10332" i="14"/>
  <c r="BF10332" i="14"/>
  <c r="BB10333" i="14"/>
  <c r="BF10333" i="14"/>
  <c r="BB10334" i="14"/>
  <c r="BF10334" i="14"/>
  <c r="BB10335" i="14"/>
  <c r="BF10335" i="14"/>
  <c r="BB10336" i="14"/>
  <c r="BF10336" i="14"/>
  <c r="BB10337" i="14"/>
  <c r="BF10337" i="14"/>
  <c r="BB10338" i="14"/>
  <c r="BF10338" i="14"/>
  <c r="BB10339" i="14"/>
  <c r="BF10339" i="14"/>
  <c r="BB10340" i="14"/>
  <c r="BF10340" i="14"/>
  <c r="BB10341" i="14"/>
  <c r="BF10341" i="14"/>
  <c r="BB10342" i="14"/>
  <c r="BF10342" i="14"/>
  <c r="BB10343" i="14"/>
  <c r="BF10343" i="14"/>
  <c r="BB10344" i="14"/>
  <c r="BF10344" i="14"/>
  <c r="BB10345" i="14"/>
  <c r="BF10345" i="14"/>
  <c r="BB10346" i="14"/>
  <c r="BF10346" i="14"/>
  <c r="BB10347" i="14"/>
  <c r="BF10347" i="14"/>
  <c r="BB10348" i="14"/>
  <c r="BF10348" i="14"/>
  <c r="BB10349" i="14"/>
  <c r="BF10349" i="14"/>
  <c r="BB10350" i="14"/>
  <c r="BF10350" i="14"/>
  <c r="BB10351" i="14"/>
  <c r="BF10351" i="14"/>
  <c r="BB10352" i="14"/>
  <c r="BF10352" i="14"/>
  <c r="BB10353" i="14"/>
  <c r="BF10353" i="14"/>
  <c r="BB10354" i="14"/>
  <c r="BF10354" i="14"/>
  <c r="BB10355" i="14"/>
  <c r="BF10355" i="14"/>
  <c r="BB10356" i="14"/>
  <c r="BF10356" i="14"/>
  <c r="BB10357" i="14"/>
  <c r="BF10357" i="14"/>
  <c r="BB10358" i="14"/>
  <c r="BF10358" i="14"/>
  <c r="BB10359" i="14"/>
  <c r="BF10359" i="14"/>
  <c r="BB10360" i="14"/>
  <c r="BF10360" i="14"/>
  <c r="BB10361" i="14"/>
  <c r="BF10361" i="14"/>
  <c r="BB10362" i="14"/>
  <c r="BF10362" i="14"/>
  <c r="BB10363" i="14"/>
  <c r="BF10363" i="14"/>
  <c r="BB10364" i="14"/>
  <c r="BF10364" i="14"/>
  <c r="BB10365" i="14"/>
  <c r="BF10365" i="14"/>
  <c r="BB10366" i="14"/>
  <c r="BF10366" i="14"/>
  <c r="BB10367" i="14"/>
  <c r="BF10367" i="14"/>
  <c r="BB10368" i="14"/>
  <c r="BF10368" i="14"/>
  <c r="BB10369" i="14"/>
  <c r="BF10369" i="14"/>
  <c r="BB10370" i="14"/>
  <c r="BF10370" i="14"/>
  <c r="BB10371" i="14"/>
  <c r="BF10371" i="14"/>
  <c r="BB10372" i="14"/>
  <c r="BF10372" i="14"/>
  <c r="BB10373" i="14"/>
  <c r="BF10373" i="14"/>
  <c r="BB10374" i="14"/>
  <c r="BF10374" i="14"/>
  <c r="BB10375" i="14"/>
  <c r="BF10375" i="14"/>
  <c r="BB10376" i="14"/>
  <c r="BF10376" i="14"/>
  <c r="BB10377" i="14"/>
  <c r="BF10377" i="14"/>
  <c r="BB10378" i="14"/>
  <c r="BF10378" i="14"/>
  <c r="BB10379" i="14"/>
  <c r="BF10379" i="14"/>
  <c r="BB10380" i="14"/>
  <c r="BF10380" i="14"/>
  <c r="BB10381" i="14"/>
  <c r="BF10381" i="14"/>
  <c r="BB10382" i="14"/>
  <c r="BF10382" i="14"/>
  <c r="BB10383" i="14"/>
  <c r="BF10383" i="14"/>
  <c r="BB10384" i="14"/>
  <c r="BF10384" i="14"/>
  <c r="BB10385" i="14"/>
  <c r="BF10385" i="14"/>
  <c r="BB10386" i="14"/>
  <c r="BF10386" i="14"/>
  <c r="BB10387" i="14"/>
  <c r="BF10387" i="14"/>
  <c r="BB10388" i="14"/>
  <c r="BF10388" i="14"/>
  <c r="BB10389" i="14"/>
  <c r="BF10389" i="14"/>
  <c r="BB10390" i="14"/>
  <c r="BF10390" i="14"/>
  <c r="BB10391" i="14"/>
  <c r="BF10391" i="14"/>
  <c r="BB10392" i="14"/>
  <c r="BF10392" i="14"/>
  <c r="BB10393" i="14"/>
  <c r="BF10393" i="14"/>
  <c r="BB10394" i="14"/>
  <c r="BF10394" i="14"/>
  <c r="BB10395" i="14"/>
  <c r="BF10395" i="14"/>
  <c r="BB10396" i="14"/>
  <c r="BF10396" i="14"/>
  <c r="BB10397" i="14"/>
  <c r="BF10397" i="14"/>
  <c r="BB10398" i="14"/>
  <c r="BF10398" i="14"/>
  <c r="BB10399" i="14"/>
  <c r="BF10399" i="14"/>
  <c r="BB10400" i="14"/>
  <c r="BF10400" i="14"/>
  <c r="BB10401" i="14"/>
  <c r="BF10401" i="14"/>
  <c r="BB10402" i="14"/>
  <c r="BF10402" i="14"/>
  <c r="BB10403" i="14"/>
  <c r="BF10403" i="14"/>
  <c r="BB10404" i="14"/>
  <c r="BF10404" i="14"/>
  <c r="BB10405" i="14"/>
  <c r="BF10405" i="14"/>
  <c r="BB10406" i="14"/>
  <c r="BF10406" i="14"/>
  <c r="BB10407" i="14"/>
  <c r="BF10407" i="14"/>
  <c r="BB10408" i="14"/>
  <c r="BF10408" i="14"/>
  <c r="BB10409" i="14"/>
  <c r="BF10409" i="14"/>
  <c r="BB10410" i="14"/>
  <c r="BF10410" i="14"/>
  <c r="BB10411" i="14"/>
  <c r="BF10411" i="14"/>
  <c r="BB10412" i="14"/>
  <c r="BF10412" i="14"/>
  <c r="BB10413" i="14"/>
  <c r="BF10413" i="14"/>
  <c r="BB10414" i="14"/>
  <c r="BF10414" i="14"/>
  <c r="BB10415" i="14"/>
  <c r="BF10415" i="14"/>
  <c r="BB10416" i="14"/>
  <c r="BF10416" i="14"/>
  <c r="BB10417" i="14"/>
  <c r="BF10417" i="14"/>
  <c r="BB10418" i="14"/>
  <c r="BF10418" i="14"/>
  <c r="BB10419" i="14"/>
  <c r="BF10419" i="14"/>
  <c r="BB10420" i="14"/>
  <c r="BF10420" i="14"/>
  <c r="BB10421" i="14"/>
  <c r="BF10421" i="14"/>
  <c r="BB10422" i="14"/>
  <c r="BF10422" i="14"/>
  <c r="BB10423" i="14"/>
  <c r="BF10423" i="14"/>
  <c r="BB10424" i="14"/>
  <c r="BF10424" i="14"/>
  <c r="BB10425" i="14"/>
  <c r="BF10425" i="14"/>
  <c r="BB10426" i="14"/>
  <c r="BF10426" i="14"/>
  <c r="BB10427" i="14"/>
  <c r="BF10427" i="14"/>
  <c r="BB10428" i="14"/>
  <c r="BF10428" i="14"/>
  <c r="BB10429" i="14"/>
  <c r="BF10429" i="14"/>
  <c r="BB10430" i="14"/>
  <c r="BF10430" i="14"/>
  <c r="BB10431" i="14"/>
  <c r="BF10431" i="14"/>
  <c r="BB10432" i="14"/>
  <c r="BF10432" i="14"/>
  <c r="BB10433" i="14"/>
  <c r="BF10433" i="14"/>
  <c r="BB10434" i="14"/>
  <c r="BF10434" i="14"/>
  <c r="BB10435" i="14"/>
  <c r="BF10435" i="14"/>
  <c r="BB10436" i="14"/>
  <c r="BF10436" i="14"/>
  <c r="BB10437" i="14"/>
  <c r="BF10437" i="14"/>
  <c r="BB10438" i="14"/>
  <c r="BF10438" i="14"/>
  <c r="BB10439" i="14"/>
  <c r="BF10439" i="14"/>
  <c r="BB10440" i="14"/>
  <c r="BF10440" i="14"/>
  <c r="BB10441" i="14"/>
  <c r="BF10441" i="14"/>
  <c r="BB10442" i="14"/>
  <c r="BF10442" i="14"/>
  <c r="BB10443" i="14"/>
  <c r="BF10443" i="14"/>
  <c r="BB10444" i="14"/>
  <c r="BF10444" i="14"/>
  <c r="BB10445" i="14"/>
  <c r="BF10445" i="14"/>
  <c r="BB10446" i="14"/>
  <c r="BF10446" i="14"/>
  <c r="BB10447" i="14"/>
  <c r="BF10447" i="14"/>
  <c r="BB10448" i="14"/>
  <c r="BF10448" i="14"/>
  <c r="BB10449" i="14"/>
  <c r="BF10449" i="14"/>
  <c r="BB10450" i="14"/>
  <c r="BF10450" i="14"/>
  <c r="BB10451" i="14"/>
  <c r="BF10451" i="14"/>
  <c r="BB10452" i="14"/>
  <c r="BF10452" i="14"/>
  <c r="BB10453" i="14"/>
  <c r="BF10453" i="14"/>
  <c r="BB10454" i="14"/>
  <c r="BF10454" i="14"/>
  <c r="BB10455" i="14"/>
  <c r="BF10455" i="14"/>
  <c r="BB10456" i="14"/>
  <c r="BF10456" i="14"/>
  <c r="BB10457" i="14"/>
  <c r="BF10457" i="14"/>
  <c r="BB10458" i="14"/>
  <c r="BF10458" i="14"/>
  <c r="BB10459" i="14"/>
  <c r="BF10459" i="14"/>
  <c r="BB10460" i="14"/>
  <c r="BF10460" i="14"/>
  <c r="BB10461" i="14"/>
  <c r="BF10461" i="14"/>
  <c r="BB10462" i="14"/>
  <c r="BF10462" i="14"/>
  <c r="BB10463" i="14"/>
  <c r="BF10463" i="14"/>
  <c r="BB10464" i="14"/>
  <c r="BF10464" i="14"/>
  <c r="BB10465" i="14"/>
  <c r="BF10465" i="14"/>
  <c r="BB10466" i="14"/>
  <c r="BF10466" i="14"/>
  <c r="BB10467" i="14"/>
  <c r="BF10467" i="14"/>
  <c r="BB10468" i="14"/>
  <c r="BF10468" i="14"/>
  <c r="BB10469" i="14"/>
  <c r="BF10469" i="14"/>
  <c r="BB10470" i="14"/>
  <c r="BF10470" i="14"/>
  <c r="BB10471" i="14"/>
  <c r="BF10471" i="14"/>
  <c r="BB10472" i="14"/>
  <c r="BF10472" i="14"/>
  <c r="BB10473" i="14"/>
  <c r="BF10473" i="14"/>
  <c r="BB10474" i="14"/>
  <c r="BF10474" i="14"/>
  <c r="BB10475" i="14"/>
  <c r="BF10475" i="14"/>
  <c r="BB10476" i="14"/>
  <c r="BF10476" i="14"/>
  <c r="BB10477" i="14"/>
  <c r="BF10477" i="14"/>
  <c r="BB10478" i="14"/>
  <c r="BF10478" i="14"/>
  <c r="BB10479" i="14"/>
  <c r="BF10479" i="14"/>
  <c r="BB10480" i="14"/>
  <c r="BF10480" i="14"/>
  <c r="BB10481" i="14"/>
  <c r="BF10481" i="14"/>
  <c r="BB10482" i="14"/>
  <c r="BF10482" i="14"/>
  <c r="BB10483" i="14"/>
  <c r="BF10483" i="14"/>
  <c r="BB10484" i="14"/>
  <c r="BF10484" i="14"/>
  <c r="BB10485" i="14"/>
  <c r="BF10485" i="14"/>
  <c r="BB10486" i="14"/>
  <c r="BF10486" i="14"/>
  <c r="BB10487" i="14"/>
  <c r="BF10487" i="14"/>
  <c r="BB10488" i="14"/>
  <c r="BF10488" i="14"/>
  <c r="BB10489" i="14"/>
  <c r="BF10489" i="14"/>
  <c r="BB10490" i="14"/>
  <c r="BF10490" i="14"/>
  <c r="BB10491" i="14"/>
  <c r="BF10491" i="14"/>
  <c r="BB10492" i="14"/>
  <c r="BF10492" i="14"/>
  <c r="BB10493" i="14"/>
  <c r="BF10493" i="14"/>
  <c r="BB10494" i="14"/>
  <c r="BF10494" i="14"/>
  <c r="BB10495" i="14"/>
  <c r="BF10495" i="14"/>
  <c r="BB10496" i="14"/>
  <c r="BF10496" i="14"/>
  <c r="BB10497" i="14"/>
  <c r="BF10497" i="14"/>
  <c r="BB10498" i="14"/>
  <c r="BF10498" i="14"/>
  <c r="BB10499" i="14"/>
  <c r="BF10499" i="14"/>
  <c r="BB10500" i="14"/>
  <c r="BF10500" i="14"/>
  <c r="BB10501" i="14"/>
  <c r="BF10501" i="14"/>
  <c r="BB10502" i="14"/>
  <c r="BF10502" i="14"/>
  <c r="BB10503" i="14"/>
  <c r="BF10503" i="14"/>
  <c r="BB10504" i="14"/>
  <c r="BF10504" i="14"/>
  <c r="BB10505" i="14"/>
  <c r="BF10505" i="14"/>
  <c r="BB10506" i="14"/>
  <c r="BF10506" i="14"/>
  <c r="BB10507" i="14"/>
  <c r="BF10507" i="14"/>
  <c r="BB10508" i="14"/>
  <c r="BF10508" i="14"/>
  <c r="BB10509" i="14"/>
  <c r="BF10509" i="14"/>
  <c r="BB10510" i="14"/>
  <c r="BF10510" i="14"/>
  <c r="BB10511" i="14"/>
  <c r="BF10511" i="14"/>
  <c r="BB10512" i="14"/>
  <c r="BF10512" i="14"/>
  <c r="BB10513" i="14"/>
  <c r="BF10513" i="14"/>
  <c r="BB10514" i="14"/>
  <c r="BF10514" i="14"/>
  <c r="BB10515" i="14"/>
  <c r="BF10515" i="14"/>
  <c r="BB10516" i="14"/>
  <c r="BF10516" i="14"/>
  <c r="BB10517" i="14"/>
  <c r="BF10517" i="14"/>
  <c r="BB10518" i="14"/>
  <c r="BF10518" i="14"/>
  <c r="BB10519" i="14"/>
  <c r="BF10519" i="14"/>
  <c r="BB10520" i="14"/>
  <c r="BF10520" i="14"/>
  <c r="BB10521" i="14"/>
  <c r="BF10521" i="14"/>
  <c r="BB10522" i="14"/>
  <c r="BF10522" i="14"/>
  <c r="BB10523" i="14"/>
  <c r="BF10523" i="14"/>
  <c r="BB10524" i="14"/>
  <c r="BF10524" i="14"/>
  <c r="BB10525" i="14"/>
  <c r="BF10525" i="14"/>
  <c r="BB10526" i="14"/>
  <c r="BF10526" i="14"/>
  <c r="BB10527" i="14"/>
  <c r="BF10527" i="14"/>
  <c r="BB10528" i="14"/>
  <c r="BF10528" i="14"/>
  <c r="BB10529" i="14"/>
  <c r="BF10529" i="14"/>
  <c r="BB10530" i="14"/>
  <c r="BF10530" i="14"/>
  <c r="BB10531" i="14"/>
  <c r="BF10531" i="14"/>
  <c r="BB10532" i="14"/>
  <c r="BF10532" i="14"/>
  <c r="BB10533" i="14"/>
  <c r="BF10533" i="14"/>
  <c r="BB10534" i="14"/>
  <c r="BF10534" i="14"/>
  <c r="BB10535" i="14"/>
  <c r="BF10535" i="14"/>
  <c r="BB10536" i="14"/>
  <c r="BF10536" i="14"/>
  <c r="BB10537" i="14"/>
  <c r="BF10537" i="14"/>
  <c r="BB10538" i="14"/>
  <c r="BF10538" i="14"/>
  <c r="BB10539" i="14"/>
  <c r="BF10539" i="14"/>
  <c r="BB10540" i="14"/>
  <c r="BF10540" i="14"/>
  <c r="BB10541" i="14"/>
  <c r="BF10541" i="14"/>
  <c r="BB10542" i="14"/>
  <c r="BF10542" i="14"/>
  <c r="BB10543" i="14"/>
  <c r="BF10543" i="14"/>
  <c r="BB10544" i="14"/>
  <c r="BF10544" i="14"/>
  <c r="BB10545" i="14"/>
  <c r="BF10545" i="14"/>
  <c r="BB10546" i="14"/>
  <c r="BF10546" i="14"/>
  <c r="BB10547" i="14"/>
  <c r="BF10547" i="14"/>
  <c r="BB10548" i="14"/>
  <c r="BF10548" i="14"/>
  <c r="BB10549" i="14"/>
  <c r="BF10549" i="14"/>
  <c r="BB10550" i="14"/>
  <c r="BF10550" i="14"/>
  <c r="BB10551" i="14"/>
  <c r="BF10551" i="14"/>
  <c r="BB10552" i="14"/>
  <c r="BF10552" i="14"/>
  <c r="BB10553" i="14"/>
  <c r="BF10553" i="14"/>
  <c r="BB10554" i="14"/>
  <c r="BF10554" i="14"/>
  <c r="BB10555" i="14"/>
  <c r="BF10555" i="14"/>
  <c r="BB10556" i="14"/>
  <c r="BF10556" i="14"/>
  <c r="BB10557" i="14"/>
  <c r="BF10557" i="14"/>
  <c r="BB10558" i="14"/>
  <c r="BF10558" i="14"/>
  <c r="BB10559" i="14"/>
  <c r="BF10559" i="14"/>
  <c r="BB10560" i="14"/>
  <c r="BF10560" i="14"/>
  <c r="BB10561" i="14"/>
  <c r="BF10561" i="14"/>
  <c r="BB10562" i="14"/>
  <c r="BF10562" i="14"/>
  <c r="BB10563" i="14"/>
  <c r="BF10563" i="14"/>
  <c r="BB10564" i="14"/>
  <c r="BF10564" i="14"/>
  <c r="BB10565" i="14"/>
  <c r="BF10565" i="14"/>
  <c r="BB10566" i="14"/>
  <c r="BF10566" i="14"/>
  <c r="BB10567" i="14"/>
  <c r="BF10567" i="14"/>
  <c r="BB10568" i="14"/>
  <c r="BF10568" i="14"/>
  <c r="BB10569" i="14"/>
  <c r="BF10569" i="14"/>
  <c r="BB10570" i="14"/>
  <c r="BF10570" i="14"/>
  <c r="BB10571" i="14"/>
  <c r="BF10571" i="14"/>
  <c r="BB10572" i="14"/>
  <c r="BF10572" i="14"/>
  <c r="BB10573" i="14"/>
  <c r="BF10573" i="14"/>
  <c r="BB10574" i="14"/>
  <c r="BF10574" i="14"/>
  <c r="BB10575" i="14"/>
  <c r="BF10575" i="14"/>
  <c r="BB10576" i="14"/>
  <c r="BF10576" i="14"/>
  <c r="BB10577" i="14"/>
  <c r="BF10577" i="14"/>
  <c r="BB10578" i="14"/>
  <c r="BF10578" i="14"/>
  <c r="BB10579" i="14"/>
  <c r="BF10579" i="14"/>
  <c r="BB10580" i="14"/>
  <c r="BF10580" i="14"/>
  <c r="BB10581" i="14"/>
  <c r="BF10581" i="14"/>
  <c r="BB10582" i="14"/>
  <c r="BF10582" i="14"/>
  <c r="BB10583" i="14"/>
  <c r="BF10583" i="14"/>
  <c r="BB10584" i="14"/>
  <c r="BF10584" i="14"/>
  <c r="BB10585" i="14"/>
  <c r="BF10585" i="14"/>
  <c r="BB10586" i="14"/>
  <c r="BF10586" i="14"/>
  <c r="BB10587" i="14"/>
  <c r="BF10587" i="14"/>
  <c r="BB10588" i="14"/>
  <c r="BF10588" i="14"/>
  <c r="BB10589" i="14"/>
  <c r="BF10589" i="14"/>
  <c r="BB10590" i="14"/>
  <c r="BF10590" i="14"/>
  <c r="BB10591" i="14"/>
  <c r="BF10591" i="14"/>
  <c r="BB10592" i="14"/>
  <c r="BF10592" i="14"/>
  <c r="BB10593" i="14"/>
  <c r="BF10593" i="14"/>
  <c r="BB10594" i="14"/>
  <c r="BF10594" i="14"/>
  <c r="BB10595" i="14"/>
  <c r="BF10595" i="14"/>
  <c r="BB10596" i="14"/>
  <c r="BF10596" i="14"/>
  <c r="BB10597" i="14"/>
  <c r="BF10597" i="14"/>
  <c r="BB10598" i="14"/>
  <c r="BF10598" i="14"/>
  <c r="BB10599" i="14"/>
  <c r="BF10599" i="14"/>
  <c r="BB10600" i="14"/>
  <c r="BF10600" i="14"/>
  <c r="BB10601" i="14"/>
  <c r="BF10601" i="14"/>
  <c r="BB10602" i="14"/>
  <c r="BF10602" i="14"/>
  <c r="BB10603" i="14"/>
  <c r="BF10603" i="14"/>
  <c r="BB10604" i="14"/>
  <c r="BF10604" i="14"/>
  <c r="BB10605" i="14"/>
  <c r="BF10605" i="14"/>
  <c r="BB10606" i="14"/>
  <c r="BF10606" i="14"/>
  <c r="BB10607" i="14"/>
  <c r="BF10607" i="14"/>
  <c r="BB10608" i="14"/>
  <c r="BF10608" i="14"/>
  <c r="BB10609" i="14"/>
  <c r="BF10609" i="14"/>
  <c r="BB10610" i="14"/>
  <c r="BF10610" i="14"/>
  <c r="BB10611" i="14"/>
  <c r="BF10611" i="14"/>
  <c r="BB10612" i="14"/>
  <c r="BF10612" i="14"/>
  <c r="BB10613" i="14"/>
  <c r="BF10613" i="14"/>
  <c r="BB10614" i="14"/>
  <c r="BF10614" i="14"/>
  <c r="BB10615" i="14"/>
  <c r="BF10615" i="14"/>
  <c r="BB10616" i="14"/>
  <c r="BF10616" i="14"/>
  <c r="BB10617" i="14"/>
  <c r="BF10617" i="14"/>
  <c r="BB10618" i="14"/>
  <c r="BF10618" i="14"/>
  <c r="BB10619" i="14"/>
  <c r="BF10619" i="14"/>
  <c r="BB10620" i="14"/>
  <c r="BF10620" i="14"/>
  <c r="BB10621" i="14"/>
  <c r="BF10621" i="14"/>
  <c r="BB10622" i="14"/>
  <c r="BF10622" i="14"/>
  <c r="BB10623" i="14"/>
  <c r="BF10623" i="14"/>
  <c r="BB10624" i="14"/>
  <c r="BF10624" i="14"/>
  <c r="BB10625" i="14"/>
  <c r="BF10625" i="14"/>
  <c r="BB10626" i="14"/>
  <c r="BF10626" i="14"/>
  <c r="BB10627" i="14"/>
  <c r="BF10627" i="14"/>
  <c r="BB10628" i="14"/>
  <c r="BF10628" i="14"/>
  <c r="BB10629" i="14"/>
  <c r="BF10629" i="14"/>
  <c r="BB10630" i="14"/>
  <c r="BF10630" i="14"/>
  <c r="BB10631" i="14"/>
  <c r="BF10631" i="14"/>
  <c r="BB10632" i="14"/>
  <c r="BF10632" i="14"/>
  <c r="BB10633" i="14"/>
  <c r="BF10633" i="14"/>
  <c r="BB10634" i="14"/>
  <c r="BF10634" i="14"/>
  <c r="BB10635" i="14"/>
  <c r="BF10635" i="14"/>
  <c r="BB10636" i="14"/>
  <c r="BF10636" i="14"/>
  <c r="BB10637" i="14"/>
  <c r="BF10637" i="14"/>
  <c r="BB10638" i="14"/>
  <c r="BF10638" i="14"/>
  <c r="BB10639" i="14"/>
  <c r="BF10639" i="14"/>
  <c r="BB10640" i="14"/>
  <c r="BF10640" i="14"/>
  <c r="BB10641" i="14"/>
  <c r="BF10641" i="14"/>
  <c r="BB10642" i="14"/>
  <c r="BF10642" i="14"/>
  <c r="BB10643" i="14"/>
  <c r="BF10643" i="14"/>
  <c r="BB10644" i="14"/>
  <c r="BF10644" i="14"/>
  <c r="BB10645" i="14"/>
  <c r="BF10645" i="14"/>
  <c r="BB10646" i="14"/>
  <c r="BF10646" i="14"/>
  <c r="BB10647" i="14"/>
  <c r="BF10647" i="14"/>
  <c r="BB10648" i="14"/>
  <c r="BF10648" i="14"/>
  <c r="BB10649" i="14"/>
  <c r="BF10649" i="14"/>
  <c r="BB10650" i="14"/>
  <c r="BF10650" i="14"/>
  <c r="BB10651" i="14"/>
  <c r="BF10651" i="14"/>
  <c r="BB10652" i="14"/>
  <c r="BF10652" i="14"/>
  <c r="BB10653" i="14"/>
  <c r="BF10653" i="14"/>
  <c r="BB10654" i="14"/>
  <c r="BF10654" i="14"/>
  <c r="BB10655" i="14"/>
  <c r="BF10655" i="14"/>
  <c r="BB10656" i="14"/>
  <c r="BF10656" i="14"/>
  <c r="BB10657" i="14"/>
  <c r="BF10657" i="14"/>
  <c r="BB10658" i="14"/>
  <c r="BF10658" i="14"/>
  <c r="BB10659" i="14"/>
  <c r="BF10659" i="14"/>
  <c r="BB10660" i="14"/>
  <c r="BF10660" i="14"/>
  <c r="BB10661" i="14"/>
  <c r="BF10661" i="14"/>
  <c r="BB10662" i="14"/>
  <c r="BF10662" i="14"/>
  <c r="BB10663" i="14"/>
  <c r="BF10663" i="14"/>
  <c r="BB10664" i="14"/>
  <c r="BF10664" i="14"/>
  <c r="BB10665" i="14"/>
  <c r="BF10665" i="14"/>
  <c r="BB10666" i="14"/>
  <c r="BF10666" i="14"/>
  <c r="BB10667" i="14"/>
  <c r="BF10667" i="14"/>
  <c r="BB10668" i="14"/>
  <c r="BF10668" i="14"/>
  <c r="BB10669" i="14"/>
  <c r="BF10669" i="14"/>
  <c r="BB10670" i="14"/>
  <c r="BF10670" i="14"/>
  <c r="BB10671" i="14"/>
  <c r="BF10671" i="14"/>
  <c r="BB10672" i="14"/>
  <c r="BF10672" i="14"/>
  <c r="BB10673" i="14"/>
  <c r="BF10673" i="14"/>
  <c r="BB10674" i="14"/>
  <c r="BF10674" i="14"/>
  <c r="BB10675" i="14"/>
  <c r="BF10675" i="14"/>
  <c r="BB10676" i="14"/>
  <c r="BF10676" i="14"/>
  <c r="BB10677" i="14"/>
  <c r="BF10677" i="14"/>
  <c r="BB10678" i="14"/>
  <c r="BF10678" i="14"/>
  <c r="BB10679" i="14"/>
  <c r="BF10679" i="14"/>
  <c r="BB10680" i="14"/>
  <c r="BF10680" i="14"/>
  <c r="BB10681" i="14"/>
  <c r="BF10681" i="14"/>
  <c r="BB10682" i="14"/>
  <c r="BF10682" i="14"/>
  <c r="BB10683" i="14"/>
  <c r="BF10683" i="14"/>
  <c r="BB10684" i="14"/>
  <c r="BF10684" i="14"/>
  <c r="BB10685" i="14"/>
  <c r="BF10685" i="14"/>
  <c r="BB10686" i="14"/>
  <c r="BF10686" i="14"/>
  <c r="BB10687" i="14"/>
  <c r="BF10687" i="14"/>
  <c r="BB10688" i="14"/>
  <c r="BF10688" i="14"/>
  <c r="BB10689" i="14"/>
  <c r="BF10689" i="14"/>
  <c r="BB10690" i="14"/>
  <c r="BF10690" i="14"/>
  <c r="BB10691" i="14"/>
  <c r="BF10691" i="14"/>
  <c r="BB10692" i="14"/>
  <c r="BF10692" i="14"/>
  <c r="BB10693" i="14"/>
  <c r="BF10693" i="14"/>
  <c r="BB10694" i="14"/>
  <c r="BF10694" i="14"/>
  <c r="BB10695" i="14"/>
  <c r="BF10695" i="14"/>
  <c r="BB10696" i="14"/>
  <c r="BF10696" i="14"/>
  <c r="BB10697" i="14"/>
  <c r="BF10697" i="14"/>
  <c r="BB10698" i="14"/>
  <c r="BF10698" i="14"/>
  <c r="BB10699" i="14"/>
  <c r="BF10699" i="14"/>
  <c r="BB10700" i="14"/>
  <c r="BF10700" i="14"/>
  <c r="BB10701" i="14"/>
  <c r="BF10701" i="14"/>
  <c r="BB10702" i="14"/>
  <c r="BF10702" i="14"/>
  <c r="BB10703" i="14"/>
  <c r="BF10703" i="14"/>
  <c r="BB10704" i="14"/>
  <c r="BF10704" i="14"/>
  <c r="BB10705" i="14"/>
  <c r="BF10705" i="14"/>
  <c r="BB10706" i="14"/>
  <c r="BF10706" i="14"/>
  <c r="BB10707" i="14"/>
  <c r="BF10707" i="14"/>
  <c r="BB10708" i="14"/>
  <c r="BF10708" i="14"/>
  <c r="BB10709" i="14"/>
  <c r="BF10709" i="14"/>
  <c r="BB10710" i="14"/>
  <c r="BF10710" i="14"/>
  <c r="BB10711" i="14"/>
  <c r="BF10711" i="14"/>
  <c r="BB10712" i="14"/>
  <c r="BF10712" i="14"/>
  <c r="BB10713" i="14"/>
  <c r="BF10713" i="14"/>
  <c r="BB10714" i="14"/>
  <c r="BF10714" i="14"/>
  <c r="BB10715" i="14"/>
  <c r="BF10715" i="14"/>
  <c r="BB10716" i="14"/>
  <c r="BF10716" i="14"/>
  <c r="BB10717" i="14"/>
  <c r="BF10717" i="14"/>
  <c r="BB10718" i="14"/>
  <c r="BF10718" i="14"/>
  <c r="BB10719" i="14"/>
  <c r="BF10719" i="14"/>
  <c r="BB10720" i="14"/>
  <c r="BF10720" i="14"/>
  <c r="BB10721" i="14"/>
  <c r="BF10721" i="14"/>
  <c r="BB10722" i="14"/>
  <c r="BF10722" i="14"/>
  <c r="BB10723" i="14"/>
  <c r="BF10723" i="14"/>
  <c r="BB10724" i="14"/>
  <c r="BF10724" i="14"/>
  <c r="BB10725" i="14"/>
  <c r="BF10725" i="14"/>
  <c r="BB10726" i="14"/>
  <c r="BF10726" i="14"/>
  <c r="BB10727" i="14"/>
  <c r="BF10727" i="14"/>
  <c r="BB10728" i="14"/>
  <c r="BF10728" i="14"/>
  <c r="BB10729" i="14"/>
  <c r="BF10729" i="14"/>
  <c r="BB10730" i="14"/>
  <c r="BF10730" i="14"/>
  <c r="BB10731" i="14"/>
  <c r="BF10731" i="14"/>
  <c r="BB10732" i="14"/>
  <c r="BF10732" i="14"/>
  <c r="BB10733" i="14"/>
  <c r="BF10733" i="14"/>
  <c r="BB10734" i="14"/>
  <c r="BF10734" i="14"/>
  <c r="BB10735" i="14"/>
  <c r="BF10735" i="14"/>
  <c r="BB10736" i="14"/>
  <c r="BF10736" i="14"/>
  <c r="BB10737" i="14"/>
  <c r="BF10737" i="14"/>
  <c r="BB10738" i="14"/>
  <c r="BF10738" i="14"/>
  <c r="BB10739" i="14"/>
  <c r="BF10739" i="14"/>
  <c r="BB10740" i="14"/>
  <c r="BF10740" i="14"/>
  <c r="BB10741" i="14"/>
  <c r="BF10741" i="14"/>
  <c r="BB10742" i="14"/>
  <c r="BF10742" i="14"/>
  <c r="BB10743" i="14"/>
  <c r="BF10743" i="14"/>
  <c r="BB10744" i="14"/>
  <c r="BF10744" i="14"/>
  <c r="BB10745" i="14"/>
  <c r="BF10745" i="14"/>
  <c r="BB10746" i="14"/>
  <c r="BF10746" i="14"/>
  <c r="BB10747" i="14"/>
  <c r="BF10747" i="14"/>
  <c r="BB10748" i="14"/>
  <c r="BF10748" i="14"/>
  <c r="BB10749" i="14"/>
  <c r="BF10749" i="14"/>
  <c r="BB10750" i="14"/>
  <c r="BF10750" i="14"/>
  <c r="BB10751" i="14"/>
  <c r="BF10751" i="14"/>
  <c r="BB10752" i="14"/>
  <c r="BF10752" i="14"/>
  <c r="BB10753" i="14"/>
  <c r="BF10753" i="14"/>
  <c r="BB10754" i="14"/>
  <c r="BF10754" i="14"/>
  <c r="BB10755" i="14"/>
  <c r="BF10755" i="14"/>
  <c r="BB10756" i="14"/>
  <c r="BF10756" i="14"/>
  <c r="BB10757" i="14"/>
  <c r="BF10757" i="14"/>
  <c r="BB10758" i="14"/>
  <c r="BF10758" i="14"/>
  <c r="BB10759" i="14"/>
  <c r="BF10759" i="14"/>
  <c r="BB10760" i="14"/>
  <c r="BF10760" i="14"/>
  <c r="BB10761" i="14"/>
  <c r="BF10761" i="14"/>
  <c r="BB10762" i="14"/>
  <c r="BF10762" i="14"/>
  <c r="BB10763" i="14"/>
  <c r="BF10763" i="14"/>
  <c r="BB10764" i="14"/>
  <c r="BF10764" i="14"/>
  <c r="BB10765" i="14"/>
  <c r="BF10765" i="14"/>
  <c r="BB10766" i="14"/>
  <c r="BF10766" i="14"/>
  <c r="BB10767" i="14"/>
  <c r="BF10767" i="14"/>
  <c r="BB10768" i="14"/>
  <c r="BF10768" i="14"/>
  <c r="BB10769" i="14"/>
  <c r="BF10769" i="14"/>
  <c r="BB10770" i="14"/>
  <c r="BF10770" i="14"/>
  <c r="BB10771" i="14"/>
  <c r="BF10771" i="14"/>
  <c r="BB10772" i="14"/>
  <c r="BF10772" i="14"/>
  <c r="BB10773" i="14"/>
  <c r="BF10773" i="14"/>
  <c r="BB10774" i="14"/>
  <c r="BF10774" i="14"/>
  <c r="BB10775" i="14"/>
  <c r="BF10775" i="14"/>
  <c r="BB10776" i="14"/>
  <c r="BF10776" i="14"/>
  <c r="BB10777" i="14"/>
  <c r="BF10777" i="14"/>
  <c r="BB10778" i="14"/>
  <c r="BF10778" i="14"/>
  <c r="BB10779" i="14"/>
  <c r="BF10779" i="14"/>
  <c r="BB10780" i="14"/>
  <c r="BF10780" i="14"/>
  <c r="BB10781" i="14"/>
  <c r="BF10781" i="14"/>
  <c r="BB10782" i="14"/>
  <c r="BF10782" i="14"/>
  <c r="BB10783" i="14"/>
  <c r="BF10783" i="14"/>
  <c r="BB10784" i="14"/>
  <c r="BF10784" i="14"/>
  <c r="BB10785" i="14"/>
  <c r="BF10785" i="14"/>
  <c r="BB10786" i="14"/>
  <c r="BF10786" i="14"/>
  <c r="BB10787" i="14"/>
  <c r="BF10787" i="14"/>
  <c r="BB10788" i="14"/>
  <c r="BF10788" i="14"/>
  <c r="BB10789" i="14"/>
  <c r="BF10789" i="14"/>
  <c r="BB10790" i="14"/>
  <c r="BF10790" i="14"/>
  <c r="BB10791" i="14"/>
  <c r="BF10791" i="14"/>
  <c r="BB10792" i="14"/>
  <c r="BF10792" i="14"/>
  <c r="BB10793" i="14"/>
  <c r="BF10793" i="14"/>
  <c r="BB10794" i="14"/>
  <c r="BF10794" i="14"/>
  <c r="BB10795" i="14"/>
  <c r="BF10795" i="14"/>
  <c r="BB10796" i="14"/>
  <c r="BF10796" i="14"/>
  <c r="BB10797" i="14"/>
  <c r="BF10797" i="14"/>
  <c r="BB10798" i="14"/>
  <c r="BF10798" i="14"/>
  <c r="BB10799" i="14"/>
  <c r="BF10799" i="14"/>
  <c r="BB10800" i="14"/>
  <c r="BF10800" i="14"/>
  <c r="BB10801" i="14"/>
  <c r="BF10801" i="14"/>
  <c r="BB10802" i="14"/>
  <c r="BF10802" i="14"/>
  <c r="BB10803" i="14"/>
  <c r="BF10803" i="14"/>
  <c r="BB10804" i="14"/>
  <c r="BF10804" i="14"/>
  <c r="BB10805" i="14"/>
  <c r="BF10805" i="14"/>
  <c r="BB10806" i="14"/>
  <c r="BF10806" i="14"/>
  <c r="BB10807" i="14"/>
  <c r="BF10807" i="14"/>
  <c r="BB10808" i="14"/>
  <c r="BF10808" i="14"/>
  <c r="BB10809" i="14"/>
  <c r="BF10809" i="14"/>
  <c r="BB10810" i="14"/>
  <c r="BF10810" i="14"/>
  <c r="BB10811" i="14"/>
  <c r="BF10811" i="14"/>
  <c r="BB10812" i="14"/>
  <c r="BF10812" i="14"/>
  <c r="BB10813" i="14"/>
  <c r="BF10813" i="14"/>
  <c r="BB10814" i="14"/>
  <c r="BF10814" i="14"/>
  <c r="BB10815" i="14"/>
  <c r="BF10815" i="14"/>
  <c r="BB10816" i="14"/>
  <c r="BF10816" i="14"/>
  <c r="BB10817" i="14"/>
  <c r="BF10817" i="14"/>
  <c r="BB10818" i="14"/>
  <c r="BF10818" i="14"/>
  <c r="BB10819" i="14"/>
  <c r="BF10819" i="14"/>
  <c r="BB10820" i="14"/>
  <c r="BF10820" i="14"/>
  <c r="BB10821" i="14"/>
  <c r="BF10821" i="14"/>
  <c r="BB10822" i="14"/>
  <c r="BF10822" i="14"/>
  <c r="BB10823" i="14"/>
  <c r="BF10823" i="14"/>
  <c r="BB10824" i="14"/>
  <c r="BF10824" i="14"/>
  <c r="BB10825" i="14"/>
  <c r="BF10825" i="14"/>
  <c r="BB10826" i="14"/>
  <c r="BF10826" i="14"/>
  <c r="BB10827" i="14"/>
  <c r="BF10827" i="14"/>
  <c r="BB10828" i="14"/>
  <c r="BF10828" i="14"/>
  <c r="BB10829" i="14"/>
  <c r="BF10829" i="14"/>
  <c r="BB10830" i="14"/>
  <c r="BF10830" i="14"/>
  <c r="BB10831" i="14"/>
  <c r="BF10831" i="14"/>
  <c r="BB10832" i="14"/>
  <c r="BF10832" i="14"/>
  <c r="BB10833" i="14"/>
  <c r="BF10833" i="14"/>
  <c r="BB10834" i="14"/>
  <c r="BF10834" i="14"/>
  <c r="BB10835" i="14"/>
  <c r="BF10835" i="14"/>
  <c r="BB10836" i="14"/>
  <c r="BF10836" i="14"/>
  <c r="BB10837" i="14"/>
  <c r="BF10837" i="14"/>
  <c r="BB10838" i="14"/>
  <c r="BF10838" i="14"/>
  <c r="BB10839" i="14"/>
  <c r="BF10839" i="14"/>
  <c r="BB10840" i="14"/>
  <c r="BF10840" i="14"/>
  <c r="BB10841" i="14"/>
  <c r="BF10841" i="14"/>
  <c r="BB10842" i="14"/>
  <c r="BF10842" i="14"/>
  <c r="BB10843" i="14"/>
  <c r="BF10843" i="14"/>
  <c r="BB10844" i="14"/>
  <c r="BF10844" i="14"/>
  <c r="BB10845" i="14"/>
  <c r="BF10845" i="14"/>
  <c r="BB10846" i="14"/>
  <c r="BF10846" i="14"/>
  <c r="BB10847" i="14"/>
  <c r="BF10847" i="14"/>
  <c r="BB10848" i="14"/>
  <c r="BF10848" i="14"/>
  <c r="BB10849" i="14"/>
  <c r="BF10849" i="14"/>
  <c r="BB10850" i="14"/>
  <c r="BF10850" i="14"/>
  <c r="BB10851" i="14"/>
  <c r="BF10851" i="14"/>
  <c r="BB10852" i="14"/>
  <c r="BF10852" i="14"/>
  <c r="BB10853" i="14"/>
  <c r="BF10853" i="14"/>
  <c r="BB10854" i="14"/>
  <c r="BF10854" i="14"/>
  <c r="BB10855" i="14"/>
  <c r="BF10855" i="14"/>
  <c r="BB10856" i="14"/>
  <c r="BF10856" i="14"/>
  <c r="BB10857" i="14"/>
  <c r="BF10857" i="14"/>
  <c r="BB10858" i="14"/>
  <c r="BF10858" i="14"/>
  <c r="BB10859" i="14"/>
  <c r="BF10859" i="14"/>
  <c r="BB10860" i="14"/>
  <c r="BF10860" i="14"/>
  <c r="BB10861" i="14"/>
  <c r="BF10861" i="14"/>
  <c r="BB10862" i="14"/>
  <c r="BF10862" i="14"/>
  <c r="BB10863" i="14"/>
  <c r="BF10863" i="14"/>
  <c r="BB10864" i="14"/>
  <c r="BF10864" i="14"/>
  <c r="BB10865" i="14"/>
  <c r="BF10865" i="14"/>
  <c r="BB10866" i="14"/>
  <c r="BF10866" i="14"/>
  <c r="BB10867" i="14"/>
  <c r="BF10867" i="14"/>
  <c r="BB10868" i="14"/>
  <c r="BF10868" i="14"/>
  <c r="BB10869" i="14"/>
  <c r="BF10869" i="14"/>
  <c r="BB10870" i="14"/>
  <c r="BF10870" i="14"/>
  <c r="BB10871" i="14"/>
  <c r="BF10871" i="14"/>
  <c r="BB10872" i="14"/>
  <c r="BF10872" i="14"/>
  <c r="BB10873" i="14"/>
  <c r="BF10873" i="14"/>
  <c r="BB10874" i="14"/>
  <c r="BF10874" i="14"/>
  <c r="BB10875" i="14"/>
  <c r="BF10875" i="14"/>
  <c r="BB10876" i="14"/>
  <c r="BF10876" i="14"/>
  <c r="BB10877" i="14"/>
  <c r="BF10877" i="14"/>
  <c r="BB10878" i="14"/>
  <c r="BF10878" i="14"/>
  <c r="BB10879" i="14"/>
  <c r="BF10879" i="14"/>
  <c r="BB10880" i="14"/>
  <c r="BF10880" i="14"/>
  <c r="BB10881" i="14"/>
  <c r="BF10881" i="14"/>
  <c r="BB10882" i="14"/>
  <c r="BF10882" i="14"/>
  <c r="BB10883" i="14"/>
  <c r="BF10883" i="14"/>
  <c r="BB10884" i="14"/>
  <c r="BF10884" i="14"/>
  <c r="BB10885" i="14"/>
  <c r="BF10885" i="14"/>
  <c r="BB10886" i="14"/>
  <c r="BF10886" i="14"/>
  <c r="BB10887" i="14"/>
  <c r="BF10887" i="14"/>
  <c r="BB10888" i="14"/>
  <c r="BF10888" i="14"/>
  <c r="BB10889" i="14"/>
  <c r="BF10889" i="14"/>
  <c r="BB10890" i="14"/>
  <c r="BF10890" i="14"/>
  <c r="BB10891" i="14"/>
  <c r="BF10891" i="14"/>
  <c r="BB10892" i="14"/>
  <c r="BF10892" i="14"/>
  <c r="BB10893" i="14"/>
  <c r="BF10893" i="14"/>
  <c r="BB10894" i="14"/>
  <c r="BF10894" i="14"/>
  <c r="BB10895" i="14"/>
  <c r="BF10895" i="14"/>
  <c r="BB10896" i="14"/>
  <c r="BF10896" i="14"/>
  <c r="BB10897" i="14"/>
  <c r="BF10897" i="14"/>
  <c r="BB10898" i="14"/>
  <c r="BF10898" i="14"/>
  <c r="BB10899" i="14"/>
  <c r="BF10899" i="14"/>
  <c r="BB10900" i="14"/>
  <c r="BF10900" i="14"/>
  <c r="BB10901" i="14"/>
  <c r="BF10901" i="14"/>
  <c r="BB10902" i="14"/>
  <c r="BF10902" i="14"/>
  <c r="BB10903" i="14"/>
  <c r="BF10903" i="14"/>
  <c r="BB10904" i="14"/>
  <c r="BF10904" i="14"/>
  <c r="BB10905" i="14"/>
  <c r="BF10905" i="14"/>
  <c r="BB10906" i="14"/>
  <c r="BF10906" i="14"/>
  <c r="BB10907" i="14"/>
  <c r="BF10907" i="14"/>
  <c r="BB10908" i="14"/>
  <c r="BF10908" i="14"/>
  <c r="BB10909" i="14"/>
  <c r="BF10909" i="14"/>
  <c r="BB10910" i="14"/>
  <c r="BF10910" i="14"/>
  <c r="BB10911" i="14"/>
  <c r="BF10911" i="14"/>
  <c r="BB10912" i="14"/>
  <c r="BF10912" i="14"/>
  <c r="BB10913" i="14"/>
  <c r="BF10913" i="14"/>
  <c r="BB10914" i="14"/>
  <c r="BF10914" i="14"/>
  <c r="BB10915" i="14"/>
  <c r="BF10915" i="14"/>
  <c r="BB10916" i="14"/>
  <c r="BF10916" i="14"/>
  <c r="BB10917" i="14"/>
  <c r="BF10917" i="14"/>
  <c r="BB10918" i="14"/>
  <c r="BF10918" i="14"/>
  <c r="BB10919" i="14"/>
  <c r="BF10919" i="14"/>
  <c r="BB10920" i="14"/>
  <c r="BF10920" i="14"/>
  <c r="BB10921" i="14"/>
  <c r="BF10921" i="14"/>
  <c r="BB10922" i="14"/>
  <c r="BF10922" i="14"/>
  <c r="BB10923" i="14"/>
  <c r="BF10923" i="14"/>
  <c r="BB10924" i="14"/>
  <c r="BF10924" i="14"/>
  <c r="BB10925" i="14"/>
  <c r="BF10925" i="14"/>
  <c r="BB10926" i="14"/>
  <c r="BF10926" i="14"/>
  <c r="BB10927" i="14"/>
  <c r="BF10927" i="14"/>
  <c r="BB10928" i="14"/>
  <c r="BF10928" i="14"/>
  <c r="BB10929" i="14"/>
  <c r="BF10929" i="14"/>
  <c r="BB10930" i="14"/>
  <c r="BF10930" i="14"/>
  <c r="BB10931" i="14"/>
  <c r="BF10931" i="14"/>
  <c r="BB10932" i="14"/>
  <c r="BF10932" i="14"/>
  <c r="BB10933" i="14"/>
  <c r="BF10933" i="14"/>
  <c r="BB10934" i="14"/>
  <c r="BF10934" i="14"/>
  <c r="BB10935" i="14"/>
  <c r="BF10935" i="14"/>
  <c r="BB10936" i="14"/>
  <c r="BF10936" i="14"/>
  <c r="BB10937" i="14"/>
  <c r="BF10937" i="14"/>
  <c r="BB10938" i="14"/>
  <c r="BF10938" i="14"/>
  <c r="BB10939" i="14"/>
  <c r="BF10939" i="14"/>
  <c r="BB10940" i="14"/>
  <c r="BF10940" i="14"/>
  <c r="BB10941" i="14"/>
  <c r="BF10941" i="14"/>
  <c r="BB10942" i="14"/>
  <c r="BF10942" i="14"/>
  <c r="BB10943" i="14"/>
  <c r="BF10943" i="14"/>
  <c r="BB10944" i="14"/>
  <c r="BF10944" i="14"/>
  <c r="BB10945" i="14"/>
  <c r="BF10945" i="14"/>
  <c r="BB10946" i="14"/>
  <c r="BF10946" i="14"/>
  <c r="BB10947" i="14"/>
  <c r="BF10947" i="14"/>
  <c r="BB10948" i="14"/>
  <c r="BF10948" i="14"/>
  <c r="BB10949" i="14"/>
  <c r="BF10949" i="14"/>
  <c r="BB10950" i="14"/>
  <c r="BF10950" i="14"/>
  <c r="BB10951" i="14"/>
  <c r="BF10951" i="14"/>
  <c r="BB10952" i="14"/>
  <c r="BF10952" i="14"/>
  <c r="BB10953" i="14"/>
  <c r="BF10953" i="14"/>
  <c r="BB10954" i="14"/>
  <c r="BF10954" i="14"/>
  <c r="BB10955" i="14"/>
  <c r="BF10955" i="14"/>
  <c r="BB10956" i="14"/>
  <c r="BF10956" i="14"/>
  <c r="BB10957" i="14"/>
  <c r="BF10957" i="14"/>
  <c r="BB10958" i="14"/>
  <c r="BF10958" i="14"/>
  <c r="BB10959" i="14"/>
  <c r="BF10959" i="14"/>
  <c r="BB10960" i="14"/>
  <c r="BF10960" i="14"/>
  <c r="BB10961" i="14"/>
  <c r="BF10961" i="14"/>
  <c r="BB10962" i="14"/>
  <c r="BF10962" i="14"/>
  <c r="BB10963" i="14"/>
  <c r="BF10963" i="14"/>
  <c r="BB10964" i="14"/>
  <c r="BF10964" i="14"/>
  <c r="BB10965" i="14"/>
  <c r="BF10965" i="14"/>
  <c r="BB10966" i="14"/>
  <c r="BF10966" i="14"/>
  <c r="BB10967" i="14"/>
  <c r="BF10967" i="14"/>
  <c r="BB10968" i="14"/>
  <c r="BF10968" i="14"/>
  <c r="BB10969" i="14"/>
  <c r="BF10969" i="14"/>
  <c r="BB10970" i="14"/>
  <c r="BF10970" i="14"/>
  <c r="BB10971" i="14"/>
  <c r="BF10971" i="14"/>
  <c r="BB10972" i="14"/>
  <c r="BF10972" i="14"/>
  <c r="BB10973" i="14"/>
  <c r="BF10973" i="14"/>
  <c r="BB10974" i="14"/>
  <c r="BF10974" i="14"/>
  <c r="BB10975" i="14"/>
  <c r="BF10975" i="14"/>
  <c r="BB10976" i="14"/>
  <c r="BF10976" i="14"/>
  <c r="BB10977" i="14"/>
  <c r="BF10977" i="14"/>
  <c r="BB10978" i="14"/>
  <c r="BF10978" i="14"/>
  <c r="BB10979" i="14"/>
  <c r="BF10979" i="14"/>
  <c r="BB10980" i="14"/>
  <c r="BF10980" i="14"/>
  <c r="BB10981" i="14"/>
  <c r="BF10981" i="14"/>
  <c r="BB10982" i="14"/>
  <c r="BF10982" i="14"/>
  <c r="BB10983" i="14"/>
  <c r="BF10983" i="14"/>
  <c r="BB10984" i="14"/>
  <c r="BF10984" i="14"/>
  <c r="BB10985" i="14"/>
  <c r="BF10985" i="14"/>
  <c r="BB10986" i="14"/>
  <c r="BF10986" i="14"/>
  <c r="BB10987" i="14"/>
  <c r="BF10987" i="14"/>
  <c r="BB10988" i="14"/>
  <c r="BF10988" i="14"/>
  <c r="BB10989" i="14"/>
  <c r="BF10989" i="14"/>
  <c r="BB10990" i="14"/>
  <c r="BF10990" i="14"/>
  <c r="BB10991" i="14"/>
  <c r="BF10991" i="14"/>
  <c r="BB10992" i="14"/>
  <c r="BF10992" i="14"/>
  <c r="BB10993" i="14"/>
  <c r="BF10993" i="14"/>
  <c r="BB10994" i="14"/>
  <c r="BF10994" i="14"/>
  <c r="BB10995" i="14"/>
  <c r="BF10995" i="14"/>
  <c r="BB10996" i="14"/>
  <c r="BF10996" i="14"/>
  <c r="BB10997" i="14"/>
  <c r="BF10997" i="14"/>
  <c r="BB10998" i="14"/>
  <c r="BF10998" i="14"/>
  <c r="BB10999" i="14"/>
  <c r="BF10999" i="14"/>
  <c r="BB11000" i="14"/>
  <c r="BF11000" i="14"/>
  <c r="BB11001" i="14"/>
  <c r="BF11001" i="14"/>
  <c r="BB11002" i="14"/>
  <c r="BF11002" i="14"/>
  <c r="BB11003" i="14"/>
  <c r="BF11003" i="14"/>
  <c r="BB11004" i="14"/>
  <c r="BF11004" i="14"/>
  <c r="BB11005" i="14"/>
  <c r="BF11005" i="14"/>
  <c r="BB11006" i="14"/>
  <c r="BF11006" i="14"/>
  <c r="BB11007" i="14"/>
  <c r="BF11007" i="14"/>
  <c r="BB11008" i="14"/>
  <c r="BF11008" i="14"/>
  <c r="BB11009" i="14"/>
  <c r="BF11009" i="14"/>
  <c r="BB11010" i="14"/>
  <c r="BF11010" i="14"/>
  <c r="BB11011" i="14"/>
  <c r="BF11011" i="14"/>
  <c r="BB11012" i="14"/>
  <c r="BF11012" i="14"/>
  <c r="BB11013" i="14"/>
  <c r="BF11013" i="14"/>
  <c r="BB11014" i="14"/>
  <c r="BF11014" i="14"/>
  <c r="BB11015" i="14"/>
  <c r="BF11015" i="14"/>
  <c r="BB11016" i="14"/>
  <c r="BF11016" i="14"/>
  <c r="BB11017" i="14"/>
  <c r="BF11017" i="14"/>
  <c r="BB11018" i="14"/>
  <c r="BF11018" i="14"/>
  <c r="BB11019" i="14"/>
  <c r="BF11019" i="14"/>
  <c r="BB11020" i="14"/>
  <c r="BF11020" i="14"/>
  <c r="BB11021" i="14"/>
  <c r="BF11021" i="14"/>
  <c r="BB11022" i="14"/>
  <c r="BF11022" i="14"/>
  <c r="BB11023" i="14"/>
  <c r="BF11023" i="14"/>
  <c r="BB11024" i="14"/>
  <c r="BF11024" i="14"/>
  <c r="BB11025" i="14"/>
  <c r="BF11025" i="14"/>
  <c r="BB11026" i="14"/>
  <c r="BF11026" i="14"/>
  <c r="BB11027" i="14"/>
  <c r="BF11027" i="14"/>
  <c r="BB11028" i="14"/>
  <c r="BF11028" i="14"/>
  <c r="BB11029" i="14"/>
  <c r="BF11029" i="14"/>
  <c r="BB11030" i="14"/>
  <c r="BF11030" i="14"/>
  <c r="BB11031" i="14"/>
  <c r="BF11031" i="14"/>
  <c r="BB11032" i="14"/>
  <c r="BF11032" i="14"/>
  <c r="BB11033" i="14"/>
  <c r="BF11033" i="14"/>
  <c r="BB11034" i="14"/>
  <c r="BF11034" i="14"/>
  <c r="BB11035" i="14"/>
  <c r="BF11035" i="14"/>
  <c r="BB11036" i="14"/>
  <c r="BF11036" i="14"/>
  <c r="BB11037" i="14"/>
  <c r="BF11037" i="14"/>
  <c r="BB11038" i="14"/>
  <c r="BF11038" i="14"/>
  <c r="BB11039" i="14"/>
  <c r="BF11039" i="14"/>
  <c r="BB11040" i="14"/>
  <c r="BF11040" i="14"/>
  <c r="BB11041" i="14"/>
  <c r="BF11041" i="14"/>
  <c r="BB11042" i="14"/>
  <c r="BF11042" i="14"/>
  <c r="BB11043" i="14"/>
  <c r="BF11043" i="14"/>
  <c r="BB11044" i="14"/>
  <c r="BF11044" i="14"/>
  <c r="BB11045" i="14"/>
  <c r="BF11045" i="14"/>
  <c r="BB11046" i="14"/>
  <c r="BF11046" i="14"/>
  <c r="BB11047" i="14"/>
  <c r="BF11047" i="14"/>
  <c r="BB11048" i="14"/>
  <c r="BF11048" i="14"/>
  <c r="BB11049" i="14"/>
  <c r="BF11049" i="14"/>
  <c r="BB11050" i="14"/>
  <c r="BF11050" i="14"/>
  <c r="BB11051" i="14"/>
  <c r="BF11051" i="14"/>
  <c r="BB11052" i="14"/>
  <c r="BF11052" i="14"/>
  <c r="BB11053" i="14"/>
  <c r="BF11053" i="14"/>
  <c r="BB11054" i="14"/>
  <c r="BF11054" i="14"/>
  <c r="BB11055" i="14"/>
  <c r="BF11055" i="14"/>
  <c r="BB11056" i="14"/>
  <c r="BF11056" i="14"/>
  <c r="BB11057" i="14"/>
  <c r="BF11057" i="14"/>
  <c r="BB11058" i="14"/>
  <c r="BF11058" i="14"/>
  <c r="BB11059" i="14"/>
  <c r="BF11059" i="14"/>
  <c r="BB11060" i="14"/>
  <c r="BF11060" i="14"/>
  <c r="BB11061" i="14"/>
  <c r="BF11061" i="14"/>
  <c r="BB11062" i="14"/>
  <c r="BF11062" i="14"/>
  <c r="BB11063" i="14"/>
  <c r="BF11063" i="14"/>
  <c r="BB11064" i="14"/>
  <c r="BF11064" i="14"/>
  <c r="BB11065" i="14"/>
  <c r="BF11065" i="14"/>
  <c r="BB11066" i="14"/>
  <c r="BF11066" i="14"/>
  <c r="BB11067" i="14"/>
  <c r="BF11067" i="14"/>
  <c r="BB11068" i="14"/>
  <c r="BF11068" i="14"/>
  <c r="BB11069" i="14"/>
  <c r="BF11069" i="14"/>
  <c r="BB11070" i="14"/>
  <c r="BF11070" i="14"/>
  <c r="BB11071" i="14"/>
  <c r="BF11071" i="14"/>
  <c r="BB11072" i="14"/>
  <c r="BF11072" i="14"/>
  <c r="BB11073" i="14"/>
  <c r="BF11073" i="14"/>
  <c r="BB11074" i="14"/>
  <c r="BF11074" i="14"/>
  <c r="BB11075" i="14"/>
  <c r="BF11075" i="14"/>
  <c r="BB11076" i="14"/>
  <c r="BF11076" i="14"/>
  <c r="BB11077" i="14"/>
  <c r="BF11077" i="14"/>
  <c r="BB11078" i="14"/>
  <c r="BF11078" i="14"/>
  <c r="BB11079" i="14"/>
  <c r="BF11079" i="14"/>
  <c r="BB11080" i="14"/>
  <c r="BF11080" i="14"/>
  <c r="BB11081" i="14"/>
  <c r="BF11081" i="14"/>
  <c r="BB11082" i="14"/>
  <c r="BF11082" i="14"/>
  <c r="BB11083" i="14"/>
  <c r="BF11083" i="14"/>
  <c r="BB11084" i="14"/>
  <c r="BF11084" i="14"/>
  <c r="BB11085" i="14"/>
  <c r="BF11085" i="14"/>
  <c r="BB11086" i="14"/>
  <c r="BF11086" i="14"/>
  <c r="BB11087" i="14"/>
  <c r="BF11087" i="14"/>
  <c r="BB11088" i="14"/>
  <c r="BF11088" i="14"/>
  <c r="BB11089" i="14"/>
  <c r="BF11089" i="14"/>
  <c r="BB11090" i="14"/>
  <c r="BF11090" i="14"/>
  <c r="BB11091" i="14"/>
  <c r="BF11091" i="14"/>
  <c r="BB11092" i="14"/>
  <c r="BF11092" i="14"/>
  <c r="BB11093" i="14"/>
  <c r="BF11093" i="14"/>
  <c r="BB11094" i="14"/>
  <c r="BF11094" i="14"/>
  <c r="BB11095" i="14"/>
  <c r="BF11095" i="14"/>
  <c r="BB11096" i="14"/>
  <c r="BF11096" i="14"/>
  <c r="BB11097" i="14"/>
  <c r="BF11097" i="14"/>
  <c r="BB11098" i="14"/>
  <c r="BF11098" i="14"/>
  <c r="BB11099" i="14"/>
  <c r="BF11099" i="14"/>
  <c r="BB11100" i="14"/>
  <c r="BF11100" i="14"/>
  <c r="BB11101" i="14"/>
  <c r="BF11101" i="14"/>
  <c r="BB11102" i="14"/>
  <c r="BF11102" i="14"/>
  <c r="BB11103" i="14"/>
  <c r="BF11103" i="14"/>
  <c r="BB11104" i="14"/>
  <c r="BF11104" i="14"/>
  <c r="BB11105" i="14"/>
  <c r="BF11105" i="14"/>
  <c r="BB11106" i="14"/>
  <c r="BF11106" i="14"/>
  <c r="BB11107" i="14"/>
  <c r="BF11107" i="14"/>
  <c r="BB11108" i="14"/>
  <c r="BF11108" i="14"/>
  <c r="BB11109" i="14"/>
  <c r="BF11109" i="14"/>
  <c r="BB11110" i="14"/>
  <c r="BF11110" i="14"/>
  <c r="BB11111" i="14"/>
  <c r="BF11111" i="14"/>
  <c r="BB11112" i="14"/>
  <c r="BF11112" i="14"/>
  <c r="BB11113" i="14"/>
  <c r="BF11113" i="14"/>
  <c r="BB11114" i="14"/>
  <c r="BF11114" i="14"/>
  <c r="BB11115" i="14"/>
  <c r="BF11115" i="14"/>
  <c r="BB11116" i="14"/>
  <c r="BF11116" i="14"/>
  <c r="BB11117" i="14"/>
  <c r="BF11117" i="14"/>
  <c r="BB11118" i="14"/>
  <c r="BF11118" i="14"/>
  <c r="BB11119" i="14"/>
  <c r="BF11119" i="14"/>
  <c r="BB11120" i="14"/>
  <c r="BF11120" i="14"/>
  <c r="BB11121" i="14"/>
  <c r="BF11121" i="14"/>
  <c r="BB11122" i="14"/>
  <c r="BF11122" i="14"/>
  <c r="BB11123" i="14"/>
  <c r="BF11123" i="14"/>
  <c r="BB11124" i="14"/>
  <c r="BF11124" i="14"/>
  <c r="BB11125" i="14"/>
  <c r="BF11125" i="14"/>
  <c r="BB11126" i="14"/>
  <c r="BF11126" i="14"/>
  <c r="BB11127" i="14"/>
  <c r="BF11127" i="14"/>
  <c r="BB11128" i="14"/>
  <c r="BF11128" i="14"/>
  <c r="BB11129" i="14"/>
  <c r="BF11129" i="14"/>
  <c r="BB11130" i="14"/>
  <c r="BF11130" i="14"/>
  <c r="BB11131" i="14"/>
  <c r="BF11131" i="14"/>
  <c r="BB11132" i="14"/>
  <c r="BF11132" i="14"/>
  <c r="BB11133" i="14"/>
  <c r="BF11133" i="14"/>
  <c r="BB11134" i="14"/>
  <c r="BF11134" i="14"/>
  <c r="BB11135" i="14"/>
  <c r="BF11135" i="14"/>
  <c r="BB11136" i="14"/>
  <c r="BF11136" i="14"/>
  <c r="BB11137" i="14"/>
  <c r="BF11137" i="14"/>
  <c r="BB11138" i="14"/>
  <c r="BF11138" i="14"/>
  <c r="BB11139" i="14"/>
  <c r="BF11139" i="14"/>
  <c r="BB11140" i="14"/>
  <c r="BF11140" i="14"/>
  <c r="BB11141" i="14"/>
  <c r="BF11141" i="14"/>
  <c r="BB11142" i="14"/>
  <c r="BF11142" i="14"/>
  <c r="BB11143" i="14"/>
  <c r="BF11143" i="14"/>
  <c r="BB11144" i="14"/>
  <c r="BF11144" i="14"/>
  <c r="BB11145" i="14"/>
  <c r="BF11145" i="14"/>
  <c r="BB11146" i="14"/>
  <c r="BF11146" i="14"/>
  <c r="BB11147" i="14"/>
  <c r="BF11147" i="14"/>
  <c r="BB11148" i="14"/>
  <c r="BF11148" i="14"/>
  <c r="BB11149" i="14"/>
  <c r="BF11149" i="14"/>
  <c r="BB11150" i="14"/>
  <c r="BF11150" i="14"/>
  <c r="BB11151" i="14"/>
  <c r="BF11151" i="14"/>
  <c r="BB11152" i="14"/>
  <c r="BF11152" i="14"/>
  <c r="BB11153" i="14"/>
  <c r="BF11153" i="14"/>
  <c r="BB11154" i="14"/>
  <c r="BF11154" i="14"/>
  <c r="BB11155" i="14"/>
  <c r="BF11155" i="14"/>
  <c r="BB11156" i="14"/>
  <c r="BF11156" i="14"/>
  <c r="BB11157" i="14"/>
  <c r="BF11157" i="14"/>
  <c r="BB11158" i="14"/>
  <c r="BF11158" i="14"/>
  <c r="BB11159" i="14"/>
  <c r="BF11159" i="14"/>
  <c r="BB11160" i="14"/>
  <c r="BF11160" i="14"/>
  <c r="BB11161" i="14"/>
  <c r="BF11161" i="14"/>
  <c r="BB11162" i="14"/>
  <c r="BF11162" i="14"/>
  <c r="BB11163" i="14"/>
  <c r="BF11163" i="14"/>
  <c r="BB11164" i="14"/>
  <c r="BF11164" i="14"/>
  <c r="BB11165" i="14"/>
  <c r="BF11165" i="14"/>
  <c r="BB11166" i="14"/>
  <c r="BF11166" i="14"/>
  <c r="BB11167" i="14"/>
  <c r="BF11167" i="14"/>
  <c r="BB11168" i="14"/>
  <c r="BF11168" i="14"/>
  <c r="BB11169" i="14"/>
  <c r="BF11169" i="14"/>
  <c r="BB11170" i="14"/>
  <c r="BF11170" i="14"/>
  <c r="BB11171" i="14"/>
  <c r="BF11171" i="14"/>
  <c r="BB11172" i="14"/>
  <c r="BF11172" i="14"/>
  <c r="BB11173" i="14"/>
  <c r="BF11173" i="14"/>
  <c r="BB11174" i="14"/>
  <c r="BF11174" i="14"/>
  <c r="BB11175" i="14"/>
  <c r="BF11175" i="14"/>
  <c r="BB11176" i="14"/>
  <c r="BF11176" i="14"/>
  <c r="BB11177" i="14"/>
  <c r="BF11177" i="14"/>
  <c r="BB11178" i="14"/>
  <c r="BF11178" i="14"/>
  <c r="BB11179" i="14"/>
  <c r="BF11179" i="14"/>
  <c r="BB11180" i="14"/>
  <c r="BF11180" i="14"/>
  <c r="BB11181" i="14"/>
  <c r="BF11181" i="14"/>
  <c r="BB11182" i="14"/>
  <c r="BF11182" i="14"/>
  <c r="BB11183" i="14"/>
  <c r="BF11183" i="14"/>
  <c r="BB11184" i="14"/>
  <c r="BF11184" i="14"/>
  <c r="BB11185" i="14"/>
  <c r="BF11185" i="14"/>
  <c r="BB11186" i="14"/>
  <c r="BF11186" i="14"/>
  <c r="BB11187" i="14"/>
  <c r="BF11187" i="14"/>
  <c r="BB11188" i="14"/>
  <c r="BF11188" i="14"/>
  <c r="BB11189" i="14"/>
  <c r="BF11189" i="14"/>
  <c r="BB11190" i="14"/>
  <c r="BF11190" i="14"/>
  <c r="BB11191" i="14"/>
  <c r="BF11191" i="14"/>
  <c r="BB11192" i="14"/>
  <c r="BF11192" i="14"/>
  <c r="BB11193" i="14"/>
  <c r="BF11193" i="14"/>
  <c r="BB11194" i="14"/>
  <c r="BF11194" i="14"/>
  <c r="BB11195" i="14"/>
  <c r="BF11195" i="14"/>
  <c r="BB11196" i="14"/>
  <c r="BF11196" i="14"/>
  <c r="BB11197" i="14"/>
  <c r="BF11197" i="14"/>
  <c r="BB11198" i="14"/>
  <c r="BF11198" i="14"/>
  <c r="BB11199" i="14"/>
  <c r="BF11199" i="14"/>
  <c r="BB11200" i="14"/>
  <c r="BF11200" i="14"/>
  <c r="BB11201" i="14"/>
  <c r="BF11201" i="14"/>
  <c r="BB11202" i="14"/>
  <c r="BF11202" i="14"/>
  <c r="BB11203" i="14"/>
  <c r="BF11203" i="14"/>
  <c r="BB11204" i="14"/>
  <c r="BF11204" i="14"/>
  <c r="BB11205" i="14"/>
  <c r="BF11205" i="14"/>
  <c r="BB11206" i="14"/>
  <c r="BF11206" i="14"/>
  <c r="BB11207" i="14"/>
  <c r="BF11207" i="14"/>
  <c r="BB11208" i="14"/>
  <c r="BF11208" i="14"/>
  <c r="BB11209" i="14"/>
  <c r="BF11209" i="14"/>
  <c r="BB11210" i="14"/>
  <c r="BF11210" i="14"/>
  <c r="BB11211" i="14"/>
  <c r="BF11211" i="14"/>
  <c r="BB11212" i="14"/>
  <c r="BF11212" i="14"/>
  <c r="BB11213" i="14"/>
  <c r="BF11213" i="14"/>
  <c r="BB11214" i="14"/>
  <c r="BF11214" i="14"/>
  <c r="BB11215" i="14"/>
  <c r="BF11215" i="14"/>
  <c r="BB11216" i="14"/>
  <c r="BF11216" i="14"/>
  <c r="BB11217" i="14"/>
  <c r="BF11217" i="14"/>
  <c r="BB11218" i="14"/>
  <c r="BF11218" i="14"/>
  <c r="BB11219" i="14"/>
  <c r="BF11219" i="14"/>
  <c r="BB11220" i="14"/>
  <c r="BF11220" i="14"/>
  <c r="BB11221" i="14"/>
  <c r="BF11221" i="14"/>
  <c r="BB11222" i="14"/>
  <c r="BF11222" i="14"/>
  <c r="BB11223" i="14"/>
  <c r="BF11223" i="14"/>
  <c r="BB11224" i="14"/>
  <c r="BF11224" i="14"/>
  <c r="BB11225" i="14"/>
  <c r="BF11225" i="14"/>
  <c r="BB11226" i="14"/>
  <c r="BF11226" i="14"/>
  <c r="BB11227" i="14"/>
  <c r="BF11227" i="14"/>
  <c r="BB11228" i="14"/>
  <c r="BF11228" i="14"/>
  <c r="BB11229" i="14"/>
  <c r="BF11229" i="14"/>
  <c r="BB11230" i="14"/>
  <c r="BF11230" i="14"/>
  <c r="BB11231" i="14"/>
  <c r="BF11231" i="14"/>
  <c r="BB11232" i="14"/>
  <c r="BF11232" i="14"/>
  <c r="BB11233" i="14"/>
  <c r="BF11233" i="14"/>
  <c r="BB11234" i="14"/>
  <c r="BF11234" i="14"/>
  <c r="BB11235" i="14"/>
  <c r="BF11235" i="14"/>
  <c r="BB11236" i="14"/>
  <c r="BF11236" i="14"/>
  <c r="BB11237" i="14"/>
  <c r="BF11237" i="14"/>
  <c r="BB11238" i="14"/>
  <c r="BF11238" i="14"/>
  <c r="BB11239" i="14"/>
  <c r="BF11239" i="14"/>
  <c r="BB11240" i="14"/>
  <c r="BF11240" i="14"/>
  <c r="BB11241" i="14"/>
  <c r="BF11241" i="14"/>
  <c r="BB11242" i="14"/>
  <c r="BF11242" i="14"/>
  <c r="BB11243" i="14"/>
  <c r="BF11243" i="14"/>
  <c r="BB11244" i="14"/>
  <c r="BF11244" i="14"/>
  <c r="BB11245" i="14"/>
  <c r="BF11245" i="14"/>
  <c r="BB11246" i="14"/>
  <c r="BF11246" i="14"/>
  <c r="BB11247" i="14"/>
  <c r="BF11247" i="14"/>
  <c r="BB11248" i="14"/>
  <c r="BF11248" i="14"/>
  <c r="BB11249" i="14"/>
  <c r="BF11249" i="14"/>
  <c r="BB11250" i="14"/>
  <c r="BF11250" i="14"/>
  <c r="BB11251" i="14"/>
  <c r="BF11251" i="14"/>
  <c r="BB11252" i="14"/>
  <c r="BF11252" i="14"/>
  <c r="BB11253" i="14"/>
  <c r="BF11253" i="14"/>
  <c r="BB11254" i="14"/>
  <c r="BF11254" i="14"/>
  <c r="BB11255" i="14"/>
  <c r="BF11255" i="14"/>
  <c r="BB11256" i="14"/>
  <c r="BF11256" i="14"/>
  <c r="BB11257" i="14"/>
  <c r="BF11257" i="14"/>
  <c r="BB11258" i="14"/>
  <c r="BF11258" i="14"/>
  <c r="BB11259" i="14"/>
  <c r="BF11259" i="14"/>
  <c r="BB11260" i="14"/>
  <c r="BF11260" i="14"/>
  <c r="BB11261" i="14"/>
  <c r="BF11261" i="14"/>
  <c r="BB11262" i="14"/>
  <c r="BF11262" i="14"/>
  <c r="BB11263" i="14"/>
  <c r="BF11263" i="14"/>
  <c r="BB11264" i="14"/>
  <c r="BF11264" i="14"/>
  <c r="BB11265" i="14"/>
  <c r="BF11265" i="14"/>
  <c r="BB11266" i="14"/>
  <c r="BF11266" i="14"/>
  <c r="BB11267" i="14"/>
  <c r="BF11267" i="14"/>
  <c r="BB11268" i="14"/>
  <c r="BF11268" i="14"/>
  <c r="BB11269" i="14"/>
  <c r="BF11269" i="14"/>
  <c r="BB11270" i="14"/>
  <c r="BF11270" i="14"/>
  <c r="BB11271" i="14"/>
  <c r="BF11271" i="14"/>
  <c r="BB11272" i="14"/>
  <c r="BF11272" i="14"/>
  <c r="BB11273" i="14"/>
  <c r="BF11273" i="14"/>
  <c r="BB11274" i="14"/>
  <c r="BF11274" i="14"/>
  <c r="BB11275" i="14"/>
  <c r="BF11275" i="14"/>
  <c r="BB11276" i="14"/>
  <c r="BF11276" i="14"/>
  <c r="BB11277" i="14"/>
  <c r="BF11277" i="14"/>
  <c r="BB11278" i="14"/>
  <c r="BF11278" i="14"/>
  <c r="BB11279" i="14"/>
  <c r="BF11279" i="14"/>
  <c r="BB11280" i="14"/>
  <c r="BF11280" i="14"/>
  <c r="BB11281" i="14"/>
  <c r="BF11281" i="14"/>
  <c r="BB11282" i="14"/>
  <c r="BF11282" i="14"/>
  <c r="BB11283" i="14"/>
  <c r="BF11283" i="14"/>
  <c r="BB11284" i="14"/>
  <c r="BF11284" i="14"/>
  <c r="BB11285" i="14"/>
  <c r="BF11285" i="14"/>
  <c r="BB11286" i="14"/>
  <c r="BF11286" i="14"/>
  <c r="BB11287" i="14"/>
  <c r="BF11287" i="14"/>
  <c r="BB11288" i="14"/>
  <c r="BF11288" i="14"/>
  <c r="BB11289" i="14"/>
  <c r="BF11289" i="14"/>
  <c r="BB11290" i="14"/>
  <c r="BF11290" i="14"/>
  <c r="BB11291" i="14"/>
  <c r="BF11291" i="14"/>
  <c r="BB11292" i="14"/>
  <c r="BF11292" i="14"/>
  <c r="BB11293" i="14"/>
  <c r="BF11293" i="14"/>
  <c r="BB11294" i="14"/>
  <c r="BF11294" i="14"/>
  <c r="BB11295" i="14"/>
  <c r="BF11295" i="14"/>
  <c r="BB11296" i="14"/>
  <c r="BF11296" i="14"/>
  <c r="BB11297" i="14"/>
  <c r="BF11297" i="14"/>
  <c r="BB11298" i="14"/>
  <c r="BF11298" i="14"/>
  <c r="BB11299" i="14"/>
  <c r="BF11299" i="14"/>
  <c r="BB11300" i="14"/>
  <c r="BF11300" i="14"/>
  <c r="BB11301" i="14"/>
  <c r="BF11301" i="14"/>
  <c r="BB11302" i="14"/>
  <c r="BF11302" i="14"/>
  <c r="BB11303" i="14"/>
  <c r="BF11303" i="14"/>
  <c r="BB11304" i="14"/>
  <c r="BF11304" i="14"/>
  <c r="BB11305" i="14"/>
  <c r="BF11305" i="14"/>
  <c r="BB11306" i="14"/>
  <c r="BF11306" i="14"/>
  <c r="BB11307" i="14"/>
  <c r="BF11307" i="14"/>
  <c r="BB11308" i="14"/>
  <c r="BF11308" i="14"/>
  <c r="BB11309" i="14"/>
  <c r="BF11309" i="14"/>
  <c r="BB11310" i="14"/>
  <c r="BF11310" i="14"/>
  <c r="BB11311" i="14"/>
  <c r="BF11311" i="14"/>
  <c r="BB11312" i="14"/>
  <c r="BF11312" i="14"/>
  <c r="BB11313" i="14"/>
  <c r="BF11313" i="14"/>
  <c r="BB11314" i="14"/>
  <c r="BF11314" i="14"/>
  <c r="BB11315" i="14"/>
  <c r="BF11315" i="14"/>
  <c r="BB11316" i="14"/>
  <c r="BF11316" i="14"/>
  <c r="BB11317" i="14"/>
  <c r="BF11317" i="14"/>
  <c r="BB11318" i="14"/>
  <c r="BF11318" i="14"/>
  <c r="BB11319" i="14"/>
  <c r="BF11319" i="14"/>
  <c r="BB11320" i="14"/>
  <c r="BF11320" i="14"/>
  <c r="BB11321" i="14"/>
  <c r="BF11321" i="14"/>
  <c r="BB11322" i="14"/>
  <c r="BF11322" i="14"/>
  <c r="BB11323" i="14"/>
  <c r="BF11323" i="14"/>
  <c r="BB11324" i="14"/>
  <c r="BF11324" i="14"/>
  <c r="BB11325" i="14"/>
  <c r="BF11325" i="14"/>
  <c r="BB11326" i="14"/>
  <c r="BF11326" i="14"/>
  <c r="BB11327" i="14"/>
  <c r="BF11327" i="14"/>
  <c r="BB11328" i="14"/>
  <c r="BF11328" i="14"/>
  <c r="BB11329" i="14"/>
  <c r="BF11329" i="14"/>
  <c r="BB11330" i="14"/>
  <c r="BF11330" i="14"/>
  <c r="BB11331" i="14"/>
  <c r="BF11331" i="14"/>
  <c r="BB11332" i="14"/>
  <c r="BF11332" i="14"/>
  <c r="BB11333" i="14"/>
  <c r="BF11333" i="14"/>
  <c r="BB11334" i="14"/>
  <c r="BF11334" i="14"/>
  <c r="BB11335" i="14"/>
  <c r="BF11335" i="14"/>
  <c r="BB11336" i="14"/>
  <c r="BF11336" i="14"/>
  <c r="BB11337" i="14"/>
  <c r="BF11337" i="14"/>
  <c r="BB11338" i="14"/>
  <c r="BF11338" i="14"/>
  <c r="BB11339" i="14"/>
  <c r="BF11339" i="14"/>
  <c r="BB11340" i="14"/>
  <c r="BF11340" i="14"/>
  <c r="BB11341" i="14"/>
  <c r="BF11341" i="14"/>
  <c r="BB11342" i="14"/>
  <c r="BF11342" i="14"/>
  <c r="BB11343" i="14"/>
  <c r="BF11343" i="14"/>
  <c r="BB11344" i="14"/>
  <c r="BF11344" i="14"/>
  <c r="BB11345" i="14"/>
  <c r="BF11345" i="14"/>
  <c r="BB11346" i="14"/>
  <c r="BF11346" i="14"/>
  <c r="BB11347" i="14"/>
  <c r="BF11347" i="14"/>
  <c r="BB11348" i="14"/>
  <c r="BF11348" i="14"/>
  <c r="BB11349" i="14"/>
  <c r="BF11349" i="14"/>
  <c r="BB11350" i="14"/>
  <c r="BF11350" i="14"/>
  <c r="BB11351" i="14"/>
  <c r="BF11351" i="14"/>
  <c r="BB11352" i="14"/>
  <c r="BF11352" i="14"/>
  <c r="BB11353" i="14"/>
  <c r="BF11353" i="14"/>
  <c r="BB11354" i="14"/>
  <c r="BF11354" i="14"/>
  <c r="BB11355" i="14"/>
  <c r="BF11355" i="14"/>
  <c r="BB11356" i="14"/>
  <c r="BF11356" i="14"/>
  <c r="BB11357" i="14"/>
  <c r="BF11357" i="14"/>
  <c r="BB11358" i="14"/>
  <c r="BF11358" i="14"/>
  <c r="BB11359" i="14"/>
  <c r="BF11359" i="14"/>
  <c r="BB11360" i="14"/>
  <c r="BF11360" i="14"/>
  <c r="BB11361" i="14"/>
  <c r="BF11361" i="14"/>
  <c r="BB11362" i="14"/>
  <c r="BF11362" i="14"/>
  <c r="BB11363" i="14"/>
  <c r="BF11363" i="14"/>
  <c r="BB11364" i="14"/>
  <c r="BF11364" i="14"/>
  <c r="BB11365" i="14"/>
  <c r="BF11365" i="14"/>
  <c r="BB11366" i="14"/>
  <c r="BF11366" i="14"/>
  <c r="BB11367" i="14"/>
  <c r="BF11367" i="14"/>
  <c r="BB11368" i="14"/>
  <c r="BF11368" i="14"/>
  <c r="BB11369" i="14"/>
  <c r="BF11369" i="14"/>
  <c r="BB11370" i="14"/>
  <c r="BF11370" i="14"/>
  <c r="BB11371" i="14"/>
  <c r="BF11371" i="14"/>
  <c r="BB11372" i="14"/>
  <c r="BF11372" i="14"/>
  <c r="BB11373" i="14"/>
  <c r="BF11373" i="14"/>
  <c r="BB11374" i="14"/>
  <c r="BF11374" i="14"/>
  <c r="BB11375" i="14"/>
  <c r="BF11375" i="14"/>
  <c r="BB11376" i="14"/>
  <c r="BF11376" i="14"/>
  <c r="BB11377" i="14"/>
  <c r="BF11377" i="14"/>
  <c r="BB11378" i="14"/>
  <c r="BF11378" i="14"/>
  <c r="BB11379" i="14"/>
  <c r="BF11379" i="14"/>
  <c r="BB11380" i="14"/>
  <c r="BF11380" i="14"/>
  <c r="BB11381" i="14"/>
  <c r="BF11381" i="14"/>
  <c r="BB11382" i="14"/>
  <c r="BF11382" i="14"/>
  <c r="BB11383" i="14"/>
  <c r="BF11383" i="14"/>
  <c r="BB11384" i="14"/>
  <c r="BF11384" i="14"/>
  <c r="BB11385" i="14"/>
  <c r="BF11385" i="14"/>
  <c r="BB11386" i="14"/>
  <c r="BF11386" i="14"/>
  <c r="BB11387" i="14"/>
  <c r="BF11387" i="14"/>
  <c r="BB11388" i="14"/>
  <c r="BF11388" i="14"/>
  <c r="BB11389" i="14"/>
  <c r="BF11389" i="14"/>
  <c r="BB11390" i="14"/>
  <c r="BF11390" i="14"/>
  <c r="BB11391" i="14"/>
  <c r="BF11391" i="14"/>
  <c r="BB11392" i="14"/>
  <c r="BF11392" i="14"/>
  <c r="BB11393" i="14"/>
  <c r="BF11393" i="14"/>
  <c r="BB11394" i="14"/>
  <c r="BF11394" i="14"/>
  <c r="BB11395" i="14"/>
  <c r="BF11395" i="14"/>
  <c r="BB11396" i="14"/>
  <c r="BF11396" i="14"/>
  <c r="BB11397" i="14"/>
  <c r="BF11397" i="14"/>
  <c r="BB11398" i="14"/>
  <c r="BF11398" i="14"/>
  <c r="BB11399" i="14"/>
  <c r="BF11399" i="14"/>
  <c r="BB11400" i="14"/>
  <c r="BF11400" i="14"/>
  <c r="BB11401" i="14"/>
  <c r="BF11401" i="14"/>
  <c r="BB11402" i="14"/>
  <c r="BF11402" i="14"/>
  <c r="BB11403" i="14"/>
  <c r="BF11403" i="14"/>
  <c r="BB11404" i="14"/>
  <c r="BF11404" i="14"/>
  <c r="BB11405" i="14"/>
  <c r="BF11405" i="14"/>
  <c r="BB11406" i="14"/>
  <c r="BF11406" i="14"/>
  <c r="BB11407" i="14"/>
  <c r="BF11407" i="14"/>
  <c r="BB11408" i="14"/>
  <c r="BF11408" i="14"/>
  <c r="BB11409" i="14"/>
  <c r="BF11409" i="14"/>
  <c r="BB11410" i="14"/>
  <c r="BF11410" i="14"/>
  <c r="BB11411" i="14"/>
  <c r="BF11411" i="14"/>
  <c r="BB11412" i="14"/>
  <c r="BF11412" i="14"/>
  <c r="BB11413" i="14"/>
  <c r="BF11413" i="14"/>
  <c r="BB11414" i="14"/>
  <c r="BF11414" i="14"/>
  <c r="BB11415" i="14"/>
  <c r="BF11415" i="14"/>
  <c r="BB11416" i="14"/>
  <c r="BF11416" i="14"/>
  <c r="BB11417" i="14"/>
  <c r="BF11417" i="14"/>
  <c r="BB11418" i="14"/>
  <c r="BF11418" i="14"/>
  <c r="BB11419" i="14"/>
  <c r="BF11419" i="14"/>
  <c r="BB11420" i="14"/>
  <c r="BF11420" i="14"/>
  <c r="BB11421" i="14"/>
  <c r="BF11421" i="14"/>
  <c r="BB11422" i="14"/>
  <c r="BF11422" i="14"/>
  <c r="BB11423" i="14"/>
  <c r="BF11423" i="14"/>
  <c r="BB11424" i="14"/>
  <c r="BF11424" i="14"/>
  <c r="BB11425" i="14"/>
  <c r="BF11425" i="14"/>
  <c r="BB11426" i="14"/>
  <c r="BF11426" i="14"/>
  <c r="BB11427" i="14"/>
  <c r="BF11427" i="14"/>
  <c r="BB11428" i="14"/>
  <c r="BF11428" i="14"/>
  <c r="BB11429" i="14"/>
  <c r="BF11429" i="14"/>
  <c r="BB11430" i="14"/>
  <c r="BF11430" i="14"/>
  <c r="BB11431" i="14"/>
  <c r="BF11431" i="14"/>
  <c r="BB11432" i="14"/>
  <c r="BF11432" i="14"/>
  <c r="BB11433" i="14"/>
  <c r="BF11433" i="14"/>
  <c r="BB11434" i="14"/>
  <c r="BF11434" i="14"/>
  <c r="BB11435" i="14"/>
  <c r="BF11435" i="14"/>
  <c r="BB11436" i="14"/>
  <c r="BF11436" i="14"/>
  <c r="BB11437" i="14"/>
  <c r="BF11437" i="14"/>
  <c r="BB11438" i="14"/>
  <c r="BF11438" i="14"/>
  <c r="BB11439" i="14"/>
  <c r="BF11439" i="14"/>
  <c r="BB11440" i="14"/>
  <c r="BF11440" i="14"/>
  <c r="BB11441" i="14"/>
  <c r="BF11441" i="14"/>
  <c r="BB11442" i="14"/>
  <c r="BF11442" i="14"/>
  <c r="BB11443" i="14"/>
  <c r="BF11443" i="14"/>
  <c r="BB11444" i="14"/>
  <c r="BF11444" i="14"/>
  <c r="BB11445" i="14"/>
  <c r="BF11445" i="14"/>
  <c r="BB11446" i="14"/>
  <c r="BF11446" i="14"/>
  <c r="BB11447" i="14"/>
  <c r="BF11447" i="14"/>
  <c r="BB11448" i="14"/>
  <c r="BF11448" i="14"/>
  <c r="BB11449" i="14"/>
  <c r="BF11449" i="14"/>
  <c r="BB11450" i="14"/>
  <c r="BF11450" i="14"/>
  <c r="BB11451" i="14"/>
  <c r="BF11451" i="14"/>
  <c r="BB11452" i="14"/>
  <c r="BF11452" i="14"/>
  <c r="BB11453" i="14"/>
  <c r="BF11453" i="14"/>
  <c r="BB11454" i="14"/>
  <c r="BF11454" i="14"/>
  <c r="BB11455" i="14"/>
  <c r="BF11455" i="14"/>
  <c r="BB11456" i="14"/>
  <c r="BF11456" i="14"/>
  <c r="BB11457" i="14"/>
  <c r="BF11457" i="14"/>
  <c r="BB11458" i="14"/>
  <c r="BF11458" i="14"/>
  <c r="BB11459" i="14"/>
  <c r="BF11459" i="14"/>
  <c r="BB11460" i="14"/>
  <c r="BF11460" i="14"/>
  <c r="BB11461" i="14"/>
  <c r="BF11461" i="14"/>
  <c r="BB11462" i="14"/>
  <c r="BF11462" i="14"/>
  <c r="BB11463" i="14"/>
  <c r="BF11463" i="14"/>
  <c r="BB11464" i="14"/>
  <c r="BF11464" i="14"/>
  <c r="BB11465" i="14"/>
  <c r="BF11465" i="14"/>
  <c r="BB11466" i="14"/>
  <c r="BF11466" i="14"/>
  <c r="BB11467" i="14"/>
  <c r="BF11467" i="14"/>
  <c r="BB11468" i="14"/>
  <c r="BF11468" i="14"/>
  <c r="BB11469" i="14"/>
  <c r="BF11469" i="14"/>
  <c r="BB11470" i="14"/>
  <c r="BF11470" i="14"/>
  <c r="BB11471" i="14"/>
  <c r="BF11471" i="14"/>
  <c r="BB11472" i="14"/>
  <c r="BF11472" i="14"/>
  <c r="BB11473" i="14"/>
  <c r="BF11473" i="14"/>
  <c r="BB11474" i="14"/>
  <c r="BF11474" i="14"/>
  <c r="BB11475" i="14"/>
  <c r="BF11475" i="14"/>
  <c r="BB11476" i="14"/>
  <c r="BF11476" i="14"/>
  <c r="BB11477" i="14"/>
  <c r="BF11477" i="14"/>
  <c r="BB11478" i="14"/>
  <c r="BF11478" i="14"/>
  <c r="BB11479" i="14"/>
  <c r="BF11479" i="14"/>
  <c r="BB11480" i="14"/>
  <c r="BF11480" i="14"/>
  <c r="BB11481" i="14"/>
  <c r="BF11481" i="14"/>
  <c r="BB11482" i="14"/>
  <c r="BF11482" i="14"/>
  <c r="BB11483" i="14"/>
  <c r="BF11483" i="14"/>
  <c r="BB11484" i="14"/>
  <c r="BF11484" i="14"/>
  <c r="BB11485" i="14"/>
  <c r="BF11485" i="14"/>
  <c r="BB11486" i="14"/>
  <c r="BF11486" i="14"/>
  <c r="BB11487" i="14"/>
  <c r="BF11487" i="14"/>
  <c r="BB11488" i="14"/>
  <c r="BF11488" i="14"/>
  <c r="BB11489" i="14"/>
  <c r="BF11489" i="14"/>
  <c r="BB11490" i="14"/>
  <c r="BF11490" i="14"/>
  <c r="BB11491" i="14"/>
  <c r="BF11491" i="14"/>
  <c r="BB11492" i="14"/>
  <c r="BF11492" i="14"/>
  <c r="BB11493" i="14"/>
  <c r="BF11493" i="14"/>
  <c r="BB11494" i="14"/>
  <c r="BF11494" i="14"/>
  <c r="BB11495" i="14"/>
  <c r="BF11495" i="14"/>
  <c r="BB11496" i="14"/>
  <c r="BF11496" i="14"/>
  <c r="BB11497" i="14"/>
  <c r="BF11497" i="14"/>
  <c r="BB11498" i="14"/>
  <c r="BF11498" i="14"/>
  <c r="BB11499" i="14"/>
  <c r="BF11499" i="14"/>
  <c r="BB11500" i="14"/>
  <c r="BF11500" i="14"/>
  <c r="BB11501" i="14"/>
  <c r="BF11501" i="14"/>
  <c r="BB11502" i="14"/>
  <c r="BF11502" i="14"/>
  <c r="BB11503" i="14"/>
  <c r="BF11503" i="14"/>
  <c r="BB11504" i="14"/>
  <c r="BF11504" i="14"/>
  <c r="BB11505" i="14"/>
  <c r="BF11505" i="14"/>
  <c r="BB11506" i="14"/>
  <c r="BF11506" i="14"/>
  <c r="BB11507" i="14"/>
  <c r="BF11507" i="14"/>
  <c r="BB11508" i="14"/>
  <c r="BF11508" i="14"/>
  <c r="BB11509" i="14"/>
  <c r="BF11509" i="14"/>
  <c r="BB11510" i="14"/>
  <c r="BF11510" i="14"/>
  <c r="BB11511" i="14"/>
  <c r="BF11511" i="14"/>
  <c r="BB11512" i="14"/>
  <c r="BF11512" i="14"/>
  <c r="BB11513" i="14"/>
  <c r="BF11513" i="14"/>
  <c r="BB11514" i="14"/>
  <c r="BF11514" i="14"/>
  <c r="BB11515" i="14"/>
  <c r="BF11515" i="14"/>
  <c r="BB11516" i="14"/>
  <c r="BF11516" i="14"/>
  <c r="BB11517" i="14"/>
  <c r="BF11517" i="14"/>
  <c r="BB11518" i="14"/>
  <c r="BF11518" i="14"/>
  <c r="BB11519" i="14"/>
  <c r="BF11519" i="14"/>
  <c r="BB11520" i="14"/>
  <c r="BF11520" i="14"/>
  <c r="BB11521" i="14"/>
  <c r="BF11521" i="14"/>
  <c r="BB11522" i="14"/>
  <c r="BF11522" i="14"/>
  <c r="BB11523" i="14"/>
  <c r="BF11523" i="14"/>
  <c r="BB11524" i="14"/>
  <c r="BF11524" i="14"/>
  <c r="BB11525" i="14"/>
  <c r="BF11525" i="14"/>
  <c r="BB11526" i="14"/>
  <c r="BF11526" i="14"/>
  <c r="BB11527" i="14"/>
  <c r="BF11527" i="14"/>
  <c r="BB11528" i="14"/>
  <c r="BF11528" i="14"/>
  <c r="BB11529" i="14"/>
  <c r="BF11529" i="14"/>
  <c r="BB11530" i="14"/>
  <c r="BF11530" i="14"/>
  <c r="BB11531" i="14"/>
  <c r="BF11531" i="14"/>
  <c r="BB11532" i="14"/>
  <c r="BF11532" i="14"/>
  <c r="BB11533" i="14"/>
  <c r="BF11533" i="14"/>
  <c r="BB11534" i="14"/>
  <c r="BF11534" i="14"/>
  <c r="BB11535" i="14"/>
  <c r="BF11535" i="14"/>
  <c r="BB11536" i="14"/>
  <c r="BF11536" i="14"/>
  <c r="BB11537" i="14"/>
  <c r="BF11537" i="14"/>
  <c r="BB11538" i="14"/>
  <c r="BF11538" i="14"/>
  <c r="BB11539" i="14"/>
  <c r="BF11539" i="14"/>
  <c r="BB11540" i="14"/>
  <c r="BF11540" i="14"/>
  <c r="BB11541" i="14"/>
  <c r="BF11541" i="14"/>
  <c r="BB11542" i="14"/>
  <c r="BF11542" i="14"/>
  <c r="BB11543" i="14"/>
  <c r="BF11543" i="14"/>
  <c r="BB11544" i="14"/>
  <c r="BF11544" i="14"/>
  <c r="BB11545" i="14"/>
  <c r="BF11545" i="14"/>
  <c r="BB11546" i="14"/>
  <c r="BF11546" i="14"/>
  <c r="BB11547" i="14"/>
  <c r="BF11547" i="14"/>
  <c r="BB11548" i="14"/>
  <c r="BF11548" i="14"/>
  <c r="BB11549" i="14"/>
  <c r="BF11549" i="14"/>
  <c r="BB11550" i="14"/>
  <c r="BF11550" i="14"/>
  <c r="BB11551" i="14"/>
  <c r="BF11551" i="14"/>
  <c r="BB11552" i="14"/>
  <c r="BF11552" i="14"/>
  <c r="BB11553" i="14"/>
  <c r="BF11553" i="14"/>
  <c r="BB11554" i="14"/>
  <c r="BF11554" i="14"/>
  <c r="BB11555" i="14"/>
  <c r="BF11555" i="14"/>
  <c r="BB11556" i="14"/>
  <c r="BF11556" i="14"/>
  <c r="BB11557" i="14"/>
  <c r="BF11557" i="14"/>
  <c r="BB11558" i="14"/>
  <c r="BF11558" i="14"/>
  <c r="BB11559" i="14"/>
  <c r="BF11559" i="14"/>
  <c r="BB11560" i="14"/>
  <c r="BF11560" i="14"/>
  <c r="BB11561" i="14"/>
  <c r="BF11561" i="14"/>
  <c r="BB11562" i="14"/>
  <c r="BF11562" i="14"/>
  <c r="BB11563" i="14"/>
  <c r="BF11563" i="14"/>
  <c r="BB11564" i="14"/>
  <c r="BF11564" i="14"/>
  <c r="BB11565" i="14"/>
  <c r="BF11565" i="14"/>
  <c r="BB11566" i="14"/>
  <c r="BF11566" i="14"/>
  <c r="BB11567" i="14"/>
  <c r="BF11567" i="14"/>
  <c r="BB11568" i="14"/>
  <c r="BF11568" i="14"/>
  <c r="BB11569" i="14"/>
  <c r="BF11569" i="14"/>
  <c r="BB11570" i="14"/>
  <c r="BF11570" i="14"/>
  <c r="BB11571" i="14"/>
  <c r="BF11571" i="14"/>
  <c r="BB11572" i="14"/>
  <c r="BF11572" i="14"/>
  <c r="BB11573" i="14"/>
  <c r="BF11573" i="14"/>
  <c r="BB11574" i="14"/>
  <c r="BF11574" i="14"/>
  <c r="BB11575" i="14"/>
  <c r="BF11575" i="14"/>
  <c r="BB11576" i="14"/>
  <c r="BF11576" i="14"/>
  <c r="BB11577" i="14"/>
  <c r="BF11577" i="14"/>
  <c r="BB11578" i="14"/>
  <c r="BF11578" i="14"/>
  <c r="BB11579" i="14"/>
  <c r="BF11579" i="14"/>
  <c r="BB11580" i="14"/>
  <c r="BF11580" i="14"/>
  <c r="BB11581" i="14"/>
  <c r="BF11581" i="14"/>
  <c r="BB11582" i="14"/>
  <c r="BF11582" i="14"/>
  <c r="BB11583" i="14"/>
  <c r="BF11583" i="14"/>
  <c r="BB11584" i="14"/>
  <c r="BF11584" i="14"/>
  <c r="BB11585" i="14"/>
  <c r="BF11585" i="14"/>
  <c r="BB11586" i="14"/>
  <c r="BF11586" i="14"/>
  <c r="BB11587" i="14"/>
  <c r="BF11587" i="14"/>
  <c r="BB11588" i="14"/>
  <c r="BF11588" i="14"/>
  <c r="BB11589" i="14"/>
  <c r="BF11589" i="14"/>
  <c r="BB11590" i="14"/>
  <c r="BF11590" i="14"/>
  <c r="BB11591" i="14"/>
  <c r="BF11591" i="14"/>
  <c r="BB11592" i="14"/>
  <c r="BF11592" i="14"/>
  <c r="BB11593" i="14"/>
  <c r="BF11593" i="14"/>
  <c r="BB11594" i="14"/>
  <c r="BF11594" i="14"/>
  <c r="BB11595" i="14"/>
  <c r="BF11595" i="14"/>
  <c r="BB11596" i="14"/>
  <c r="BF11596" i="14"/>
  <c r="BB11597" i="14"/>
  <c r="BF11597" i="14"/>
  <c r="BB11598" i="14"/>
  <c r="BF11598" i="14"/>
  <c r="BB11599" i="14"/>
  <c r="BF11599" i="14"/>
  <c r="BB11600" i="14"/>
  <c r="BF11600" i="14"/>
  <c r="BB11601" i="14"/>
  <c r="BF11601" i="14"/>
  <c r="BB11602" i="14"/>
  <c r="BF11602" i="14"/>
  <c r="BB11603" i="14"/>
  <c r="BF11603" i="14"/>
  <c r="BB11604" i="14"/>
  <c r="BF11604" i="14"/>
  <c r="BB11605" i="14"/>
  <c r="BF11605" i="14"/>
  <c r="BB11606" i="14"/>
  <c r="BF11606" i="14"/>
  <c r="BB11607" i="14"/>
  <c r="BF11607" i="14"/>
  <c r="BB11608" i="14"/>
  <c r="BF11608" i="14"/>
  <c r="BB11609" i="14"/>
  <c r="BF11609" i="14"/>
  <c r="BB11610" i="14"/>
  <c r="BF11610" i="14"/>
  <c r="BB11611" i="14"/>
  <c r="BF11611" i="14"/>
  <c r="BB11612" i="14"/>
  <c r="BF11612" i="14"/>
  <c r="BB11613" i="14"/>
  <c r="BF11613" i="14"/>
  <c r="BB11614" i="14"/>
  <c r="BF11614" i="14"/>
  <c r="BB11615" i="14"/>
  <c r="BF11615" i="14"/>
  <c r="BB11616" i="14"/>
  <c r="BF11616" i="14"/>
  <c r="BB11617" i="14"/>
  <c r="BF11617" i="14"/>
  <c r="BB11618" i="14"/>
  <c r="BF11618" i="14"/>
  <c r="BB11619" i="14"/>
  <c r="BF11619" i="14"/>
  <c r="BB11620" i="14"/>
  <c r="BF11620" i="14"/>
  <c r="BB11621" i="14"/>
  <c r="BF11621" i="14"/>
  <c r="BB11622" i="14"/>
  <c r="BF11622" i="14"/>
  <c r="BB11623" i="14"/>
  <c r="BF11623" i="14"/>
  <c r="BB11624" i="14"/>
  <c r="BF11624" i="14"/>
  <c r="BB11625" i="14"/>
  <c r="BF11625" i="14"/>
  <c r="BB11626" i="14"/>
  <c r="BF11626" i="14"/>
  <c r="BB11627" i="14"/>
  <c r="BF11627" i="14"/>
  <c r="BB11628" i="14"/>
  <c r="BF11628" i="14"/>
  <c r="BB11629" i="14"/>
  <c r="BF11629" i="14"/>
  <c r="BB11630" i="14"/>
  <c r="BF11630" i="14"/>
  <c r="BB11631" i="14"/>
  <c r="BF11631" i="14"/>
  <c r="BB11632" i="14"/>
  <c r="BF11632" i="14"/>
  <c r="BB11633" i="14"/>
  <c r="BF11633" i="14"/>
  <c r="BB11634" i="14"/>
  <c r="BF11634" i="14"/>
  <c r="BB11635" i="14"/>
  <c r="BF11635" i="14"/>
  <c r="BB11636" i="14"/>
  <c r="BF11636" i="14"/>
  <c r="BB11637" i="14"/>
  <c r="BF11637" i="14"/>
  <c r="BB11638" i="14"/>
  <c r="BF11638" i="14"/>
  <c r="BB11639" i="14"/>
  <c r="BF11639" i="14"/>
  <c r="BB11640" i="14"/>
  <c r="BF11640" i="14"/>
  <c r="BB11641" i="14"/>
  <c r="BF11641" i="14"/>
  <c r="BB11642" i="14"/>
  <c r="BF11642" i="14"/>
  <c r="BB11643" i="14"/>
  <c r="BF11643" i="14"/>
  <c r="BB11644" i="14"/>
  <c r="BF11644" i="14"/>
  <c r="BB11645" i="14"/>
  <c r="BF11645" i="14"/>
  <c r="BB11646" i="14"/>
  <c r="BF11646" i="14"/>
  <c r="BB11647" i="14"/>
  <c r="BF11647" i="14"/>
  <c r="BB11648" i="14"/>
  <c r="BF11648" i="14"/>
  <c r="BB11649" i="14"/>
  <c r="BF11649" i="14"/>
  <c r="BB11650" i="14"/>
  <c r="BF11650" i="14"/>
  <c r="BB11651" i="14"/>
  <c r="BF11651" i="14"/>
  <c r="BB11652" i="14"/>
  <c r="BF11652" i="14"/>
  <c r="BB11653" i="14"/>
  <c r="BF11653" i="14"/>
  <c r="BB11654" i="14"/>
  <c r="BF11654" i="14"/>
  <c r="BB11655" i="14"/>
  <c r="BF11655" i="14"/>
  <c r="BB11656" i="14"/>
  <c r="BF11656" i="14"/>
  <c r="BB11657" i="14"/>
  <c r="BF11657" i="14"/>
  <c r="BB11658" i="14"/>
  <c r="BF11658" i="14"/>
  <c r="BB11659" i="14"/>
  <c r="BF11659" i="14"/>
  <c r="BB11660" i="14"/>
  <c r="BF11660" i="14"/>
  <c r="BB11661" i="14"/>
  <c r="BF11661" i="14"/>
  <c r="BB11662" i="14"/>
  <c r="BF11662" i="14"/>
  <c r="BB11663" i="14"/>
  <c r="BF11663" i="14"/>
  <c r="BB11664" i="14"/>
  <c r="BF11664" i="14"/>
  <c r="BB11665" i="14"/>
  <c r="BF11665" i="14"/>
  <c r="BB11666" i="14"/>
  <c r="BF11666" i="14"/>
  <c r="BB11667" i="14"/>
  <c r="BF11667" i="14"/>
  <c r="BB11668" i="14"/>
  <c r="BF11668" i="14"/>
  <c r="BB11669" i="14"/>
  <c r="BF11669" i="14"/>
  <c r="BB11670" i="14"/>
  <c r="BF11670" i="14"/>
  <c r="BB11671" i="14"/>
  <c r="BF11671" i="14"/>
  <c r="BB11672" i="14"/>
  <c r="BF11672" i="14"/>
  <c r="BB11673" i="14"/>
  <c r="BF11673" i="14"/>
  <c r="BB11674" i="14"/>
  <c r="BF11674" i="14"/>
  <c r="BB11675" i="14"/>
  <c r="BF11675" i="14"/>
  <c r="BB11676" i="14"/>
  <c r="BF11676" i="14"/>
  <c r="BB11677" i="14"/>
  <c r="BF11677" i="14"/>
  <c r="BB11678" i="14"/>
  <c r="BF11678" i="14"/>
  <c r="BB11679" i="14"/>
  <c r="BF11679" i="14"/>
  <c r="BB11680" i="14"/>
  <c r="BF11680" i="14"/>
  <c r="BB11681" i="14"/>
  <c r="BF11681" i="14"/>
  <c r="BB11682" i="14"/>
  <c r="BF11682" i="14"/>
  <c r="BB11683" i="14"/>
  <c r="BF11683" i="14"/>
  <c r="BB11684" i="14"/>
  <c r="BF11684" i="14"/>
  <c r="BB11685" i="14"/>
  <c r="BF11685" i="14"/>
  <c r="BB11686" i="14"/>
  <c r="BF11686" i="14"/>
  <c r="BB11687" i="14"/>
  <c r="BF11687" i="14"/>
  <c r="BB11688" i="14"/>
  <c r="BF11688" i="14"/>
  <c r="BB11689" i="14"/>
  <c r="BF11689" i="14"/>
  <c r="BB11690" i="14"/>
  <c r="BF11690" i="14"/>
  <c r="BB11691" i="14"/>
  <c r="BF11691" i="14"/>
  <c r="BB11692" i="14"/>
  <c r="BF11692" i="14"/>
  <c r="BB11693" i="14"/>
  <c r="BF11693" i="14"/>
  <c r="BB11694" i="14"/>
  <c r="BF11694" i="14"/>
  <c r="BB11695" i="14"/>
  <c r="BF11695" i="14"/>
  <c r="BB11696" i="14"/>
  <c r="BF11696" i="14"/>
  <c r="BB11697" i="14"/>
  <c r="BF11697" i="14"/>
  <c r="BB11698" i="14"/>
  <c r="BF11698" i="14"/>
  <c r="BB11699" i="14"/>
  <c r="BF11699" i="14"/>
  <c r="BB11700" i="14"/>
  <c r="BF11700" i="14"/>
  <c r="BB11701" i="14"/>
  <c r="BF11701" i="14"/>
  <c r="BB11702" i="14"/>
  <c r="BF11702" i="14"/>
  <c r="BB11703" i="14"/>
  <c r="BF11703" i="14"/>
  <c r="BB11704" i="14"/>
  <c r="BF11704" i="14"/>
  <c r="BB11705" i="14"/>
  <c r="BF11705" i="14"/>
  <c r="BB11706" i="14"/>
  <c r="BF11706" i="14"/>
  <c r="BB11707" i="14"/>
  <c r="BF11707" i="14"/>
  <c r="BB11708" i="14"/>
  <c r="BF11708" i="14"/>
  <c r="BB11709" i="14"/>
  <c r="BF11709" i="14"/>
  <c r="BB11710" i="14"/>
  <c r="BF11710" i="14"/>
  <c r="BB11711" i="14"/>
  <c r="BF11711" i="14"/>
  <c r="BB11712" i="14"/>
  <c r="BF11712" i="14"/>
  <c r="BB11713" i="14"/>
  <c r="BF11713" i="14"/>
  <c r="BB11714" i="14"/>
  <c r="BF11714" i="14"/>
  <c r="BB11715" i="14"/>
  <c r="BF11715" i="14"/>
  <c r="BB11716" i="14"/>
  <c r="BF11716" i="14"/>
  <c r="BB11717" i="14"/>
  <c r="BF11717" i="14"/>
  <c r="BB11718" i="14"/>
  <c r="BF11718" i="14"/>
  <c r="BB11719" i="14"/>
  <c r="BF11719" i="14"/>
  <c r="BB11720" i="14"/>
  <c r="BF11720" i="14"/>
  <c r="BB11721" i="14"/>
  <c r="BF11721" i="14"/>
  <c r="BB11722" i="14"/>
  <c r="BF11722" i="14"/>
  <c r="BB11723" i="14"/>
  <c r="BF11723" i="14"/>
  <c r="BB11724" i="14"/>
  <c r="BF11724" i="14"/>
  <c r="BB11725" i="14"/>
  <c r="BF11725" i="14"/>
  <c r="BB11726" i="14"/>
  <c r="BF11726" i="14"/>
  <c r="BB11727" i="14"/>
  <c r="BF11727" i="14"/>
  <c r="BB11728" i="14"/>
  <c r="BF11728" i="14"/>
  <c r="BB11729" i="14"/>
  <c r="BF11729" i="14"/>
  <c r="BB11730" i="14"/>
  <c r="BF11730" i="14"/>
  <c r="BB11731" i="14"/>
  <c r="BF11731" i="14"/>
  <c r="BB11732" i="14"/>
  <c r="BF11732" i="14"/>
  <c r="BB11733" i="14"/>
  <c r="BF11733" i="14"/>
  <c r="BB11734" i="14"/>
  <c r="BF11734" i="14"/>
  <c r="BB11735" i="14"/>
  <c r="BF11735" i="14"/>
  <c r="BB11736" i="14"/>
  <c r="BF11736" i="14"/>
  <c r="BB11737" i="14"/>
  <c r="BF11737" i="14"/>
  <c r="BB11738" i="14"/>
  <c r="BF11738" i="14"/>
  <c r="BB11739" i="14"/>
  <c r="BF11739" i="14"/>
  <c r="BB11740" i="14"/>
  <c r="BF11740" i="14"/>
  <c r="BB11741" i="14"/>
  <c r="BF11741" i="14"/>
  <c r="BB11742" i="14"/>
  <c r="BF11742" i="14"/>
  <c r="BB11743" i="14"/>
  <c r="BF11743" i="14"/>
  <c r="BB11744" i="14"/>
  <c r="BF11744" i="14"/>
  <c r="BB11745" i="14"/>
  <c r="BF11745" i="14"/>
  <c r="BB11746" i="14"/>
  <c r="BF11746" i="14"/>
  <c r="BB11747" i="14"/>
  <c r="BF11747" i="14"/>
  <c r="BB11748" i="14"/>
  <c r="BF11748" i="14"/>
  <c r="BB11749" i="14"/>
  <c r="BF11749" i="14"/>
  <c r="BB11750" i="14"/>
  <c r="BF11750" i="14"/>
  <c r="BB11751" i="14"/>
  <c r="BF11751" i="14"/>
  <c r="BB11752" i="14"/>
  <c r="BF11752" i="14"/>
  <c r="BB11753" i="14"/>
  <c r="BF11753" i="14"/>
  <c r="BB11754" i="14"/>
  <c r="BF11754" i="14"/>
  <c r="BB11755" i="14"/>
  <c r="BF11755" i="14"/>
  <c r="BB11756" i="14"/>
  <c r="BF11756" i="14"/>
  <c r="BB11757" i="14"/>
  <c r="BF11757" i="14"/>
  <c r="BB11758" i="14"/>
  <c r="BF11758" i="14"/>
  <c r="BB11759" i="14"/>
  <c r="BF11759" i="14"/>
  <c r="BB11760" i="14"/>
  <c r="BF11760" i="14"/>
  <c r="BB11761" i="14"/>
  <c r="BF11761" i="14"/>
  <c r="BB11762" i="14"/>
  <c r="BF11762" i="14"/>
  <c r="BB11763" i="14"/>
  <c r="BF11763" i="14"/>
  <c r="BB11764" i="14"/>
  <c r="BF11764" i="14"/>
  <c r="BB11765" i="14"/>
  <c r="BF11765" i="14"/>
  <c r="BB11766" i="14"/>
  <c r="BF11766" i="14"/>
  <c r="BB11767" i="14"/>
  <c r="BF11767" i="14"/>
  <c r="BB11768" i="14"/>
  <c r="BF11768" i="14"/>
  <c r="BB11769" i="14"/>
  <c r="BF11769" i="14"/>
  <c r="BB11770" i="14"/>
  <c r="BF11770" i="14"/>
  <c r="BB11771" i="14"/>
  <c r="BF11771" i="14"/>
  <c r="BB11772" i="14"/>
  <c r="BF11772" i="14"/>
  <c r="BB11773" i="14"/>
  <c r="BF11773" i="14"/>
  <c r="BB11774" i="14"/>
  <c r="BF11774" i="14"/>
  <c r="BB11775" i="14"/>
  <c r="BF11775" i="14"/>
  <c r="BB11776" i="14"/>
  <c r="BF11776" i="14"/>
  <c r="BB11777" i="14"/>
  <c r="BF11777" i="14"/>
  <c r="BB11778" i="14"/>
  <c r="BF11778" i="14"/>
  <c r="BB11779" i="14"/>
  <c r="BF11779" i="14"/>
  <c r="BB11780" i="14"/>
  <c r="BF11780" i="14"/>
  <c r="BB11781" i="14"/>
  <c r="BF11781" i="14"/>
  <c r="BB11782" i="14"/>
  <c r="BF11782" i="14"/>
  <c r="BB11783" i="14"/>
  <c r="BF11783" i="14"/>
  <c r="BB11784" i="14"/>
  <c r="BF11784" i="14"/>
  <c r="BB11785" i="14"/>
  <c r="BF11785" i="14"/>
  <c r="BB11786" i="14"/>
  <c r="BF11786" i="14"/>
  <c r="BB11787" i="14"/>
  <c r="BF11787" i="14"/>
  <c r="BB11788" i="14"/>
  <c r="BF11788" i="14"/>
  <c r="BB11789" i="14"/>
  <c r="BF11789" i="14"/>
  <c r="BB11790" i="14"/>
  <c r="BF11790" i="14"/>
  <c r="BB11791" i="14"/>
  <c r="BF11791" i="14"/>
  <c r="BB11792" i="14"/>
  <c r="BF11792" i="14"/>
  <c r="BB11793" i="14"/>
  <c r="BF11793" i="14"/>
  <c r="BB11794" i="14"/>
  <c r="BF11794" i="14"/>
  <c r="BB11795" i="14"/>
  <c r="BF11795" i="14"/>
  <c r="BB11796" i="14"/>
  <c r="BF11796" i="14"/>
  <c r="BB11797" i="14"/>
  <c r="BF11797" i="14"/>
  <c r="BB29" i="14"/>
  <c r="BF29" i="14"/>
  <c r="BB56" i="14"/>
  <c r="BF56" i="14"/>
  <c r="BB57" i="14"/>
  <c r="BF57" i="14"/>
  <c r="BB53" i="14"/>
  <c r="BF53" i="14"/>
  <c r="BB28" i="14"/>
  <c r="BF28" i="14"/>
  <c r="BB30" i="14"/>
  <c r="BF30" i="14"/>
  <c r="BB31" i="14"/>
  <c r="BF31" i="14"/>
  <c r="BB32" i="14"/>
  <c r="BF32" i="14"/>
  <c r="BB33" i="14"/>
  <c r="BF33" i="14"/>
  <c r="BB34" i="14"/>
  <c r="BF34" i="14"/>
  <c r="BB35" i="14"/>
  <c r="BF35" i="14"/>
  <c r="BB62" i="14"/>
  <c r="BF62" i="14"/>
  <c r="BB36" i="14"/>
  <c r="BF36" i="14"/>
  <c r="BB37" i="14"/>
  <c r="BF37" i="14"/>
  <c r="BB38" i="14"/>
  <c r="BF38" i="14"/>
  <c r="BB39" i="14"/>
  <c r="BF39" i="14"/>
  <c r="BB40" i="14"/>
  <c r="BF40" i="14"/>
  <c r="BB41" i="14"/>
  <c r="BF41" i="14"/>
  <c r="BB42" i="14"/>
  <c r="BF42" i="14"/>
  <c r="BB43" i="14"/>
  <c r="BF43" i="14"/>
  <c r="BB44" i="14"/>
  <c r="BF44" i="14"/>
  <c r="BB45" i="14"/>
  <c r="BF45" i="14"/>
  <c r="BB46" i="14"/>
  <c r="BF46" i="14"/>
  <c r="BB50" i="14"/>
  <c r="BF50" i="14"/>
  <c r="BB51" i="14"/>
  <c r="BF51" i="14"/>
  <c r="BB47" i="14"/>
  <c r="BF47" i="14"/>
  <c r="BB48" i="14"/>
  <c r="BF48" i="14"/>
  <c r="BB49" i="14"/>
  <c r="BF49" i="14"/>
  <c r="BB54" i="14"/>
  <c r="BF54" i="14"/>
  <c r="BB55" i="14"/>
  <c r="BF55" i="14"/>
  <c r="BB58" i="14"/>
  <c r="BF58" i="14"/>
  <c r="BB59" i="14"/>
  <c r="BF59" i="14"/>
  <c r="BB60" i="14"/>
  <c r="BF60" i="14"/>
  <c r="BB61" i="14"/>
  <c r="BF61" i="14"/>
  <c r="BB63" i="14"/>
  <c r="BF63" i="14"/>
  <c r="BB52" i="14"/>
  <c r="BF52" i="14"/>
  <c r="BB64" i="14"/>
  <c r="BF64" i="14"/>
  <c r="BB65" i="14"/>
  <c r="BF65" i="14"/>
  <c r="BB66" i="14"/>
  <c r="BF66" i="14"/>
  <c r="BB67" i="14"/>
  <c r="BF67" i="14"/>
  <c r="BB68" i="14"/>
  <c r="BF68" i="14"/>
  <c r="BB69" i="14"/>
  <c r="BF69" i="14"/>
  <c r="BB70" i="14"/>
  <c r="BF70" i="14"/>
  <c r="BB71" i="14"/>
  <c r="BF71" i="14"/>
  <c r="BB72" i="14"/>
  <c r="BF72" i="14"/>
  <c r="BB73" i="14"/>
  <c r="BF73" i="14"/>
  <c r="BB74" i="14"/>
  <c r="BF74" i="14"/>
  <c r="BB75" i="14"/>
  <c r="BF75" i="14"/>
  <c r="BB76" i="14"/>
  <c r="BF76" i="14"/>
  <c r="BB77" i="14"/>
  <c r="BF77" i="14"/>
  <c r="BB78" i="14"/>
  <c r="BF78" i="14"/>
  <c r="BB79" i="14"/>
  <c r="BF79" i="14"/>
  <c r="BB80" i="14"/>
  <c r="BF80" i="14"/>
  <c r="BB81" i="14"/>
  <c r="BF81" i="14"/>
  <c r="BB82" i="14"/>
  <c r="BF82" i="14"/>
  <c r="BB83" i="14"/>
  <c r="BF83" i="14"/>
  <c r="BB84" i="14"/>
  <c r="BF84" i="14"/>
  <c r="BB85" i="14"/>
  <c r="BF85" i="14"/>
  <c r="BB86" i="14"/>
  <c r="BF86" i="14"/>
  <c r="BB87" i="14"/>
  <c r="BF87" i="14"/>
  <c r="BB88" i="14"/>
  <c r="BF88" i="14"/>
  <c r="BB89" i="14"/>
  <c r="BF89" i="14"/>
  <c r="BB90" i="14"/>
  <c r="BF90" i="14"/>
  <c r="BB91" i="14"/>
  <c r="BF91" i="14"/>
  <c r="BB92" i="14"/>
  <c r="BF92" i="14"/>
  <c r="BB93" i="14"/>
  <c r="BF93" i="14"/>
  <c r="BB94" i="14"/>
  <c r="BF94" i="14"/>
  <c r="BB95" i="14"/>
  <c r="BF95" i="14"/>
  <c r="BB96" i="14"/>
  <c r="BF96" i="14"/>
  <c r="BB97" i="14"/>
  <c r="BF97" i="14"/>
  <c r="BB98" i="14"/>
  <c r="BF98" i="14"/>
  <c r="BB99" i="14"/>
  <c r="BF99" i="14"/>
  <c r="BB100" i="14"/>
  <c r="BF100" i="14"/>
  <c r="BB101" i="14"/>
  <c r="BF101" i="14"/>
  <c r="BB102" i="14"/>
  <c r="BF102" i="14"/>
  <c r="BB103" i="14"/>
  <c r="BF103" i="14"/>
  <c r="BB104" i="14"/>
  <c r="BF104" i="14"/>
  <c r="BB105" i="14"/>
  <c r="BF105" i="14"/>
  <c r="BB106" i="14"/>
  <c r="BF106" i="14"/>
  <c r="BB107" i="14"/>
  <c r="BF107" i="14"/>
  <c r="BB108" i="14"/>
  <c r="BF108" i="14"/>
  <c r="BB109" i="14"/>
  <c r="BF109" i="14"/>
  <c r="BB110" i="14"/>
  <c r="BF110" i="14"/>
  <c r="BB111" i="14"/>
  <c r="BF111" i="14"/>
  <c r="BB112" i="14"/>
  <c r="BF112" i="14"/>
  <c r="BB113" i="14"/>
  <c r="BF113" i="14"/>
  <c r="BB114" i="14"/>
  <c r="BF114" i="14"/>
  <c r="BB115" i="14"/>
  <c r="BF115" i="14"/>
  <c r="BB116" i="14"/>
  <c r="BF116" i="14"/>
  <c r="BB117" i="14"/>
  <c r="BF117" i="14"/>
  <c r="BB118" i="14"/>
  <c r="BF118" i="14"/>
  <c r="BB119" i="14"/>
  <c r="BF119" i="14"/>
  <c r="BB120" i="14"/>
  <c r="BF120" i="14"/>
  <c r="BB121" i="14"/>
  <c r="BF121" i="14"/>
  <c r="BB122" i="14"/>
  <c r="BF122" i="14"/>
  <c r="BB123" i="14"/>
  <c r="BF123" i="14"/>
  <c r="BB124" i="14"/>
  <c r="BF124" i="14"/>
  <c r="BB125" i="14"/>
  <c r="BF125" i="14"/>
  <c r="BB126" i="14"/>
  <c r="BF126" i="14"/>
  <c r="BB127" i="14"/>
  <c r="BF127" i="14"/>
  <c r="BB128" i="14"/>
  <c r="BF128" i="14"/>
  <c r="BB129" i="14"/>
  <c r="BF129" i="14"/>
  <c r="BB130" i="14"/>
  <c r="BF130" i="14"/>
  <c r="BB131" i="14"/>
  <c r="BF131" i="14"/>
  <c r="BB132" i="14"/>
  <c r="BF132" i="14"/>
  <c r="BB133" i="14"/>
  <c r="BF133" i="14"/>
  <c r="BB134" i="14"/>
  <c r="BF134" i="14"/>
  <c r="BB135" i="14"/>
  <c r="BF135" i="14"/>
  <c r="BB136" i="14"/>
  <c r="BF136" i="14"/>
  <c r="BB137" i="14"/>
  <c r="BF137" i="14"/>
  <c r="BB138" i="14"/>
  <c r="BF138" i="14"/>
  <c r="BB139" i="14"/>
  <c r="BF139" i="14"/>
  <c r="BB140" i="14"/>
  <c r="BF140" i="14"/>
  <c r="BB141" i="14"/>
  <c r="BF141" i="14"/>
  <c r="BB142" i="14"/>
  <c r="BF142" i="14"/>
  <c r="BB143" i="14"/>
  <c r="BF143" i="14"/>
  <c r="BB144" i="14"/>
  <c r="BF144" i="14"/>
  <c r="BB145" i="14"/>
  <c r="BF145" i="14"/>
  <c r="BB146" i="14"/>
  <c r="BF146" i="14"/>
  <c r="BB147" i="14"/>
  <c r="BF147" i="14"/>
  <c r="BB148" i="14"/>
  <c r="BF148" i="14"/>
  <c r="BB149" i="14"/>
  <c r="BF149" i="14"/>
  <c r="BB150" i="14"/>
  <c r="BF150" i="14"/>
  <c r="BB151" i="14"/>
  <c r="BF151" i="14"/>
  <c r="BB152" i="14"/>
  <c r="BF152" i="14"/>
  <c r="BB153" i="14"/>
  <c r="BF153" i="14"/>
  <c r="BB154" i="14"/>
  <c r="BF154" i="14"/>
  <c r="BB155" i="14"/>
  <c r="BF155" i="14"/>
  <c r="BB156" i="14"/>
  <c r="BF156" i="14"/>
  <c r="BB157" i="14"/>
  <c r="BF157" i="14"/>
  <c r="BB158" i="14"/>
  <c r="BF158" i="14"/>
  <c r="BB159" i="14"/>
  <c r="BF159" i="14"/>
  <c r="BB160" i="14"/>
  <c r="BF160" i="14"/>
  <c r="BB161" i="14"/>
  <c r="BF161" i="14"/>
  <c r="BB162" i="14"/>
  <c r="BF162" i="14"/>
  <c r="BB163" i="14"/>
  <c r="BF163" i="14"/>
  <c r="BB164" i="14"/>
  <c r="BF164" i="14"/>
  <c r="BB165" i="14"/>
  <c r="BF165" i="14"/>
  <c r="BB166" i="14"/>
  <c r="BF166" i="14"/>
  <c r="BB167" i="14"/>
  <c r="BF167" i="14"/>
  <c r="BB168" i="14"/>
  <c r="BF168" i="14"/>
  <c r="BB169" i="14"/>
  <c r="BF169" i="14"/>
  <c r="BB170" i="14"/>
  <c r="BF170" i="14"/>
  <c r="BB171" i="14"/>
  <c r="BF171" i="14"/>
  <c r="BB172" i="14"/>
  <c r="BF172" i="14"/>
  <c r="BB173" i="14"/>
  <c r="BF173" i="14"/>
  <c r="BB174" i="14"/>
  <c r="BF174" i="14"/>
  <c r="BB175" i="14"/>
  <c r="BF175" i="14"/>
  <c r="BB176" i="14"/>
  <c r="BF176" i="14"/>
  <c r="BB177" i="14"/>
  <c r="BF177" i="14"/>
  <c r="BB178" i="14"/>
  <c r="BF178" i="14"/>
  <c r="BB179" i="14"/>
  <c r="BF179" i="14"/>
  <c r="BB180" i="14"/>
  <c r="BF180" i="14"/>
  <c r="BB181" i="14"/>
  <c r="BF181" i="14"/>
  <c r="BB182" i="14"/>
  <c r="BF182" i="14"/>
  <c r="BB183" i="14"/>
  <c r="BF183" i="14"/>
  <c r="BB184" i="14"/>
  <c r="BF184" i="14"/>
  <c r="BB185" i="14"/>
  <c r="BF185" i="14"/>
  <c r="BB186" i="14"/>
  <c r="BF186" i="14"/>
  <c r="BB187" i="14"/>
  <c r="BF187" i="14"/>
  <c r="BB188" i="14"/>
  <c r="BF188" i="14"/>
  <c r="BB189" i="14"/>
  <c r="BF189" i="14"/>
  <c r="BB190" i="14"/>
  <c r="BF190" i="14"/>
  <c r="BB191" i="14"/>
  <c r="BF191" i="14"/>
  <c r="BB192" i="14"/>
  <c r="BF192" i="14"/>
  <c r="BB193" i="14"/>
  <c r="BF193" i="14"/>
  <c r="BB194" i="14"/>
  <c r="BF194" i="14"/>
  <c r="BB195" i="14"/>
  <c r="BF195" i="14"/>
  <c r="BB196" i="14"/>
  <c r="BF196" i="14"/>
  <c r="BB197" i="14"/>
  <c r="BF197" i="14"/>
  <c r="BB198" i="14"/>
  <c r="BF198" i="14"/>
  <c r="BB199" i="14"/>
  <c r="BF199" i="14"/>
  <c r="BB200" i="14"/>
  <c r="BF200" i="14"/>
  <c r="BB201" i="14"/>
  <c r="BF201" i="14"/>
  <c r="BB202" i="14"/>
  <c r="BF202" i="14"/>
  <c r="BB203" i="14"/>
  <c r="BF203" i="14"/>
  <c r="BB204" i="14"/>
  <c r="BF204" i="14"/>
  <c r="BB205" i="14"/>
  <c r="BF205" i="14"/>
  <c r="BB206" i="14"/>
  <c r="BF206" i="14"/>
  <c r="BB207" i="14"/>
  <c r="BF207" i="14"/>
  <c r="BB208" i="14"/>
  <c r="BF208" i="14"/>
  <c r="BB209" i="14"/>
  <c r="BF209" i="14"/>
  <c r="BB210" i="14"/>
  <c r="BF210" i="14"/>
  <c r="BB211" i="14"/>
  <c r="BF211" i="14"/>
  <c r="BB212" i="14"/>
  <c r="BF212" i="14"/>
  <c r="BB213" i="14"/>
  <c r="BF213" i="14"/>
  <c r="BB214" i="14"/>
  <c r="BF214" i="14"/>
  <c r="BB215" i="14"/>
  <c r="BF215" i="14"/>
  <c r="BB216" i="14"/>
  <c r="BF216" i="14"/>
  <c r="BB217" i="14"/>
  <c r="BF217" i="14"/>
  <c r="BB218" i="14"/>
  <c r="BF218" i="14"/>
  <c r="BB219" i="14"/>
  <c r="BF219" i="14"/>
  <c r="BB220" i="14"/>
  <c r="BF220" i="14"/>
  <c r="BB221" i="14"/>
  <c r="BF221" i="14"/>
  <c r="BB222" i="14"/>
  <c r="BF222" i="14"/>
  <c r="BB223" i="14"/>
  <c r="BF223" i="14"/>
  <c r="BB224" i="14"/>
  <c r="BF224" i="14"/>
  <c r="BB225" i="14"/>
  <c r="BF225" i="14"/>
  <c r="BB226" i="14"/>
  <c r="BF226" i="14"/>
  <c r="BB227" i="14"/>
  <c r="BF227" i="14"/>
  <c r="BB228" i="14"/>
  <c r="BF228" i="14"/>
  <c r="BB229" i="14"/>
  <c r="BF229" i="14"/>
  <c r="BB230" i="14"/>
  <c r="BF230" i="14"/>
  <c r="BB231" i="14"/>
  <c r="BF231" i="14"/>
  <c r="BB232" i="14"/>
  <c r="BF232" i="14"/>
  <c r="BB233" i="14"/>
  <c r="BF233" i="14"/>
  <c r="BB234" i="14"/>
  <c r="BF234" i="14"/>
  <c r="BB235" i="14"/>
  <c r="BF235" i="14"/>
  <c r="BB236" i="14"/>
  <c r="BF236" i="14"/>
  <c r="BB237" i="14"/>
  <c r="BF237" i="14"/>
  <c r="BB238" i="14"/>
  <c r="BF238" i="14"/>
  <c r="BB239" i="14"/>
  <c r="BF239" i="14"/>
  <c r="BB240" i="14"/>
  <c r="BF240" i="14"/>
  <c r="BB241" i="14"/>
  <c r="BF241" i="14"/>
  <c r="BB242" i="14"/>
  <c r="BF242" i="14"/>
  <c r="BB243" i="14"/>
  <c r="BF243" i="14"/>
  <c r="BB244" i="14"/>
  <c r="BF244" i="14"/>
  <c r="BB245" i="14"/>
  <c r="BF245" i="14"/>
  <c r="BB246" i="14"/>
  <c r="BF246" i="14"/>
  <c r="BB247" i="14"/>
  <c r="BF247" i="14"/>
  <c r="BB248" i="14"/>
  <c r="BF248" i="14"/>
  <c r="BB249" i="14"/>
  <c r="BF249" i="14"/>
  <c r="BB250" i="14"/>
  <c r="BF250" i="14"/>
  <c r="BB251" i="14"/>
  <c r="BF251" i="14"/>
  <c r="BB252" i="14"/>
  <c r="BF252" i="14"/>
  <c r="BB253" i="14"/>
  <c r="BF253" i="14"/>
  <c r="BB254" i="14"/>
  <c r="BF254" i="14"/>
  <c r="BB255" i="14"/>
  <c r="BF255" i="14"/>
  <c r="BB256" i="14"/>
  <c r="BF256" i="14"/>
  <c r="BB257" i="14"/>
  <c r="BF257" i="14"/>
  <c r="BB258" i="14"/>
  <c r="BF258" i="14"/>
  <c r="BB259" i="14"/>
  <c r="BF259" i="14"/>
  <c r="BB260" i="14"/>
  <c r="BF260" i="14"/>
  <c r="BB261" i="14"/>
  <c r="BF261" i="14"/>
  <c r="BB262" i="14"/>
  <c r="BF262" i="14"/>
  <c r="BB263" i="14"/>
  <c r="BF263" i="14"/>
  <c r="BB264" i="14"/>
  <c r="BF264" i="14"/>
  <c r="BB265" i="14"/>
  <c r="BF265" i="14"/>
  <c r="BB266" i="14"/>
  <c r="BF266" i="14"/>
  <c r="BB267" i="14"/>
  <c r="BF267" i="14"/>
  <c r="BB268" i="14"/>
  <c r="BF268" i="14"/>
  <c r="BB269" i="14"/>
  <c r="BF269" i="14"/>
  <c r="BB270" i="14"/>
  <c r="BF270" i="14"/>
  <c r="BB271" i="14"/>
  <c r="BF271" i="14"/>
  <c r="BB272" i="14"/>
  <c r="BF272" i="14"/>
  <c r="BB273" i="14"/>
  <c r="BF273" i="14"/>
  <c r="BB274" i="14"/>
  <c r="BF274" i="14"/>
  <c r="BB275" i="14"/>
  <c r="BF275" i="14"/>
  <c r="BB276" i="14"/>
  <c r="BF276" i="14"/>
  <c r="BB277" i="14"/>
  <c r="BF277" i="14"/>
  <c r="BB278" i="14"/>
  <c r="BF278" i="14"/>
  <c r="BB279" i="14"/>
  <c r="BF279" i="14"/>
  <c r="BB280" i="14"/>
  <c r="BF280" i="14"/>
  <c r="BB281" i="14"/>
  <c r="BF281" i="14"/>
  <c r="BB282" i="14"/>
  <c r="BF282" i="14"/>
  <c r="BB283" i="14"/>
  <c r="BF283" i="14"/>
  <c r="BB284" i="14"/>
  <c r="BF284" i="14"/>
  <c r="BB285" i="14"/>
  <c r="BF285" i="14"/>
  <c r="BB286" i="14"/>
  <c r="BF286" i="14"/>
  <c r="BB287" i="14"/>
  <c r="BF287" i="14"/>
  <c r="BB288" i="14"/>
  <c r="BF288" i="14"/>
  <c r="BB289" i="14"/>
  <c r="BF289" i="14"/>
  <c r="BB290" i="14"/>
  <c r="BF290" i="14"/>
  <c r="BB291" i="14"/>
  <c r="BF291" i="14"/>
  <c r="BB292" i="14"/>
  <c r="BF292" i="14"/>
  <c r="BB293" i="14"/>
  <c r="BF293" i="14"/>
  <c r="BB294" i="14"/>
  <c r="BF294" i="14"/>
  <c r="BB295" i="14"/>
  <c r="BF295" i="14"/>
  <c r="BB296" i="14"/>
  <c r="BF296" i="14"/>
  <c r="BB297" i="14"/>
  <c r="BF297" i="14"/>
  <c r="BB298" i="14"/>
  <c r="BF298" i="14"/>
  <c r="BB299" i="14"/>
  <c r="BF299" i="14"/>
  <c r="BB300" i="14"/>
  <c r="BF300" i="14"/>
  <c r="BB301" i="14"/>
  <c r="BF301" i="14"/>
  <c r="BB302" i="14"/>
  <c r="BF302" i="14"/>
  <c r="BB303" i="14"/>
  <c r="BF303" i="14"/>
  <c r="BB304" i="14"/>
  <c r="BF304" i="14"/>
  <c r="BB305" i="14"/>
  <c r="BF305" i="14"/>
  <c r="BB306" i="14"/>
  <c r="BF306" i="14"/>
  <c r="BB307" i="14"/>
  <c r="BF307" i="14"/>
  <c r="BB308" i="14"/>
  <c r="BF308" i="14"/>
  <c r="BB309" i="14"/>
  <c r="BF309" i="14"/>
  <c r="BB310" i="14"/>
  <c r="BF310" i="14"/>
  <c r="BB311" i="14"/>
  <c r="BF311" i="14"/>
  <c r="BB312" i="14"/>
  <c r="BF312" i="14"/>
  <c r="BB313" i="14"/>
  <c r="BF313" i="14"/>
  <c r="BB314" i="14"/>
  <c r="BF314" i="14"/>
  <c r="BB315" i="14"/>
  <c r="BF315" i="14"/>
  <c r="BB316" i="14"/>
  <c r="BF316" i="14"/>
  <c r="BB317" i="14"/>
  <c r="BF317" i="14"/>
  <c r="BB318" i="14"/>
  <c r="BF318" i="14"/>
  <c r="BB319" i="14"/>
  <c r="BF319" i="14"/>
  <c r="BB320" i="14"/>
  <c r="BF320" i="14"/>
  <c r="BB321" i="14"/>
  <c r="BF321" i="14"/>
  <c r="BB322" i="14"/>
  <c r="BF322" i="14"/>
  <c r="BB323" i="14"/>
  <c r="BF323" i="14"/>
  <c r="BB324" i="14"/>
  <c r="BF324" i="14"/>
  <c r="BB325" i="14"/>
  <c r="BF325" i="14"/>
  <c r="BB326" i="14"/>
  <c r="BF326" i="14"/>
  <c r="BB327" i="14"/>
  <c r="BF327" i="14"/>
  <c r="BB328" i="14"/>
  <c r="BF328" i="14"/>
  <c r="BB329" i="14"/>
  <c r="BF329" i="14"/>
  <c r="BB330" i="14"/>
  <c r="BF330" i="14"/>
  <c r="BB331" i="14"/>
  <c r="BF331" i="14"/>
  <c r="BB332" i="14"/>
  <c r="BF332" i="14"/>
  <c r="BB333" i="14"/>
  <c r="BF333" i="14"/>
  <c r="BB334" i="14"/>
  <c r="BF334" i="14"/>
  <c r="BB335" i="14"/>
  <c r="BF335" i="14"/>
  <c r="BB336" i="14"/>
  <c r="BF336" i="14"/>
  <c r="BB337" i="14"/>
  <c r="BF337" i="14"/>
  <c r="BB338" i="14"/>
  <c r="BF338" i="14"/>
  <c r="BB339" i="14"/>
  <c r="BF339" i="14"/>
  <c r="BB340" i="14"/>
  <c r="BF340" i="14"/>
  <c r="BB341" i="14"/>
  <c r="BF341" i="14"/>
  <c r="BB342" i="14"/>
  <c r="BF342" i="14"/>
  <c r="BB343" i="14"/>
  <c r="BF343" i="14"/>
  <c r="BB344" i="14"/>
  <c r="BF344" i="14"/>
  <c r="BB345" i="14"/>
  <c r="BF345" i="14"/>
  <c r="BB346" i="14"/>
  <c r="BF346" i="14"/>
  <c r="BB347" i="14"/>
  <c r="BF347" i="14"/>
  <c r="BB348" i="14"/>
  <c r="BF348" i="14"/>
  <c r="BB349" i="14"/>
  <c r="BF349" i="14"/>
  <c r="BB350" i="14"/>
  <c r="BF350" i="14"/>
  <c r="BB351" i="14"/>
  <c r="BF351" i="14"/>
  <c r="BB352" i="14"/>
  <c r="BF352" i="14"/>
  <c r="BB353" i="14"/>
  <c r="BF353" i="14"/>
  <c r="BB354" i="14"/>
  <c r="BF354" i="14"/>
  <c r="BB355" i="14"/>
  <c r="BF355" i="14"/>
  <c r="BB356" i="14"/>
  <c r="BF356" i="14"/>
  <c r="BB357" i="14"/>
  <c r="BF357" i="14"/>
  <c r="BB358" i="14"/>
  <c r="BF358" i="14"/>
  <c r="BB359" i="14"/>
  <c r="BF359" i="14"/>
  <c r="BB360" i="14"/>
  <c r="BF360" i="14"/>
  <c r="BB361" i="14"/>
  <c r="BF361" i="14"/>
  <c r="BB362" i="14"/>
  <c r="BF362" i="14"/>
  <c r="BB363" i="14"/>
  <c r="BF363" i="14"/>
  <c r="BB364" i="14"/>
  <c r="BF364" i="14"/>
  <c r="BB365" i="14"/>
  <c r="BF365" i="14"/>
  <c r="BB366" i="14"/>
  <c r="BF366" i="14"/>
  <c r="BB367" i="14"/>
  <c r="BF367" i="14"/>
  <c r="BB368" i="14"/>
  <c r="BF368" i="14"/>
  <c r="BB369" i="14"/>
  <c r="BF369" i="14"/>
  <c r="BB370" i="14"/>
  <c r="BF370" i="14"/>
  <c r="BB371" i="14"/>
  <c r="BF371" i="14"/>
  <c r="BB372" i="14"/>
  <c r="BF372" i="14"/>
  <c r="BB373" i="14"/>
  <c r="BF373" i="14"/>
  <c r="BB374" i="14"/>
  <c r="BF374" i="14"/>
  <c r="BB375" i="14"/>
  <c r="BF375" i="14"/>
  <c r="BB376" i="14"/>
  <c r="BF376" i="14"/>
  <c r="BB377" i="14"/>
  <c r="BF377" i="14"/>
  <c r="BB378" i="14"/>
  <c r="BF378" i="14"/>
  <c r="BB379" i="14"/>
  <c r="BF379" i="14"/>
  <c r="BB380" i="14"/>
  <c r="BF380" i="14"/>
  <c r="BB381" i="14"/>
  <c r="BF381" i="14"/>
  <c r="BB382" i="14"/>
  <c r="BF382" i="14"/>
  <c r="BB383" i="14"/>
  <c r="BF383" i="14"/>
  <c r="BB384" i="14"/>
  <c r="BF384" i="14"/>
  <c r="BB385" i="14"/>
  <c r="BF385" i="14"/>
  <c r="BB386" i="14"/>
  <c r="BF386" i="14"/>
  <c r="BB387" i="14"/>
  <c r="BF387" i="14"/>
  <c r="BB388" i="14"/>
  <c r="BF388" i="14"/>
  <c r="BB389" i="14"/>
  <c r="BF389" i="14"/>
  <c r="BB390" i="14"/>
  <c r="BF390" i="14"/>
  <c r="BB391" i="14"/>
  <c r="BF391" i="14"/>
  <c r="BB392" i="14"/>
  <c r="BF392" i="14"/>
  <c r="BB393" i="14"/>
  <c r="BF393" i="14"/>
  <c r="BB394" i="14"/>
  <c r="BF394" i="14"/>
  <c r="BB395" i="14"/>
  <c r="BF395" i="14"/>
  <c r="BB396" i="14"/>
  <c r="BF396" i="14"/>
  <c r="BB397" i="14"/>
  <c r="BF397" i="14"/>
  <c r="BB398" i="14"/>
  <c r="BF398" i="14"/>
  <c r="BB399" i="14"/>
  <c r="BF399" i="14"/>
  <c r="BB400" i="14"/>
  <c r="BF400" i="14"/>
  <c r="BB401" i="14"/>
  <c r="BF401" i="14"/>
  <c r="BB402" i="14"/>
  <c r="BF402" i="14"/>
  <c r="BB403" i="14"/>
  <c r="BF403" i="14"/>
  <c r="BB404" i="14"/>
  <c r="BF404" i="14"/>
  <c r="BB405" i="14"/>
  <c r="BF405" i="14"/>
  <c r="BB406" i="14"/>
  <c r="BF406" i="14"/>
  <c r="BB407" i="14"/>
  <c r="BF407" i="14"/>
  <c r="BB408" i="14"/>
  <c r="BF408" i="14"/>
  <c r="BB409" i="14"/>
  <c r="BF409" i="14"/>
  <c r="BB410" i="14"/>
  <c r="BF410" i="14"/>
  <c r="BB411" i="14"/>
  <c r="BF411" i="14"/>
  <c r="BB412" i="14"/>
  <c r="BF412" i="14"/>
  <c r="BB413" i="14"/>
  <c r="BF413" i="14"/>
  <c r="BB414" i="14"/>
  <c r="BF414" i="14"/>
  <c r="BB415" i="14"/>
  <c r="BF415" i="14"/>
  <c r="BB416" i="14"/>
  <c r="BF416" i="14"/>
  <c r="BB417" i="14"/>
  <c r="BF417" i="14"/>
  <c r="BB418" i="14"/>
  <c r="BF418" i="14"/>
  <c r="BB419" i="14"/>
  <c r="BF419" i="14"/>
  <c r="BB420" i="14"/>
  <c r="BF420" i="14"/>
  <c r="BB421" i="14"/>
  <c r="BF421" i="14"/>
  <c r="BB422" i="14"/>
  <c r="BF422" i="14"/>
  <c r="BB423" i="14"/>
  <c r="BF423" i="14"/>
  <c r="BB424" i="14"/>
  <c r="BF424" i="14"/>
  <c r="BB425" i="14"/>
  <c r="BF425" i="14"/>
  <c r="BB426" i="14"/>
  <c r="BF426" i="14"/>
  <c r="BB427" i="14"/>
  <c r="BF427" i="14"/>
  <c r="BB428" i="14"/>
  <c r="BF428" i="14"/>
  <c r="BB429" i="14"/>
  <c r="BF429" i="14"/>
  <c r="BB430" i="14"/>
  <c r="BF430" i="14"/>
  <c r="BB431" i="14"/>
  <c r="BF431" i="14"/>
  <c r="BB432" i="14"/>
  <c r="BF432" i="14"/>
  <c r="BB433" i="14"/>
  <c r="BF433" i="14"/>
  <c r="BB434" i="14"/>
  <c r="BF434" i="14"/>
  <c r="BB435" i="14"/>
  <c r="BF435" i="14"/>
  <c r="BB436" i="14"/>
  <c r="BF436" i="14"/>
  <c r="BB437" i="14"/>
  <c r="BF437" i="14"/>
  <c r="BB438" i="14"/>
  <c r="BF438" i="14"/>
  <c r="BB439" i="14"/>
  <c r="BF439" i="14"/>
  <c r="BB440" i="14"/>
  <c r="BF440" i="14"/>
  <c r="BB441" i="14"/>
  <c r="BF441" i="14"/>
  <c r="BB442" i="14"/>
  <c r="BF442" i="14"/>
  <c r="BB443" i="14"/>
  <c r="BF443" i="14"/>
  <c r="BB444" i="14"/>
  <c r="BF444" i="14"/>
  <c r="BB445" i="14"/>
  <c r="BF445" i="14"/>
  <c r="BB446" i="14"/>
  <c r="BF446" i="14"/>
  <c r="BB447" i="14"/>
  <c r="BF447" i="14"/>
  <c r="BB448" i="14"/>
  <c r="BF448" i="14"/>
  <c r="BB449" i="14"/>
  <c r="BF449" i="14"/>
  <c r="BB450" i="14"/>
  <c r="BF450" i="14"/>
  <c r="BB451" i="14"/>
  <c r="BF451" i="14"/>
  <c r="BB452" i="14"/>
  <c r="BF452" i="14"/>
  <c r="BB453" i="14"/>
  <c r="BF453" i="14"/>
  <c r="BB454" i="14"/>
  <c r="BF454" i="14"/>
  <c r="BB455" i="14"/>
  <c r="BF455" i="14"/>
  <c r="BB456" i="14"/>
  <c r="BF456" i="14"/>
  <c r="BB457" i="14"/>
  <c r="BF457" i="14"/>
  <c r="BB458" i="14"/>
  <c r="BF458" i="14"/>
  <c r="BB459" i="14"/>
  <c r="BF459" i="14"/>
  <c r="BB460" i="14"/>
  <c r="BF460" i="14"/>
  <c r="BB461" i="14"/>
  <c r="BF461" i="14"/>
  <c r="BB462" i="14"/>
  <c r="BF462" i="14"/>
  <c r="BB463" i="14"/>
  <c r="BF463" i="14"/>
  <c r="BB464" i="14"/>
  <c r="BF464" i="14"/>
  <c r="BB465" i="14"/>
  <c r="BF465" i="14"/>
  <c r="BB466" i="14"/>
  <c r="BF466" i="14"/>
  <c r="BB467" i="14"/>
  <c r="BF467" i="14"/>
  <c r="BB468" i="14"/>
  <c r="BF468" i="14"/>
  <c r="BB469" i="14"/>
  <c r="BF469" i="14"/>
  <c r="BB470" i="14"/>
  <c r="BF470" i="14"/>
  <c r="BB471" i="14"/>
  <c r="BF471" i="14"/>
  <c r="BB472" i="14"/>
  <c r="BF472" i="14"/>
  <c r="BB473" i="14"/>
  <c r="BF473" i="14"/>
  <c r="BB474" i="14"/>
  <c r="BF474" i="14"/>
  <c r="BB475" i="14"/>
  <c r="BF475" i="14"/>
  <c r="BB476" i="14"/>
  <c r="BF476" i="14"/>
  <c r="BB477" i="14"/>
  <c r="BF477" i="14"/>
  <c r="BB478" i="14"/>
  <c r="BF478" i="14"/>
  <c r="BB479" i="14"/>
  <c r="BF479" i="14"/>
  <c r="BB480" i="14"/>
  <c r="BF480" i="14"/>
  <c r="BB481" i="14"/>
  <c r="BF481" i="14"/>
  <c r="BB482" i="14"/>
  <c r="BF482" i="14"/>
  <c r="BB483" i="14"/>
  <c r="BF483" i="14"/>
  <c r="BB484" i="14"/>
  <c r="BF484" i="14"/>
  <c r="BB485" i="14"/>
  <c r="BF485" i="14"/>
  <c r="BB486" i="14"/>
  <c r="BF486" i="14"/>
  <c r="BB487" i="14"/>
  <c r="BF487" i="14"/>
  <c r="BB488" i="14"/>
  <c r="BF488" i="14"/>
  <c r="BB489" i="14"/>
  <c r="BF489" i="14"/>
  <c r="BB490" i="14"/>
  <c r="BF490" i="14"/>
  <c r="BB491" i="14"/>
  <c r="BF491" i="14"/>
  <c r="BB492" i="14"/>
  <c r="BF492" i="14"/>
  <c r="BB493" i="14"/>
  <c r="BF493" i="14"/>
  <c r="BB494" i="14"/>
  <c r="BF494" i="14"/>
  <c r="BB495" i="14"/>
  <c r="BF495" i="14"/>
  <c r="BB496" i="14"/>
  <c r="BF496" i="14"/>
  <c r="BB497" i="14"/>
  <c r="BF497" i="14"/>
  <c r="BB498" i="14"/>
  <c r="BF498" i="14"/>
  <c r="BB499" i="14"/>
  <c r="BF499" i="14"/>
  <c r="BB500" i="14"/>
  <c r="BF500" i="14"/>
  <c r="BB501" i="14"/>
  <c r="BF501" i="14"/>
  <c r="BB502" i="14"/>
  <c r="BF502" i="14"/>
  <c r="BB503" i="14"/>
  <c r="BF503" i="14"/>
  <c r="BB504" i="14"/>
  <c r="BF504" i="14"/>
  <c r="BB505" i="14"/>
  <c r="BF505" i="14"/>
  <c r="BB506" i="14"/>
  <c r="BF506" i="14"/>
  <c r="BB507" i="14"/>
  <c r="BF507" i="14"/>
  <c r="BB508" i="14"/>
  <c r="BF508" i="14"/>
  <c r="BB509" i="14"/>
  <c r="BF509" i="14"/>
  <c r="BB510" i="14"/>
  <c r="BF510" i="14"/>
  <c r="BB511" i="14"/>
  <c r="BF511" i="14"/>
  <c r="BB512" i="14"/>
  <c r="BF512" i="14"/>
  <c r="BB513" i="14"/>
  <c r="BF513" i="14"/>
  <c r="BB514" i="14"/>
  <c r="BF514" i="14"/>
  <c r="BB515" i="14"/>
  <c r="BF515" i="14"/>
  <c r="BB516" i="14"/>
  <c r="BF516" i="14"/>
  <c r="BB517" i="14"/>
  <c r="BF517" i="14"/>
  <c r="BB518" i="14"/>
  <c r="BF518" i="14"/>
  <c r="BB519" i="14"/>
  <c r="BF519" i="14"/>
  <c r="BB520" i="14"/>
  <c r="BF520" i="14"/>
  <c r="BB521" i="14"/>
  <c r="BF521" i="14"/>
  <c r="BB522" i="14"/>
  <c r="BF522" i="14"/>
  <c r="BB523" i="14"/>
  <c r="BF523" i="14"/>
  <c r="BB524" i="14"/>
  <c r="BF524" i="14"/>
  <c r="BB525" i="14"/>
  <c r="BF525" i="14"/>
  <c r="BB526" i="14"/>
  <c r="BF526" i="14"/>
  <c r="BB527" i="14"/>
  <c r="BF527" i="14"/>
  <c r="BB528" i="14"/>
  <c r="BF528" i="14"/>
  <c r="BB529" i="14"/>
  <c r="BF529" i="14"/>
  <c r="BB530" i="14"/>
  <c r="BF530" i="14"/>
  <c r="BB531" i="14"/>
  <c r="BF531" i="14"/>
  <c r="BB532" i="14"/>
  <c r="BF532" i="14"/>
  <c r="BB533" i="14"/>
  <c r="BF533" i="14"/>
  <c r="BB534" i="14"/>
  <c r="BF534" i="14"/>
  <c r="BB535" i="14"/>
  <c r="BF535" i="14"/>
  <c r="BB536" i="14"/>
  <c r="BF536" i="14"/>
  <c r="BB537" i="14"/>
  <c r="BF537" i="14"/>
  <c r="BB538" i="14"/>
  <c r="BF538" i="14"/>
  <c r="BB539" i="14"/>
  <c r="BF539" i="14"/>
  <c r="BB540" i="14"/>
  <c r="BF540" i="14"/>
  <c r="BB541" i="14"/>
  <c r="BF541" i="14"/>
  <c r="BB542" i="14"/>
  <c r="BF542" i="14"/>
  <c r="BB543" i="14"/>
  <c r="BF543" i="14"/>
  <c r="BB544" i="14"/>
  <c r="BF544" i="14"/>
  <c r="BB545" i="14"/>
  <c r="BF545" i="14"/>
  <c r="BB546" i="14"/>
  <c r="BF546" i="14"/>
  <c r="BB547" i="14"/>
  <c r="BF547" i="14"/>
  <c r="BB548" i="14"/>
  <c r="BF548" i="14"/>
  <c r="BB549" i="14"/>
  <c r="BF549" i="14"/>
  <c r="BB550" i="14"/>
  <c r="BF550" i="14"/>
  <c r="BB551" i="14"/>
  <c r="BF551" i="14"/>
  <c r="BB552" i="14"/>
  <c r="BF552" i="14"/>
  <c r="BB553" i="14"/>
  <c r="BF553" i="14"/>
  <c r="BB554" i="14"/>
  <c r="BF554" i="14"/>
  <c r="BB555" i="14"/>
  <c r="BF555" i="14"/>
  <c r="BB556" i="14"/>
  <c r="BF556" i="14"/>
  <c r="BB557" i="14"/>
  <c r="BF557" i="14"/>
  <c r="BB558" i="14"/>
  <c r="BF558" i="14"/>
  <c r="BB559" i="14"/>
  <c r="BF559" i="14"/>
  <c r="BB560" i="14"/>
  <c r="BF560" i="14"/>
  <c r="BB561" i="14"/>
  <c r="BF561" i="14"/>
  <c r="BB562" i="14"/>
  <c r="BF562" i="14"/>
  <c r="BB563" i="14"/>
  <c r="BF563" i="14"/>
  <c r="BB564" i="14"/>
  <c r="BF564" i="14"/>
  <c r="BB565" i="14"/>
  <c r="BF565" i="14"/>
  <c r="BB566" i="14"/>
  <c r="BF566" i="14"/>
  <c r="BB567" i="14"/>
  <c r="BF567" i="14"/>
  <c r="BB568" i="14"/>
  <c r="BF568" i="14"/>
  <c r="BB569" i="14"/>
  <c r="BF569" i="14"/>
  <c r="BB570" i="14"/>
  <c r="BF570" i="14"/>
  <c r="BB571" i="14"/>
  <c r="BF571" i="14"/>
  <c r="BB572" i="14"/>
  <c r="BF572" i="14"/>
  <c r="BB573" i="14"/>
  <c r="BF573" i="14"/>
  <c r="BB574" i="14"/>
  <c r="BF574" i="14"/>
  <c r="BB575" i="14"/>
  <c r="BF575" i="14"/>
  <c r="BB576" i="14"/>
  <c r="BF576" i="14"/>
  <c r="BB577" i="14"/>
  <c r="BF577" i="14"/>
  <c r="BB578" i="14"/>
  <c r="BF578" i="14"/>
  <c r="BB579" i="14"/>
  <c r="BF579" i="14"/>
  <c r="BB580" i="14"/>
  <c r="BF580" i="14"/>
  <c r="BB581" i="14"/>
  <c r="BF581" i="14"/>
  <c r="BB582" i="14"/>
  <c r="BF582" i="14"/>
  <c r="BB583" i="14"/>
  <c r="BF583" i="14"/>
  <c r="BB584" i="14"/>
  <c r="BF584" i="14"/>
  <c r="BB585" i="14"/>
  <c r="BF585" i="14"/>
  <c r="BB586" i="14"/>
  <c r="BF586" i="14"/>
  <c r="BB587" i="14"/>
  <c r="BF587" i="14"/>
  <c r="BB588" i="14"/>
  <c r="BF588" i="14"/>
  <c r="BB589" i="14"/>
  <c r="BF589" i="14"/>
  <c r="BB590" i="14"/>
  <c r="BF590" i="14"/>
  <c r="BB591" i="14"/>
  <c r="BF591" i="14"/>
  <c r="BB592" i="14"/>
  <c r="BF592" i="14"/>
  <c r="BB593" i="14"/>
  <c r="BF593" i="14"/>
  <c r="BB594" i="14"/>
  <c r="BF594" i="14"/>
  <c r="BB595" i="14"/>
  <c r="BF595" i="14"/>
  <c r="BB596" i="14"/>
  <c r="BF596" i="14"/>
  <c r="BB597" i="14"/>
  <c r="BF597" i="14"/>
  <c r="BB598" i="14"/>
  <c r="BF598" i="14"/>
  <c r="BB599" i="14"/>
  <c r="BF599" i="14"/>
  <c r="BB600" i="14"/>
  <c r="BF600" i="14"/>
  <c r="BB601" i="14"/>
  <c r="BF601" i="14"/>
  <c r="BB602" i="14"/>
  <c r="BF602" i="14"/>
  <c r="BB603" i="14"/>
  <c r="BF603" i="14"/>
  <c r="BB604" i="14"/>
  <c r="BF604" i="14"/>
  <c r="BB605" i="14"/>
  <c r="BF605" i="14"/>
  <c r="BB606" i="14"/>
  <c r="BF606" i="14"/>
  <c r="BB607" i="14"/>
  <c r="BF607" i="14"/>
  <c r="BB608" i="14"/>
  <c r="BF608" i="14"/>
  <c r="BB609" i="14"/>
  <c r="BF609" i="14"/>
  <c r="BB610" i="14"/>
  <c r="BF610" i="14"/>
  <c r="BB611" i="14"/>
  <c r="BF611" i="14"/>
  <c r="BB612" i="14"/>
  <c r="BF612" i="14"/>
  <c r="BB613" i="14"/>
  <c r="BF613" i="14"/>
  <c r="BB614" i="14"/>
  <c r="BF614" i="14"/>
  <c r="BB615" i="14"/>
  <c r="BF615" i="14"/>
  <c r="BB616" i="14"/>
  <c r="BF616" i="14"/>
  <c r="BB617" i="14"/>
  <c r="BF617" i="14"/>
  <c r="BB618" i="14"/>
  <c r="BF618" i="14"/>
  <c r="BB619" i="14"/>
  <c r="BF619" i="14"/>
  <c r="BB620" i="14"/>
  <c r="BF620" i="14"/>
  <c r="BB621" i="14"/>
  <c r="BF621" i="14"/>
  <c r="BB622" i="14"/>
  <c r="BF622" i="14"/>
  <c r="BB623" i="14"/>
  <c r="BF623" i="14"/>
  <c r="BB624" i="14"/>
  <c r="BF624" i="14"/>
  <c r="BB625" i="14"/>
  <c r="BF625" i="14"/>
  <c r="BB626" i="14"/>
  <c r="BF626" i="14"/>
  <c r="BB627" i="14"/>
  <c r="BF627" i="14"/>
  <c r="BB628" i="14"/>
  <c r="BF628" i="14"/>
  <c r="BB629" i="14"/>
  <c r="BF629" i="14"/>
  <c r="BB630" i="14"/>
  <c r="BF630" i="14"/>
  <c r="BB631" i="14"/>
  <c r="BF631" i="14"/>
  <c r="BB632" i="14"/>
  <c r="BF632" i="14"/>
  <c r="BB633" i="14"/>
  <c r="BF633" i="14"/>
  <c r="BB634" i="14"/>
  <c r="BF634" i="14"/>
  <c r="BB635" i="14"/>
  <c r="BF635" i="14"/>
  <c r="BB636" i="14"/>
  <c r="BF636" i="14"/>
  <c r="BB637" i="14"/>
  <c r="BF637" i="14"/>
  <c r="BB638" i="14"/>
  <c r="BF638" i="14"/>
  <c r="BB639" i="14"/>
  <c r="BF639" i="14"/>
  <c r="BB640" i="14"/>
  <c r="BF640" i="14"/>
  <c r="BB641" i="14"/>
  <c r="BF641" i="14"/>
  <c r="BB642" i="14"/>
  <c r="BF642" i="14"/>
  <c r="BB643" i="14"/>
  <c r="BF643" i="14"/>
  <c r="BB644" i="14"/>
  <c r="BF644" i="14"/>
  <c r="BB645" i="14"/>
  <c r="BF645" i="14"/>
  <c r="BB646" i="14"/>
  <c r="BF646" i="14"/>
  <c r="BB647" i="14"/>
  <c r="BF647" i="14"/>
  <c r="BB648" i="14"/>
  <c r="BF648" i="14"/>
  <c r="BB649" i="14"/>
  <c r="BF649" i="14"/>
  <c r="BB650" i="14"/>
  <c r="BF650" i="14"/>
  <c r="BB651" i="14"/>
  <c r="BF651" i="14"/>
  <c r="BB652" i="14"/>
  <c r="BF652" i="14"/>
  <c r="BB653" i="14"/>
  <c r="BF653" i="14"/>
  <c r="BB654" i="14"/>
  <c r="BF654" i="14"/>
  <c r="BB655" i="14"/>
  <c r="BF655" i="14"/>
  <c r="BB656" i="14"/>
  <c r="BF656" i="14"/>
  <c r="BB657" i="14"/>
  <c r="BF657" i="14"/>
  <c r="BB658" i="14"/>
  <c r="BF658" i="14"/>
  <c r="BB659" i="14"/>
  <c r="BF659" i="14"/>
  <c r="BB660" i="14"/>
  <c r="BF660" i="14"/>
  <c r="BB661" i="14"/>
  <c r="BF661" i="14"/>
  <c r="BB662" i="14"/>
  <c r="BF662" i="14"/>
  <c r="BB663" i="14"/>
  <c r="BF663" i="14"/>
  <c r="BB664" i="14"/>
  <c r="BF664" i="14"/>
  <c r="BB665" i="14"/>
  <c r="BF665" i="14"/>
  <c r="BB666" i="14"/>
  <c r="BF666" i="14"/>
  <c r="BB667" i="14"/>
  <c r="BF667" i="14"/>
  <c r="BB668" i="14"/>
  <c r="BF668" i="14"/>
  <c r="BB669" i="14"/>
  <c r="BF669" i="14"/>
  <c r="BB670" i="14"/>
  <c r="BF670" i="14"/>
  <c r="BB671" i="14"/>
  <c r="BF671" i="14"/>
  <c r="BB672" i="14"/>
  <c r="BF672" i="14"/>
  <c r="BB673" i="14"/>
  <c r="BF673" i="14"/>
  <c r="BB674" i="14"/>
  <c r="BF674" i="14"/>
  <c r="BB675" i="14"/>
  <c r="BF675" i="14"/>
  <c r="BB676" i="14"/>
  <c r="BF676" i="14"/>
  <c r="BB677" i="14"/>
  <c r="BF677" i="14"/>
  <c r="BB678" i="14"/>
  <c r="BF678" i="14"/>
  <c r="BB679" i="14"/>
  <c r="BF679" i="14"/>
  <c r="BB680" i="14"/>
  <c r="BF680" i="14"/>
  <c r="BB681" i="14"/>
  <c r="BF681" i="14"/>
  <c r="BB682" i="14"/>
  <c r="BF682" i="14"/>
  <c r="BB683" i="14"/>
  <c r="BF683" i="14"/>
  <c r="BB684" i="14"/>
  <c r="BF684" i="14"/>
  <c r="BB685" i="14"/>
  <c r="BF685" i="14"/>
  <c r="BB686" i="14"/>
  <c r="BF686" i="14"/>
  <c r="BB687" i="14"/>
  <c r="BF687" i="14"/>
  <c r="BB688" i="14"/>
  <c r="BF688" i="14"/>
  <c r="BB689" i="14"/>
  <c r="BF689" i="14"/>
  <c r="BB690" i="14"/>
  <c r="BF690" i="14"/>
  <c r="BB691" i="14"/>
  <c r="BF691" i="14"/>
  <c r="BB692" i="14"/>
  <c r="BF692" i="14"/>
  <c r="BB693" i="14"/>
  <c r="BF693" i="14"/>
  <c r="BB694" i="14"/>
  <c r="BF694" i="14"/>
  <c r="BB695" i="14"/>
  <c r="BF695" i="14"/>
  <c r="BB696" i="14"/>
  <c r="BF696" i="14"/>
  <c r="BB697" i="14"/>
  <c r="BF697" i="14"/>
  <c r="BB698" i="14"/>
  <c r="BF698" i="14"/>
  <c r="BB699" i="14"/>
  <c r="BF699" i="14"/>
  <c r="BB700" i="14"/>
  <c r="BF700" i="14"/>
  <c r="BB701" i="14"/>
  <c r="BF701" i="14"/>
  <c r="BB702" i="14"/>
  <c r="BF702" i="14"/>
  <c r="BB703" i="14"/>
  <c r="BF703" i="14"/>
  <c r="BB704" i="14"/>
  <c r="BF704" i="14"/>
  <c r="BB705" i="14"/>
  <c r="BF705" i="14"/>
  <c r="BB706" i="14"/>
  <c r="BF706" i="14"/>
  <c r="BB707" i="14"/>
  <c r="BF707" i="14"/>
  <c r="BB708" i="14"/>
  <c r="BF708" i="14"/>
  <c r="BB709" i="14"/>
  <c r="BF709" i="14"/>
  <c r="BB710" i="14"/>
  <c r="BF710" i="14"/>
  <c r="BB711" i="14"/>
  <c r="BF711" i="14"/>
  <c r="BB712" i="14"/>
  <c r="BF712" i="14"/>
  <c r="BB713" i="14"/>
  <c r="BF713" i="14"/>
  <c r="BB714" i="14"/>
  <c r="BF714" i="14"/>
  <c r="BB715" i="14"/>
  <c r="BF715" i="14"/>
  <c r="BB716" i="14"/>
  <c r="BF716" i="14"/>
  <c r="BB717" i="14"/>
  <c r="BF717" i="14"/>
  <c r="BB718" i="14"/>
  <c r="BF718" i="14"/>
  <c r="BB719" i="14"/>
  <c r="BF719" i="14"/>
  <c r="BB720" i="14"/>
  <c r="BF720" i="14"/>
  <c r="BB721" i="14"/>
  <c r="BF721" i="14"/>
  <c r="BB722" i="14"/>
  <c r="BF722" i="14"/>
  <c r="BB723" i="14"/>
  <c r="BF723" i="14"/>
  <c r="BB724" i="14"/>
  <c r="BF724" i="14"/>
  <c r="BB725" i="14"/>
  <c r="BF725" i="14"/>
  <c r="BB726" i="14"/>
  <c r="BF726" i="14"/>
  <c r="BB727" i="14"/>
  <c r="BF727" i="14"/>
  <c r="BB728" i="14"/>
  <c r="BF728" i="14"/>
  <c r="BB729" i="14"/>
  <c r="BF729" i="14"/>
  <c r="BB730" i="14"/>
  <c r="BF730" i="14"/>
  <c r="BB731" i="14"/>
  <c r="BF731" i="14"/>
  <c r="BB732" i="14"/>
  <c r="BF732" i="14"/>
  <c r="BB733" i="14"/>
  <c r="BF733" i="14"/>
  <c r="BB734" i="14"/>
  <c r="BF734" i="14"/>
  <c r="BB735" i="14"/>
  <c r="BF735" i="14"/>
  <c r="BB736" i="14"/>
  <c r="BF736" i="14"/>
  <c r="BB737" i="14"/>
  <c r="BF737" i="14"/>
  <c r="BB738" i="14"/>
  <c r="BF738" i="14"/>
  <c r="BB739" i="14"/>
  <c r="BF739" i="14"/>
  <c r="BB740" i="14"/>
  <c r="BF740" i="14"/>
  <c r="BB741" i="14"/>
  <c r="BF741" i="14"/>
  <c r="BB742" i="14"/>
  <c r="BF742" i="14"/>
  <c r="BB743" i="14"/>
  <c r="BF743" i="14"/>
  <c r="BB744" i="14"/>
  <c r="BF744" i="14"/>
  <c r="BB745" i="14"/>
  <c r="BF745" i="14"/>
  <c r="BB746" i="14"/>
  <c r="BF746" i="14"/>
  <c r="BB747" i="14"/>
  <c r="BF747" i="14"/>
  <c r="BB748" i="14"/>
  <c r="BF748" i="14"/>
  <c r="BB749" i="14"/>
  <c r="BF749" i="14"/>
  <c r="BB750" i="14"/>
  <c r="BF750" i="14"/>
  <c r="BB751" i="14"/>
  <c r="BF751" i="14"/>
  <c r="BB752" i="14"/>
  <c r="BF752" i="14"/>
  <c r="BB753" i="14"/>
  <c r="BF753" i="14"/>
  <c r="BB754" i="14"/>
  <c r="BF754" i="14"/>
  <c r="BB755" i="14"/>
  <c r="BF755" i="14"/>
  <c r="BB756" i="14"/>
  <c r="BF756" i="14"/>
  <c r="BB757" i="14"/>
  <c r="BF757" i="14"/>
  <c r="BB758" i="14"/>
  <c r="BF758" i="14"/>
  <c r="BB759" i="14"/>
  <c r="BF759" i="14"/>
  <c r="BB760" i="14"/>
  <c r="BF760" i="14"/>
  <c r="BB761" i="14"/>
  <c r="BF761" i="14"/>
  <c r="BB762" i="14"/>
  <c r="BF762" i="14"/>
  <c r="BB763" i="14"/>
  <c r="BF763" i="14"/>
  <c r="BB764" i="14"/>
  <c r="BF764" i="14"/>
  <c r="BB765" i="14"/>
  <c r="BF765" i="14"/>
  <c r="BB766" i="14"/>
  <c r="BF766" i="14"/>
  <c r="BB767" i="14"/>
  <c r="BF767" i="14"/>
  <c r="BB768" i="14"/>
  <c r="BF768" i="14"/>
  <c r="BB769" i="14"/>
  <c r="BF769" i="14"/>
  <c r="BB770" i="14"/>
  <c r="BF770" i="14"/>
  <c r="BB771" i="14"/>
  <c r="BF771" i="14"/>
  <c r="BB772" i="14"/>
  <c r="BF772" i="14"/>
  <c r="BB773" i="14"/>
  <c r="BF773" i="14"/>
  <c r="BB774" i="14"/>
  <c r="BF774" i="14"/>
  <c r="BB775" i="14"/>
  <c r="BF775" i="14"/>
  <c r="BB776" i="14"/>
  <c r="BF776" i="14"/>
  <c r="BB777" i="14"/>
  <c r="BF777" i="14"/>
  <c r="BB778" i="14"/>
  <c r="BF778" i="14"/>
  <c r="BB779" i="14"/>
  <c r="BF779" i="14"/>
  <c r="BB780" i="14"/>
  <c r="BF780" i="14"/>
  <c r="BB781" i="14"/>
  <c r="BF781" i="14"/>
  <c r="BB782" i="14"/>
  <c r="BF782" i="14"/>
  <c r="BB783" i="14"/>
  <c r="BF783" i="14"/>
  <c r="BB784" i="14"/>
  <c r="BF784" i="14"/>
  <c r="BB785" i="14"/>
  <c r="BF785" i="14"/>
  <c r="BB786" i="14"/>
  <c r="BF786" i="14"/>
  <c r="BB787" i="14"/>
  <c r="BF787" i="14"/>
  <c r="BB788" i="14"/>
  <c r="BF788" i="14"/>
  <c r="BB789" i="14"/>
  <c r="BF789" i="14"/>
  <c r="BB790" i="14"/>
  <c r="BF790" i="14"/>
  <c r="BB791" i="14"/>
  <c r="BF791" i="14"/>
  <c r="BB792" i="14"/>
  <c r="BF792" i="14"/>
  <c r="BB793" i="14"/>
  <c r="BF793" i="14"/>
  <c r="BB794" i="14"/>
  <c r="BF794" i="14"/>
  <c r="BB795" i="14"/>
  <c r="BF795" i="14"/>
  <c r="BB796" i="14"/>
  <c r="BF796" i="14"/>
  <c r="BB797" i="14"/>
  <c r="BF797" i="14"/>
  <c r="BB798" i="14"/>
  <c r="BF798" i="14"/>
  <c r="BB799" i="14"/>
  <c r="BF799" i="14"/>
  <c r="BB800" i="14"/>
  <c r="BF800" i="14"/>
  <c r="BB801" i="14"/>
  <c r="BF801" i="14"/>
  <c r="BB802" i="14"/>
  <c r="BF802" i="14"/>
  <c r="BB803" i="14"/>
  <c r="BF803" i="14"/>
  <c r="BB804" i="14"/>
  <c r="BF804" i="14"/>
  <c r="BB805" i="14"/>
  <c r="BF805" i="14"/>
  <c r="BB806" i="14"/>
  <c r="BF806" i="14"/>
  <c r="BB807" i="14"/>
  <c r="BF807" i="14"/>
  <c r="BB808" i="14"/>
  <c r="BF808" i="14"/>
  <c r="BB809" i="14"/>
  <c r="BF809" i="14"/>
  <c r="BB810" i="14"/>
  <c r="BF810" i="14"/>
  <c r="BB811" i="14"/>
  <c r="BF811" i="14"/>
  <c r="BB812" i="14"/>
  <c r="BF812" i="14"/>
  <c r="BB813" i="14"/>
  <c r="BF813" i="14"/>
  <c r="BB814" i="14"/>
  <c r="BF814" i="14"/>
  <c r="BB815" i="14"/>
  <c r="BF815" i="14"/>
  <c r="BB816" i="14"/>
  <c r="BF816" i="14"/>
  <c r="BB817" i="14"/>
  <c r="BF817" i="14"/>
  <c r="BB818" i="14"/>
  <c r="BF818" i="14"/>
  <c r="BB819" i="14"/>
  <c r="BF819" i="14"/>
  <c r="BB820" i="14"/>
  <c r="BF820" i="14"/>
  <c r="BB821" i="14"/>
  <c r="BF821" i="14"/>
  <c r="BB822" i="14"/>
  <c r="BF822" i="14"/>
  <c r="BB823" i="14"/>
  <c r="BF823" i="14"/>
  <c r="BB824" i="14"/>
  <c r="BF824" i="14"/>
  <c r="BB825" i="14"/>
  <c r="BF825" i="14"/>
  <c r="BB826" i="14"/>
  <c r="BF826" i="14"/>
  <c r="BB827" i="14"/>
  <c r="BF827" i="14"/>
  <c r="BB828" i="14"/>
  <c r="BF828" i="14"/>
  <c r="BB829" i="14"/>
  <c r="BF829" i="14"/>
  <c r="BB830" i="14"/>
  <c r="BF830" i="14"/>
  <c r="BB831" i="14"/>
  <c r="BF831" i="14"/>
  <c r="BB832" i="14"/>
  <c r="BF832" i="14"/>
  <c r="BB833" i="14"/>
  <c r="BF833" i="14"/>
  <c r="BB834" i="14"/>
  <c r="BF834" i="14"/>
  <c r="BB835" i="14"/>
  <c r="BF835" i="14"/>
  <c r="BB836" i="14"/>
  <c r="BF836" i="14"/>
  <c r="BB837" i="14"/>
  <c r="BF837" i="14"/>
  <c r="BB838" i="14"/>
  <c r="BF838" i="14"/>
  <c r="BB839" i="14"/>
  <c r="BF839" i="14"/>
  <c r="BB840" i="14"/>
  <c r="BF840" i="14"/>
  <c r="BB841" i="14"/>
  <c r="BF841" i="14"/>
  <c r="BB842" i="14"/>
  <c r="BF842" i="14"/>
  <c r="BB843" i="14"/>
  <c r="BF843" i="14"/>
  <c r="BB844" i="14"/>
  <c r="BF844" i="14"/>
  <c r="BB845" i="14"/>
  <c r="BF845" i="14"/>
  <c r="BB846" i="14"/>
  <c r="BF846" i="14"/>
  <c r="BB847" i="14"/>
  <c r="BF847" i="14"/>
  <c r="BB848" i="14"/>
  <c r="BF848" i="14"/>
  <c r="BB849" i="14"/>
  <c r="BF849" i="14"/>
  <c r="BB850" i="14"/>
  <c r="BF850" i="14"/>
  <c r="BB851" i="14"/>
  <c r="BF851" i="14"/>
  <c r="BB852" i="14"/>
  <c r="BF852" i="14"/>
  <c r="BB853" i="14"/>
  <c r="BF853" i="14"/>
  <c r="BB854" i="14"/>
  <c r="BF854" i="14"/>
  <c r="BB855" i="14"/>
  <c r="BF855" i="14"/>
  <c r="BB856" i="14"/>
  <c r="BF856" i="14"/>
  <c r="BB857" i="14"/>
  <c r="BF857" i="14"/>
  <c r="BB858" i="14"/>
  <c r="BF858" i="14"/>
  <c r="BB859" i="14"/>
  <c r="BF859" i="14"/>
  <c r="BB860" i="14"/>
  <c r="BF860" i="14"/>
  <c r="BB861" i="14"/>
  <c r="BF861" i="14"/>
  <c r="BB862" i="14"/>
  <c r="BF862" i="14"/>
  <c r="BB863" i="14"/>
  <c r="BF863" i="14"/>
  <c r="BB864" i="14"/>
  <c r="BF864" i="14"/>
  <c r="BB865" i="14"/>
  <c r="BF865" i="14"/>
  <c r="BB866" i="14"/>
  <c r="BF866" i="14"/>
  <c r="BB867" i="14"/>
  <c r="BF867" i="14"/>
  <c r="BB868" i="14"/>
  <c r="BF868" i="14"/>
  <c r="BB869" i="14"/>
  <c r="BF869" i="14"/>
  <c r="BB870" i="14"/>
  <c r="BF870" i="14"/>
  <c r="BB871" i="14"/>
  <c r="BF871" i="14"/>
  <c r="BB872" i="14"/>
  <c r="BF872" i="14"/>
  <c r="BB873" i="14"/>
  <c r="BF873" i="14"/>
  <c r="BB874" i="14"/>
  <c r="BF874" i="14"/>
  <c r="BB875" i="14"/>
  <c r="BF875" i="14"/>
  <c r="BB876" i="14"/>
  <c r="BF876" i="14"/>
  <c r="BB877" i="14"/>
  <c r="BF877" i="14"/>
  <c r="BB878" i="14"/>
  <c r="BF878" i="14"/>
  <c r="BB879" i="14"/>
  <c r="BF879" i="14"/>
  <c r="BB880" i="14"/>
  <c r="BF880" i="14"/>
  <c r="BB881" i="14"/>
  <c r="BF881" i="14"/>
  <c r="BB882" i="14"/>
  <c r="BF882" i="14"/>
  <c r="BB883" i="14"/>
  <c r="BF883" i="14"/>
  <c r="BB884" i="14"/>
  <c r="BF884" i="14"/>
  <c r="BB885" i="14"/>
  <c r="BF885" i="14"/>
  <c r="BB886" i="14"/>
  <c r="BF886" i="14"/>
  <c r="BB887" i="14"/>
  <c r="BF887" i="14"/>
  <c r="BB888" i="14"/>
  <c r="BF888" i="14"/>
  <c r="BB889" i="14"/>
  <c r="BF889" i="14"/>
  <c r="BB890" i="14"/>
  <c r="BF890" i="14"/>
  <c r="BB891" i="14"/>
  <c r="BF891" i="14"/>
  <c r="BB892" i="14"/>
  <c r="BF892" i="14"/>
  <c r="BB893" i="14"/>
  <c r="BF893" i="14"/>
  <c r="BB894" i="14"/>
  <c r="BF894" i="14"/>
  <c r="BB895" i="14"/>
  <c r="BF895" i="14"/>
  <c r="BB896" i="14"/>
  <c r="BF896" i="14"/>
  <c r="BB897" i="14"/>
  <c r="BF897" i="14"/>
  <c r="BB898" i="14"/>
  <c r="BF898" i="14"/>
  <c r="BB899" i="14"/>
  <c r="BF899" i="14"/>
  <c r="BB900" i="14"/>
  <c r="BF900" i="14"/>
  <c r="BB901" i="14"/>
  <c r="BF901" i="14"/>
  <c r="BB902" i="14"/>
  <c r="BF902" i="14"/>
  <c r="BB903" i="14"/>
  <c r="BF903" i="14"/>
  <c r="BB904" i="14"/>
  <c r="BF904" i="14"/>
  <c r="BB905" i="14"/>
  <c r="BF905" i="14"/>
  <c r="BB906" i="14"/>
  <c r="BF906" i="14"/>
  <c r="BB907" i="14"/>
  <c r="BF907" i="14"/>
  <c r="BB908" i="14"/>
  <c r="BF908" i="14"/>
  <c r="BB909" i="14"/>
  <c r="BF909" i="14"/>
  <c r="BB910" i="14"/>
  <c r="BF910" i="14"/>
  <c r="BB911" i="14"/>
  <c r="BF911" i="14"/>
  <c r="BB912" i="14"/>
  <c r="BF912" i="14"/>
  <c r="BB913" i="14"/>
  <c r="BF913" i="14"/>
  <c r="BB914" i="14"/>
  <c r="BF914" i="14"/>
  <c r="BB915" i="14"/>
  <c r="BF915" i="14"/>
  <c r="BB916" i="14"/>
  <c r="BF916" i="14"/>
  <c r="BB917" i="14"/>
  <c r="BF917" i="14"/>
  <c r="BB918" i="14"/>
  <c r="BF918" i="14"/>
  <c r="BB919" i="14"/>
  <c r="BF919" i="14"/>
  <c r="BB920" i="14"/>
  <c r="BF920" i="14"/>
  <c r="BB921" i="14"/>
  <c r="BF921" i="14"/>
  <c r="BB922" i="14"/>
  <c r="BF922" i="14"/>
  <c r="BB923" i="14"/>
  <c r="BF923" i="14"/>
  <c r="BB924" i="14"/>
  <c r="BF924" i="14"/>
  <c r="BB925" i="14"/>
  <c r="BF925" i="14"/>
  <c r="BB926" i="14"/>
  <c r="BF926" i="14"/>
  <c r="BB927" i="14"/>
  <c r="BF927" i="14"/>
  <c r="BB928" i="14"/>
  <c r="BF928" i="14"/>
  <c r="BB929" i="14"/>
  <c r="BF929" i="14"/>
  <c r="BB930" i="14"/>
  <c r="BF930" i="14"/>
  <c r="BB931" i="14"/>
  <c r="BF931" i="14"/>
  <c r="BB932" i="14"/>
  <c r="BF932" i="14"/>
  <c r="BB933" i="14"/>
  <c r="BF933" i="14"/>
  <c r="BB934" i="14"/>
  <c r="BF934" i="14"/>
  <c r="BB935" i="14"/>
  <c r="BF935" i="14"/>
  <c r="BB936" i="14"/>
  <c r="BF936" i="14"/>
  <c r="BB937" i="14"/>
  <c r="BF937" i="14"/>
  <c r="BB938" i="14"/>
  <c r="BF938" i="14"/>
  <c r="BB939" i="14"/>
  <c r="BF939" i="14"/>
  <c r="BB940" i="14"/>
  <c r="BF940" i="14"/>
  <c r="BB941" i="14"/>
  <c r="BF941" i="14"/>
  <c r="BB942" i="14"/>
  <c r="BF942" i="14"/>
  <c r="BB943" i="14"/>
  <c r="BF943" i="14"/>
  <c r="BB944" i="14"/>
  <c r="BF944" i="14"/>
  <c r="BB945" i="14"/>
  <c r="BF945" i="14"/>
  <c r="BB946" i="14"/>
  <c r="BF946" i="14"/>
  <c r="BB947" i="14"/>
  <c r="BF947" i="14"/>
  <c r="BB948" i="14"/>
  <c r="BF948" i="14"/>
  <c r="BB949" i="14"/>
  <c r="BF949" i="14"/>
  <c r="BB950" i="14"/>
  <c r="BF950" i="14"/>
  <c r="BB951" i="14"/>
  <c r="BF951" i="14"/>
  <c r="BB952" i="14"/>
  <c r="BF952" i="14"/>
  <c r="BB953" i="14"/>
  <c r="BF953" i="14"/>
  <c r="BB954" i="14"/>
  <c r="BF954" i="14"/>
  <c r="BB955" i="14"/>
  <c r="BF955" i="14"/>
  <c r="BB956" i="14"/>
  <c r="BF956" i="14"/>
  <c r="BB957" i="14"/>
  <c r="BF957" i="14"/>
  <c r="BB958" i="14"/>
  <c r="BF958" i="14"/>
  <c r="BB959" i="14"/>
  <c r="BF959" i="14"/>
  <c r="BB960" i="14"/>
  <c r="BF960" i="14"/>
  <c r="BB961" i="14"/>
  <c r="BF961" i="14"/>
  <c r="BB962" i="14"/>
  <c r="BF962" i="14"/>
  <c r="BB963" i="14"/>
  <c r="BF963" i="14"/>
  <c r="BB964" i="14"/>
  <c r="BF964" i="14"/>
  <c r="BB965" i="14"/>
  <c r="BF965" i="14"/>
  <c r="BB966" i="14"/>
  <c r="BF966" i="14"/>
  <c r="BB967" i="14"/>
  <c r="BF967" i="14"/>
  <c r="BB968" i="14"/>
  <c r="BF968" i="14"/>
  <c r="BB969" i="14"/>
  <c r="BF969" i="14"/>
  <c r="BB970" i="14"/>
  <c r="BF970" i="14"/>
  <c r="BB971" i="14"/>
  <c r="BF971" i="14"/>
  <c r="BB972" i="14"/>
  <c r="BF972" i="14"/>
  <c r="BB973" i="14"/>
  <c r="BF973" i="14"/>
  <c r="BB974" i="14"/>
  <c r="BF974" i="14"/>
  <c r="BB975" i="14"/>
  <c r="BF975" i="14"/>
  <c r="BB976" i="14"/>
  <c r="BF976" i="14"/>
  <c r="BB977" i="14"/>
  <c r="BF977" i="14"/>
  <c r="BB978" i="14"/>
  <c r="BF978" i="14"/>
  <c r="BC29" i="14"/>
  <c r="BE29" i="14"/>
  <c r="BC56" i="14"/>
  <c r="BE56" i="14"/>
  <c r="BC57" i="14"/>
  <c r="BE57" i="14"/>
  <c r="BC53" i="14"/>
  <c r="BE53" i="14"/>
  <c r="BC28" i="14"/>
  <c r="BE28" i="14"/>
  <c r="BC30" i="14"/>
  <c r="BC31" i="14"/>
  <c r="BE31" i="14"/>
  <c r="BC32" i="14"/>
  <c r="BE32" i="14"/>
  <c r="BC33" i="14"/>
  <c r="BE33" i="14"/>
  <c r="BC34" i="14"/>
  <c r="BC35" i="14"/>
  <c r="BE35" i="14"/>
  <c r="BC62" i="14"/>
  <c r="BC36" i="14"/>
  <c r="BE36" i="14"/>
  <c r="BC37" i="14"/>
  <c r="BE37" i="14"/>
  <c r="BC38" i="14"/>
  <c r="BE38" i="14"/>
  <c r="BC39" i="14"/>
  <c r="BE39" i="14"/>
  <c r="BC40" i="14"/>
  <c r="BE40" i="14"/>
  <c r="BC41" i="14"/>
  <c r="BE41" i="14"/>
  <c r="BC42" i="14"/>
  <c r="BE42" i="14"/>
  <c r="BC43" i="14"/>
  <c r="BE43" i="14"/>
  <c r="BC44" i="14"/>
  <c r="BE44" i="14"/>
  <c r="BC45" i="14"/>
  <c r="BE45" i="14"/>
  <c r="BC46" i="14"/>
  <c r="BE46" i="14"/>
  <c r="BC50" i="14"/>
  <c r="BC51" i="14"/>
  <c r="BE51" i="14"/>
  <c r="BC47" i="14"/>
  <c r="BE47" i="14"/>
  <c r="BC48" i="14"/>
  <c r="BE48" i="14"/>
  <c r="BC49" i="14"/>
  <c r="BE49" i="14"/>
  <c r="BC54" i="14"/>
  <c r="BE54" i="14"/>
  <c r="BC55" i="14"/>
  <c r="BE55" i="14"/>
  <c r="BC58" i="14"/>
  <c r="BE58" i="14"/>
  <c r="BC59" i="14"/>
  <c r="BE59" i="14"/>
  <c r="BC60" i="14"/>
  <c r="BE60" i="14"/>
  <c r="BC61" i="14"/>
  <c r="BE61" i="14"/>
  <c r="BC63" i="14"/>
  <c r="BE63" i="14"/>
  <c r="BC52" i="14"/>
  <c r="BE52" i="14"/>
  <c r="BC64" i="14"/>
  <c r="BE64" i="14"/>
  <c r="BC65" i="14"/>
  <c r="BE65" i="14"/>
  <c r="BC66" i="14"/>
  <c r="BE66" i="14"/>
  <c r="BC67" i="14"/>
  <c r="BE67" i="14"/>
  <c r="BC68" i="14"/>
  <c r="BE68" i="14"/>
  <c r="BC69" i="14"/>
  <c r="BE69" i="14"/>
  <c r="BC70" i="14"/>
  <c r="BE70" i="14"/>
  <c r="BC71" i="14"/>
  <c r="BE71" i="14"/>
  <c r="BC72" i="14"/>
  <c r="BE72" i="14"/>
  <c r="BC73" i="14"/>
  <c r="BE73" i="14"/>
  <c r="BC74" i="14"/>
  <c r="BE74" i="14"/>
  <c r="BC75" i="14"/>
  <c r="BE75" i="14"/>
  <c r="BC76" i="14"/>
  <c r="BE76" i="14"/>
  <c r="BC77" i="14"/>
  <c r="BE77" i="14"/>
  <c r="BC78" i="14"/>
  <c r="BE78" i="14"/>
  <c r="BC79" i="14"/>
  <c r="BE79" i="14"/>
  <c r="BC80" i="14"/>
  <c r="BE80" i="14"/>
  <c r="BC81" i="14"/>
  <c r="BE81" i="14"/>
  <c r="BC82" i="14"/>
  <c r="BE82" i="14"/>
  <c r="BC83" i="14"/>
  <c r="BE83" i="14"/>
  <c r="BC84" i="14"/>
  <c r="BE84" i="14"/>
  <c r="BC85" i="14"/>
  <c r="BE85" i="14"/>
  <c r="BC86" i="14"/>
  <c r="BE86" i="14"/>
  <c r="BC87" i="14"/>
  <c r="BE87" i="14"/>
  <c r="BC88" i="14"/>
  <c r="BE88" i="14"/>
  <c r="BC89" i="14"/>
  <c r="BE89" i="14"/>
  <c r="BC90" i="14"/>
  <c r="BE90" i="14"/>
  <c r="BC91" i="14"/>
  <c r="BE91" i="14"/>
  <c r="BC92" i="14"/>
  <c r="BE92" i="14"/>
  <c r="BC93" i="14"/>
  <c r="BE93" i="14"/>
  <c r="BC94" i="14"/>
  <c r="BE94" i="14"/>
  <c r="BC95" i="14"/>
  <c r="BE95" i="14"/>
  <c r="BC96" i="14"/>
  <c r="BE96" i="14"/>
  <c r="BC97" i="14"/>
  <c r="BE97" i="14"/>
  <c r="BC98" i="14"/>
  <c r="BE98" i="14"/>
  <c r="BC99" i="14"/>
  <c r="BE99" i="14"/>
  <c r="BC100" i="14"/>
  <c r="BE100" i="14"/>
  <c r="BC101" i="14"/>
  <c r="BE101" i="14"/>
  <c r="BC102" i="14"/>
  <c r="BE102" i="14"/>
  <c r="BC103" i="14"/>
  <c r="BE103" i="14"/>
  <c r="BC104" i="14"/>
  <c r="BE104" i="14"/>
  <c r="BC105" i="14"/>
  <c r="BE105" i="14"/>
  <c r="BC106" i="14"/>
  <c r="BE106" i="14"/>
  <c r="BC107" i="14"/>
  <c r="BE107" i="14"/>
  <c r="BC108" i="14"/>
  <c r="BE108" i="14"/>
  <c r="BC109" i="14"/>
  <c r="BE109" i="14"/>
  <c r="BC110" i="14"/>
  <c r="BE110" i="14"/>
  <c r="BC111" i="14"/>
  <c r="BE111" i="14"/>
  <c r="BC112" i="14"/>
  <c r="BE112" i="14"/>
  <c r="BC113" i="14"/>
  <c r="BE113" i="14"/>
  <c r="BC114" i="14"/>
  <c r="BE114" i="14"/>
  <c r="BC115" i="14"/>
  <c r="BE115" i="14"/>
  <c r="BC116" i="14"/>
  <c r="BE116" i="14"/>
  <c r="BC117" i="14"/>
  <c r="BE117" i="14"/>
  <c r="BC118" i="14"/>
  <c r="BE118" i="14"/>
  <c r="BC119" i="14"/>
  <c r="BE119" i="14"/>
  <c r="BC120" i="14"/>
  <c r="BE120" i="14"/>
  <c r="BC121" i="14"/>
  <c r="BE121" i="14"/>
  <c r="BC122" i="14"/>
  <c r="BE122" i="14"/>
  <c r="BC123" i="14"/>
  <c r="BE123" i="14"/>
  <c r="BC124" i="14"/>
  <c r="BE124" i="14"/>
  <c r="BC125" i="14"/>
  <c r="BE125" i="14"/>
  <c r="BC126" i="14"/>
  <c r="BE126" i="14"/>
  <c r="BC127" i="14"/>
  <c r="BE127" i="14"/>
  <c r="BC128" i="14"/>
  <c r="BE128" i="14"/>
  <c r="BC129" i="14"/>
  <c r="BE129" i="14"/>
  <c r="BC130" i="14"/>
  <c r="BE130" i="14"/>
  <c r="BC131" i="14"/>
  <c r="BE131" i="14"/>
  <c r="BC132" i="14"/>
  <c r="BE132" i="14"/>
  <c r="BC133" i="14"/>
  <c r="BE133" i="14"/>
  <c r="BC134" i="14"/>
  <c r="BE134" i="14"/>
  <c r="BC135" i="14"/>
  <c r="BE135" i="14"/>
  <c r="BC136" i="14"/>
  <c r="BE136" i="14"/>
  <c r="BC137" i="14"/>
  <c r="BE137" i="14"/>
  <c r="BC138" i="14"/>
  <c r="BE138" i="14"/>
  <c r="BC139" i="14"/>
  <c r="BE139" i="14"/>
  <c r="BC140" i="14"/>
  <c r="BE140" i="14"/>
  <c r="BC141" i="14"/>
  <c r="BE141" i="14"/>
  <c r="BC142" i="14"/>
  <c r="BE142" i="14"/>
  <c r="BC143" i="14"/>
  <c r="BE143" i="14"/>
  <c r="BC144" i="14"/>
  <c r="BE144" i="14"/>
  <c r="BC145" i="14"/>
  <c r="BE145" i="14"/>
  <c r="BC146" i="14"/>
  <c r="BE146" i="14"/>
  <c r="BC147" i="14"/>
  <c r="BE147" i="14"/>
  <c r="BC148" i="14"/>
  <c r="BE148" i="14"/>
  <c r="BC149" i="14"/>
  <c r="BE149" i="14"/>
  <c r="BC150" i="14"/>
  <c r="BE150" i="14"/>
  <c r="BC151" i="14"/>
  <c r="BE151" i="14"/>
  <c r="BC152" i="14"/>
  <c r="BE152" i="14"/>
  <c r="BC153" i="14"/>
  <c r="BE153" i="14"/>
  <c r="BC154" i="14"/>
  <c r="BE154" i="14"/>
  <c r="BC155" i="14"/>
  <c r="BE155" i="14"/>
  <c r="BC156" i="14"/>
  <c r="BE156" i="14"/>
  <c r="BC157" i="14"/>
  <c r="BE157" i="14"/>
  <c r="BC158" i="14"/>
  <c r="BE158" i="14"/>
  <c r="BC159" i="14"/>
  <c r="BE159" i="14"/>
  <c r="BC160" i="14"/>
  <c r="BE160" i="14"/>
  <c r="BC161" i="14"/>
  <c r="BE161" i="14"/>
  <c r="BC162" i="14"/>
  <c r="BE162" i="14"/>
  <c r="BC163" i="14"/>
  <c r="BE163" i="14"/>
  <c r="BC164" i="14"/>
  <c r="BE164" i="14"/>
  <c r="BC165" i="14"/>
  <c r="BE165" i="14"/>
  <c r="BC166" i="14"/>
  <c r="BE166" i="14"/>
  <c r="BC167" i="14"/>
  <c r="BE167" i="14"/>
  <c r="BC168" i="14"/>
  <c r="BE168" i="14"/>
  <c r="BC169" i="14"/>
  <c r="BE169" i="14"/>
  <c r="BC170" i="14"/>
  <c r="BE170" i="14"/>
  <c r="BC171" i="14"/>
  <c r="BE171" i="14"/>
  <c r="BC172" i="14"/>
  <c r="BE172" i="14"/>
  <c r="BC173" i="14"/>
  <c r="BE173" i="14"/>
  <c r="BC174" i="14"/>
  <c r="BE174" i="14"/>
  <c r="BC175" i="14"/>
  <c r="BE175" i="14"/>
  <c r="BC176" i="14"/>
  <c r="BE176" i="14"/>
  <c r="BC177" i="14"/>
  <c r="BE177" i="14"/>
  <c r="BC178" i="14"/>
  <c r="BE178" i="14"/>
  <c r="BC179" i="14"/>
  <c r="BE179" i="14"/>
  <c r="BC180" i="14"/>
  <c r="BE180" i="14"/>
  <c r="BC181" i="14"/>
  <c r="BE181" i="14"/>
  <c r="BC182" i="14"/>
  <c r="BE182" i="14"/>
  <c r="BC183" i="14"/>
  <c r="BE183" i="14"/>
  <c r="BC184" i="14"/>
  <c r="BE184" i="14"/>
  <c r="BC185" i="14"/>
  <c r="BE185" i="14"/>
  <c r="BC186" i="14"/>
  <c r="BE186" i="14"/>
  <c r="BC187" i="14"/>
  <c r="BE187" i="14"/>
  <c r="BC188" i="14"/>
  <c r="BE188" i="14"/>
  <c r="BC189" i="14"/>
  <c r="BE189" i="14"/>
  <c r="BC190" i="14"/>
  <c r="BE190" i="14"/>
  <c r="BC191" i="14"/>
  <c r="BE191" i="14"/>
  <c r="BC192" i="14"/>
  <c r="BE192" i="14"/>
  <c r="BC193" i="14"/>
  <c r="BE193" i="14"/>
  <c r="BC194" i="14"/>
  <c r="BE194" i="14"/>
  <c r="BC195" i="14"/>
  <c r="BE195" i="14"/>
  <c r="BC196" i="14"/>
  <c r="BE196" i="14"/>
  <c r="BC197" i="14"/>
  <c r="BE197" i="14"/>
  <c r="BC198" i="14"/>
  <c r="BE198" i="14"/>
  <c r="BC199" i="14"/>
  <c r="BE199" i="14"/>
  <c r="BC200" i="14"/>
  <c r="BE200" i="14"/>
  <c r="BC201" i="14"/>
  <c r="BE201" i="14"/>
  <c r="BC202" i="14"/>
  <c r="BC203" i="14"/>
  <c r="BE203" i="14"/>
  <c r="BC204" i="14"/>
  <c r="BE204" i="14"/>
  <c r="BC205" i="14"/>
  <c r="BE205" i="14"/>
  <c r="BC206" i="14"/>
  <c r="BC207" i="14"/>
  <c r="BE207" i="14"/>
  <c r="BC208" i="14"/>
  <c r="BE208" i="14"/>
  <c r="BC209" i="14"/>
  <c r="BE209" i="14"/>
  <c r="BC210" i="14"/>
  <c r="BC211" i="14"/>
  <c r="BE211" i="14"/>
  <c r="BC212" i="14"/>
  <c r="BE212" i="14"/>
  <c r="BC213" i="14"/>
  <c r="BE213" i="14"/>
  <c r="BC214" i="14"/>
  <c r="BC215" i="14"/>
  <c r="BE215" i="14"/>
  <c r="BC216" i="14"/>
  <c r="BE216" i="14"/>
  <c r="BC217" i="14"/>
  <c r="BE217" i="14"/>
  <c r="BC218" i="14"/>
  <c r="BC219" i="14"/>
  <c r="BE219" i="14"/>
  <c r="BC220" i="14"/>
  <c r="BE220" i="14"/>
  <c r="BC221" i="14"/>
  <c r="BE221" i="14"/>
  <c r="BC222" i="14"/>
  <c r="BC223" i="14"/>
  <c r="BE223" i="14"/>
  <c r="BC224" i="14"/>
  <c r="BE224" i="14"/>
  <c r="BC225" i="14"/>
  <c r="BE225" i="14"/>
  <c r="BC226" i="14"/>
  <c r="BC227" i="14"/>
  <c r="BE227" i="14"/>
  <c r="BC228" i="14"/>
  <c r="BE228" i="14"/>
  <c r="BC229" i="14"/>
  <c r="BE229" i="14"/>
  <c r="BC230" i="14"/>
  <c r="BC231" i="14"/>
  <c r="BE231" i="14"/>
  <c r="BC232" i="14"/>
  <c r="BE232" i="14"/>
  <c r="BC233" i="14"/>
  <c r="BE233" i="14"/>
  <c r="BC234" i="14"/>
  <c r="BC235" i="14"/>
  <c r="BE235" i="14"/>
  <c r="BC236" i="14"/>
  <c r="BE236" i="14"/>
  <c r="BC237" i="14"/>
  <c r="BE237" i="14"/>
  <c r="BC238" i="14"/>
  <c r="BC239" i="14"/>
  <c r="BE239" i="14"/>
  <c r="BC240" i="14"/>
  <c r="BE240" i="14"/>
  <c r="BC241" i="14"/>
  <c r="BE241" i="14"/>
  <c r="BC242" i="14"/>
  <c r="BC243" i="14"/>
  <c r="BE243" i="14"/>
  <c r="BC244" i="14"/>
  <c r="BE244" i="14"/>
  <c r="BC245" i="14"/>
  <c r="BE245" i="14"/>
  <c r="BC246" i="14"/>
  <c r="BC247" i="14"/>
  <c r="BE247" i="14"/>
  <c r="BC248" i="14"/>
  <c r="BE248" i="14"/>
  <c r="BC249" i="14"/>
  <c r="BE249" i="14"/>
  <c r="BC250" i="14"/>
  <c r="BC251" i="14"/>
  <c r="BE251" i="14"/>
  <c r="BC252" i="14"/>
  <c r="BE252" i="14"/>
  <c r="BC253" i="14"/>
  <c r="BE253" i="14"/>
  <c r="BC254" i="14"/>
  <c r="BC255" i="14"/>
  <c r="BE255" i="14"/>
  <c r="BC256" i="14"/>
  <c r="BE256" i="14"/>
  <c r="BC257" i="14"/>
  <c r="BE257" i="14"/>
  <c r="BC258" i="14"/>
  <c r="BC259" i="14"/>
  <c r="BE259" i="14"/>
  <c r="BC260" i="14"/>
  <c r="BE260" i="14"/>
  <c r="BC261" i="14"/>
  <c r="BE261" i="14"/>
  <c r="BC262" i="14"/>
  <c r="BC263" i="14"/>
  <c r="BE263" i="14"/>
  <c r="BC264" i="14"/>
  <c r="BE264" i="14"/>
  <c r="BC265" i="14"/>
  <c r="BE265" i="14"/>
  <c r="BC266" i="14"/>
  <c r="BC267" i="14"/>
  <c r="BE267" i="14"/>
  <c r="BC268" i="14"/>
  <c r="BE268" i="14"/>
  <c r="BC269" i="14"/>
  <c r="BE269" i="14"/>
  <c r="BC270" i="14"/>
  <c r="BC271" i="14"/>
  <c r="BE271" i="14"/>
  <c r="BC272" i="14"/>
  <c r="BE272" i="14"/>
  <c r="BC273" i="14"/>
  <c r="BE273" i="14"/>
  <c r="BC274" i="14"/>
  <c r="BC275" i="14"/>
  <c r="BE275" i="14"/>
  <c r="BC276" i="14"/>
  <c r="BE276" i="14"/>
  <c r="BC277" i="14"/>
  <c r="BE277" i="14"/>
  <c r="BC278" i="14"/>
  <c r="BC279" i="14"/>
  <c r="BE279" i="14"/>
  <c r="BC280" i="14"/>
  <c r="BE280" i="14"/>
  <c r="BC281" i="14"/>
  <c r="BE281" i="14"/>
  <c r="BC282" i="14"/>
  <c r="BC283" i="14"/>
  <c r="BE283" i="14"/>
  <c r="BC284" i="14"/>
  <c r="BE284" i="14"/>
  <c r="BC285" i="14"/>
  <c r="BE285" i="14"/>
  <c r="BC286" i="14"/>
  <c r="BC287" i="14"/>
  <c r="BE287" i="14"/>
  <c r="BC288" i="14"/>
  <c r="BE288" i="14"/>
  <c r="BC289" i="14"/>
  <c r="BE289" i="14"/>
  <c r="BC290" i="14"/>
  <c r="BC291" i="14"/>
  <c r="BE291" i="14"/>
  <c r="BC292" i="14"/>
  <c r="BE292" i="14"/>
  <c r="BC293" i="14"/>
  <c r="BE293" i="14"/>
  <c r="BC294" i="14"/>
  <c r="BC295" i="14"/>
  <c r="BE295" i="14"/>
  <c r="BC296" i="14"/>
  <c r="BE296" i="14"/>
  <c r="BC297" i="14"/>
  <c r="BE297" i="14"/>
  <c r="BC298" i="14"/>
  <c r="BC299" i="14"/>
  <c r="BE299" i="14"/>
  <c r="BC300" i="14"/>
  <c r="BE300" i="14"/>
  <c r="BC301" i="14"/>
  <c r="BE301" i="14"/>
  <c r="BC302" i="14"/>
  <c r="BC303" i="14"/>
  <c r="BE303" i="14"/>
  <c r="BC304" i="14"/>
  <c r="BE304" i="14"/>
  <c r="BC305" i="14"/>
  <c r="BE305" i="14"/>
  <c r="BC306" i="14"/>
  <c r="BC307" i="14"/>
  <c r="BE307" i="14"/>
  <c r="BC308" i="14"/>
  <c r="BE308" i="14"/>
  <c r="BC309" i="14"/>
  <c r="BE309" i="14"/>
  <c r="BC310" i="14"/>
  <c r="BC311" i="14"/>
  <c r="BE311" i="14"/>
  <c r="BC312" i="14"/>
  <c r="BE312" i="14"/>
  <c r="BC313" i="14"/>
  <c r="BE313" i="14"/>
  <c r="BC314" i="14"/>
  <c r="BC315" i="14"/>
  <c r="BE315" i="14"/>
  <c r="BC316" i="14"/>
  <c r="BE316" i="14"/>
  <c r="BC317" i="14"/>
  <c r="BE317" i="14"/>
  <c r="BC318" i="14"/>
  <c r="BC319" i="14"/>
  <c r="BE319" i="14"/>
  <c r="BC320" i="14"/>
  <c r="BE320" i="14"/>
  <c r="BC321" i="14"/>
  <c r="BE321" i="14"/>
  <c r="BC322" i="14"/>
  <c r="BC323" i="14"/>
  <c r="BE323" i="14"/>
  <c r="BC324" i="14"/>
  <c r="BE324" i="14"/>
  <c r="BC325" i="14"/>
  <c r="BE325" i="14"/>
  <c r="BC326" i="14"/>
  <c r="BC327" i="14"/>
  <c r="BE327" i="14"/>
  <c r="BC328" i="14"/>
  <c r="BE328" i="14"/>
  <c r="BC329" i="14"/>
  <c r="BE329" i="14"/>
  <c r="BC330" i="14"/>
  <c r="BC331" i="14"/>
  <c r="BE331" i="14"/>
  <c r="BC332" i="14"/>
  <c r="BE332" i="14"/>
  <c r="BC333" i="14"/>
  <c r="BE333" i="14"/>
  <c r="BC334" i="14"/>
  <c r="BC335" i="14"/>
  <c r="BE335" i="14"/>
  <c r="BC336" i="14"/>
  <c r="BE336" i="14"/>
  <c r="BC337" i="14"/>
  <c r="BE337" i="14"/>
  <c r="BC338" i="14"/>
  <c r="BC339" i="14"/>
  <c r="BE339" i="14"/>
  <c r="BC340" i="14"/>
  <c r="BE340" i="14"/>
  <c r="BC341" i="14"/>
  <c r="BE341" i="14"/>
  <c r="BC342" i="14"/>
  <c r="BC343" i="14"/>
  <c r="BE343" i="14"/>
  <c r="BC344" i="14"/>
  <c r="BE344" i="14"/>
  <c r="BC345" i="14"/>
  <c r="BE345" i="14"/>
  <c r="BC346" i="14"/>
  <c r="BC347" i="14"/>
  <c r="BE347" i="14"/>
  <c r="BC348" i="14"/>
  <c r="BE348" i="14"/>
  <c r="BC349" i="14"/>
  <c r="BE349" i="14"/>
  <c r="BC350" i="14"/>
  <c r="BC351" i="14"/>
  <c r="BE351" i="14"/>
  <c r="BC352" i="14"/>
  <c r="BE352" i="14"/>
  <c r="BC353" i="14"/>
  <c r="BE353" i="14"/>
  <c r="BC354" i="14"/>
  <c r="BC355" i="14"/>
  <c r="BE355" i="14"/>
  <c r="BC356" i="14"/>
  <c r="BE356" i="14"/>
  <c r="BC357" i="14"/>
  <c r="BE357" i="14"/>
  <c r="BC358" i="14"/>
  <c r="BC359" i="14"/>
  <c r="BE359" i="14"/>
  <c r="BC360" i="14"/>
  <c r="BE360" i="14"/>
  <c r="BC361" i="14"/>
  <c r="BE361" i="14"/>
  <c r="BC362" i="14"/>
  <c r="BC363" i="14"/>
  <c r="BE363" i="14"/>
  <c r="BC364" i="14"/>
  <c r="BE364" i="14"/>
  <c r="BC365" i="14"/>
  <c r="BE365" i="14"/>
  <c r="BC366" i="14"/>
  <c r="BC367" i="14"/>
  <c r="BE367" i="14"/>
  <c r="BC368" i="14"/>
  <c r="BE368" i="14"/>
  <c r="BC369" i="14"/>
  <c r="BE369" i="14"/>
  <c r="BC370" i="14"/>
  <c r="BC371" i="14"/>
  <c r="BE371" i="14"/>
  <c r="BC372" i="14"/>
  <c r="BE372" i="14"/>
  <c r="BC373" i="14"/>
  <c r="BE373" i="14"/>
  <c r="BC374" i="14"/>
  <c r="BC375" i="14"/>
  <c r="BE375" i="14"/>
  <c r="BC376" i="14"/>
  <c r="BE376" i="14"/>
  <c r="BC377" i="14"/>
  <c r="BE377" i="14"/>
  <c r="BC378" i="14"/>
  <c r="BC379" i="14"/>
  <c r="BE379" i="14"/>
  <c r="BC380" i="14"/>
  <c r="BE380" i="14"/>
  <c r="BC381" i="14"/>
  <c r="BE381" i="14"/>
  <c r="BC382" i="14"/>
  <c r="BC383" i="14"/>
  <c r="BE383" i="14"/>
  <c r="BC384" i="14"/>
  <c r="BE384" i="14"/>
  <c r="BC385" i="14"/>
  <c r="BE385" i="14"/>
  <c r="BC386" i="14"/>
  <c r="BC387" i="14"/>
  <c r="BE387" i="14"/>
  <c r="BC388" i="14"/>
  <c r="BE388" i="14"/>
  <c r="BC389" i="14"/>
  <c r="BE389" i="14"/>
  <c r="BC390" i="14"/>
  <c r="BC391" i="14"/>
  <c r="BE391" i="14"/>
  <c r="BC392" i="14"/>
  <c r="BE392" i="14"/>
  <c r="BC393" i="14"/>
  <c r="BE393" i="14"/>
  <c r="BC394" i="14"/>
  <c r="BC395" i="14"/>
  <c r="BE395" i="14"/>
  <c r="BC396" i="14"/>
  <c r="BE396" i="14"/>
  <c r="BC397" i="14"/>
  <c r="BE397" i="14"/>
  <c r="BC398" i="14"/>
  <c r="BC399" i="14"/>
  <c r="BE399" i="14"/>
  <c r="BC400" i="14"/>
  <c r="BE400" i="14"/>
  <c r="BC401" i="14"/>
  <c r="BE401" i="14"/>
  <c r="BC402" i="14"/>
  <c r="BC403" i="14"/>
  <c r="BE403" i="14"/>
  <c r="BC404" i="14"/>
  <c r="BE404" i="14"/>
  <c r="BC405" i="14"/>
  <c r="BE405" i="14"/>
  <c r="BC406" i="14"/>
  <c r="BC407" i="14"/>
  <c r="BE407" i="14"/>
  <c r="BC408" i="14"/>
  <c r="BE408" i="14"/>
  <c r="BC409" i="14"/>
  <c r="BE409" i="14"/>
  <c r="BC410" i="14"/>
  <c r="BC411" i="14"/>
  <c r="BE411" i="14"/>
  <c r="BC412" i="14"/>
  <c r="BE412" i="14"/>
  <c r="BC413" i="14"/>
  <c r="BE413" i="14"/>
  <c r="BC414" i="14"/>
  <c r="BC415" i="14"/>
  <c r="BE415" i="14"/>
  <c r="BC416" i="14"/>
  <c r="BE416" i="14"/>
  <c r="BC417" i="14"/>
  <c r="BE417" i="14"/>
  <c r="BC418" i="14"/>
  <c r="BC419" i="14"/>
  <c r="BE419" i="14"/>
  <c r="BC420" i="14"/>
  <c r="BE420" i="14"/>
  <c r="BC421" i="14"/>
  <c r="BE421" i="14"/>
  <c r="BC422" i="14"/>
  <c r="BC423" i="14"/>
  <c r="BE423" i="14"/>
  <c r="BC424" i="14"/>
  <c r="BE424" i="14"/>
  <c r="BC425" i="14"/>
  <c r="BE425" i="14"/>
  <c r="BC426" i="14"/>
  <c r="BC427" i="14"/>
  <c r="BE427" i="14"/>
  <c r="BC428" i="14"/>
  <c r="BE428" i="14"/>
  <c r="BC429" i="14"/>
  <c r="BE429" i="14"/>
  <c r="BC430" i="14"/>
  <c r="BC431" i="14"/>
  <c r="BE431" i="14"/>
  <c r="BC432" i="14"/>
  <c r="BE432" i="14"/>
  <c r="BC433" i="14"/>
  <c r="BE433" i="14"/>
  <c r="BC434" i="14"/>
  <c r="BC435" i="14"/>
  <c r="BE435" i="14"/>
  <c r="BC436" i="14"/>
  <c r="BE436" i="14"/>
  <c r="BC437" i="14"/>
  <c r="BE437" i="14"/>
  <c r="BC438" i="14"/>
  <c r="BC439" i="14"/>
  <c r="BE439" i="14"/>
  <c r="BC440" i="14"/>
  <c r="BE440" i="14"/>
  <c r="BC441" i="14"/>
  <c r="BE441" i="14"/>
  <c r="BC442" i="14"/>
  <c r="BC443" i="14"/>
  <c r="BE443" i="14"/>
  <c r="BC444" i="14"/>
  <c r="BE444" i="14"/>
  <c r="BC445" i="14"/>
  <c r="BE445" i="14"/>
  <c r="BC446" i="14"/>
  <c r="BC447" i="14"/>
  <c r="BE447" i="14"/>
  <c r="BC448" i="14"/>
  <c r="BE448" i="14"/>
  <c r="BC449" i="14"/>
  <c r="BE449" i="14"/>
  <c r="BC450" i="14"/>
  <c r="BC451" i="14"/>
  <c r="BE451" i="14"/>
  <c r="BC452" i="14"/>
  <c r="BE452" i="14"/>
  <c r="BC453" i="14"/>
  <c r="BE453" i="14"/>
  <c r="BC454" i="14"/>
  <c r="BC455" i="14"/>
  <c r="BE455" i="14"/>
  <c r="BC456" i="14"/>
  <c r="BE456" i="14"/>
  <c r="BC457" i="14"/>
  <c r="BE457" i="14"/>
  <c r="BC458" i="14"/>
  <c r="BC459" i="14"/>
  <c r="BE459" i="14"/>
  <c r="BC460" i="14"/>
  <c r="BE460" i="14"/>
  <c r="BC461" i="14"/>
  <c r="BE461" i="14"/>
  <c r="BC462" i="14"/>
  <c r="BC463" i="14"/>
  <c r="BE463" i="14"/>
  <c r="BC464" i="14"/>
  <c r="BE464" i="14"/>
  <c r="BC465" i="14"/>
  <c r="BE465" i="14"/>
  <c r="BC466" i="14"/>
  <c r="BC467" i="14"/>
  <c r="BE467" i="14"/>
  <c r="BC468" i="14"/>
  <c r="BE468" i="14"/>
  <c r="BC469" i="14"/>
  <c r="BE469" i="14"/>
  <c r="BC470" i="14"/>
  <c r="BC471" i="14"/>
  <c r="BE471" i="14"/>
  <c r="BC472" i="14"/>
  <c r="BE472" i="14"/>
  <c r="BC473" i="14"/>
  <c r="BE473" i="14"/>
  <c r="BC474" i="14"/>
  <c r="BC475" i="14"/>
  <c r="BE475" i="14"/>
  <c r="BC476" i="14"/>
  <c r="BE476" i="14"/>
  <c r="BC477" i="14"/>
  <c r="BE477" i="14"/>
  <c r="BC478" i="14"/>
  <c r="BC479" i="14"/>
  <c r="BE479" i="14"/>
  <c r="BC480" i="14"/>
  <c r="BE480" i="14"/>
  <c r="BC481" i="14"/>
  <c r="BE481" i="14"/>
  <c r="BC482" i="14"/>
  <c r="BC483" i="14"/>
  <c r="BE483" i="14"/>
  <c r="BC484" i="14"/>
  <c r="BE484" i="14"/>
  <c r="BC485" i="14"/>
  <c r="BE485" i="14"/>
  <c r="BC486" i="14"/>
  <c r="BC487" i="14"/>
  <c r="BE487" i="14"/>
  <c r="BC488" i="14"/>
  <c r="BE488" i="14"/>
  <c r="BC489" i="14"/>
  <c r="BE489" i="14"/>
  <c r="BC490" i="14"/>
  <c r="BC491" i="14"/>
  <c r="BE491" i="14"/>
  <c r="BC492" i="14"/>
  <c r="BE492" i="14"/>
  <c r="BC493" i="14"/>
  <c r="BE493" i="14"/>
  <c r="BC494" i="14"/>
  <c r="BC495" i="14"/>
  <c r="BE495" i="14"/>
  <c r="BC496" i="14"/>
  <c r="BE496" i="14"/>
  <c r="BC497" i="14"/>
  <c r="BE497" i="14"/>
  <c r="BC498" i="14"/>
  <c r="BC499" i="14"/>
  <c r="BE499" i="14"/>
  <c r="BC500" i="14"/>
  <c r="BE500" i="14"/>
  <c r="BC501" i="14"/>
  <c r="BE501" i="14"/>
  <c r="BC502" i="14"/>
  <c r="BC503" i="14"/>
  <c r="BE503" i="14"/>
  <c r="BC504" i="14"/>
  <c r="BE504" i="14"/>
  <c r="BC505" i="14"/>
  <c r="BE505" i="14"/>
  <c r="BC506" i="14"/>
  <c r="BC507" i="14"/>
  <c r="BE507" i="14"/>
  <c r="BC508" i="14"/>
  <c r="BE508" i="14"/>
  <c r="BC509" i="14"/>
  <c r="BE509" i="14"/>
  <c r="BC510" i="14"/>
  <c r="BC511" i="14"/>
  <c r="BE511" i="14"/>
  <c r="BC512" i="14"/>
  <c r="BE512" i="14"/>
  <c r="BC513" i="14"/>
  <c r="BE513" i="14"/>
  <c r="BC514" i="14"/>
  <c r="BC515" i="14"/>
  <c r="BE515" i="14"/>
  <c r="BC516" i="14"/>
  <c r="BE516" i="14"/>
  <c r="BC517" i="14"/>
  <c r="BE517" i="14"/>
  <c r="BC518" i="14"/>
  <c r="BC519" i="14"/>
  <c r="BE519" i="14"/>
  <c r="BC520" i="14"/>
  <c r="BE520" i="14"/>
  <c r="BC521" i="14"/>
  <c r="BE521" i="14"/>
  <c r="BC522" i="14"/>
  <c r="BC523" i="14"/>
  <c r="BE523" i="14"/>
  <c r="BC524" i="14"/>
  <c r="BE524" i="14"/>
  <c r="BC525" i="14"/>
  <c r="BE525" i="14"/>
  <c r="BC526" i="14"/>
  <c r="BC527" i="14"/>
  <c r="BE527" i="14"/>
  <c r="BC528" i="14"/>
  <c r="BE528" i="14"/>
  <c r="BC529" i="14"/>
  <c r="BE529" i="14"/>
  <c r="BC530" i="14"/>
  <c r="BC531" i="14"/>
  <c r="BE531" i="14"/>
  <c r="BC532" i="14"/>
  <c r="BE532" i="14"/>
  <c r="BC533" i="14"/>
  <c r="BE533" i="14"/>
  <c r="BC534" i="14"/>
  <c r="BC535" i="14"/>
  <c r="BE535" i="14"/>
  <c r="BC536" i="14"/>
  <c r="BE536" i="14"/>
  <c r="BC537" i="14"/>
  <c r="BE537" i="14"/>
  <c r="BC538" i="14"/>
  <c r="BC539" i="14"/>
  <c r="BE539" i="14"/>
  <c r="BC540" i="14"/>
  <c r="BE540" i="14"/>
  <c r="BC541" i="14"/>
  <c r="BE541" i="14"/>
  <c r="BC542" i="14"/>
  <c r="BE542" i="14"/>
  <c r="BC543" i="14"/>
  <c r="BE543" i="14"/>
  <c r="BC544" i="14"/>
  <c r="BE544" i="14"/>
  <c r="BC545" i="14"/>
  <c r="BE545" i="14"/>
  <c r="BC546" i="14"/>
  <c r="BE546" i="14"/>
  <c r="BC547" i="14"/>
  <c r="BE547" i="14"/>
  <c r="BC548" i="14"/>
  <c r="BE548" i="14"/>
  <c r="BC549" i="14"/>
  <c r="BE549" i="14"/>
  <c r="BC550" i="14"/>
  <c r="BE550" i="14"/>
  <c r="BC551" i="14"/>
  <c r="BE551" i="14"/>
  <c r="BC552" i="14"/>
  <c r="BE552" i="14"/>
  <c r="BC553" i="14"/>
  <c r="BE553" i="14"/>
  <c r="BC554" i="14"/>
  <c r="BE554" i="14"/>
  <c r="BC555" i="14"/>
  <c r="BE555" i="14"/>
  <c r="BC556" i="14"/>
  <c r="BE556" i="14"/>
  <c r="BC557" i="14"/>
  <c r="BE557" i="14"/>
  <c r="BC558" i="14"/>
  <c r="BE558" i="14"/>
  <c r="BC559" i="14"/>
  <c r="BE559" i="14"/>
  <c r="BC560" i="14"/>
  <c r="BE560" i="14"/>
  <c r="BC561" i="14"/>
  <c r="BE561" i="14"/>
  <c r="BC562" i="14"/>
  <c r="BE562" i="14"/>
  <c r="BC563" i="14"/>
  <c r="BE563" i="14"/>
  <c r="BC564" i="14"/>
  <c r="BE564" i="14"/>
  <c r="BC565" i="14"/>
  <c r="BE565" i="14"/>
  <c r="BC566" i="14"/>
  <c r="BC567" i="14"/>
  <c r="BE567" i="14"/>
  <c r="BC568" i="14"/>
  <c r="BE568" i="14"/>
  <c r="BC569" i="14"/>
  <c r="BE569" i="14"/>
  <c r="BC570" i="14"/>
  <c r="BC571" i="14"/>
  <c r="BE571" i="14"/>
  <c r="BC572" i="14"/>
  <c r="BE572" i="14"/>
  <c r="BC573" i="14"/>
  <c r="BE573" i="14"/>
  <c r="BC574" i="14"/>
  <c r="BC575" i="14"/>
  <c r="BE575" i="14"/>
  <c r="BC576" i="14"/>
  <c r="BE576" i="14"/>
  <c r="BC577" i="14"/>
  <c r="BE577" i="14"/>
  <c r="BC578" i="14"/>
  <c r="BC579" i="14"/>
  <c r="BE579" i="14"/>
  <c r="BC580" i="14"/>
  <c r="BE580" i="14"/>
  <c r="BC581" i="14"/>
  <c r="BE581" i="14"/>
  <c r="BC582" i="14"/>
  <c r="BC583" i="14"/>
  <c r="BE583" i="14"/>
  <c r="BC584" i="14"/>
  <c r="BE584" i="14"/>
  <c r="BC585" i="14"/>
  <c r="BE585" i="14"/>
  <c r="BC586" i="14"/>
  <c r="BC587" i="14"/>
  <c r="BE587" i="14"/>
  <c r="BC588" i="14"/>
  <c r="BE588" i="14"/>
  <c r="BC589" i="14"/>
  <c r="BE589" i="14"/>
  <c r="BC590" i="14"/>
  <c r="BC591" i="14"/>
  <c r="BE591" i="14"/>
  <c r="BC592" i="14"/>
  <c r="BE592" i="14"/>
  <c r="BC593" i="14"/>
  <c r="BE593" i="14"/>
  <c r="BC594" i="14"/>
  <c r="BC595" i="14"/>
  <c r="BE595" i="14"/>
  <c r="BC596" i="14"/>
  <c r="BE596" i="14"/>
  <c r="BC597" i="14"/>
  <c r="BE597" i="14"/>
  <c r="BC598" i="14"/>
  <c r="BC599" i="14"/>
  <c r="BE599" i="14"/>
  <c r="BC600" i="14"/>
  <c r="BE600" i="14"/>
  <c r="BC601" i="14"/>
  <c r="BE601" i="14"/>
  <c r="BC602" i="14"/>
  <c r="BC603" i="14"/>
  <c r="BE603" i="14"/>
  <c r="BC604" i="14"/>
  <c r="BE604" i="14"/>
  <c r="BC605" i="14"/>
  <c r="BE605" i="14"/>
  <c r="BC606" i="14"/>
  <c r="BC607" i="14"/>
  <c r="BE607" i="14"/>
  <c r="BC608" i="14"/>
  <c r="BE608" i="14"/>
  <c r="BC609" i="14"/>
  <c r="BE609" i="14"/>
  <c r="BC610" i="14"/>
  <c r="BC611" i="14"/>
  <c r="BE611" i="14"/>
  <c r="BC612" i="14"/>
  <c r="BE612" i="14"/>
  <c r="BC613" i="14"/>
  <c r="BE613" i="14"/>
  <c r="BC614" i="14"/>
  <c r="BC615" i="14"/>
  <c r="BE615" i="14"/>
  <c r="BC616" i="14"/>
  <c r="BE616" i="14"/>
  <c r="BC617" i="14"/>
  <c r="BE617" i="14"/>
  <c r="BC618" i="14"/>
  <c r="BC619" i="14"/>
  <c r="BE619" i="14"/>
  <c r="BC620" i="14"/>
  <c r="BE620" i="14"/>
  <c r="BC621" i="14"/>
  <c r="BE621" i="14"/>
  <c r="BC622" i="14"/>
  <c r="BC623" i="14"/>
  <c r="BE623" i="14"/>
  <c r="BC624" i="14"/>
  <c r="BE624" i="14"/>
  <c r="BC625" i="14"/>
  <c r="BE625" i="14"/>
  <c r="BC626" i="14"/>
  <c r="BC627" i="14"/>
  <c r="BE627" i="14"/>
  <c r="BC628" i="14"/>
  <c r="BE628" i="14"/>
  <c r="BC629" i="14"/>
  <c r="BE629" i="14"/>
  <c r="BC630" i="14"/>
  <c r="BC631" i="14"/>
  <c r="BE631" i="14"/>
  <c r="BC632" i="14"/>
  <c r="BE632" i="14"/>
  <c r="BC633" i="14"/>
  <c r="BE633" i="14"/>
  <c r="BC634" i="14"/>
  <c r="BC635" i="14"/>
  <c r="BE635" i="14"/>
  <c r="BC636" i="14"/>
  <c r="BE636" i="14"/>
  <c r="BC637" i="14"/>
  <c r="BE637" i="14"/>
  <c r="BC638" i="14"/>
  <c r="BC639" i="14"/>
  <c r="BE639" i="14"/>
  <c r="BC640" i="14"/>
  <c r="BE640" i="14"/>
  <c r="BC641" i="14"/>
  <c r="BE641" i="14"/>
  <c r="BC642" i="14"/>
  <c r="BC643" i="14"/>
  <c r="BE643" i="14"/>
  <c r="BC644" i="14"/>
  <c r="BE644" i="14"/>
  <c r="BC645" i="14"/>
  <c r="BE645" i="14"/>
  <c r="BC646" i="14"/>
  <c r="BC647" i="14"/>
  <c r="BE647" i="14"/>
  <c r="BC648" i="14"/>
  <c r="BE648" i="14"/>
  <c r="BC649" i="14"/>
  <c r="BE649" i="14"/>
  <c r="BC650" i="14"/>
  <c r="BC651" i="14"/>
  <c r="BE651" i="14"/>
  <c r="BC652" i="14"/>
  <c r="BE652" i="14"/>
  <c r="BC653" i="14"/>
  <c r="BE653" i="14"/>
  <c r="BC654" i="14"/>
  <c r="BC655" i="14"/>
  <c r="BE655" i="14"/>
  <c r="BC656" i="14"/>
  <c r="BE656" i="14"/>
  <c r="BC657" i="14"/>
  <c r="BE657" i="14"/>
  <c r="BC658" i="14"/>
  <c r="BC659" i="14"/>
  <c r="BE659" i="14"/>
  <c r="BC660" i="14"/>
  <c r="BE660" i="14"/>
  <c r="BC661" i="14"/>
  <c r="BE661" i="14"/>
  <c r="BC662" i="14"/>
  <c r="BC663" i="14"/>
  <c r="BE663" i="14"/>
  <c r="BC664" i="14"/>
  <c r="BE664" i="14"/>
  <c r="BC665" i="14"/>
  <c r="BE665" i="14"/>
  <c r="BC666" i="14"/>
  <c r="BC667" i="14"/>
  <c r="BE667" i="14"/>
  <c r="BC668" i="14"/>
  <c r="BE668" i="14"/>
  <c r="BC669" i="14"/>
  <c r="BE669" i="14"/>
  <c r="BC670" i="14"/>
  <c r="BC671" i="14"/>
  <c r="BE671" i="14"/>
  <c r="BC672" i="14"/>
  <c r="BE672" i="14"/>
  <c r="BC673" i="14"/>
  <c r="BE673" i="14"/>
  <c r="BC674" i="14"/>
  <c r="BC675" i="14"/>
  <c r="BE675" i="14"/>
  <c r="BC676" i="14"/>
  <c r="BE676" i="14"/>
  <c r="BC677" i="14"/>
  <c r="BE677" i="14"/>
  <c r="BC678" i="14"/>
  <c r="BC679" i="14"/>
  <c r="BE679" i="14"/>
  <c r="BC680" i="14"/>
  <c r="BE680" i="14"/>
  <c r="BC681" i="14"/>
  <c r="BE681" i="14"/>
  <c r="BC682" i="14"/>
  <c r="BC683" i="14"/>
  <c r="BE683" i="14"/>
  <c r="BC684" i="14"/>
  <c r="BE684" i="14"/>
  <c r="BC685" i="14"/>
  <c r="BE685" i="14"/>
  <c r="BC686" i="14"/>
  <c r="BC687" i="14"/>
  <c r="BE687" i="14"/>
  <c r="BC688" i="14"/>
  <c r="BE688" i="14"/>
  <c r="BC689" i="14"/>
  <c r="BE689" i="14"/>
  <c r="BC690" i="14"/>
  <c r="BC691" i="14"/>
  <c r="BE691" i="14"/>
  <c r="BC692" i="14"/>
  <c r="BE692" i="14"/>
  <c r="BC693" i="14"/>
  <c r="BE693" i="14"/>
  <c r="BC694" i="14"/>
  <c r="BC695" i="14"/>
  <c r="BE695" i="14"/>
  <c r="BC696" i="14"/>
  <c r="BE696" i="14"/>
  <c r="BC697" i="14"/>
  <c r="BE697" i="14"/>
  <c r="BC698" i="14"/>
  <c r="BC699" i="14"/>
  <c r="BE699" i="14"/>
  <c r="BC700" i="14"/>
  <c r="BE700" i="14"/>
  <c r="BC701" i="14"/>
  <c r="BE701" i="14"/>
  <c r="BC702" i="14"/>
  <c r="BC703" i="14"/>
  <c r="BE703" i="14"/>
  <c r="BC704" i="14"/>
  <c r="BE704" i="14"/>
  <c r="BC705" i="14"/>
  <c r="BE705" i="14"/>
  <c r="BC706" i="14"/>
  <c r="BC707" i="14"/>
  <c r="BE707" i="14"/>
  <c r="BC708" i="14"/>
  <c r="BE708" i="14"/>
  <c r="BC709" i="14"/>
  <c r="BE709" i="14"/>
  <c r="BC710" i="14"/>
  <c r="BC711" i="14"/>
  <c r="BE711" i="14"/>
  <c r="BC712" i="14"/>
  <c r="BE712" i="14"/>
  <c r="BC713" i="14"/>
  <c r="BE713" i="14"/>
  <c r="BC714" i="14"/>
  <c r="BC715" i="14"/>
  <c r="BE715" i="14"/>
  <c r="BC716" i="14"/>
  <c r="BE716" i="14"/>
  <c r="BC717" i="14"/>
  <c r="BE717" i="14"/>
  <c r="BC718" i="14"/>
  <c r="BC719" i="14"/>
  <c r="BE719" i="14"/>
  <c r="BC720" i="14"/>
  <c r="BE720" i="14"/>
  <c r="BC721" i="14"/>
  <c r="BE721" i="14"/>
  <c r="BC722" i="14"/>
  <c r="BC723" i="14"/>
  <c r="BE723" i="14"/>
  <c r="BC724" i="14"/>
  <c r="BE724" i="14"/>
  <c r="BC725" i="14"/>
  <c r="BE725" i="14"/>
  <c r="BC726" i="14"/>
  <c r="BC727" i="14"/>
  <c r="BE727" i="14"/>
  <c r="BC728" i="14"/>
  <c r="BE728" i="14"/>
  <c r="BC729" i="14"/>
  <c r="BE729" i="14"/>
  <c r="BC730" i="14"/>
  <c r="BC731" i="14"/>
  <c r="BE731" i="14"/>
  <c r="BC732" i="14"/>
  <c r="BE732" i="14"/>
  <c r="BC733" i="14"/>
  <c r="BE733" i="14"/>
  <c r="BC734" i="14"/>
  <c r="BC735" i="14"/>
  <c r="BE735" i="14"/>
  <c r="BC736" i="14"/>
  <c r="BE736" i="14"/>
  <c r="BC737" i="14"/>
  <c r="BE737" i="14"/>
  <c r="BC738" i="14"/>
  <c r="BC739" i="14"/>
  <c r="BE739" i="14"/>
  <c r="BC740" i="14"/>
  <c r="BE740" i="14"/>
  <c r="BC741" i="14"/>
  <c r="BE741" i="14"/>
  <c r="BC742" i="14"/>
  <c r="BC743" i="14"/>
  <c r="BE743" i="14"/>
  <c r="BC744" i="14"/>
  <c r="BE744" i="14"/>
  <c r="BC745" i="14"/>
  <c r="BE745" i="14"/>
  <c r="BC746" i="14"/>
  <c r="BC747" i="14"/>
  <c r="BE747" i="14"/>
  <c r="BC748" i="14"/>
  <c r="BE748" i="14"/>
  <c r="BC749" i="14"/>
  <c r="BE749" i="14"/>
  <c r="BC750" i="14"/>
  <c r="BC751" i="14"/>
  <c r="BE751" i="14"/>
  <c r="BC752" i="14"/>
  <c r="BE752" i="14"/>
  <c r="BC753" i="14"/>
  <c r="BE753" i="14"/>
  <c r="BC754" i="14"/>
  <c r="BC755" i="14"/>
  <c r="BE755" i="14"/>
  <c r="BC756" i="14"/>
  <c r="BE756" i="14"/>
  <c r="BC757" i="14"/>
  <c r="BE757" i="14"/>
  <c r="BC758" i="14"/>
  <c r="BC759" i="14"/>
  <c r="BE759" i="14"/>
  <c r="BC760" i="14"/>
  <c r="BE760" i="14"/>
  <c r="BC761" i="14"/>
  <c r="BE761" i="14"/>
  <c r="BC762" i="14"/>
  <c r="BC763" i="14"/>
  <c r="BE763" i="14"/>
  <c r="BC764" i="14"/>
  <c r="BE764" i="14"/>
  <c r="BC765" i="14"/>
  <c r="BE765" i="14"/>
  <c r="BC766" i="14"/>
  <c r="BC767" i="14"/>
  <c r="BE767" i="14"/>
  <c r="BC768" i="14"/>
  <c r="BE768" i="14"/>
  <c r="BC769" i="14"/>
  <c r="BE769" i="14"/>
  <c r="BC770" i="14"/>
  <c r="BC771" i="14"/>
  <c r="BE771" i="14"/>
  <c r="BC772" i="14"/>
  <c r="BE772" i="14"/>
  <c r="BC773" i="14"/>
  <c r="BE773" i="14"/>
  <c r="BC774" i="14"/>
  <c r="BC775" i="14"/>
  <c r="BE775" i="14"/>
  <c r="BC776" i="14"/>
  <c r="BE776" i="14"/>
  <c r="BC777" i="14"/>
  <c r="BE777" i="14"/>
  <c r="BC778" i="14"/>
  <c r="BC779" i="14"/>
  <c r="BE779" i="14"/>
  <c r="BC780" i="14"/>
  <c r="BE780" i="14"/>
  <c r="BC781" i="14"/>
  <c r="BE781" i="14"/>
  <c r="BC782" i="14"/>
  <c r="BC783" i="14"/>
  <c r="BE783" i="14"/>
  <c r="BC784" i="14"/>
  <c r="BE784" i="14"/>
  <c r="BC785" i="14"/>
  <c r="BE785" i="14"/>
  <c r="BC786" i="14"/>
  <c r="BC787" i="14"/>
  <c r="BE787" i="14"/>
  <c r="BC788" i="14"/>
  <c r="BE788" i="14"/>
  <c r="BC789" i="14"/>
  <c r="BE789" i="14"/>
  <c r="BC790" i="14"/>
  <c r="BC791" i="14"/>
  <c r="BE791" i="14"/>
  <c r="BC792" i="14"/>
  <c r="BE792" i="14"/>
  <c r="BC793" i="14"/>
  <c r="BE793" i="14"/>
  <c r="BC794" i="14"/>
  <c r="BC795" i="14"/>
  <c r="BE795" i="14"/>
  <c r="BC796" i="14"/>
  <c r="BE796" i="14"/>
  <c r="BC797" i="14"/>
  <c r="BE797" i="14"/>
  <c r="BC798" i="14"/>
  <c r="BC799" i="14"/>
  <c r="BE799" i="14"/>
  <c r="BC800" i="14"/>
  <c r="BE800" i="14"/>
  <c r="BC801" i="14"/>
  <c r="BE801" i="14"/>
  <c r="BC802" i="14"/>
  <c r="BC803" i="14"/>
  <c r="BE803" i="14"/>
  <c r="BC804" i="14"/>
  <c r="BE804" i="14"/>
  <c r="BC805" i="14"/>
  <c r="BE805" i="14"/>
  <c r="BC806" i="14"/>
  <c r="BC807" i="14"/>
  <c r="BE807" i="14"/>
  <c r="BC808" i="14"/>
  <c r="BE808" i="14"/>
  <c r="BC809" i="14"/>
  <c r="BE809" i="14"/>
  <c r="BC810" i="14"/>
  <c r="BC811" i="14"/>
  <c r="BE811" i="14"/>
  <c r="BC812" i="14"/>
  <c r="BE812" i="14"/>
  <c r="BC813" i="14"/>
  <c r="BE813" i="14"/>
  <c r="BC814" i="14"/>
  <c r="BC815" i="14"/>
  <c r="BE815" i="14"/>
  <c r="BC816" i="14"/>
  <c r="BE816" i="14"/>
  <c r="BC817" i="14"/>
  <c r="BE817" i="14"/>
  <c r="BC818" i="14"/>
  <c r="BC819" i="14"/>
  <c r="BE819" i="14"/>
  <c r="BC820" i="14"/>
  <c r="BE820" i="14"/>
  <c r="BC821" i="14"/>
  <c r="BE821" i="14"/>
  <c r="BC822" i="14"/>
  <c r="BC823" i="14"/>
  <c r="BE823" i="14"/>
  <c r="BC824" i="14"/>
  <c r="BE824" i="14"/>
  <c r="BC825" i="14"/>
  <c r="BE825" i="14"/>
  <c r="BC826" i="14"/>
  <c r="BC827" i="14"/>
  <c r="BE827" i="14"/>
  <c r="BC828" i="14"/>
  <c r="BE828" i="14"/>
  <c r="BC829" i="14"/>
  <c r="BE829" i="14"/>
  <c r="BC830" i="14"/>
  <c r="BC831" i="14"/>
  <c r="BE831" i="14"/>
  <c r="BC832" i="14"/>
  <c r="BE832" i="14"/>
  <c r="BC833" i="14"/>
  <c r="BE833" i="14"/>
  <c r="BC834" i="14"/>
  <c r="BC835" i="14"/>
  <c r="BE835" i="14"/>
  <c r="BC836" i="14"/>
  <c r="BE836" i="14"/>
  <c r="BC837" i="14"/>
  <c r="BE837" i="14"/>
  <c r="BC838" i="14"/>
  <c r="BC839" i="14"/>
  <c r="BE839" i="14"/>
  <c r="BC840" i="14"/>
  <c r="BE840" i="14"/>
  <c r="BC841" i="14"/>
  <c r="BE841" i="14"/>
  <c r="BC842" i="14"/>
  <c r="BC843" i="14"/>
  <c r="BE843" i="14"/>
  <c r="BC844" i="14"/>
  <c r="BE844" i="14"/>
  <c r="BC845" i="14"/>
  <c r="BE845" i="14"/>
  <c r="BC846" i="14"/>
  <c r="BC847" i="14"/>
  <c r="BE847" i="14"/>
  <c r="BC848" i="14"/>
  <c r="BE848" i="14"/>
  <c r="BC849" i="14"/>
  <c r="BE849" i="14"/>
  <c r="BC850" i="14"/>
  <c r="BC851" i="14"/>
  <c r="BE851" i="14"/>
  <c r="BC852" i="14"/>
  <c r="BE852" i="14"/>
  <c r="BC853" i="14"/>
  <c r="BE853" i="14"/>
  <c r="BC854" i="14"/>
  <c r="BC855" i="14"/>
  <c r="BE855" i="14"/>
  <c r="BC856" i="14"/>
  <c r="BE856" i="14"/>
  <c r="BC857" i="14"/>
  <c r="BE857" i="14"/>
  <c r="BC858" i="14"/>
  <c r="BC859" i="14"/>
  <c r="BE859" i="14"/>
  <c r="BC860" i="14"/>
  <c r="BE860" i="14"/>
  <c r="BC861" i="14"/>
  <c r="BE861" i="14"/>
  <c r="BC862" i="14"/>
  <c r="BC863" i="14"/>
  <c r="BE863" i="14"/>
  <c r="BC864" i="14"/>
  <c r="BE864" i="14"/>
  <c r="BC865" i="14"/>
  <c r="BE865" i="14"/>
  <c r="BC866" i="14"/>
  <c r="BC867" i="14"/>
  <c r="BE867" i="14"/>
  <c r="BC868" i="14"/>
  <c r="BE868" i="14"/>
  <c r="BC869" i="14"/>
  <c r="BE869" i="14"/>
  <c r="BC870" i="14"/>
  <c r="BC871" i="14"/>
  <c r="BE871" i="14"/>
  <c r="BC872" i="14"/>
  <c r="BE872" i="14"/>
  <c r="BC873" i="14"/>
  <c r="BE873" i="14"/>
  <c r="BC874" i="14"/>
  <c r="BC875" i="14"/>
  <c r="BE875" i="14"/>
  <c r="BC876" i="14"/>
  <c r="BE876" i="14"/>
  <c r="BC877" i="14"/>
  <c r="BE877" i="14"/>
  <c r="BC878" i="14"/>
  <c r="BC879" i="14"/>
  <c r="BE879" i="14"/>
  <c r="BC880" i="14"/>
  <c r="BE880" i="14"/>
  <c r="BC881" i="14"/>
  <c r="BE881" i="14"/>
  <c r="BC882" i="14"/>
  <c r="BC883" i="14"/>
  <c r="BE883" i="14"/>
  <c r="BC884" i="14"/>
  <c r="BE884" i="14"/>
  <c r="BC885" i="14"/>
  <c r="BE885" i="14"/>
  <c r="BC886" i="14"/>
  <c r="BC887" i="14"/>
  <c r="BE887" i="14"/>
  <c r="BC888" i="14"/>
  <c r="BE888" i="14"/>
  <c r="BC889" i="14"/>
  <c r="BE889" i="14"/>
  <c r="BC890" i="14"/>
  <c r="BC891" i="14"/>
  <c r="BE891" i="14"/>
  <c r="BC892" i="14"/>
  <c r="BE892" i="14"/>
  <c r="BC893" i="14"/>
  <c r="BE893" i="14"/>
  <c r="BC894" i="14"/>
  <c r="BC895" i="14"/>
  <c r="BE895" i="14"/>
  <c r="BC896" i="14"/>
  <c r="BE896" i="14"/>
  <c r="BC897" i="14"/>
  <c r="BE897" i="14"/>
  <c r="BC898" i="14"/>
  <c r="BC899" i="14"/>
  <c r="BE899" i="14"/>
  <c r="BC900" i="14"/>
  <c r="BE900" i="14"/>
  <c r="BC901" i="14"/>
  <c r="BE901" i="14"/>
  <c r="BC902" i="14"/>
  <c r="BC903" i="14"/>
  <c r="BE903" i="14"/>
  <c r="BC904" i="14"/>
  <c r="BE904" i="14"/>
  <c r="BC905" i="14"/>
  <c r="BE905" i="14"/>
  <c r="BC906" i="14"/>
  <c r="BE906" i="14"/>
  <c r="BC907" i="14"/>
  <c r="BE907" i="14"/>
  <c r="BC908" i="14"/>
  <c r="BE908" i="14"/>
  <c r="BC909" i="14"/>
  <c r="BE909" i="14"/>
  <c r="BC910" i="14"/>
  <c r="BE910" i="14"/>
  <c r="BC911" i="14"/>
  <c r="BE911" i="14"/>
  <c r="BC912" i="14"/>
  <c r="BE912" i="14"/>
  <c r="BC913" i="14"/>
  <c r="BE913" i="14"/>
  <c r="BC914" i="14"/>
  <c r="BE914" i="14"/>
  <c r="BC915" i="14"/>
  <c r="BE915" i="14"/>
  <c r="BC916" i="14"/>
  <c r="BE916" i="14"/>
  <c r="BC917" i="14"/>
  <c r="BE917" i="14"/>
  <c r="BC918" i="14"/>
  <c r="BE918" i="14"/>
  <c r="BC919" i="14"/>
  <c r="BE919" i="14"/>
  <c r="BC920" i="14"/>
  <c r="BE920" i="14"/>
  <c r="BC921" i="14"/>
  <c r="BE921" i="14"/>
  <c r="BC922" i="14"/>
  <c r="BE922" i="14"/>
  <c r="BC923" i="14"/>
  <c r="BE923" i="14"/>
  <c r="BC924" i="14"/>
  <c r="BE924" i="14"/>
  <c r="BC925" i="14"/>
  <c r="BE925" i="14"/>
  <c r="BC926" i="14"/>
  <c r="BE926" i="14"/>
  <c r="BC927" i="14"/>
  <c r="BE927" i="14"/>
  <c r="BC928" i="14"/>
  <c r="BE928" i="14"/>
  <c r="BC929" i="14"/>
  <c r="BE929" i="14"/>
  <c r="BC930" i="14"/>
  <c r="BE930" i="14"/>
  <c r="BC931" i="14"/>
  <c r="BE931" i="14"/>
  <c r="BC932" i="14"/>
  <c r="BE932" i="14"/>
  <c r="BC933" i="14"/>
  <c r="BE933" i="14"/>
  <c r="BC934" i="14"/>
  <c r="BE934" i="14"/>
  <c r="BC935" i="14"/>
  <c r="BE935" i="14"/>
  <c r="BC936" i="14"/>
  <c r="BE936" i="14"/>
  <c r="BC937" i="14"/>
  <c r="BE937" i="14"/>
  <c r="BC938" i="14"/>
  <c r="BE938" i="14"/>
  <c r="BC939" i="14"/>
  <c r="BE939" i="14"/>
  <c r="BC940" i="14"/>
  <c r="BE940" i="14"/>
  <c r="BC941" i="14"/>
  <c r="BE941" i="14"/>
  <c r="BC942" i="14"/>
  <c r="BE942" i="14"/>
  <c r="BC943" i="14"/>
  <c r="BE943" i="14"/>
  <c r="BC944" i="14"/>
  <c r="BE944" i="14"/>
  <c r="BC945" i="14"/>
  <c r="BE945" i="14"/>
  <c r="BC946" i="14"/>
  <c r="BE946" i="14"/>
  <c r="BC947" i="14"/>
  <c r="BE947" i="14"/>
  <c r="BC948" i="14"/>
  <c r="BE948" i="14"/>
  <c r="BC949" i="14"/>
  <c r="BE949" i="14"/>
  <c r="BC950" i="14"/>
  <c r="BE950" i="14"/>
  <c r="BC951" i="14"/>
  <c r="BE951" i="14"/>
  <c r="BC952" i="14"/>
  <c r="BE952" i="14"/>
  <c r="BC953" i="14"/>
  <c r="BE953" i="14"/>
  <c r="BC954" i="14"/>
  <c r="BE954" i="14"/>
  <c r="BC955" i="14"/>
  <c r="BE955" i="14"/>
  <c r="BC956" i="14"/>
  <c r="BE956" i="14"/>
  <c r="BC957" i="14"/>
  <c r="BE957" i="14"/>
  <c r="BC958" i="14"/>
  <c r="BE958" i="14"/>
  <c r="BC959" i="14"/>
  <c r="BE959" i="14"/>
  <c r="BC960" i="14"/>
  <c r="BE960" i="14"/>
  <c r="BC961" i="14"/>
  <c r="BE961" i="14"/>
  <c r="BC962" i="14"/>
  <c r="BE962" i="14"/>
  <c r="BC963" i="14"/>
  <c r="BE963" i="14"/>
  <c r="BC964" i="14"/>
  <c r="BE964" i="14"/>
  <c r="BC965" i="14"/>
  <c r="BE965" i="14"/>
  <c r="BC966" i="14"/>
  <c r="BE966" i="14"/>
  <c r="BC967" i="14"/>
  <c r="BE967" i="14"/>
  <c r="BC968" i="14"/>
  <c r="BE968" i="14"/>
  <c r="BC969" i="14"/>
  <c r="BE969" i="14"/>
  <c r="BC970" i="14"/>
  <c r="BE970" i="14"/>
  <c r="BC971" i="14"/>
  <c r="BE971" i="14"/>
  <c r="BC972" i="14"/>
  <c r="BE972" i="14"/>
  <c r="BC973" i="14"/>
  <c r="BE973" i="14"/>
  <c r="BC974" i="14"/>
  <c r="BE974" i="14"/>
  <c r="BC975" i="14"/>
  <c r="BE975" i="14"/>
  <c r="BC976" i="14"/>
  <c r="BE976" i="14"/>
  <c r="BC977" i="14"/>
  <c r="BE977" i="14"/>
  <c r="BC978" i="14"/>
  <c r="BE978" i="14"/>
  <c r="BC979" i="14"/>
  <c r="BE979" i="14"/>
  <c r="BC980" i="14"/>
  <c r="BE980" i="14"/>
  <c r="BC981" i="14"/>
  <c r="BE981" i="14"/>
  <c r="BC982" i="14"/>
  <c r="BE982" i="14"/>
  <c r="BC983" i="14"/>
  <c r="BE983" i="14"/>
  <c r="BC984" i="14"/>
  <c r="BE984" i="14"/>
  <c r="BC985" i="14"/>
  <c r="BE985" i="14"/>
  <c r="BC986" i="14"/>
  <c r="BE986" i="14"/>
  <c r="BC987" i="14"/>
  <c r="BE987" i="14"/>
  <c r="BC988" i="14"/>
  <c r="BE988" i="14"/>
  <c r="BC989" i="14"/>
  <c r="BE989" i="14"/>
  <c r="BC990" i="14"/>
  <c r="BE990" i="14"/>
  <c r="BC991" i="14"/>
  <c r="BE991" i="14"/>
  <c r="BC992" i="14"/>
  <c r="BE992" i="14"/>
  <c r="BC993" i="14"/>
  <c r="BE993" i="14"/>
  <c r="BC994" i="14"/>
  <c r="BE994" i="14"/>
  <c r="BC995" i="14"/>
  <c r="BE995" i="14"/>
  <c r="BC996" i="14"/>
  <c r="BE996" i="14"/>
  <c r="BC997" i="14"/>
  <c r="BE997" i="14"/>
  <c r="BC998" i="14"/>
  <c r="BE998" i="14"/>
  <c r="BC999" i="14"/>
  <c r="BE999" i="14"/>
  <c r="BC1000" i="14"/>
  <c r="BE1000" i="14"/>
  <c r="BC1001" i="14"/>
  <c r="BE1001" i="14"/>
  <c r="BC1002" i="14"/>
  <c r="BE1002" i="14"/>
  <c r="BC1003" i="14"/>
  <c r="BE1003" i="14"/>
  <c r="BC1004" i="14"/>
  <c r="BE1004" i="14"/>
  <c r="BC1005" i="14"/>
  <c r="BE1005" i="14"/>
  <c r="BC1006" i="14"/>
  <c r="BE1006" i="14"/>
  <c r="BC1007" i="14"/>
  <c r="BE1007" i="14"/>
  <c r="BC1008" i="14"/>
  <c r="BE1008" i="14"/>
  <c r="BC1009" i="14"/>
  <c r="BE1009" i="14"/>
  <c r="BC1010" i="14"/>
  <c r="BE1010" i="14"/>
  <c r="BC1011" i="14"/>
  <c r="BE1011" i="14"/>
  <c r="BC1012" i="14"/>
  <c r="BE1012" i="14"/>
  <c r="BC1013" i="14"/>
  <c r="BE1013" i="14"/>
  <c r="BC1014" i="14"/>
  <c r="BE1014" i="14"/>
  <c r="BC1015" i="14"/>
  <c r="BE1015" i="14"/>
  <c r="BC1016" i="14"/>
  <c r="BE1016" i="14"/>
  <c r="BC1017" i="14"/>
  <c r="BE1017" i="14"/>
  <c r="BC1018" i="14"/>
  <c r="BE1018" i="14"/>
  <c r="BC1019" i="14"/>
  <c r="BE1019" i="14"/>
  <c r="BC1020" i="14"/>
  <c r="BE1020" i="14"/>
  <c r="BC1021" i="14"/>
  <c r="BE1021" i="14"/>
  <c r="BC1022" i="14"/>
  <c r="BE1022" i="14"/>
  <c r="BC1023" i="14"/>
  <c r="BE1023" i="14"/>
  <c r="BC1024" i="14"/>
  <c r="BE1024" i="14"/>
  <c r="BC1025" i="14"/>
  <c r="BE1025" i="14"/>
  <c r="BC1026" i="14"/>
  <c r="BE1026" i="14"/>
  <c r="BC1027" i="14"/>
  <c r="BE1027" i="14"/>
  <c r="BC1028" i="14"/>
  <c r="BE1028" i="14"/>
  <c r="BC1029" i="14"/>
  <c r="BE1029" i="14"/>
  <c r="BC1030" i="14"/>
  <c r="BE1030" i="14"/>
  <c r="BC1031" i="14"/>
  <c r="BE1031" i="14"/>
  <c r="BC1032" i="14"/>
  <c r="BE1032" i="14"/>
  <c r="BC1033" i="14"/>
  <c r="BE1033" i="14"/>
  <c r="BC1034" i="14"/>
  <c r="BE1034" i="14"/>
  <c r="BC1035" i="14"/>
  <c r="BE1035" i="14"/>
  <c r="BC1036" i="14"/>
  <c r="BE1036" i="14"/>
  <c r="BC1037" i="14"/>
  <c r="BE1037" i="14"/>
  <c r="BC1038" i="14"/>
  <c r="BE1038" i="14"/>
  <c r="BC1039" i="14"/>
  <c r="BE1039" i="14"/>
  <c r="BC1040" i="14"/>
  <c r="BE1040" i="14"/>
  <c r="BC1041" i="14"/>
  <c r="BE1041" i="14"/>
  <c r="BC1042" i="14"/>
  <c r="BE1042" i="14"/>
  <c r="BC1043" i="14"/>
  <c r="BE1043" i="14"/>
  <c r="BC1044" i="14"/>
  <c r="BE1044" i="14"/>
  <c r="BC1045" i="14"/>
  <c r="BE1045" i="14"/>
  <c r="BC1046" i="14"/>
  <c r="BE1046" i="14"/>
  <c r="BC1047" i="14"/>
  <c r="BE1047" i="14"/>
  <c r="BC1048" i="14"/>
  <c r="BE1048" i="14"/>
  <c r="BC1049" i="14"/>
  <c r="BE1049" i="14"/>
  <c r="BC1050" i="14"/>
  <c r="BE1050" i="14"/>
  <c r="BC1051" i="14"/>
  <c r="BE1051" i="14"/>
  <c r="BC1052" i="14"/>
  <c r="BE1052" i="14"/>
  <c r="BC1053" i="14"/>
  <c r="BE1053" i="14"/>
  <c r="BC1054" i="14"/>
  <c r="BE1054" i="14"/>
  <c r="BC1055" i="14"/>
  <c r="BE1055" i="14"/>
  <c r="BC1056" i="14"/>
  <c r="BE1056" i="14"/>
  <c r="BC1057" i="14"/>
  <c r="BE1057" i="14"/>
  <c r="BC1058" i="14"/>
  <c r="BE1058" i="14"/>
  <c r="BC1059" i="14"/>
  <c r="BE1059" i="14"/>
  <c r="BC1060" i="14"/>
  <c r="BE1060" i="14"/>
  <c r="BC1061" i="14"/>
  <c r="BE1061" i="14"/>
  <c r="BC1062" i="14"/>
  <c r="BE1062" i="14"/>
  <c r="BC1063" i="14"/>
  <c r="BE1063" i="14"/>
  <c r="BC1064" i="14"/>
  <c r="BE1064" i="14"/>
  <c r="BC1065" i="14"/>
  <c r="BE1065" i="14"/>
  <c r="BC1066" i="14"/>
  <c r="BE1066" i="14"/>
  <c r="BC1067" i="14"/>
  <c r="BE1067" i="14"/>
  <c r="BC1068" i="14"/>
  <c r="BE1068" i="14"/>
  <c r="BC1069" i="14"/>
  <c r="BE1069" i="14"/>
  <c r="BC1070" i="14"/>
  <c r="BE1070" i="14"/>
  <c r="BC1071" i="14"/>
  <c r="BE1071" i="14"/>
  <c r="BC1072" i="14"/>
  <c r="BE1072" i="14"/>
  <c r="BC1073" i="14"/>
  <c r="BE1073" i="14"/>
  <c r="BC1074" i="14"/>
  <c r="BE1074" i="14"/>
  <c r="BC1075" i="14"/>
  <c r="BE1075" i="14"/>
  <c r="BC1076" i="14"/>
  <c r="BE1076" i="14"/>
  <c r="BC1077" i="14"/>
  <c r="BE1077" i="14"/>
  <c r="BC1078" i="14"/>
  <c r="BE1078" i="14"/>
  <c r="BC1079" i="14"/>
  <c r="BE1079" i="14"/>
  <c r="BC1080" i="14"/>
  <c r="BE1080" i="14"/>
  <c r="BC1081" i="14"/>
  <c r="BE1081" i="14"/>
  <c r="BC1082" i="14"/>
  <c r="BE1082" i="14"/>
  <c r="BC1083" i="14"/>
  <c r="BE1083" i="14"/>
  <c r="BC1084" i="14"/>
  <c r="BE1084" i="14"/>
  <c r="BC1085" i="14"/>
  <c r="BE1085" i="14"/>
  <c r="BC1086" i="14"/>
  <c r="BE1086" i="14"/>
  <c r="BC1087" i="14"/>
  <c r="BE1087" i="14"/>
  <c r="BC1088" i="14"/>
  <c r="BE1088" i="14"/>
  <c r="BC1089" i="14"/>
  <c r="BE1089" i="14"/>
  <c r="BC1090" i="14"/>
  <c r="BE1090" i="14"/>
  <c r="BC1091" i="14"/>
  <c r="BE1091" i="14"/>
  <c r="BC1092" i="14"/>
  <c r="BE1092" i="14"/>
  <c r="BC1093" i="14"/>
  <c r="BE1093" i="14"/>
  <c r="BC1094" i="14"/>
  <c r="BE1094" i="14"/>
  <c r="BC1095" i="14"/>
  <c r="BE1095" i="14"/>
  <c r="BC1096" i="14"/>
  <c r="BE1096" i="14"/>
  <c r="BC1097" i="14"/>
  <c r="BE1097" i="14"/>
  <c r="BC1098" i="14"/>
  <c r="BE1098" i="14"/>
  <c r="BC1099" i="14"/>
  <c r="BE1099" i="14"/>
  <c r="BC1100" i="14"/>
  <c r="BE1100" i="14"/>
  <c r="BC1101" i="14"/>
  <c r="BE1101" i="14"/>
  <c r="BC1102" i="14"/>
  <c r="BE1102" i="14"/>
  <c r="BC1103" i="14"/>
  <c r="BE1103" i="14"/>
  <c r="BC1104" i="14"/>
  <c r="BE1104" i="14"/>
  <c r="BC1105" i="14"/>
  <c r="BE1105" i="14"/>
  <c r="BC1106" i="14"/>
  <c r="BE1106" i="14"/>
  <c r="BC1107" i="14"/>
  <c r="BE1107" i="14"/>
  <c r="BC1108" i="14"/>
  <c r="BE1108" i="14"/>
  <c r="BC1109" i="14"/>
  <c r="BE1109" i="14"/>
  <c r="BC1110" i="14"/>
  <c r="BE1110" i="14"/>
  <c r="BC1111" i="14"/>
  <c r="BE1111" i="14"/>
  <c r="BC1112" i="14"/>
  <c r="BE1112" i="14"/>
  <c r="BC1113" i="14"/>
  <c r="BE1113" i="14"/>
  <c r="BC1114" i="14"/>
  <c r="BE1114" i="14"/>
  <c r="BC1115" i="14"/>
  <c r="BE1115" i="14"/>
  <c r="BC1116" i="14"/>
  <c r="BE1116" i="14"/>
  <c r="BC1117" i="14"/>
  <c r="BE1117" i="14"/>
  <c r="BC1118" i="14"/>
  <c r="BE1118" i="14"/>
  <c r="BC1119" i="14"/>
  <c r="BE1119" i="14"/>
  <c r="BC1120" i="14"/>
  <c r="BE1120" i="14"/>
  <c r="BC1121" i="14"/>
  <c r="BE1121" i="14"/>
  <c r="BC1122" i="14"/>
  <c r="BE1122" i="14"/>
  <c r="BC1123" i="14"/>
  <c r="BE1123" i="14"/>
  <c r="BC1124" i="14"/>
  <c r="BE1124" i="14"/>
  <c r="BC1125" i="14"/>
  <c r="BE1125" i="14"/>
  <c r="BC1126" i="14"/>
  <c r="BE1126" i="14"/>
  <c r="BC1127" i="14"/>
  <c r="BE1127" i="14"/>
  <c r="BC1128" i="14"/>
  <c r="BE1128" i="14"/>
  <c r="BC1129" i="14"/>
  <c r="BE1129" i="14"/>
  <c r="BC1130" i="14"/>
  <c r="BE1130" i="14"/>
  <c r="BC1131" i="14"/>
  <c r="BE1131" i="14"/>
  <c r="BC1132" i="14"/>
  <c r="BE1132" i="14"/>
  <c r="BC1133" i="14"/>
  <c r="BE1133" i="14"/>
  <c r="BC1134" i="14"/>
  <c r="BE1134" i="14"/>
  <c r="BC1135" i="14"/>
  <c r="BE1135" i="14"/>
  <c r="BC1136" i="14"/>
  <c r="BE1136" i="14"/>
  <c r="BC1137" i="14"/>
  <c r="BE1137" i="14"/>
  <c r="BC1138" i="14"/>
  <c r="BE1138" i="14"/>
  <c r="BC1139" i="14"/>
  <c r="BE1139" i="14"/>
  <c r="BC1140" i="14"/>
  <c r="BE1140" i="14"/>
  <c r="BC1141" i="14"/>
  <c r="BE1141" i="14"/>
  <c r="BC1142" i="14"/>
  <c r="BE1142" i="14"/>
  <c r="BC1143" i="14"/>
  <c r="BE1143" i="14"/>
  <c r="BC1144" i="14"/>
  <c r="BE1144" i="14"/>
  <c r="BC1145" i="14"/>
  <c r="BE1145" i="14"/>
  <c r="BC1146" i="14"/>
  <c r="BE1146" i="14"/>
  <c r="BC1147" i="14"/>
  <c r="BE1147" i="14"/>
  <c r="BC1148" i="14"/>
  <c r="BE1148" i="14"/>
  <c r="BC1149" i="14"/>
  <c r="BE1149" i="14"/>
  <c r="BC1150" i="14"/>
  <c r="BE1150" i="14"/>
  <c r="BC1151" i="14"/>
  <c r="BE1151" i="14"/>
  <c r="BC1152" i="14"/>
  <c r="BE1152" i="14"/>
  <c r="BC1153" i="14"/>
  <c r="BE1153" i="14"/>
  <c r="BC1154" i="14"/>
  <c r="BE1154" i="14"/>
  <c r="BC1155" i="14"/>
  <c r="BE1155" i="14"/>
  <c r="BC1156" i="14"/>
  <c r="BE1156" i="14"/>
  <c r="BC1157" i="14"/>
  <c r="BE1157" i="14"/>
  <c r="BC1158" i="14"/>
  <c r="BE1158" i="14"/>
  <c r="BC1159" i="14"/>
  <c r="BE1159" i="14"/>
  <c r="BC1160" i="14"/>
  <c r="BE1160" i="14"/>
  <c r="BC1161" i="14"/>
  <c r="BE1161" i="14"/>
  <c r="BC1162" i="14"/>
  <c r="BE1162" i="14"/>
  <c r="BC1163" i="14"/>
  <c r="BE1163" i="14"/>
  <c r="BC1164" i="14"/>
  <c r="BE1164" i="14"/>
  <c r="BC1165" i="14"/>
  <c r="BE1165" i="14"/>
  <c r="BC1166" i="14"/>
  <c r="BE1166" i="14"/>
  <c r="BC1167" i="14"/>
  <c r="BE1167" i="14"/>
  <c r="BC1168" i="14"/>
  <c r="BE1168" i="14"/>
  <c r="BC1169" i="14"/>
  <c r="BE1169" i="14"/>
  <c r="BC1170" i="14"/>
  <c r="BE1170" i="14"/>
  <c r="BC1171" i="14"/>
  <c r="BE1171" i="14"/>
  <c r="BC1172" i="14"/>
  <c r="BE1172" i="14"/>
  <c r="BC1173" i="14"/>
  <c r="BE1173" i="14"/>
  <c r="BC1174" i="14"/>
  <c r="BE1174" i="14"/>
  <c r="BC1175" i="14"/>
  <c r="BE1175" i="14"/>
  <c r="BC1176" i="14"/>
  <c r="BE1176" i="14"/>
  <c r="BC1177" i="14"/>
  <c r="BE1177" i="14"/>
  <c r="BC1178" i="14"/>
  <c r="BE1178" i="14"/>
  <c r="BC1179" i="14"/>
  <c r="BE1179" i="14"/>
  <c r="BC1180" i="14"/>
  <c r="BE1180" i="14"/>
  <c r="BC1181" i="14"/>
  <c r="BE1181" i="14"/>
  <c r="BC1182" i="14"/>
  <c r="BE1182" i="14"/>
  <c r="BC1183" i="14"/>
  <c r="BE1183" i="14"/>
  <c r="BC1184" i="14"/>
  <c r="BE1184" i="14"/>
  <c r="BC1185" i="14"/>
  <c r="BE1185" i="14"/>
  <c r="BC1186" i="14"/>
  <c r="BE1186" i="14"/>
  <c r="BC1187" i="14"/>
  <c r="BE1187" i="14"/>
  <c r="BC1188" i="14"/>
  <c r="BE1188" i="14"/>
  <c r="BC1189" i="14"/>
  <c r="BE1189" i="14"/>
  <c r="BC1190" i="14"/>
  <c r="BE1190" i="14"/>
  <c r="BC1191" i="14"/>
  <c r="BE1191" i="14"/>
  <c r="BC1192" i="14"/>
  <c r="BE1192" i="14"/>
  <c r="BC1193" i="14"/>
  <c r="BE1193" i="14"/>
  <c r="BC1194" i="14"/>
  <c r="BE1194" i="14"/>
  <c r="BC1195" i="14"/>
  <c r="BE1195" i="14"/>
  <c r="BC1196" i="14"/>
  <c r="BE1196" i="14"/>
  <c r="BC1197" i="14"/>
  <c r="BE1197" i="14"/>
  <c r="BC1198" i="14"/>
  <c r="BE1198" i="14"/>
  <c r="BC1199" i="14"/>
  <c r="BE1199" i="14"/>
  <c r="BC1200" i="14"/>
  <c r="BE1200" i="14"/>
  <c r="BC1201" i="14"/>
  <c r="BE1201" i="14"/>
  <c r="BC1202" i="14"/>
  <c r="BE1202" i="14"/>
  <c r="BC1203" i="14"/>
  <c r="BE1203" i="14"/>
  <c r="BC1204" i="14"/>
  <c r="BE1204" i="14"/>
  <c r="BC1205" i="14"/>
  <c r="BE1205" i="14"/>
  <c r="BC1206" i="14"/>
  <c r="BE1206" i="14"/>
  <c r="BC1207" i="14"/>
  <c r="BE1207" i="14"/>
  <c r="BC1208" i="14"/>
  <c r="BE1208" i="14"/>
  <c r="BC1209" i="14"/>
  <c r="BE1209" i="14"/>
  <c r="BC1210" i="14"/>
  <c r="BE1210" i="14"/>
  <c r="BC1211" i="14"/>
  <c r="BE1211" i="14"/>
  <c r="BC1212" i="14"/>
  <c r="BE1212" i="14"/>
  <c r="BC1213" i="14"/>
  <c r="BE1213" i="14"/>
  <c r="BC1214" i="14"/>
  <c r="BE1214" i="14"/>
  <c r="BC1215" i="14"/>
  <c r="BE1215" i="14"/>
  <c r="BC1216" i="14"/>
  <c r="BE1216" i="14"/>
  <c r="BC1217" i="14"/>
  <c r="BE1217" i="14"/>
  <c r="BC1218" i="14"/>
  <c r="BE1218" i="14"/>
  <c r="BC1219" i="14"/>
  <c r="BE1219" i="14"/>
  <c r="BC1220" i="14"/>
  <c r="BE1220" i="14"/>
  <c r="BC1221" i="14"/>
  <c r="BE1221" i="14"/>
  <c r="BC1222" i="14"/>
  <c r="BE1222" i="14"/>
  <c r="BC1223" i="14"/>
  <c r="BE1223" i="14"/>
  <c r="BC1224" i="14"/>
  <c r="BE1224" i="14"/>
  <c r="BC1225" i="14"/>
  <c r="BE1225" i="14"/>
  <c r="BC1226" i="14"/>
  <c r="BE1226" i="14"/>
  <c r="BC1227" i="14"/>
  <c r="BE1227" i="14"/>
  <c r="BC1228" i="14"/>
  <c r="BE1228" i="14"/>
  <c r="BC1229" i="14"/>
  <c r="BE1229" i="14"/>
  <c r="BC1230" i="14"/>
  <c r="BE1230" i="14"/>
  <c r="BC1231" i="14"/>
  <c r="BE1231" i="14"/>
  <c r="BC1232" i="14"/>
  <c r="BE1232" i="14"/>
  <c r="BC1233" i="14"/>
  <c r="BE1233" i="14"/>
  <c r="BC1234" i="14"/>
  <c r="BE1234" i="14"/>
  <c r="BC1235" i="14"/>
  <c r="BE1235" i="14"/>
  <c r="BC1236" i="14"/>
  <c r="BE1236" i="14"/>
  <c r="BC1237" i="14"/>
  <c r="BE1237" i="14"/>
  <c r="BC1238" i="14"/>
  <c r="BE1238" i="14"/>
  <c r="BC1239" i="14"/>
  <c r="BE1239" i="14"/>
  <c r="BC1240" i="14"/>
  <c r="BE1240" i="14"/>
  <c r="BC1241" i="14"/>
  <c r="BE1241" i="14"/>
  <c r="BC1242" i="14"/>
  <c r="BE1242" i="14"/>
  <c r="BC1243" i="14"/>
  <c r="BE1243" i="14"/>
  <c r="BC1244" i="14"/>
  <c r="BE1244" i="14"/>
  <c r="BC1245" i="14"/>
  <c r="BE1245" i="14"/>
  <c r="BC1246" i="14"/>
  <c r="BE1246" i="14"/>
  <c r="BC1247" i="14"/>
  <c r="BE1247" i="14"/>
  <c r="BC1248" i="14"/>
  <c r="BE1248" i="14"/>
  <c r="BC1249" i="14"/>
  <c r="BE1249" i="14"/>
  <c r="BC1250" i="14"/>
  <c r="BE1250" i="14"/>
  <c r="BC1251" i="14"/>
  <c r="BE1251" i="14"/>
  <c r="BC1252" i="14"/>
  <c r="BE1252" i="14"/>
  <c r="BC1253" i="14"/>
  <c r="BE1253" i="14"/>
  <c r="BC1254" i="14"/>
  <c r="BE1254" i="14"/>
  <c r="BC1255" i="14"/>
  <c r="BE1255" i="14"/>
  <c r="BC1256" i="14"/>
  <c r="BE1256" i="14"/>
  <c r="BC1257" i="14"/>
  <c r="BE1257" i="14"/>
  <c r="BC1258" i="14"/>
  <c r="BE1258" i="14"/>
  <c r="BC1259" i="14"/>
  <c r="BE1259" i="14"/>
  <c r="BC1260" i="14"/>
  <c r="BE1260" i="14"/>
  <c r="BC1261" i="14"/>
  <c r="BE1261" i="14"/>
  <c r="BC1262" i="14"/>
  <c r="BE1262" i="14"/>
  <c r="BC1263" i="14"/>
  <c r="BE1263" i="14"/>
  <c r="BC1264" i="14"/>
  <c r="BE1264" i="14"/>
  <c r="BC1265" i="14"/>
  <c r="BE1265" i="14"/>
  <c r="BC1266" i="14"/>
  <c r="BE1266" i="14"/>
  <c r="BC1267" i="14"/>
  <c r="BE1267" i="14"/>
  <c r="BC1268" i="14"/>
  <c r="BE1268" i="14"/>
  <c r="BC1269" i="14"/>
  <c r="BE1269" i="14"/>
  <c r="BC1270" i="14"/>
  <c r="BE1270" i="14"/>
  <c r="BC1271" i="14"/>
  <c r="BE1271" i="14"/>
  <c r="BC1272" i="14"/>
  <c r="BE1272" i="14"/>
  <c r="BC1273" i="14"/>
  <c r="BE1273" i="14"/>
  <c r="BC1274" i="14"/>
  <c r="BE1274" i="14"/>
  <c r="BC1275" i="14"/>
  <c r="BE1275" i="14"/>
  <c r="BC1276" i="14"/>
  <c r="BE1276" i="14"/>
  <c r="BC1277" i="14"/>
  <c r="BE1277" i="14"/>
  <c r="BC1278" i="14"/>
  <c r="BE1278" i="14"/>
  <c r="BC1279" i="14"/>
  <c r="BE1279" i="14"/>
  <c r="BC1280" i="14"/>
  <c r="BE1280" i="14"/>
  <c r="BC1281" i="14"/>
  <c r="BE1281" i="14"/>
  <c r="BC1282" i="14"/>
  <c r="BE1282" i="14"/>
  <c r="BC1283" i="14"/>
  <c r="BE1283" i="14"/>
  <c r="BC1284" i="14"/>
  <c r="BE1284" i="14"/>
  <c r="BC1285" i="14"/>
  <c r="BE1285" i="14"/>
  <c r="BC1286" i="14"/>
  <c r="BE1286" i="14"/>
  <c r="BC1287" i="14"/>
  <c r="BE1287" i="14"/>
  <c r="BC1288" i="14"/>
  <c r="BE1288" i="14"/>
  <c r="BC1289" i="14"/>
  <c r="BE1289" i="14"/>
  <c r="BC1290" i="14"/>
  <c r="BE1290" i="14"/>
  <c r="BC1291" i="14"/>
  <c r="BE1291" i="14"/>
  <c r="BC1292" i="14"/>
  <c r="BE1292" i="14"/>
  <c r="BC1293" i="14"/>
  <c r="BE1293" i="14"/>
  <c r="BC1294" i="14"/>
  <c r="BE1294" i="14"/>
  <c r="BC1295" i="14"/>
  <c r="BE1295" i="14"/>
  <c r="BC1296" i="14"/>
  <c r="BE1296" i="14"/>
  <c r="BC1297" i="14"/>
  <c r="BE1297" i="14"/>
  <c r="BC1298" i="14"/>
  <c r="BE1298" i="14"/>
  <c r="BC1299" i="14"/>
  <c r="BE1299" i="14"/>
  <c r="BC1300" i="14"/>
  <c r="BE1300" i="14"/>
  <c r="BC1301" i="14"/>
  <c r="BE1301" i="14"/>
  <c r="BC1302" i="14"/>
  <c r="BE1302" i="14"/>
  <c r="BC1303" i="14"/>
  <c r="BE1303" i="14"/>
  <c r="BC1304" i="14"/>
  <c r="BE1304" i="14"/>
  <c r="BC1305" i="14"/>
  <c r="BE1305" i="14"/>
  <c r="BC1306" i="14"/>
  <c r="BE1306" i="14"/>
  <c r="BC1307" i="14"/>
  <c r="BE1307" i="14"/>
  <c r="BC1308" i="14"/>
  <c r="BE1308" i="14"/>
  <c r="BC1309" i="14"/>
  <c r="BE1309" i="14"/>
  <c r="BC1310" i="14"/>
  <c r="BE1310" i="14"/>
  <c r="BC1311" i="14"/>
  <c r="BE1311" i="14"/>
  <c r="BC1312" i="14"/>
  <c r="BE1312" i="14"/>
  <c r="BC1313" i="14"/>
  <c r="BE1313" i="14"/>
  <c r="BC1314" i="14"/>
  <c r="BE1314" i="14"/>
  <c r="BC1315" i="14"/>
  <c r="BE1315" i="14"/>
  <c r="BC1316" i="14"/>
  <c r="BE1316" i="14"/>
  <c r="BC1317" i="14"/>
  <c r="BE1317" i="14"/>
  <c r="BC1318" i="14"/>
  <c r="BE1318" i="14"/>
  <c r="BC1319" i="14"/>
  <c r="BE1319" i="14"/>
  <c r="BC1320" i="14"/>
  <c r="BE1320" i="14"/>
  <c r="BC1321" i="14"/>
  <c r="BE1321" i="14"/>
  <c r="BC1322" i="14"/>
  <c r="BE1322" i="14"/>
  <c r="BC1323" i="14"/>
  <c r="BE1323" i="14"/>
  <c r="BC1324" i="14"/>
  <c r="BE1324" i="14"/>
  <c r="BC1325" i="14"/>
  <c r="BE1325" i="14"/>
  <c r="BC1326" i="14"/>
  <c r="BE1326" i="14"/>
  <c r="BC1327" i="14"/>
  <c r="BE1327" i="14"/>
  <c r="BC1328" i="14"/>
  <c r="BE1328" i="14"/>
  <c r="BC1329" i="14"/>
  <c r="BE1329" i="14"/>
  <c r="BC1330" i="14"/>
  <c r="BE1330" i="14"/>
  <c r="BC1331" i="14"/>
  <c r="BE1331" i="14"/>
  <c r="BC1332" i="14"/>
  <c r="BE1332" i="14"/>
  <c r="BC1333" i="14"/>
  <c r="BE1333" i="14"/>
  <c r="BC1334" i="14"/>
  <c r="BE1334" i="14"/>
  <c r="BC1335" i="14"/>
  <c r="BE1335" i="14"/>
  <c r="BC1336" i="14"/>
  <c r="BE1336" i="14"/>
  <c r="BC1337" i="14"/>
  <c r="BE1337" i="14"/>
  <c r="BC1338" i="14"/>
  <c r="BE1338" i="14"/>
  <c r="BC1339" i="14"/>
  <c r="BE1339" i="14"/>
  <c r="BC1340" i="14"/>
  <c r="BE1340" i="14"/>
  <c r="BC1341" i="14"/>
  <c r="BE1341" i="14"/>
  <c r="BC1342" i="14"/>
  <c r="BE1342" i="14"/>
  <c r="BC1343" i="14"/>
  <c r="BE1343" i="14"/>
  <c r="BC1344" i="14"/>
  <c r="BE1344" i="14"/>
  <c r="BC1345" i="14"/>
  <c r="BE1345" i="14"/>
  <c r="BC1346" i="14"/>
  <c r="BE1346" i="14"/>
  <c r="BC1347" i="14"/>
  <c r="BE1347" i="14"/>
  <c r="BC1348" i="14"/>
  <c r="BE1348" i="14"/>
  <c r="BC1349" i="14"/>
  <c r="BE1349" i="14"/>
  <c r="BC1350" i="14"/>
  <c r="BE1350" i="14"/>
  <c r="BC1351" i="14"/>
  <c r="BE1351" i="14"/>
  <c r="BC1352" i="14"/>
  <c r="BE1352" i="14"/>
  <c r="BC1353" i="14"/>
  <c r="BE1353" i="14"/>
  <c r="BC1354" i="14"/>
  <c r="BE1354" i="14"/>
  <c r="BC1355" i="14"/>
  <c r="BE1355" i="14"/>
  <c r="BC1356" i="14"/>
  <c r="BE1356" i="14"/>
  <c r="BC1357" i="14"/>
  <c r="BE1357" i="14"/>
  <c r="BC1358" i="14"/>
  <c r="BE1358" i="14"/>
  <c r="BC1359" i="14"/>
  <c r="BE1359" i="14"/>
  <c r="BC1360" i="14"/>
  <c r="BE1360" i="14"/>
  <c r="BC1361" i="14"/>
  <c r="BE1361" i="14"/>
  <c r="BC1362" i="14"/>
  <c r="BE1362" i="14"/>
  <c r="BC1363" i="14"/>
  <c r="BE1363" i="14"/>
  <c r="BC1364" i="14"/>
  <c r="BE1364" i="14"/>
  <c r="BC1365" i="14"/>
  <c r="BE1365" i="14"/>
  <c r="BC1366" i="14"/>
  <c r="BE1366" i="14"/>
  <c r="BC1367" i="14"/>
  <c r="BE1367" i="14"/>
  <c r="BC1368" i="14"/>
  <c r="BE1368" i="14"/>
  <c r="BC1369" i="14"/>
  <c r="BE1369" i="14"/>
  <c r="BC1370" i="14"/>
  <c r="BE1370" i="14"/>
  <c r="BC1371" i="14"/>
  <c r="BE1371" i="14"/>
  <c r="BC1372" i="14"/>
  <c r="BE1372" i="14"/>
  <c r="BC1373" i="14"/>
  <c r="BE1373" i="14"/>
  <c r="BC1374" i="14"/>
  <c r="BE1374" i="14"/>
  <c r="BC1375" i="14"/>
  <c r="BE1375" i="14"/>
  <c r="BC1376" i="14"/>
  <c r="BE1376" i="14"/>
  <c r="BC1377" i="14"/>
  <c r="BE1377" i="14"/>
  <c r="BC1378" i="14"/>
  <c r="BE1378" i="14"/>
  <c r="BC1379" i="14"/>
  <c r="BE1379" i="14"/>
  <c r="BC1380" i="14"/>
  <c r="BE1380" i="14"/>
  <c r="BC1381" i="14"/>
  <c r="BE1381" i="14"/>
  <c r="BC1382" i="14"/>
  <c r="BE1382" i="14"/>
  <c r="BC1383" i="14"/>
  <c r="BE1383" i="14"/>
  <c r="BC1384" i="14"/>
  <c r="BE1384" i="14"/>
  <c r="BC1385" i="14"/>
  <c r="BE1385" i="14"/>
  <c r="BC1386" i="14"/>
  <c r="BE1386" i="14"/>
  <c r="BC1387" i="14"/>
  <c r="BE1387" i="14"/>
  <c r="BC1388" i="14"/>
  <c r="BE1388" i="14"/>
  <c r="BC1389" i="14"/>
  <c r="BE1389" i="14"/>
  <c r="BC1390" i="14"/>
  <c r="BE1390" i="14"/>
  <c r="BC1391" i="14"/>
  <c r="BE1391" i="14"/>
  <c r="BC1392" i="14"/>
  <c r="BE1392" i="14"/>
  <c r="BC1393" i="14"/>
  <c r="BE1393" i="14"/>
  <c r="BC1394" i="14"/>
  <c r="BE1394" i="14"/>
  <c r="BC1395" i="14"/>
  <c r="BE1395" i="14"/>
  <c r="BC1396" i="14"/>
  <c r="BE1396" i="14"/>
  <c r="BC1397" i="14"/>
  <c r="BE1397" i="14"/>
  <c r="BC1398" i="14"/>
  <c r="BE1398" i="14"/>
  <c r="BC1399" i="14"/>
  <c r="BE1399" i="14"/>
  <c r="BC1400" i="14"/>
  <c r="BE1400" i="14"/>
  <c r="BC1401" i="14"/>
  <c r="BE1401" i="14"/>
  <c r="BC1402" i="14"/>
  <c r="BE1402" i="14"/>
  <c r="BC1403" i="14"/>
  <c r="BE1403" i="14"/>
  <c r="BC1404" i="14"/>
  <c r="BE1404" i="14"/>
  <c r="BC1405" i="14"/>
  <c r="BE1405" i="14"/>
  <c r="BC1406" i="14"/>
  <c r="BE1406" i="14"/>
  <c r="BC1407" i="14"/>
  <c r="BE1407" i="14"/>
  <c r="BC1408" i="14"/>
  <c r="BE1408" i="14"/>
  <c r="BC1409" i="14"/>
  <c r="BE1409" i="14"/>
  <c r="BC1410" i="14"/>
  <c r="BE1410" i="14"/>
  <c r="BC1411" i="14"/>
  <c r="BE1411" i="14"/>
  <c r="BC1412" i="14"/>
  <c r="BE1412" i="14"/>
  <c r="BC1413" i="14"/>
  <c r="BE1413" i="14"/>
  <c r="BC1414" i="14"/>
  <c r="BE1414" i="14"/>
  <c r="BC1415" i="14"/>
  <c r="BE1415" i="14"/>
  <c r="BC1416" i="14"/>
  <c r="BE1416" i="14"/>
  <c r="BC1417" i="14"/>
  <c r="BE1417" i="14"/>
  <c r="BC1418" i="14"/>
  <c r="BE1418" i="14"/>
  <c r="BC1419" i="14"/>
  <c r="BE1419" i="14"/>
  <c r="BC1420" i="14"/>
  <c r="BE1420" i="14"/>
  <c r="BC1421" i="14"/>
  <c r="BE1421" i="14"/>
  <c r="BC1422" i="14"/>
  <c r="BE1422" i="14"/>
  <c r="BC1423" i="14"/>
  <c r="BE1423" i="14"/>
  <c r="BC1424" i="14"/>
  <c r="BE1424" i="14"/>
  <c r="BC1425" i="14"/>
  <c r="BE1425" i="14"/>
  <c r="BC1426" i="14"/>
  <c r="BE1426" i="14"/>
  <c r="BC1427" i="14"/>
  <c r="BE1427" i="14"/>
  <c r="BC1428" i="14"/>
  <c r="BE1428" i="14"/>
  <c r="BC1429" i="14"/>
  <c r="BE1429" i="14"/>
  <c r="BC1430" i="14"/>
  <c r="BE1430" i="14"/>
  <c r="BC1431" i="14"/>
  <c r="BE1431" i="14"/>
  <c r="BC1432" i="14"/>
  <c r="BE1432" i="14"/>
  <c r="BC1433" i="14"/>
  <c r="BE1433" i="14"/>
  <c r="BC1434" i="14"/>
  <c r="BE1434" i="14"/>
  <c r="BC1435" i="14"/>
  <c r="BE1435" i="14"/>
  <c r="BC1436" i="14"/>
  <c r="BE1436" i="14"/>
  <c r="BC1437" i="14"/>
  <c r="BE1437" i="14"/>
  <c r="BC1438" i="14"/>
  <c r="BE1438" i="14"/>
  <c r="BC1439" i="14"/>
  <c r="BE1439" i="14"/>
  <c r="BC1440" i="14"/>
  <c r="BE1440" i="14"/>
  <c r="BC1441" i="14"/>
  <c r="BE1441" i="14"/>
  <c r="BC1442" i="14"/>
  <c r="BE1442" i="14"/>
  <c r="BC1443" i="14"/>
  <c r="BE1443" i="14"/>
  <c r="BC1444" i="14"/>
  <c r="BE1444" i="14"/>
  <c r="BC1445" i="14"/>
  <c r="BE1445" i="14"/>
  <c r="BC1446" i="14"/>
  <c r="BE1446" i="14"/>
  <c r="BC1447" i="14"/>
  <c r="BE1447" i="14"/>
  <c r="BC1448" i="14"/>
  <c r="BE1448" i="14"/>
  <c r="BC1449" i="14"/>
  <c r="BE1449" i="14"/>
  <c r="BC1450" i="14"/>
  <c r="BE1450" i="14"/>
  <c r="BC1451" i="14"/>
  <c r="BE1451" i="14"/>
  <c r="BC1452" i="14"/>
  <c r="BE1452" i="14"/>
  <c r="BC1453" i="14"/>
  <c r="BE1453" i="14"/>
  <c r="BC1454" i="14"/>
  <c r="BE1454" i="14"/>
  <c r="BC1455" i="14"/>
  <c r="BE1455" i="14"/>
  <c r="BC1456" i="14"/>
  <c r="BE1456" i="14"/>
  <c r="BC1457" i="14"/>
  <c r="BE1457" i="14"/>
  <c r="BC1458" i="14"/>
  <c r="BE1458" i="14"/>
  <c r="BC1459" i="14"/>
  <c r="BE1459" i="14"/>
  <c r="BC1460" i="14"/>
  <c r="BE1460" i="14"/>
  <c r="BC1461" i="14"/>
  <c r="BE1461" i="14"/>
  <c r="BC1462" i="14"/>
  <c r="BE1462" i="14"/>
  <c r="BC1463" i="14"/>
  <c r="BE1463" i="14"/>
  <c r="BC1464" i="14"/>
  <c r="BE1464" i="14"/>
  <c r="BC1465" i="14"/>
  <c r="BE1465" i="14"/>
  <c r="BC1466" i="14"/>
  <c r="BE1466" i="14"/>
  <c r="BC1467" i="14"/>
  <c r="BE1467" i="14"/>
  <c r="BC1468" i="14"/>
  <c r="BE1468" i="14"/>
  <c r="BC1469" i="14"/>
  <c r="BE1469" i="14"/>
  <c r="BC1470" i="14"/>
  <c r="BE1470" i="14"/>
  <c r="BC1471" i="14"/>
  <c r="BE1471" i="14"/>
  <c r="BC1472" i="14"/>
  <c r="BE1472" i="14"/>
  <c r="BC1473" i="14"/>
  <c r="BE1473" i="14"/>
  <c r="BC1474" i="14"/>
  <c r="BE1474" i="14"/>
  <c r="BC1475" i="14"/>
  <c r="BE1475" i="14"/>
  <c r="BC1476" i="14"/>
  <c r="BE1476" i="14"/>
  <c r="BC1477" i="14"/>
  <c r="BE1477" i="14"/>
  <c r="BC1478" i="14"/>
  <c r="BE1478" i="14"/>
  <c r="BC1479" i="14"/>
  <c r="BE1479" i="14"/>
  <c r="BC1480" i="14"/>
  <c r="BE1480" i="14"/>
  <c r="BC1481" i="14"/>
  <c r="BE1481" i="14"/>
  <c r="BC1482" i="14"/>
  <c r="BE1482" i="14"/>
  <c r="BC1483" i="14"/>
  <c r="BE1483" i="14"/>
  <c r="BC1484" i="14"/>
  <c r="BE1484" i="14"/>
  <c r="BC1485" i="14"/>
  <c r="BE1485" i="14"/>
  <c r="BC1486" i="14"/>
  <c r="BE1486" i="14"/>
  <c r="BC1487" i="14"/>
  <c r="BE1487" i="14"/>
  <c r="BC1488" i="14"/>
  <c r="BE1488" i="14"/>
  <c r="BC1489" i="14"/>
  <c r="BE1489" i="14"/>
  <c r="BC1490" i="14"/>
  <c r="BE1490" i="14"/>
  <c r="BC1491" i="14"/>
  <c r="BE1491" i="14"/>
  <c r="BC1492" i="14"/>
  <c r="BE1492" i="14"/>
  <c r="BC1493" i="14"/>
  <c r="BE1493" i="14"/>
  <c r="BC1494" i="14"/>
  <c r="BE1494" i="14"/>
  <c r="BC1495" i="14"/>
  <c r="BE1495" i="14"/>
  <c r="BC1496" i="14"/>
  <c r="BE1496" i="14"/>
  <c r="BC1497" i="14"/>
  <c r="BE1497" i="14"/>
  <c r="BC1498" i="14"/>
  <c r="BE1498" i="14"/>
  <c r="BC1499" i="14"/>
  <c r="BE1499" i="14"/>
  <c r="BC1500" i="14"/>
  <c r="BE1500" i="14"/>
  <c r="BC1501" i="14"/>
  <c r="BE1501" i="14"/>
  <c r="BC1502" i="14"/>
  <c r="BE1502" i="14"/>
  <c r="BC1503" i="14"/>
  <c r="BE1503" i="14"/>
  <c r="BC1504" i="14"/>
  <c r="BE1504" i="14"/>
  <c r="BC1505" i="14"/>
  <c r="BE1505" i="14"/>
  <c r="BC1506" i="14"/>
  <c r="BE1506" i="14"/>
  <c r="BC1507" i="14"/>
  <c r="BE1507" i="14"/>
  <c r="BC1508" i="14"/>
  <c r="BE1508" i="14"/>
  <c r="BC1509" i="14"/>
  <c r="BE1509" i="14"/>
  <c r="BC1510" i="14"/>
  <c r="BE1510" i="14"/>
  <c r="BC1511" i="14"/>
  <c r="BE1511" i="14"/>
  <c r="BC1512" i="14"/>
  <c r="BE1512" i="14"/>
  <c r="BC1513" i="14"/>
  <c r="BE1513" i="14"/>
  <c r="BC1514" i="14"/>
  <c r="BE1514" i="14"/>
  <c r="BC1515" i="14"/>
  <c r="BE1515" i="14"/>
  <c r="BC1516" i="14"/>
  <c r="BE1516" i="14"/>
  <c r="BC1517" i="14"/>
  <c r="BE1517" i="14"/>
  <c r="BC1518" i="14"/>
  <c r="BE1518" i="14"/>
  <c r="BC1519" i="14"/>
  <c r="BE1519" i="14"/>
  <c r="BC1520" i="14"/>
  <c r="BE1520" i="14"/>
  <c r="BC1521" i="14"/>
  <c r="BE1521" i="14"/>
  <c r="BC1522" i="14"/>
  <c r="BE1522" i="14"/>
  <c r="BC1523" i="14"/>
  <c r="BE1523" i="14"/>
  <c r="BC1524" i="14"/>
  <c r="BE1524" i="14"/>
  <c r="BC1525" i="14"/>
  <c r="BE1525" i="14"/>
  <c r="BC1526" i="14"/>
  <c r="BE1526" i="14"/>
  <c r="BC1527" i="14"/>
  <c r="BE1527" i="14"/>
  <c r="BC1528" i="14"/>
  <c r="BE1528" i="14"/>
  <c r="BC1529" i="14"/>
  <c r="BE1529" i="14"/>
  <c r="BC1530" i="14"/>
  <c r="BE1530" i="14"/>
  <c r="BC1531" i="14"/>
  <c r="BE1531" i="14"/>
  <c r="BC1532" i="14"/>
  <c r="BE1532" i="14"/>
  <c r="BC1533" i="14"/>
  <c r="BE1533" i="14"/>
  <c r="BC1534" i="14"/>
  <c r="BE1534" i="14"/>
  <c r="BC1535" i="14"/>
  <c r="BE1535" i="14"/>
  <c r="BC1536" i="14"/>
  <c r="BE1536" i="14"/>
  <c r="BC1537" i="14"/>
  <c r="BE1537" i="14"/>
  <c r="BC1538" i="14"/>
  <c r="BE1538" i="14"/>
  <c r="BC1539" i="14"/>
  <c r="BE1539" i="14"/>
  <c r="BC1540" i="14"/>
  <c r="BE1540" i="14"/>
  <c r="BC1541" i="14"/>
  <c r="BE1541" i="14"/>
  <c r="BC1542" i="14"/>
  <c r="BE1542" i="14"/>
  <c r="BC1543" i="14"/>
  <c r="BE1543" i="14"/>
  <c r="BC1544" i="14"/>
  <c r="BE1544" i="14"/>
  <c r="BC1545" i="14"/>
  <c r="BE1545" i="14"/>
  <c r="BC1546" i="14"/>
  <c r="BE1546" i="14"/>
  <c r="BC1547" i="14"/>
  <c r="BE1547" i="14"/>
  <c r="BC1548" i="14"/>
  <c r="BE1548" i="14"/>
  <c r="BC1549" i="14"/>
  <c r="BE1549" i="14"/>
  <c r="BC1550" i="14"/>
  <c r="BE1550" i="14"/>
  <c r="BC1551" i="14"/>
  <c r="BE1551" i="14"/>
  <c r="BC1552" i="14"/>
  <c r="BE1552" i="14"/>
  <c r="BC1553" i="14"/>
  <c r="BE1553" i="14"/>
  <c r="BC1554" i="14"/>
  <c r="BE1554" i="14"/>
  <c r="BC1555" i="14"/>
  <c r="BE1555" i="14"/>
  <c r="BC1556" i="14"/>
  <c r="BE1556" i="14"/>
  <c r="BC1557" i="14"/>
  <c r="BE1557" i="14"/>
  <c r="BC1558" i="14"/>
  <c r="BE1558" i="14"/>
  <c r="BC1559" i="14"/>
  <c r="BE1559" i="14"/>
  <c r="BC1560" i="14"/>
  <c r="BE1560" i="14"/>
  <c r="BC1561" i="14"/>
  <c r="BE1561" i="14"/>
  <c r="BC1562" i="14"/>
  <c r="BE1562" i="14"/>
  <c r="BC1563" i="14"/>
  <c r="BE1563" i="14"/>
  <c r="BC1564" i="14"/>
  <c r="BE1564" i="14"/>
  <c r="BC1565" i="14"/>
  <c r="BE1565" i="14"/>
  <c r="BC1566" i="14"/>
  <c r="BE1566" i="14"/>
  <c r="BC1567" i="14"/>
  <c r="BE1567" i="14"/>
  <c r="BC1568" i="14"/>
  <c r="BE1568" i="14"/>
  <c r="BC1569" i="14"/>
  <c r="BE1569" i="14"/>
  <c r="BC1570" i="14"/>
  <c r="BE1570" i="14"/>
  <c r="BC1571" i="14"/>
  <c r="BE1571" i="14"/>
  <c r="BC1572" i="14"/>
  <c r="BE1572" i="14"/>
  <c r="BC1573" i="14"/>
  <c r="BE1573" i="14"/>
  <c r="BC1574" i="14"/>
  <c r="BE1574" i="14"/>
  <c r="BC1575" i="14"/>
  <c r="BE1575" i="14"/>
  <c r="BC1576" i="14"/>
  <c r="BE1576" i="14"/>
  <c r="BC1577" i="14"/>
  <c r="BE1577" i="14"/>
  <c r="BC1578" i="14"/>
  <c r="BE1578" i="14"/>
  <c r="BC1579" i="14"/>
  <c r="BE1579" i="14"/>
  <c r="BC1580" i="14"/>
  <c r="BE1580" i="14"/>
  <c r="BC1581" i="14"/>
  <c r="BE1581" i="14"/>
  <c r="BC1582" i="14"/>
  <c r="BE1582" i="14"/>
  <c r="BC1583" i="14"/>
  <c r="BE1583" i="14"/>
  <c r="BC1584" i="14"/>
  <c r="BE1584" i="14"/>
  <c r="BC1585" i="14"/>
  <c r="BE1585" i="14"/>
  <c r="BC1586" i="14"/>
  <c r="BE1586" i="14"/>
  <c r="BC1587" i="14"/>
  <c r="BE1587" i="14"/>
  <c r="BC1588" i="14"/>
  <c r="BE1588" i="14"/>
  <c r="BC1589" i="14"/>
  <c r="BE1589" i="14"/>
  <c r="BC1590" i="14"/>
  <c r="BE1590" i="14"/>
  <c r="BC1591" i="14"/>
  <c r="BE1591" i="14"/>
  <c r="BC1592" i="14"/>
  <c r="BE1592" i="14"/>
  <c r="BC1593" i="14"/>
  <c r="BE1593" i="14"/>
  <c r="BC1594" i="14"/>
  <c r="BE1594" i="14"/>
  <c r="BC1595" i="14"/>
  <c r="BE1595" i="14"/>
  <c r="BC1596" i="14"/>
  <c r="BE1596" i="14"/>
  <c r="BC1597" i="14"/>
  <c r="BE1597" i="14"/>
  <c r="BC1598" i="14"/>
  <c r="BE1598" i="14"/>
  <c r="BC1599" i="14"/>
  <c r="BE1599" i="14"/>
  <c r="BC1600" i="14"/>
  <c r="BE1600" i="14"/>
  <c r="BC1601" i="14"/>
  <c r="BE1601" i="14"/>
  <c r="BC1602" i="14"/>
  <c r="BE1602" i="14"/>
  <c r="BC1603" i="14"/>
  <c r="BE1603" i="14"/>
  <c r="BC1604" i="14"/>
  <c r="BE1604" i="14"/>
  <c r="BC1605" i="14"/>
  <c r="BE1605" i="14"/>
  <c r="BC1606" i="14"/>
  <c r="BE1606" i="14"/>
  <c r="BC1607" i="14"/>
  <c r="BE1607" i="14"/>
  <c r="BC1608" i="14"/>
  <c r="BE1608" i="14"/>
  <c r="BC1609" i="14"/>
  <c r="BE1609" i="14"/>
  <c r="BC1610" i="14"/>
  <c r="BE1610" i="14"/>
  <c r="BC1611" i="14"/>
  <c r="BE1611" i="14"/>
  <c r="BC1612" i="14"/>
  <c r="BE1612" i="14"/>
  <c r="BC1613" i="14"/>
  <c r="BE1613" i="14"/>
  <c r="BC1614" i="14"/>
  <c r="BE1614" i="14"/>
  <c r="BC1615" i="14"/>
  <c r="BE1615" i="14"/>
  <c r="BC1616" i="14"/>
  <c r="BE1616" i="14"/>
  <c r="BC1617" i="14"/>
  <c r="BE1617" i="14"/>
  <c r="BC1618" i="14"/>
  <c r="BE1618" i="14"/>
  <c r="BC1619" i="14"/>
  <c r="BE1619" i="14"/>
  <c r="BC1620" i="14"/>
  <c r="BE1620" i="14"/>
  <c r="BC1621" i="14"/>
  <c r="BE1621" i="14"/>
  <c r="BC1622" i="14"/>
  <c r="BE1622" i="14"/>
  <c r="BC1623" i="14"/>
  <c r="BE1623" i="14"/>
  <c r="BC1624" i="14"/>
  <c r="BE1624" i="14"/>
  <c r="BC1625" i="14"/>
  <c r="BE1625" i="14"/>
  <c r="BC1626" i="14"/>
  <c r="BE1626" i="14"/>
  <c r="BC1627" i="14"/>
  <c r="BE1627" i="14"/>
  <c r="BC1628" i="14"/>
  <c r="BE1628" i="14"/>
  <c r="BC1629" i="14"/>
  <c r="BE1629" i="14"/>
  <c r="BC1630" i="14"/>
  <c r="BE1630" i="14"/>
  <c r="BC1631" i="14"/>
  <c r="BE1631" i="14"/>
  <c r="BC1632" i="14"/>
  <c r="BE1632" i="14"/>
  <c r="BC1633" i="14"/>
  <c r="BE1633" i="14"/>
  <c r="BC1634" i="14"/>
  <c r="BE1634" i="14"/>
  <c r="BC1635" i="14"/>
  <c r="BE1635" i="14"/>
  <c r="BC1636" i="14"/>
  <c r="BE1636" i="14"/>
  <c r="BC1637" i="14"/>
  <c r="BE1637" i="14"/>
  <c r="BC1638" i="14"/>
  <c r="BE1638" i="14"/>
  <c r="BC1639" i="14"/>
  <c r="BE1639" i="14"/>
  <c r="BC1640" i="14"/>
  <c r="BE1640" i="14"/>
  <c r="BC1641" i="14"/>
  <c r="BE1641" i="14"/>
  <c r="BC1642" i="14"/>
  <c r="BE1642" i="14"/>
  <c r="BC1643" i="14"/>
  <c r="BE1643" i="14"/>
  <c r="BC1644" i="14"/>
  <c r="BE1644" i="14"/>
  <c r="BC1645" i="14"/>
  <c r="BE1645" i="14"/>
  <c r="BC1646" i="14"/>
  <c r="BE1646" i="14"/>
  <c r="BC1647" i="14"/>
  <c r="BE1647" i="14"/>
  <c r="BC1648" i="14"/>
  <c r="BE1648" i="14"/>
  <c r="BC1649" i="14"/>
  <c r="BE1649" i="14"/>
  <c r="BC1650" i="14"/>
  <c r="BE1650" i="14"/>
  <c r="BC1651" i="14"/>
  <c r="BE1651" i="14"/>
  <c r="BC1652" i="14"/>
  <c r="BE1652" i="14"/>
  <c r="BC1653" i="14"/>
  <c r="BE1653" i="14"/>
  <c r="BC1654" i="14"/>
  <c r="BE1654" i="14"/>
  <c r="BC1655" i="14"/>
  <c r="BE1655" i="14"/>
  <c r="BC1656" i="14"/>
  <c r="BE1656" i="14"/>
  <c r="BC1657" i="14"/>
  <c r="BE1657" i="14"/>
  <c r="BC1658" i="14"/>
  <c r="BE1658" i="14"/>
  <c r="BC1659" i="14"/>
  <c r="BE1659" i="14"/>
  <c r="BC1660" i="14"/>
  <c r="BE1660" i="14"/>
  <c r="BC1661" i="14"/>
  <c r="BE1661" i="14"/>
  <c r="BC1662" i="14"/>
  <c r="BE1662" i="14"/>
  <c r="BC1663" i="14"/>
  <c r="BE1663" i="14"/>
  <c r="BC1664" i="14"/>
  <c r="BE1664" i="14"/>
  <c r="BC1665" i="14"/>
  <c r="BE1665" i="14"/>
  <c r="BC1666" i="14"/>
  <c r="BE1666" i="14"/>
  <c r="BC1667" i="14"/>
  <c r="BE1667" i="14"/>
  <c r="BC1668" i="14"/>
  <c r="BE1668" i="14"/>
  <c r="BC1669" i="14"/>
  <c r="BE1669" i="14"/>
  <c r="BC1670" i="14"/>
  <c r="BE1670" i="14"/>
  <c r="BC1671" i="14"/>
  <c r="BE1671" i="14"/>
  <c r="BC1672" i="14"/>
  <c r="BE1672" i="14"/>
  <c r="BC1673" i="14"/>
  <c r="BE1673" i="14"/>
  <c r="BC1674" i="14"/>
  <c r="BE1674" i="14"/>
  <c r="BC1675" i="14"/>
  <c r="BE1675" i="14"/>
  <c r="BC1676" i="14"/>
  <c r="BE1676" i="14"/>
  <c r="BC1677" i="14"/>
  <c r="BE1677" i="14"/>
  <c r="BC1678" i="14"/>
  <c r="BE1678" i="14"/>
  <c r="BC1679" i="14"/>
  <c r="BE1679" i="14"/>
  <c r="BC1680" i="14"/>
  <c r="BE1680" i="14"/>
  <c r="BC1681" i="14"/>
  <c r="BE1681" i="14"/>
  <c r="BC1682" i="14"/>
  <c r="BE1682" i="14"/>
  <c r="BC1683" i="14"/>
  <c r="BE1683" i="14"/>
  <c r="BC1684" i="14"/>
  <c r="BE1684" i="14"/>
  <c r="BC1685" i="14"/>
  <c r="BE1685" i="14"/>
  <c r="BC1686" i="14"/>
  <c r="BE1686" i="14"/>
  <c r="BC1687" i="14"/>
  <c r="BE1687" i="14"/>
  <c r="BC1688" i="14"/>
  <c r="BE1688" i="14"/>
  <c r="BC1689" i="14"/>
  <c r="BE1689" i="14"/>
  <c r="BC1690" i="14"/>
  <c r="BE1690" i="14"/>
  <c r="BC1691" i="14"/>
  <c r="BE1691" i="14"/>
  <c r="BC1692" i="14"/>
  <c r="BE1692" i="14"/>
  <c r="BC1693" i="14"/>
  <c r="BE1693" i="14"/>
  <c r="BC1694" i="14"/>
  <c r="BE1694" i="14"/>
  <c r="BC1695" i="14"/>
  <c r="BE1695" i="14"/>
  <c r="BC1696" i="14"/>
  <c r="BE1696" i="14"/>
  <c r="BC1697" i="14"/>
  <c r="BE1697" i="14"/>
  <c r="BC1698" i="14"/>
  <c r="BE1698" i="14"/>
  <c r="BC1699" i="14"/>
  <c r="BE1699" i="14"/>
  <c r="BC1700" i="14"/>
  <c r="BE1700" i="14"/>
  <c r="BC1701" i="14"/>
  <c r="BE1701" i="14"/>
  <c r="BC1702" i="14"/>
  <c r="BE1702" i="14"/>
  <c r="BC1703" i="14"/>
  <c r="BE1703" i="14"/>
  <c r="BC1704" i="14"/>
  <c r="BE1704" i="14"/>
  <c r="BC1705" i="14"/>
  <c r="BE1705" i="14"/>
  <c r="BC1706" i="14"/>
  <c r="BE1706" i="14"/>
  <c r="BC1707" i="14"/>
  <c r="BE1707" i="14"/>
  <c r="BC1708" i="14"/>
  <c r="BE1708" i="14"/>
  <c r="BC1709" i="14"/>
  <c r="BE1709" i="14"/>
  <c r="BC1710" i="14"/>
  <c r="BE1710" i="14"/>
  <c r="BC1711" i="14"/>
  <c r="BE1711" i="14"/>
  <c r="BC1712" i="14"/>
  <c r="BE1712" i="14"/>
  <c r="BC1713" i="14"/>
  <c r="BE1713" i="14"/>
  <c r="BC1714" i="14"/>
  <c r="BE1714" i="14"/>
  <c r="BC1715" i="14"/>
  <c r="BE1715" i="14"/>
  <c r="BC1716" i="14"/>
  <c r="BE1716" i="14"/>
  <c r="BC1717" i="14"/>
  <c r="BE1717" i="14"/>
  <c r="BC1718" i="14"/>
  <c r="BE1718" i="14"/>
  <c r="BC1719" i="14"/>
  <c r="BE1719" i="14"/>
  <c r="BC1720" i="14"/>
  <c r="BE1720" i="14"/>
  <c r="BC1721" i="14"/>
  <c r="BE1721" i="14"/>
  <c r="BC1722" i="14"/>
  <c r="BE1722" i="14"/>
  <c r="BC1723" i="14"/>
  <c r="BE1723" i="14"/>
  <c r="BC1724" i="14"/>
  <c r="BE1724" i="14"/>
  <c r="BC1725" i="14"/>
  <c r="BE1725" i="14"/>
  <c r="BC1726" i="14"/>
  <c r="BE1726" i="14"/>
  <c r="BC1727" i="14"/>
  <c r="BE1727" i="14"/>
  <c r="BC1728" i="14"/>
  <c r="BE1728" i="14"/>
  <c r="BC1729" i="14"/>
  <c r="BE1729" i="14"/>
  <c r="BC1730" i="14"/>
  <c r="BE1730" i="14"/>
  <c r="BC1731" i="14"/>
  <c r="BE1731" i="14"/>
  <c r="BC1732" i="14"/>
  <c r="BE1732" i="14"/>
  <c r="BC1733" i="14"/>
  <c r="BE1733" i="14"/>
  <c r="BC1734" i="14"/>
  <c r="BE1734" i="14"/>
  <c r="BC1735" i="14"/>
  <c r="BE1735" i="14"/>
  <c r="BC1736" i="14"/>
  <c r="BE1736" i="14"/>
  <c r="BC1737" i="14"/>
  <c r="BE1737" i="14"/>
  <c r="BC1738" i="14"/>
  <c r="BE1738" i="14"/>
  <c r="BC1739" i="14"/>
  <c r="BE1739" i="14"/>
  <c r="BC1740" i="14"/>
  <c r="BE1740" i="14"/>
  <c r="BC1741" i="14"/>
  <c r="BE1741" i="14"/>
  <c r="BC1742" i="14"/>
  <c r="BE1742" i="14"/>
  <c r="BC1743" i="14"/>
  <c r="BE1743" i="14"/>
  <c r="BC1744" i="14"/>
  <c r="BE1744" i="14"/>
  <c r="BC1745" i="14"/>
  <c r="BE1745" i="14"/>
  <c r="BC1746" i="14"/>
  <c r="BE1746" i="14"/>
  <c r="BC1747" i="14"/>
  <c r="BE1747" i="14"/>
  <c r="BC1748" i="14"/>
  <c r="BE1748" i="14"/>
  <c r="BC1749" i="14"/>
  <c r="BE1749" i="14"/>
  <c r="BC1750" i="14"/>
  <c r="BE1750" i="14"/>
  <c r="BC1751" i="14"/>
  <c r="BE1751" i="14"/>
  <c r="BC1752" i="14"/>
  <c r="BE1752" i="14"/>
  <c r="BC1753" i="14"/>
  <c r="BE1753" i="14"/>
  <c r="BC1754" i="14"/>
  <c r="BE1754" i="14"/>
  <c r="BC1755" i="14"/>
  <c r="BE1755" i="14"/>
  <c r="BC1756" i="14"/>
  <c r="BE1756" i="14"/>
  <c r="BC1757" i="14"/>
  <c r="BE1757" i="14"/>
  <c r="BC1758" i="14"/>
  <c r="BE1758" i="14"/>
  <c r="BC1759" i="14"/>
  <c r="BE1759" i="14"/>
  <c r="BC1760" i="14"/>
  <c r="BE1760" i="14"/>
  <c r="BC1761" i="14"/>
  <c r="BE1761" i="14"/>
  <c r="BC1762" i="14"/>
  <c r="BE1762" i="14"/>
  <c r="BC1763" i="14"/>
  <c r="BE1763" i="14"/>
  <c r="BC1764" i="14"/>
  <c r="BE1764" i="14"/>
  <c r="BC1765" i="14"/>
  <c r="BE1765" i="14"/>
  <c r="BC1766" i="14"/>
  <c r="BE1766" i="14"/>
  <c r="BC1767" i="14"/>
  <c r="BE1767" i="14"/>
  <c r="BC1768" i="14"/>
  <c r="BE1768" i="14"/>
  <c r="BC1769" i="14"/>
  <c r="BE1769" i="14"/>
  <c r="BC1770" i="14"/>
  <c r="BE1770" i="14"/>
  <c r="BC1771" i="14"/>
  <c r="BE1771" i="14"/>
  <c r="BC1772" i="14"/>
  <c r="BE1772" i="14"/>
  <c r="BC1773" i="14"/>
  <c r="BE1773" i="14"/>
  <c r="BC1774" i="14"/>
  <c r="BE1774" i="14"/>
  <c r="BC1775" i="14"/>
  <c r="BE1775" i="14"/>
  <c r="BC1776" i="14"/>
  <c r="BE1776" i="14"/>
  <c r="BC1777" i="14"/>
  <c r="BE1777" i="14"/>
  <c r="BC1778" i="14"/>
  <c r="BE1778" i="14"/>
  <c r="BC1779" i="14"/>
  <c r="BE1779" i="14"/>
  <c r="BC1780" i="14"/>
  <c r="BE1780" i="14"/>
  <c r="BC1781" i="14"/>
  <c r="BE1781" i="14"/>
  <c r="BC1782" i="14"/>
  <c r="BE1782" i="14"/>
  <c r="BC1783" i="14"/>
  <c r="BE1783" i="14"/>
  <c r="BC1784" i="14"/>
  <c r="BE1784" i="14"/>
  <c r="BC1785" i="14"/>
  <c r="BE1785" i="14"/>
  <c r="BC1786" i="14"/>
  <c r="BE1786" i="14"/>
  <c r="BC1787" i="14"/>
  <c r="BE1787" i="14"/>
  <c r="BC1788" i="14"/>
  <c r="BE1788" i="14"/>
  <c r="BC1789" i="14"/>
  <c r="BE1789" i="14"/>
  <c r="BC1790" i="14"/>
  <c r="BE1790" i="14"/>
  <c r="BC1791" i="14"/>
  <c r="BE1791" i="14"/>
  <c r="BC1792" i="14"/>
  <c r="BE1792" i="14"/>
  <c r="BC1793" i="14"/>
  <c r="BE1793" i="14"/>
  <c r="BC1794" i="14"/>
  <c r="BE1794" i="14"/>
  <c r="BC1795" i="14"/>
  <c r="BE1795" i="14"/>
  <c r="BC1796" i="14"/>
  <c r="BE1796" i="14"/>
  <c r="BC1797" i="14"/>
  <c r="BE1797" i="14"/>
  <c r="BC1798" i="14"/>
  <c r="BE1798" i="14"/>
  <c r="BC1799" i="14"/>
  <c r="BE1799" i="14"/>
  <c r="BC1800" i="14"/>
  <c r="BE1800" i="14"/>
  <c r="BC1801" i="14"/>
  <c r="BE1801" i="14"/>
  <c r="BC1802" i="14"/>
  <c r="BE1802" i="14"/>
  <c r="BC1803" i="14"/>
  <c r="BE1803" i="14"/>
  <c r="BC1804" i="14"/>
  <c r="BE1804" i="14"/>
  <c r="BC1805" i="14"/>
  <c r="BE1805" i="14"/>
  <c r="BC1806" i="14"/>
  <c r="BE1806" i="14"/>
  <c r="BC1807" i="14"/>
  <c r="BE1807" i="14"/>
  <c r="BC1808" i="14"/>
  <c r="BE1808" i="14"/>
  <c r="BC1809" i="14"/>
  <c r="BE1809" i="14"/>
  <c r="BC1810" i="14"/>
  <c r="BE1810" i="14"/>
  <c r="BC1811" i="14"/>
  <c r="BE1811" i="14"/>
  <c r="BC1812" i="14"/>
  <c r="BE1812" i="14"/>
  <c r="BC1813" i="14"/>
  <c r="BE1813" i="14"/>
  <c r="BC1814" i="14"/>
  <c r="BE1814" i="14"/>
  <c r="BC1815" i="14"/>
  <c r="BE1815" i="14"/>
  <c r="BC1816" i="14"/>
  <c r="BE1816" i="14"/>
  <c r="BC1817" i="14"/>
  <c r="BE1817" i="14"/>
  <c r="BC1818" i="14"/>
  <c r="BE1818" i="14"/>
  <c r="BC1819" i="14"/>
  <c r="BE1819" i="14"/>
  <c r="BC1820" i="14"/>
  <c r="BE1820" i="14"/>
  <c r="BC1821" i="14"/>
  <c r="BE1821" i="14"/>
  <c r="BC1822" i="14"/>
  <c r="BE1822" i="14"/>
  <c r="BC1823" i="14"/>
  <c r="BE1823" i="14"/>
  <c r="BC1824" i="14"/>
  <c r="BE1824" i="14"/>
  <c r="BC1825" i="14"/>
  <c r="BE1825" i="14"/>
  <c r="BC1826" i="14"/>
  <c r="BE1826" i="14"/>
  <c r="BC1827" i="14"/>
  <c r="BE1827" i="14"/>
  <c r="BC1828" i="14"/>
  <c r="BE1828" i="14"/>
  <c r="BC1829" i="14"/>
  <c r="BE1829" i="14"/>
  <c r="BC1830" i="14"/>
  <c r="BE1830" i="14"/>
  <c r="BC1831" i="14"/>
  <c r="BE1831" i="14"/>
  <c r="BC1832" i="14"/>
  <c r="BE1832" i="14"/>
  <c r="BC1833" i="14"/>
  <c r="BE1833" i="14"/>
  <c r="BC1834" i="14"/>
  <c r="BE1834" i="14"/>
  <c r="BC1835" i="14"/>
  <c r="BE1835" i="14"/>
  <c r="BC1836" i="14"/>
  <c r="BE1836" i="14"/>
  <c r="BC1837" i="14"/>
  <c r="BE1837" i="14"/>
  <c r="BC1838" i="14"/>
  <c r="BE1838" i="14"/>
  <c r="BC1839" i="14"/>
  <c r="BE1839" i="14"/>
  <c r="BC1840" i="14"/>
  <c r="BE1840" i="14"/>
  <c r="BC1841" i="14"/>
  <c r="BE1841" i="14"/>
  <c r="BC1842" i="14"/>
  <c r="BE1842" i="14"/>
  <c r="BC1843" i="14"/>
  <c r="BE1843" i="14"/>
  <c r="BC1844" i="14"/>
  <c r="BE1844" i="14"/>
  <c r="BC1845" i="14"/>
  <c r="BE1845" i="14"/>
  <c r="BC1846" i="14"/>
  <c r="BE1846" i="14"/>
  <c r="BC1847" i="14"/>
  <c r="BE1847" i="14"/>
  <c r="BC1848" i="14"/>
  <c r="BE1848" i="14"/>
  <c r="BC1849" i="14"/>
  <c r="BE1849" i="14"/>
  <c r="BC1850" i="14"/>
  <c r="BE1850" i="14"/>
  <c r="BC1851" i="14"/>
  <c r="BE1851" i="14"/>
  <c r="BC1852" i="14"/>
  <c r="BE1852" i="14"/>
  <c r="BC1853" i="14"/>
  <c r="BE1853" i="14"/>
  <c r="BC1854" i="14"/>
  <c r="BE1854" i="14"/>
  <c r="BC1855" i="14"/>
  <c r="BE1855" i="14"/>
  <c r="BC1856" i="14"/>
  <c r="BE1856" i="14"/>
  <c r="BC1857" i="14"/>
  <c r="BE1857" i="14"/>
  <c r="BC1858" i="14"/>
  <c r="BE1858" i="14"/>
  <c r="BC1859" i="14"/>
  <c r="BE1859" i="14"/>
  <c r="BC1860" i="14"/>
  <c r="BE1860" i="14"/>
  <c r="BC1861" i="14"/>
  <c r="BE1861" i="14"/>
  <c r="BC1862" i="14"/>
  <c r="BE1862" i="14"/>
  <c r="BC1863" i="14"/>
  <c r="BE1863" i="14"/>
  <c r="BC1864" i="14"/>
  <c r="BE1864" i="14"/>
  <c r="BC1865" i="14"/>
  <c r="BE1865" i="14"/>
  <c r="BC1866" i="14"/>
  <c r="BE1866" i="14"/>
  <c r="BC1867" i="14"/>
  <c r="BE1867" i="14"/>
  <c r="BC1868" i="14"/>
  <c r="BE1868" i="14"/>
  <c r="BC1869" i="14"/>
  <c r="BE1869" i="14"/>
  <c r="BC1870" i="14"/>
  <c r="BE1870" i="14"/>
  <c r="BC1871" i="14"/>
  <c r="BE1871" i="14"/>
  <c r="BC1872" i="14"/>
  <c r="BE1872" i="14"/>
  <c r="BC1873" i="14"/>
  <c r="BE1873" i="14"/>
  <c r="BC1874" i="14"/>
  <c r="BE1874" i="14"/>
  <c r="BC1875" i="14"/>
  <c r="BE1875" i="14"/>
  <c r="BC1876" i="14"/>
  <c r="BE1876" i="14"/>
  <c r="BC1877" i="14"/>
  <c r="BE1877" i="14"/>
  <c r="BC1878" i="14"/>
  <c r="BE1878" i="14"/>
  <c r="BC1879" i="14"/>
  <c r="BE1879" i="14"/>
  <c r="BC1880" i="14"/>
  <c r="BE1880" i="14"/>
  <c r="BC1881" i="14"/>
  <c r="BE1881" i="14"/>
  <c r="BC1882" i="14"/>
  <c r="BE1882" i="14"/>
  <c r="BC1883" i="14"/>
  <c r="BE1883" i="14"/>
  <c r="BC1884" i="14"/>
  <c r="BE1884" i="14"/>
  <c r="BC1885" i="14"/>
  <c r="BE1885" i="14"/>
  <c r="BC1886" i="14"/>
  <c r="BE1886" i="14"/>
  <c r="BC1887" i="14"/>
  <c r="BE1887" i="14"/>
  <c r="BC1888" i="14"/>
  <c r="BE1888" i="14"/>
  <c r="BC1889" i="14"/>
  <c r="BE1889" i="14"/>
  <c r="BC1890" i="14"/>
  <c r="BE1890" i="14"/>
  <c r="BC1891" i="14"/>
  <c r="BE1891" i="14"/>
  <c r="BC1892" i="14"/>
  <c r="BE1892" i="14"/>
  <c r="BC1893" i="14"/>
  <c r="BE1893" i="14"/>
  <c r="BC1894" i="14"/>
  <c r="BE1894" i="14"/>
  <c r="BC1895" i="14"/>
  <c r="BE1895" i="14"/>
  <c r="BC1896" i="14"/>
  <c r="BE1896" i="14"/>
  <c r="BC1897" i="14"/>
  <c r="BE1897" i="14"/>
  <c r="BC1898" i="14"/>
  <c r="BE1898" i="14"/>
  <c r="BC1899" i="14"/>
  <c r="BE1899" i="14"/>
  <c r="BC1900" i="14"/>
  <c r="BE1900" i="14"/>
  <c r="BC1901" i="14"/>
  <c r="BE1901" i="14"/>
  <c r="BC1902" i="14"/>
  <c r="BE1902" i="14"/>
  <c r="BC1903" i="14"/>
  <c r="BE1903" i="14"/>
  <c r="BC1904" i="14"/>
  <c r="BE1904" i="14"/>
  <c r="BC1905" i="14"/>
  <c r="BE1905" i="14"/>
  <c r="BC1906" i="14"/>
  <c r="BE1906" i="14"/>
  <c r="BC1907" i="14"/>
  <c r="BE1907" i="14"/>
  <c r="BC1908" i="14"/>
  <c r="BE1908" i="14"/>
  <c r="BC1909" i="14"/>
  <c r="BE1909" i="14"/>
  <c r="BC1910" i="14"/>
  <c r="BE1910" i="14"/>
  <c r="BC1911" i="14"/>
  <c r="BE1911" i="14"/>
  <c r="BC1912" i="14"/>
  <c r="BE1912" i="14"/>
  <c r="BC1913" i="14"/>
  <c r="BE1913" i="14"/>
  <c r="BC1914" i="14"/>
  <c r="BE1914" i="14"/>
  <c r="BC1915" i="14"/>
  <c r="BE1915" i="14"/>
  <c r="BC1916" i="14"/>
  <c r="BE1916" i="14"/>
  <c r="BC1917" i="14"/>
  <c r="BE1917" i="14"/>
  <c r="BC1918" i="14"/>
  <c r="BE1918" i="14"/>
  <c r="BC1919" i="14"/>
  <c r="BE1919" i="14"/>
  <c r="BC1920" i="14"/>
  <c r="BE1920" i="14"/>
  <c r="BC1921" i="14"/>
  <c r="BE1921" i="14"/>
  <c r="BC1922" i="14"/>
  <c r="BE1922" i="14"/>
  <c r="BC1923" i="14"/>
  <c r="BE1923" i="14"/>
  <c r="BC1924" i="14"/>
  <c r="BE1924" i="14"/>
  <c r="BC1925" i="14"/>
  <c r="BE1925" i="14"/>
  <c r="BC1926" i="14"/>
  <c r="BE1926" i="14"/>
  <c r="BC1927" i="14"/>
  <c r="BE1927" i="14"/>
  <c r="BC1928" i="14"/>
  <c r="BE1928" i="14"/>
  <c r="BC1929" i="14"/>
  <c r="BE1929" i="14"/>
  <c r="BC1930" i="14"/>
  <c r="BE1930" i="14"/>
  <c r="BC1931" i="14"/>
  <c r="BE1931" i="14"/>
  <c r="BC1932" i="14"/>
  <c r="BE1932" i="14"/>
  <c r="BC1933" i="14"/>
  <c r="BE1933" i="14"/>
  <c r="BC1934" i="14"/>
  <c r="BE1934" i="14"/>
  <c r="BC1935" i="14"/>
  <c r="BE1935" i="14"/>
  <c r="BC1936" i="14"/>
  <c r="BE1936" i="14"/>
  <c r="BC1937" i="14"/>
  <c r="BE1937" i="14"/>
  <c r="BC1938" i="14"/>
  <c r="BE1938" i="14"/>
  <c r="BC1939" i="14"/>
  <c r="BE1939" i="14"/>
  <c r="BC1940" i="14"/>
  <c r="BE1940" i="14"/>
  <c r="BC1941" i="14"/>
  <c r="BE1941" i="14"/>
  <c r="BC1942" i="14"/>
  <c r="BE1942" i="14"/>
  <c r="BC1943" i="14"/>
  <c r="BE1943" i="14"/>
  <c r="BC1944" i="14"/>
  <c r="BE1944" i="14"/>
  <c r="BC1945" i="14"/>
  <c r="BE1945" i="14"/>
  <c r="BC1946" i="14"/>
  <c r="BE1946" i="14"/>
  <c r="BC1947" i="14"/>
  <c r="BE1947" i="14"/>
  <c r="BC1948" i="14"/>
  <c r="BE1948" i="14"/>
  <c r="BC1949" i="14"/>
  <c r="BE1949" i="14"/>
  <c r="BC1950" i="14"/>
  <c r="BE1950" i="14"/>
  <c r="BC1951" i="14"/>
  <c r="BE1951" i="14"/>
  <c r="BC1952" i="14"/>
  <c r="BE1952" i="14"/>
  <c r="BC1953" i="14"/>
  <c r="BE1953" i="14"/>
  <c r="BC1954" i="14"/>
  <c r="BE1954" i="14"/>
  <c r="BC1955" i="14"/>
  <c r="BE1955" i="14"/>
  <c r="BC1956" i="14"/>
  <c r="BE1956" i="14"/>
  <c r="BC1957" i="14"/>
  <c r="BE1957" i="14"/>
  <c r="BC1958" i="14"/>
  <c r="BE1958" i="14"/>
  <c r="BC1959" i="14"/>
  <c r="BE1959" i="14"/>
  <c r="BC1960" i="14"/>
  <c r="BE1960" i="14"/>
  <c r="BC1961" i="14"/>
  <c r="BE1961" i="14"/>
  <c r="BC1962" i="14"/>
  <c r="BE1962" i="14"/>
  <c r="BC1963" i="14"/>
  <c r="BE1963" i="14"/>
  <c r="BC1964" i="14"/>
  <c r="BE1964" i="14"/>
  <c r="BC1965" i="14"/>
  <c r="BE1965" i="14"/>
  <c r="BC1966" i="14"/>
  <c r="BE1966" i="14"/>
  <c r="BC1967" i="14"/>
  <c r="BE1967" i="14"/>
  <c r="BC1968" i="14"/>
  <c r="BE1968" i="14"/>
  <c r="BC1969" i="14"/>
  <c r="BE1969" i="14"/>
  <c r="BC1970" i="14"/>
  <c r="BE1970" i="14"/>
  <c r="BC1971" i="14"/>
  <c r="BE1971" i="14"/>
  <c r="BC1972" i="14"/>
  <c r="BE1972" i="14"/>
  <c r="BC1973" i="14"/>
  <c r="BE1973" i="14"/>
  <c r="BC1974" i="14"/>
  <c r="BE1974" i="14"/>
  <c r="BC1975" i="14"/>
  <c r="BE1975" i="14"/>
  <c r="BC1976" i="14"/>
  <c r="BE1976" i="14"/>
  <c r="BC1977" i="14"/>
  <c r="BE1977" i="14"/>
  <c r="BC1978" i="14"/>
  <c r="BE1978" i="14"/>
  <c r="BC1979" i="14"/>
  <c r="BE1979" i="14"/>
  <c r="BC1980" i="14"/>
  <c r="BE1980" i="14"/>
  <c r="BC1981" i="14"/>
  <c r="BE1981" i="14"/>
  <c r="BC1982" i="14"/>
  <c r="BE1982" i="14"/>
  <c r="BC1983" i="14"/>
  <c r="BE1983" i="14"/>
  <c r="BC1984" i="14"/>
  <c r="BE1984" i="14"/>
  <c r="BC1985" i="14"/>
  <c r="BE1985" i="14"/>
  <c r="BC1986" i="14"/>
  <c r="BE1986" i="14"/>
  <c r="BC1987" i="14"/>
  <c r="BE1987" i="14"/>
  <c r="BC1988" i="14"/>
  <c r="BE1988" i="14"/>
  <c r="BC1989" i="14"/>
  <c r="BE1989" i="14"/>
  <c r="BC1990" i="14"/>
  <c r="BE1990" i="14"/>
  <c r="BC1991" i="14"/>
  <c r="BE1991" i="14"/>
  <c r="BC1992" i="14"/>
  <c r="BE1992" i="14"/>
  <c r="BC1993" i="14"/>
  <c r="BE1993" i="14"/>
  <c r="BC1994" i="14"/>
  <c r="BE1994" i="14"/>
  <c r="BC1995" i="14"/>
  <c r="BE1995" i="14"/>
  <c r="BC1996" i="14"/>
  <c r="BE1996" i="14"/>
  <c r="BC1997" i="14"/>
  <c r="BE1997" i="14"/>
  <c r="BC1998" i="14"/>
  <c r="BE1998" i="14"/>
  <c r="BC1999" i="14"/>
  <c r="BE1999" i="14"/>
  <c r="BC2000" i="14"/>
  <c r="BE2000" i="14"/>
  <c r="BC2001" i="14"/>
  <c r="BE2001" i="14"/>
  <c r="BC2002" i="14"/>
  <c r="BE2002" i="14"/>
  <c r="BC2003" i="14"/>
  <c r="BE2003" i="14"/>
  <c r="BC2004" i="14"/>
  <c r="BE2004" i="14"/>
  <c r="BC2005" i="14"/>
  <c r="BE2005" i="14"/>
  <c r="BC2006" i="14"/>
  <c r="BE2006" i="14"/>
  <c r="BC2007" i="14"/>
  <c r="BE2007" i="14"/>
  <c r="BC2008" i="14"/>
  <c r="BE2008" i="14"/>
  <c r="BC2009" i="14"/>
  <c r="BE2009" i="14"/>
  <c r="BC2010" i="14"/>
  <c r="BE2010" i="14"/>
  <c r="BC2011" i="14"/>
  <c r="BE2011" i="14"/>
  <c r="BC2012" i="14"/>
  <c r="BE2012" i="14"/>
  <c r="BC2013" i="14"/>
  <c r="BE2013" i="14"/>
  <c r="BC2014" i="14"/>
  <c r="BE2014" i="14"/>
  <c r="BC2015" i="14"/>
  <c r="BE2015" i="14"/>
  <c r="BC2016" i="14"/>
  <c r="BE2016" i="14"/>
  <c r="BC2017" i="14"/>
  <c r="BE2017" i="14"/>
  <c r="BC2018" i="14"/>
  <c r="BE2018" i="14"/>
  <c r="BC2019" i="14"/>
  <c r="BE2019" i="14"/>
  <c r="BC2020" i="14"/>
  <c r="BE2020" i="14"/>
  <c r="BC2021" i="14"/>
  <c r="BE2021" i="14"/>
  <c r="BC2022" i="14"/>
  <c r="BE2022" i="14"/>
  <c r="BC2023" i="14"/>
  <c r="BE2023" i="14"/>
  <c r="BC2024" i="14"/>
  <c r="BE2024" i="14"/>
  <c r="BC2025" i="14"/>
  <c r="BE2025" i="14"/>
  <c r="BC2026" i="14"/>
  <c r="BE2026" i="14"/>
  <c r="BC2027" i="14"/>
  <c r="BE2027" i="14"/>
  <c r="BC2028" i="14"/>
  <c r="BE2028" i="14"/>
  <c r="BC2029" i="14"/>
  <c r="BE2029" i="14"/>
  <c r="BC2030" i="14"/>
  <c r="BE2030" i="14"/>
  <c r="BC2031" i="14"/>
  <c r="BE2031" i="14"/>
  <c r="BC2032" i="14"/>
  <c r="BE2032" i="14"/>
  <c r="BC2033" i="14"/>
  <c r="BE2033" i="14"/>
  <c r="BC2034" i="14"/>
  <c r="BE2034" i="14"/>
  <c r="BC2035" i="14"/>
  <c r="BE2035" i="14"/>
  <c r="BC2036" i="14"/>
  <c r="BE2036" i="14"/>
  <c r="BC2037" i="14"/>
  <c r="BE2037" i="14"/>
  <c r="BC2038" i="14"/>
  <c r="BE2038" i="14"/>
  <c r="BC2039" i="14"/>
  <c r="BE2039" i="14"/>
  <c r="BC2040" i="14"/>
  <c r="BE2040" i="14"/>
  <c r="BC2041" i="14"/>
  <c r="BE2041" i="14"/>
  <c r="BC2042" i="14"/>
  <c r="BE2042" i="14"/>
  <c r="BC2043" i="14"/>
  <c r="BE2043" i="14"/>
  <c r="BC2044" i="14"/>
  <c r="BE2044" i="14"/>
  <c r="BC2045" i="14"/>
  <c r="BE2045" i="14"/>
  <c r="BC2046" i="14"/>
  <c r="BE2046" i="14"/>
  <c r="BC2047" i="14"/>
  <c r="BE2047" i="14"/>
  <c r="BC2048" i="14"/>
  <c r="BE2048" i="14"/>
  <c r="BC2049" i="14"/>
  <c r="BE2049" i="14"/>
  <c r="BC2050" i="14"/>
  <c r="BE2050" i="14"/>
  <c r="BC2051" i="14"/>
  <c r="BE2051" i="14"/>
  <c r="BC2052" i="14"/>
  <c r="BE2052" i="14"/>
  <c r="BC2053" i="14"/>
  <c r="BE2053" i="14"/>
  <c r="BC2054" i="14"/>
  <c r="BE2054" i="14"/>
  <c r="BC2055" i="14"/>
  <c r="BE2055" i="14"/>
  <c r="BC2056" i="14"/>
  <c r="BE2056" i="14"/>
  <c r="BC2057" i="14"/>
  <c r="BE2057" i="14"/>
  <c r="BC2058" i="14"/>
  <c r="BE2058" i="14"/>
  <c r="BC2059" i="14"/>
  <c r="BE2059" i="14"/>
  <c r="BC2060" i="14"/>
  <c r="BE2060" i="14"/>
  <c r="BC2061" i="14"/>
  <c r="BE2061" i="14"/>
  <c r="BC2062" i="14"/>
  <c r="BE2062" i="14"/>
  <c r="BC2063" i="14"/>
  <c r="BE2063" i="14"/>
  <c r="BC2064" i="14"/>
  <c r="BE2064" i="14"/>
  <c r="BC2065" i="14"/>
  <c r="BE2065" i="14"/>
  <c r="BC2066" i="14"/>
  <c r="BE2066" i="14"/>
  <c r="BC2067" i="14"/>
  <c r="BE2067" i="14"/>
  <c r="BC2068" i="14"/>
  <c r="BE2068" i="14"/>
  <c r="BC2069" i="14"/>
  <c r="BE2069" i="14"/>
  <c r="BC2070" i="14"/>
  <c r="BD2070" i="14"/>
  <c r="BE2070" i="14"/>
  <c r="BC2071" i="14"/>
  <c r="BD2071" i="14"/>
  <c r="BE2071" i="14"/>
  <c r="BC2072" i="14"/>
  <c r="BD2072" i="14"/>
  <c r="BE2072" i="14"/>
  <c r="BC2073" i="14"/>
  <c r="BD2073" i="14"/>
  <c r="BE2073" i="14"/>
  <c r="BC2074" i="14"/>
  <c r="BD2074" i="14"/>
  <c r="BE2074" i="14"/>
  <c r="BC2075" i="14"/>
  <c r="BD2075" i="14"/>
  <c r="BE2075" i="14"/>
  <c r="BC2076" i="14"/>
  <c r="BD2076" i="14"/>
  <c r="BE2076" i="14"/>
  <c r="BC2077" i="14"/>
  <c r="BD2077" i="14"/>
  <c r="BE2077" i="14"/>
  <c r="BC2078" i="14"/>
  <c r="BD2078" i="14"/>
  <c r="BE2078" i="14"/>
  <c r="BC2079" i="14"/>
  <c r="BD2079" i="14"/>
  <c r="BE2079" i="14"/>
  <c r="BC2080" i="14"/>
  <c r="BD2080" i="14"/>
  <c r="BE2080" i="14"/>
  <c r="BC2081" i="14"/>
  <c r="BD2081" i="14"/>
  <c r="BE2081" i="14"/>
  <c r="BC2082" i="14"/>
  <c r="BD2082" i="14"/>
  <c r="BE2082" i="14"/>
  <c r="BC2083" i="14"/>
  <c r="BD2083" i="14"/>
  <c r="BE2083" i="14"/>
  <c r="BC2084" i="14"/>
  <c r="BD2084" i="14"/>
  <c r="BE2084" i="14"/>
  <c r="BC2085" i="14"/>
  <c r="BD2085" i="14"/>
  <c r="BE2085" i="14"/>
  <c r="BC2086" i="14"/>
  <c r="BD2086" i="14"/>
  <c r="BE2086" i="14"/>
  <c r="BC2087" i="14"/>
  <c r="BD2087" i="14"/>
  <c r="BE2087" i="14"/>
  <c r="BC2088" i="14"/>
  <c r="BD2088" i="14"/>
  <c r="BE2088" i="14"/>
  <c r="BC2089" i="14"/>
  <c r="BD2089" i="14"/>
  <c r="BE2089" i="14"/>
  <c r="BC2090" i="14"/>
  <c r="BD2090" i="14"/>
  <c r="BE2090" i="14"/>
  <c r="BC2091" i="14"/>
  <c r="BD2091" i="14"/>
  <c r="BE2091" i="14"/>
  <c r="BC2092" i="14"/>
  <c r="BD2092" i="14"/>
  <c r="BE2092" i="14"/>
  <c r="BC2093" i="14"/>
  <c r="BD2093" i="14"/>
  <c r="BE2093" i="14"/>
  <c r="BC2094" i="14"/>
  <c r="BD2094" i="14"/>
  <c r="BE2094" i="14"/>
  <c r="BC2095" i="14"/>
  <c r="BD2095" i="14"/>
  <c r="BE2095" i="14"/>
  <c r="BC2096" i="14"/>
  <c r="BD2096" i="14"/>
  <c r="BE2096" i="14"/>
  <c r="BC2097" i="14"/>
  <c r="BD2097" i="14"/>
  <c r="BE2097" i="14"/>
  <c r="BC2098" i="14"/>
  <c r="BD2098" i="14"/>
  <c r="BE2098" i="14"/>
  <c r="BC2099" i="14"/>
  <c r="BD2099" i="14"/>
  <c r="BE2099" i="14"/>
  <c r="BC2100" i="14"/>
  <c r="BD2100" i="14"/>
  <c r="BE2100" i="14"/>
  <c r="BC2101" i="14"/>
  <c r="BD2101" i="14"/>
  <c r="BE2101" i="14"/>
  <c r="BC2102" i="14"/>
  <c r="BD2102" i="14"/>
  <c r="BE2102" i="14"/>
  <c r="BC2103" i="14"/>
  <c r="BD2103" i="14"/>
  <c r="BE2103" i="14"/>
  <c r="BC2104" i="14"/>
  <c r="BD2104" i="14"/>
  <c r="BE2104" i="14"/>
  <c r="BC2105" i="14"/>
  <c r="BD2105" i="14"/>
  <c r="BE2105" i="14"/>
  <c r="BC2106" i="14"/>
  <c r="BD2106" i="14"/>
  <c r="BE2106" i="14"/>
  <c r="BC2107" i="14"/>
  <c r="BD2107" i="14"/>
  <c r="BE2107" i="14"/>
  <c r="BC2108" i="14"/>
  <c r="BD2108" i="14"/>
  <c r="BE2108" i="14"/>
  <c r="BC2109" i="14"/>
  <c r="BD2109" i="14"/>
  <c r="BE2109" i="14"/>
  <c r="BC2110" i="14"/>
  <c r="BD2110" i="14"/>
  <c r="BE2110" i="14"/>
  <c r="BC2111" i="14"/>
  <c r="BD2111" i="14"/>
  <c r="BE2111" i="14"/>
  <c r="BC2112" i="14"/>
  <c r="BD2112" i="14"/>
  <c r="BE2112" i="14"/>
  <c r="BC2113" i="14"/>
  <c r="BD2113" i="14"/>
  <c r="BE2113" i="14"/>
  <c r="BC2114" i="14"/>
  <c r="BD2114" i="14"/>
  <c r="BE2114" i="14"/>
  <c r="BC2115" i="14"/>
  <c r="BD2115" i="14"/>
  <c r="BE2115" i="14"/>
  <c r="BC2116" i="14"/>
  <c r="BD2116" i="14"/>
  <c r="BE2116" i="14"/>
  <c r="BC2117" i="14"/>
  <c r="BD2117" i="14"/>
  <c r="BE2117" i="14"/>
  <c r="BC2118" i="14"/>
  <c r="BD2118" i="14"/>
  <c r="BE2118" i="14"/>
  <c r="BC2119" i="14"/>
  <c r="BD2119" i="14"/>
  <c r="BE2119" i="14"/>
  <c r="BC2120" i="14"/>
  <c r="BD2120" i="14"/>
  <c r="BE2120" i="14"/>
  <c r="BC2121" i="14"/>
  <c r="BD2121" i="14"/>
  <c r="BE2121" i="14"/>
  <c r="BC2122" i="14"/>
  <c r="BD2122" i="14"/>
  <c r="BE2122" i="14"/>
  <c r="BC2123" i="14"/>
  <c r="BD2123" i="14"/>
  <c r="BE2123" i="14"/>
  <c r="BC2124" i="14"/>
  <c r="BD2124" i="14"/>
  <c r="BE2124" i="14"/>
  <c r="BC2125" i="14"/>
  <c r="BD2125" i="14"/>
  <c r="BE2125" i="14"/>
  <c r="BC2126" i="14"/>
  <c r="BD2126" i="14"/>
  <c r="BE2126" i="14"/>
  <c r="BC2127" i="14"/>
  <c r="BD2127" i="14"/>
  <c r="BE2127" i="14"/>
  <c r="BC2128" i="14"/>
  <c r="BD2128" i="14"/>
  <c r="BE2128" i="14"/>
  <c r="BC2129" i="14"/>
  <c r="BD2129" i="14"/>
  <c r="BE2129" i="14"/>
  <c r="BC2130" i="14"/>
  <c r="BD2130" i="14"/>
  <c r="BE2130" i="14"/>
  <c r="BC2131" i="14"/>
  <c r="BD2131" i="14"/>
  <c r="BE2131" i="14"/>
  <c r="BC2132" i="14"/>
  <c r="BD2132" i="14"/>
  <c r="BE2132" i="14"/>
  <c r="BC2133" i="14"/>
  <c r="BD2133" i="14"/>
  <c r="BE2133" i="14"/>
  <c r="BC2134" i="14"/>
  <c r="BD2134" i="14"/>
  <c r="BE2134" i="14"/>
  <c r="BC2135" i="14"/>
  <c r="BD2135" i="14"/>
  <c r="BE2135" i="14"/>
  <c r="BC2136" i="14"/>
  <c r="BD2136" i="14"/>
  <c r="BE2136" i="14"/>
  <c r="BC2137" i="14"/>
  <c r="BD2137" i="14"/>
  <c r="BE2137" i="14"/>
  <c r="BC2138" i="14"/>
  <c r="BD2138" i="14"/>
  <c r="BE2138" i="14"/>
  <c r="BC2139" i="14"/>
  <c r="BD2139" i="14"/>
  <c r="BE2139" i="14"/>
  <c r="BC2140" i="14"/>
  <c r="BD2140" i="14"/>
  <c r="BE2140" i="14"/>
  <c r="BC2141" i="14"/>
  <c r="BD2141" i="14"/>
  <c r="BE2141" i="14"/>
  <c r="BC2142" i="14"/>
  <c r="BD2142" i="14"/>
  <c r="BE2142" i="14"/>
  <c r="BC2143" i="14"/>
  <c r="BD2143" i="14"/>
  <c r="BE2143" i="14"/>
  <c r="BC2144" i="14"/>
  <c r="BD2144" i="14"/>
  <c r="BE2144" i="14"/>
  <c r="BC2145" i="14"/>
  <c r="BD2145" i="14"/>
  <c r="BE2145" i="14"/>
  <c r="BC2146" i="14"/>
  <c r="BD2146" i="14"/>
  <c r="BE2146" i="14"/>
  <c r="BC2147" i="14"/>
  <c r="BD2147" i="14"/>
  <c r="BE2147" i="14"/>
  <c r="BC2148" i="14"/>
  <c r="BD2148" i="14"/>
  <c r="BE2148" i="14"/>
  <c r="BC2149" i="14"/>
  <c r="BD2149" i="14"/>
  <c r="BE2149" i="14"/>
  <c r="BC2150" i="14"/>
  <c r="BD2150" i="14"/>
  <c r="BE2150" i="14"/>
  <c r="BC2151" i="14"/>
  <c r="BD2151" i="14"/>
  <c r="BE2151" i="14"/>
  <c r="BC2152" i="14"/>
  <c r="BD2152" i="14"/>
  <c r="BE2152" i="14"/>
  <c r="BC2153" i="14"/>
  <c r="BD2153" i="14"/>
  <c r="BE2153" i="14"/>
  <c r="BC2154" i="14"/>
  <c r="BD2154" i="14"/>
  <c r="BE2154" i="14"/>
  <c r="BC2155" i="14"/>
  <c r="BD2155" i="14"/>
  <c r="BE2155" i="14"/>
  <c r="BC2156" i="14"/>
  <c r="BD2156" i="14"/>
  <c r="BE2156" i="14"/>
  <c r="BC2157" i="14"/>
  <c r="BD2157" i="14"/>
  <c r="BE2157" i="14"/>
  <c r="BC2158" i="14"/>
  <c r="BD2158" i="14"/>
  <c r="BE2158" i="14"/>
  <c r="BC2159" i="14"/>
  <c r="BD2159" i="14"/>
  <c r="BE2159" i="14"/>
  <c r="BC2160" i="14"/>
  <c r="BD2160" i="14"/>
  <c r="BE2160" i="14"/>
  <c r="BC2161" i="14"/>
  <c r="BD2161" i="14"/>
  <c r="BE2161" i="14"/>
  <c r="BC2162" i="14"/>
  <c r="BD2162" i="14"/>
  <c r="BE2162" i="14"/>
  <c r="BC2163" i="14"/>
  <c r="BD2163" i="14"/>
  <c r="BE2163" i="14"/>
  <c r="BC2164" i="14"/>
  <c r="BD2164" i="14"/>
  <c r="BE2164" i="14"/>
  <c r="BC2165" i="14"/>
  <c r="BD2165" i="14"/>
  <c r="BE2165" i="14"/>
  <c r="BC2166" i="14"/>
  <c r="BD2166" i="14"/>
  <c r="BE2166" i="14"/>
  <c r="BC2167" i="14"/>
  <c r="BD2167" i="14"/>
  <c r="BE2167" i="14"/>
  <c r="BC2168" i="14"/>
  <c r="BD2168" i="14"/>
  <c r="BE2168" i="14"/>
  <c r="BC2169" i="14"/>
  <c r="BD2169" i="14"/>
  <c r="BE2169" i="14"/>
  <c r="BC2170" i="14"/>
  <c r="BD2170" i="14"/>
  <c r="BE2170" i="14"/>
  <c r="BC2171" i="14"/>
  <c r="BD2171" i="14"/>
  <c r="BE2171" i="14"/>
  <c r="BC2172" i="14"/>
  <c r="BD2172" i="14"/>
  <c r="BE2172" i="14"/>
  <c r="BC2173" i="14"/>
  <c r="BD2173" i="14"/>
  <c r="BE2173" i="14"/>
  <c r="BC2174" i="14"/>
  <c r="BD2174" i="14"/>
  <c r="BE2174" i="14"/>
  <c r="BC2175" i="14"/>
  <c r="BD2175" i="14"/>
  <c r="BE2175" i="14"/>
  <c r="BC2176" i="14"/>
  <c r="BD2176" i="14"/>
  <c r="BE2176" i="14"/>
  <c r="BC2177" i="14"/>
  <c r="BD2177" i="14"/>
  <c r="BE2177" i="14"/>
  <c r="BC2178" i="14"/>
  <c r="BD2178" i="14"/>
  <c r="BE2178" i="14"/>
  <c r="BC2179" i="14"/>
  <c r="BD2179" i="14"/>
  <c r="BE2179" i="14"/>
  <c r="BC2180" i="14"/>
  <c r="BD2180" i="14"/>
  <c r="BE2180" i="14"/>
  <c r="BC2181" i="14"/>
  <c r="BD2181" i="14"/>
  <c r="BE2181" i="14"/>
  <c r="BC2182" i="14"/>
  <c r="BD2182" i="14"/>
  <c r="BE2182" i="14"/>
  <c r="BC2183" i="14"/>
  <c r="BD2183" i="14"/>
  <c r="BE2183" i="14"/>
  <c r="BC2184" i="14"/>
  <c r="BD2184" i="14"/>
  <c r="BE2184" i="14"/>
  <c r="BC2185" i="14"/>
  <c r="BD2185" i="14"/>
  <c r="BE2185" i="14"/>
  <c r="BC2186" i="14"/>
  <c r="BD2186" i="14"/>
  <c r="BE2186" i="14"/>
  <c r="BC2187" i="14"/>
  <c r="BD2187" i="14"/>
  <c r="BE2187" i="14"/>
  <c r="BC2188" i="14"/>
  <c r="BD2188" i="14"/>
  <c r="BE2188" i="14"/>
  <c r="BC2189" i="14"/>
  <c r="BD2189" i="14"/>
  <c r="BE2189" i="14"/>
  <c r="BC2190" i="14"/>
  <c r="BD2190" i="14"/>
  <c r="BE2190" i="14"/>
  <c r="BC2191" i="14"/>
  <c r="BD2191" i="14"/>
  <c r="BE2191" i="14"/>
  <c r="BC2192" i="14"/>
  <c r="BD2192" i="14"/>
  <c r="BE2192" i="14"/>
  <c r="BC2193" i="14"/>
  <c r="BD2193" i="14"/>
  <c r="BE2193" i="14"/>
  <c r="BC2194" i="14"/>
  <c r="BD2194" i="14"/>
  <c r="BE2194" i="14"/>
  <c r="BC2195" i="14"/>
  <c r="BD2195" i="14"/>
  <c r="BE2195" i="14"/>
  <c r="BC2196" i="14"/>
  <c r="BD2196" i="14"/>
  <c r="BE2196" i="14"/>
  <c r="BC2197" i="14"/>
  <c r="BD2197" i="14"/>
  <c r="BE2197" i="14"/>
  <c r="BC2198" i="14"/>
  <c r="BD2198" i="14"/>
  <c r="BE2198" i="14"/>
  <c r="BC2199" i="14"/>
  <c r="BD2199" i="14"/>
  <c r="BE2199" i="14"/>
  <c r="BC2200" i="14"/>
  <c r="BD2200" i="14"/>
  <c r="BE2200" i="14"/>
  <c r="BC2201" i="14"/>
  <c r="BD2201" i="14"/>
  <c r="BE2201" i="14"/>
  <c r="BC2202" i="14"/>
  <c r="BD2202" i="14"/>
  <c r="BE2202" i="14"/>
  <c r="BC2203" i="14"/>
  <c r="BD2203" i="14"/>
  <c r="BE2203" i="14"/>
  <c r="BC2204" i="14"/>
  <c r="BD2204" i="14"/>
  <c r="BE2204" i="14"/>
  <c r="BC2205" i="14"/>
  <c r="BD2205" i="14"/>
  <c r="BE2205" i="14"/>
  <c r="BC2206" i="14"/>
  <c r="BD2206" i="14"/>
  <c r="BE2206" i="14"/>
  <c r="BC2207" i="14"/>
  <c r="BD2207" i="14"/>
  <c r="BE2207" i="14"/>
  <c r="BC2208" i="14"/>
  <c r="BD2208" i="14"/>
  <c r="BE2208" i="14"/>
  <c r="BC2209" i="14"/>
  <c r="BD2209" i="14"/>
  <c r="BE2209" i="14"/>
  <c r="BC2210" i="14"/>
  <c r="BD2210" i="14"/>
  <c r="BE2210" i="14"/>
  <c r="BC2211" i="14"/>
  <c r="BD2211" i="14"/>
  <c r="BE2211" i="14"/>
  <c r="BC2212" i="14"/>
  <c r="BD2212" i="14"/>
  <c r="BE2212" i="14"/>
  <c r="BC2213" i="14"/>
  <c r="BD2213" i="14"/>
  <c r="BE2213" i="14"/>
  <c r="BC2214" i="14"/>
  <c r="BD2214" i="14"/>
  <c r="BE2214" i="14"/>
  <c r="BC2215" i="14"/>
  <c r="BD2215" i="14"/>
  <c r="BE2215" i="14"/>
  <c r="BC2216" i="14"/>
  <c r="BD2216" i="14"/>
  <c r="BE2216" i="14"/>
  <c r="BC2217" i="14"/>
  <c r="BD2217" i="14"/>
  <c r="BE2217" i="14"/>
  <c r="BC2218" i="14"/>
  <c r="BD2218" i="14"/>
  <c r="BE2218" i="14"/>
  <c r="BC2219" i="14"/>
  <c r="BD2219" i="14"/>
  <c r="BE2219" i="14"/>
  <c r="BC2220" i="14"/>
  <c r="BD2220" i="14"/>
  <c r="BE2220" i="14"/>
  <c r="BC2221" i="14"/>
  <c r="BD2221" i="14"/>
  <c r="BE2221" i="14"/>
  <c r="BC2222" i="14"/>
  <c r="BD2222" i="14"/>
  <c r="BE2222" i="14"/>
  <c r="BC2223" i="14"/>
  <c r="BD2223" i="14"/>
  <c r="BE2223" i="14"/>
  <c r="BC2224" i="14"/>
  <c r="BD2224" i="14"/>
  <c r="BE2224" i="14"/>
  <c r="BC2225" i="14"/>
  <c r="BD2225" i="14"/>
  <c r="BE2225" i="14"/>
  <c r="BC2226" i="14"/>
  <c r="BD2226" i="14"/>
  <c r="BE2226" i="14"/>
  <c r="BC2227" i="14"/>
  <c r="BD2227" i="14"/>
  <c r="BE2227" i="14"/>
  <c r="BC2228" i="14"/>
  <c r="BD2228" i="14"/>
  <c r="BE2228" i="14"/>
  <c r="BC2229" i="14"/>
  <c r="BD2229" i="14"/>
  <c r="BE2229" i="14"/>
  <c r="BC2230" i="14"/>
  <c r="BD2230" i="14"/>
  <c r="BE2230" i="14"/>
  <c r="BC2231" i="14"/>
  <c r="BD2231" i="14"/>
  <c r="BE2231" i="14"/>
  <c r="BC2232" i="14"/>
  <c r="BD2232" i="14"/>
  <c r="BE2232" i="14"/>
  <c r="BC2233" i="14"/>
  <c r="BD2233" i="14"/>
  <c r="BE2233" i="14"/>
  <c r="BC2234" i="14"/>
  <c r="BD2234" i="14"/>
  <c r="BE2234" i="14"/>
  <c r="BC2235" i="14"/>
  <c r="BD2235" i="14"/>
  <c r="BE2235" i="14"/>
  <c r="BC2236" i="14"/>
  <c r="BD2236" i="14"/>
  <c r="BE2236" i="14"/>
  <c r="BC2237" i="14"/>
  <c r="BD2237" i="14"/>
  <c r="BE2237" i="14"/>
  <c r="BC2238" i="14"/>
  <c r="BD2238" i="14"/>
  <c r="BE2238" i="14"/>
  <c r="BC2239" i="14"/>
  <c r="BD2239" i="14"/>
  <c r="BE2239" i="14"/>
  <c r="BC2240" i="14"/>
  <c r="BD2240" i="14"/>
  <c r="BE2240" i="14"/>
  <c r="BC2241" i="14"/>
  <c r="BD2241" i="14"/>
  <c r="BE2241" i="14"/>
  <c r="BC2242" i="14"/>
  <c r="BD2242" i="14"/>
  <c r="BE2242" i="14"/>
  <c r="BC2243" i="14"/>
  <c r="BD2243" i="14"/>
  <c r="BE2243" i="14"/>
  <c r="BC2244" i="14"/>
  <c r="BD2244" i="14"/>
  <c r="BE2244" i="14"/>
  <c r="BC2245" i="14"/>
  <c r="BD2245" i="14"/>
  <c r="BE2245" i="14"/>
  <c r="BC2246" i="14"/>
  <c r="BD2246" i="14"/>
  <c r="BE2246" i="14"/>
  <c r="BC2247" i="14"/>
  <c r="BD2247" i="14"/>
  <c r="BE2247" i="14"/>
  <c r="BC2248" i="14"/>
  <c r="BD2248" i="14"/>
  <c r="BE2248" i="14"/>
  <c r="BC2249" i="14"/>
  <c r="BD2249" i="14"/>
  <c r="BE2249" i="14"/>
  <c r="BC2250" i="14"/>
  <c r="BD2250" i="14"/>
  <c r="BE2250" i="14"/>
  <c r="BC2251" i="14"/>
  <c r="BD2251" i="14"/>
  <c r="BE2251" i="14"/>
  <c r="BC2252" i="14"/>
  <c r="BD2252" i="14"/>
  <c r="BE2252" i="14"/>
  <c r="BC2253" i="14"/>
  <c r="BD2253" i="14"/>
  <c r="BE2253" i="14"/>
  <c r="BC2254" i="14"/>
  <c r="BD2254" i="14"/>
  <c r="BE2254" i="14"/>
  <c r="BC2255" i="14"/>
  <c r="BD2255" i="14"/>
  <c r="BE2255" i="14"/>
  <c r="BC2256" i="14"/>
  <c r="BD2256" i="14"/>
  <c r="BE2256" i="14"/>
  <c r="BC2257" i="14"/>
  <c r="BD2257" i="14"/>
  <c r="BE2257" i="14"/>
  <c r="BC2258" i="14"/>
  <c r="BD2258" i="14"/>
  <c r="BE2258" i="14"/>
  <c r="BC2259" i="14"/>
  <c r="BD2259" i="14"/>
  <c r="BE2259" i="14"/>
  <c r="BC2260" i="14"/>
  <c r="BD2260" i="14"/>
  <c r="BE2260" i="14"/>
  <c r="BC2261" i="14"/>
  <c r="BD2261" i="14"/>
  <c r="BE2261" i="14"/>
  <c r="BC2262" i="14"/>
  <c r="BD2262" i="14"/>
  <c r="BE2262" i="14"/>
  <c r="BC2263" i="14"/>
  <c r="BD2263" i="14"/>
  <c r="BE2263" i="14"/>
  <c r="BC2264" i="14"/>
  <c r="BD2264" i="14"/>
  <c r="BE2264" i="14"/>
  <c r="BC2265" i="14"/>
  <c r="BD2265" i="14"/>
  <c r="BE2265" i="14"/>
  <c r="BC2266" i="14"/>
  <c r="BD2266" i="14"/>
  <c r="BE2266" i="14"/>
  <c r="BC2267" i="14"/>
  <c r="BD2267" i="14"/>
  <c r="BE2267" i="14"/>
  <c r="BC2268" i="14"/>
  <c r="BD2268" i="14"/>
  <c r="BE2268" i="14"/>
  <c r="BC2269" i="14"/>
  <c r="BD2269" i="14"/>
  <c r="BE2269" i="14"/>
  <c r="BC2270" i="14"/>
  <c r="BD2270" i="14"/>
  <c r="BE2270" i="14"/>
  <c r="BC2271" i="14"/>
  <c r="BD2271" i="14"/>
  <c r="BE2271" i="14"/>
  <c r="BC2272" i="14"/>
  <c r="BD2272" i="14"/>
  <c r="BE2272" i="14"/>
  <c r="BC2273" i="14"/>
  <c r="BD2273" i="14"/>
  <c r="BE2273" i="14"/>
  <c r="BC2274" i="14"/>
  <c r="BD2274" i="14"/>
  <c r="BE2274" i="14"/>
  <c r="BC2275" i="14"/>
  <c r="BD2275" i="14"/>
  <c r="BE2275" i="14"/>
  <c r="BC2276" i="14"/>
  <c r="BD2276" i="14"/>
  <c r="BE2276" i="14"/>
  <c r="BC2277" i="14"/>
  <c r="BD2277" i="14"/>
  <c r="BE2277" i="14"/>
  <c r="BC2278" i="14"/>
  <c r="BD2278" i="14"/>
  <c r="BE2278" i="14"/>
  <c r="BC2279" i="14"/>
  <c r="BD2279" i="14"/>
  <c r="BE2279" i="14"/>
  <c r="BC2280" i="14"/>
  <c r="BD2280" i="14"/>
  <c r="BE2280" i="14"/>
  <c r="BC2281" i="14"/>
  <c r="BD2281" i="14"/>
  <c r="BE2281" i="14"/>
  <c r="BC2282" i="14"/>
  <c r="BD2282" i="14"/>
  <c r="BE2282" i="14"/>
  <c r="BC2283" i="14"/>
  <c r="BD2283" i="14"/>
  <c r="BE2283" i="14"/>
  <c r="BC2284" i="14"/>
  <c r="BD2284" i="14"/>
  <c r="BE2284" i="14"/>
  <c r="BC2285" i="14"/>
  <c r="BD2285" i="14"/>
  <c r="BE2285" i="14"/>
  <c r="BC2286" i="14"/>
  <c r="BD2286" i="14"/>
  <c r="BE2286" i="14"/>
  <c r="BC2287" i="14"/>
  <c r="BD2287" i="14"/>
  <c r="BE2287" i="14"/>
  <c r="BC2288" i="14"/>
  <c r="BD2288" i="14"/>
  <c r="BE2288" i="14"/>
  <c r="BC2289" i="14"/>
  <c r="BD2289" i="14"/>
  <c r="BE2289" i="14"/>
  <c r="BC2290" i="14"/>
  <c r="BD2290" i="14"/>
  <c r="BE2290" i="14"/>
  <c r="BC2291" i="14"/>
  <c r="BD2291" i="14"/>
  <c r="BE2291" i="14"/>
  <c r="BC2292" i="14"/>
  <c r="BD2292" i="14"/>
  <c r="BE2292" i="14"/>
  <c r="BC2293" i="14"/>
  <c r="BD2293" i="14"/>
  <c r="BE2293" i="14"/>
  <c r="BC2294" i="14"/>
  <c r="BD2294" i="14"/>
  <c r="BE2294" i="14"/>
  <c r="BC2295" i="14"/>
  <c r="BD2295" i="14"/>
  <c r="BE2295" i="14"/>
  <c r="BC2296" i="14"/>
  <c r="BD2296" i="14"/>
  <c r="BE2296" i="14"/>
  <c r="BC2297" i="14"/>
  <c r="BD2297" i="14"/>
  <c r="BE2297" i="14"/>
  <c r="BC2298" i="14"/>
  <c r="BD2298" i="14"/>
  <c r="BE2298" i="14"/>
  <c r="BC2299" i="14"/>
  <c r="BD2299" i="14"/>
  <c r="BE2299" i="14"/>
  <c r="BC2300" i="14"/>
  <c r="BD2300" i="14"/>
  <c r="BE2300" i="14"/>
  <c r="BC2301" i="14"/>
  <c r="BD2301" i="14"/>
  <c r="BE2301" i="14"/>
  <c r="BC2302" i="14"/>
  <c r="BD2302" i="14"/>
  <c r="BE2302" i="14"/>
  <c r="BC2303" i="14"/>
  <c r="BD2303" i="14"/>
  <c r="BE2303" i="14"/>
  <c r="BC2304" i="14"/>
  <c r="BD2304" i="14"/>
  <c r="BE2304" i="14"/>
  <c r="BC2305" i="14"/>
  <c r="BD2305" i="14"/>
  <c r="BE2305" i="14"/>
  <c r="BC2306" i="14"/>
  <c r="BD2306" i="14"/>
  <c r="BE2306" i="14"/>
  <c r="BC2307" i="14"/>
  <c r="BD2307" i="14"/>
  <c r="BE2307" i="14"/>
  <c r="BC2308" i="14"/>
  <c r="BD2308" i="14"/>
  <c r="BE2308" i="14"/>
  <c r="BC2309" i="14"/>
  <c r="BD2309" i="14"/>
  <c r="BE2309" i="14"/>
  <c r="BC2310" i="14"/>
  <c r="BD2310" i="14"/>
  <c r="BE2310" i="14"/>
  <c r="BC2311" i="14"/>
  <c r="BD2311" i="14"/>
  <c r="BE2311" i="14"/>
  <c r="BC2312" i="14"/>
  <c r="BD2312" i="14"/>
  <c r="BE2312" i="14"/>
  <c r="BC2313" i="14"/>
  <c r="BD2313" i="14"/>
  <c r="BE2313" i="14"/>
  <c r="BC2314" i="14"/>
  <c r="BD2314" i="14"/>
  <c r="BE2314" i="14"/>
  <c r="BC2315" i="14"/>
  <c r="BD2315" i="14"/>
  <c r="BE2315" i="14"/>
  <c r="BC2316" i="14"/>
  <c r="BD2316" i="14"/>
  <c r="BE2316" i="14"/>
  <c r="BC2317" i="14"/>
  <c r="BD2317" i="14"/>
  <c r="BE2317" i="14"/>
  <c r="BC2318" i="14"/>
  <c r="BD2318" i="14"/>
  <c r="BE2318" i="14"/>
  <c r="BC2319" i="14"/>
  <c r="BD2319" i="14"/>
  <c r="BE2319" i="14"/>
  <c r="BC2320" i="14"/>
  <c r="BD2320" i="14"/>
  <c r="BE2320" i="14"/>
  <c r="BC2321" i="14"/>
  <c r="BD2321" i="14"/>
  <c r="BE2321" i="14"/>
  <c r="BC2322" i="14"/>
  <c r="BD2322" i="14"/>
  <c r="BE2322" i="14"/>
  <c r="BC2323" i="14"/>
  <c r="BD2323" i="14"/>
  <c r="BE2323" i="14"/>
  <c r="BC2324" i="14"/>
  <c r="BD2324" i="14"/>
  <c r="BE2324" i="14"/>
  <c r="BC2325" i="14"/>
  <c r="BD2325" i="14"/>
  <c r="BE2325" i="14"/>
  <c r="BC2326" i="14"/>
  <c r="BD2326" i="14"/>
  <c r="BE2326" i="14"/>
  <c r="BC2327" i="14"/>
  <c r="BD2327" i="14"/>
  <c r="BE2327" i="14"/>
  <c r="BC2328" i="14"/>
  <c r="BD2328" i="14"/>
  <c r="BE2328" i="14"/>
  <c r="BC2329" i="14"/>
  <c r="BD2329" i="14"/>
  <c r="BE2329" i="14"/>
  <c r="BC2330" i="14"/>
  <c r="BD2330" i="14"/>
  <c r="BE2330" i="14"/>
  <c r="BC2331" i="14"/>
  <c r="BD2331" i="14"/>
  <c r="BE2331" i="14"/>
  <c r="BC2332" i="14"/>
  <c r="BD2332" i="14"/>
  <c r="BE2332" i="14"/>
  <c r="BC2333" i="14"/>
  <c r="BD2333" i="14"/>
  <c r="BE2333" i="14"/>
  <c r="BC2334" i="14"/>
  <c r="BD2334" i="14"/>
  <c r="BE2334" i="14"/>
  <c r="BC2335" i="14"/>
  <c r="BD2335" i="14"/>
  <c r="BE2335" i="14"/>
  <c r="BC2336" i="14"/>
  <c r="BD2336" i="14"/>
  <c r="BE2336" i="14"/>
  <c r="BC2337" i="14"/>
  <c r="BD2337" i="14"/>
  <c r="BE2337" i="14"/>
  <c r="BC2338" i="14"/>
  <c r="BD2338" i="14"/>
  <c r="BE2338" i="14"/>
  <c r="BC2339" i="14"/>
  <c r="BD2339" i="14"/>
  <c r="BE2339" i="14"/>
  <c r="BC2340" i="14"/>
  <c r="BD2340" i="14"/>
  <c r="BE2340" i="14"/>
  <c r="BC2341" i="14"/>
  <c r="BD2341" i="14"/>
  <c r="BE2341" i="14"/>
  <c r="BC2342" i="14"/>
  <c r="BD2342" i="14"/>
  <c r="BE2342" i="14"/>
  <c r="BC2343" i="14"/>
  <c r="BD2343" i="14"/>
  <c r="BE2343" i="14"/>
  <c r="BC2344" i="14"/>
  <c r="BD2344" i="14"/>
  <c r="BE2344" i="14"/>
  <c r="BC2345" i="14"/>
  <c r="BD2345" i="14"/>
  <c r="BE2345" i="14"/>
  <c r="BC2346" i="14"/>
  <c r="BD2346" i="14"/>
  <c r="BE2346" i="14"/>
  <c r="BC2347" i="14"/>
  <c r="BD2347" i="14"/>
  <c r="BE2347" i="14"/>
  <c r="BC2348" i="14"/>
  <c r="BD2348" i="14"/>
  <c r="BE2348" i="14"/>
  <c r="BC2349" i="14"/>
  <c r="BD2349" i="14"/>
  <c r="BE2349" i="14"/>
  <c r="BC2350" i="14"/>
  <c r="BD2350" i="14"/>
  <c r="BE2350" i="14"/>
  <c r="BC2351" i="14"/>
  <c r="BD2351" i="14"/>
  <c r="BE2351" i="14"/>
  <c r="BC2352" i="14"/>
  <c r="BD2352" i="14"/>
  <c r="BE2352" i="14"/>
  <c r="BC2353" i="14"/>
  <c r="BD2353" i="14"/>
  <c r="BE2353" i="14"/>
  <c r="BC2354" i="14"/>
  <c r="BD2354" i="14"/>
  <c r="BE2354" i="14"/>
  <c r="BC2355" i="14"/>
  <c r="BD2355" i="14"/>
  <c r="BE2355" i="14"/>
  <c r="BC2356" i="14"/>
  <c r="BD2356" i="14"/>
  <c r="BE2356" i="14"/>
  <c r="BC2357" i="14"/>
  <c r="BD2357" i="14"/>
  <c r="BE2357" i="14"/>
  <c r="BC2358" i="14"/>
  <c r="BD2358" i="14"/>
  <c r="BE2358" i="14"/>
  <c r="BC2359" i="14"/>
  <c r="BD2359" i="14"/>
  <c r="BE2359" i="14"/>
  <c r="BC2360" i="14"/>
  <c r="BD2360" i="14"/>
  <c r="BE2360" i="14"/>
  <c r="BC2361" i="14"/>
  <c r="BD2361" i="14"/>
  <c r="BE2361" i="14"/>
  <c r="BC2362" i="14"/>
  <c r="BD2362" i="14"/>
  <c r="BE2362" i="14"/>
  <c r="BC2363" i="14"/>
  <c r="BD2363" i="14"/>
  <c r="BE2363" i="14"/>
  <c r="BC2364" i="14"/>
  <c r="BD2364" i="14"/>
  <c r="BE2364" i="14"/>
  <c r="BC2365" i="14"/>
  <c r="BD2365" i="14"/>
  <c r="BE2365" i="14"/>
  <c r="BC2366" i="14"/>
  <c r="BD2366" i="14"/>
  <c r="BE2366" i="14"/>
  <c r="BC2367" i="14"/>
  <c r="BD2367" i="14"/>
  <c r="BE2367" i="14"/>
  <c r="BC2368" i="14"/>
  <c r="BD2368" i="14"/>
  <c r="BE2368" i="14"/>
  <c r="BC2369" i="14"/>
  <c r="BD2369" i="14"/>
  <c r="BE2369" i="14"/>
  <c r="BC2370" i="14"/>
  <c r="BD2370" i="14"/>
  <c r="BE2370" i="14"/>
  <c r="BC2371" i="14"/>
  <c r="BD2371" i="14"/>
  <c r="BE2371" i="14"/>
  <c r="BC2372" i="14"/>
  <c r="BD2372" i="14"/>
  <c r="BE2372" i="14"/>
  <c r="BC2373" i="14"/>
  <c r="BD2373" i="14"/>
  <c r="BE2373" i="14"/>
  <c r="BC2374" i="14"/>
  <c r="BD2374" i="14"/>
  <c r="BE2374" i="14"/>
  <c r="BC2375" i="14"/>
  <c r="BD2375" i="14"/>
  <c r="BE2375" i="14"/>
  <c r="BC2376" i="14"/>
  <c r="BD2376" i="14"/>
  <c r="BE2376" i="14"/>
  <c r="BC2377" i="14"/>
  <c r="BD2377" i="14"/>
  <c r="BE2377" i="14"/>
  <c r="BC2378" i="14"/>
  <c r="BD2378" i="14"/>
  <c r="BE2378" i="14"/>
  <c r="BC2379" i="14"/>
  <c r="BD2379" i="14"/>
  <c r="BE2379" i="14"/>
  <c r="BC2380" i="14"/>
  <c r="BD2380" i="14"/>
  <c r="BE2380" i="14"/>
  <c r="BC2381" i="14"/>
  <c r="BD2381" i="14"/>
  <c r="BE2381" i="14"/>
  <c r="BC2382" i="14"/>
  <c r="BD2382" i="14"/>
  <c r="BE2382" i="14"/>
  <c r="BC2383" i="14"/>
  <c r="BD2383" i="14"/>
  <c r="BE2383" i="14"/>
  <c r="BC2384" i="14"/>
  <c r="BD2384" i="14"/>
  <c r="BE2384" i="14"/>
  <c r="BC2385" i="14"/>
  <c r="BD2385" i="14"/>
  <c r="BE2385" i="14"/>
  <c r="BC2386" i="14"/>
  <c r="BD2386" i="14"/>
  <c r="BE2386" i="14"/>
  <c r="BC2387" i="14"/>
  <c r="BD2387" i="14"/>
  <c r="BE2387" i="14"/>
  <c r="BC2388" i="14"/>
  <c r="BD2388" i="14"/>
  <c r="BE2388" i="14"/>
  <c r="BC2389" i="14"/>
  <c r="BD2389" i="14"/>
  <c r="BE2389" i="14"/>
  <c r="BC2390" i="14"/>
  <c r="BD2390" i="14"/>
  <c r="BE2390" i="14"/>
  <c r="BC2391" i="14"/>
  <c r="BD2391" i="14"/>
  <c r="BE2391" i="14"/>
  <c r="BC2392" i="14"/>
  <c r="BD2392" i="14"/>
  <c r="BE2392" i="14"/>
  <c r="BC2393" i="14"/>
  <c r="BD2393" i="14"/>
  <c r="BE2393" i="14"/>
  <c r="BC2394" i="14"/>
  <c r="BD2394" i="14"/>
  <c r="BE2394" i="14"/>
  <c r="BC2395" i="14"/>
  <c r="BD2395" i="14"/>
  <c r="BE2395" i="14"/>
  <c r="BC2396" i="14"/>
  <c r="BD2396" i="14"/>
  <c r="BE2396" i="14"/>
  <c r="BC2397" i="14"/>
  <c r="BD2397" i="14"/>
  <c r="BE2397" i="14"/>
  <c r="BC2398" i="14"/>
  <c r="BD2398" i="14"/>
  <c r="BE2398" i="14"/>
  <c r="BC2399" i="14"/>
  <c r="BD2399" i="14"/>
  <c r="BE2399" i="14"/>
  <c r="BC2400" i="14"/>
  <c r="BD2400" i="14"/>
  <c r="BE2400" i="14"/>
  <c r="BC2401" i="14"/>
  <c r="BD2401" i="14"/>
  <c r="BE2401" i="14"/>
  <c r="BC2402" i="14"/>
  <c r="BD2402" i="14"/>
  <c r="BE2402" i="14"/>
  <c r="BC2403" i="14"/>
  <c r="BD2403" i="14"/>
  <c r="BE2403" i="14"/>
  <c r="BC2404" i="14"/>
  <c r="BD2404" i="14"/>
  <c r="BE2404" i="14"/>
  <c r="BC2405" i="14"/>
  <c r="BD2405" i="14"/>
  <c r="BE2405" i="14"/>
  <c r="BC2406" i="14"/>
  <c r="BD2406" i="14"/>
  <c r="BE2406" i="14"/>
  <c r="BC2407" i="14"/>
  <c r="BD2407" i="14"/>
  <c r="BE2407" i="14"/>
  <c r="BC2408" i="14"/>
  <c r="BD2408" i="14"/>
  <c r="BE2408" i="14"/>
  <c r="BC2409" i="14"/>
  <c r="BD2409" i="14"/>
  <c r="BE2409" i="14"/>
  <c r="BC2410" i="14"/>
  <c r="BD2410" i="14"/>
  <c r="BE2410" i="14"/>
  <c r="BC2411" i="14"/>
  <c r="BD2411" i="14"/>
  <c r="BE2411" i="14"/>
  <c r="BC2412" i="14"/>
  <c r="BD2412" i="14"/>
  <c r="BE2412" i="14"/>
  <c r="BC2413" i="14"/>
  <c r="BD2413" i="14"/>
  <c r="BE2413" i="14"/>
  <c r="BC2414" i="14"/>
  <c r="BD2414" i="14"/>
  <c r="BE2414" i="14"/>
  <c r="BC2415" i="14"/>
  <c r="BD2415" i="14"/>
  <c r="BE2415" i="14"/>
  <c r="BC2416" i="14"/>
  <c r="BD2416" i="14"/>
  <c r="BE2416" i="14"/>
  <c r="BC2417" i="14"/>
  <c r="BD2417" i="14"/>
  <c r="BE2417" i="14"/>
  <c r="BC2418" i="14"/>
  <c r="BD2418" i="14"/>
  <c r="BE2418" i="14"/>
  <c r="BC2419" i="14"/>
  <c r="BD2419" i="14"/>
  <c r="BE2419" i="14"/>
  <c r="BC2420" i="14"/>
  <c r="BD2420" i="14"/>
  <c r="BE2420" i="14"/>
  <c r="BC2421" i="14"/>
  <c r="BD2421" i="14"/>
  <c r="BE2421" i="14"/>
  <c r="BC2422" i="14"/>
  <c r="BD2422" i="14"/>
  <c r="BE2422" i="14"/>
  <c r="BC2423" i="14"/>
  <c r="BD2423" i="14"/>
  <c r="BE2423" i="14"/>
  <c r="BC2424" i="14"/>
  <c r="BD2424" i="14"/>
  <c r="BE2424" i="14"/>
  <c r="BC2425" i="14"/>
  <c r="BD2425" i="14"/>
  <c r="BE2425" i="14"/>
  <c r="BC2426" i="14"/>
  <c r="BD2426" i="14"/>
  <c r="BE2426" i="14"/>
  <c r="BC2427" i="14"/>
  <c r="BD2427" i="14"/>
  <c r="BE2427" i="14"/>
  <c r="BC2428" i="14"/>
  <c r="BD2428" i="14"/>
  <c r="BE2428" i="14"/>
  <c r="BC2429" i="14"/>
  <c r="BD2429" i="14"/>
  <c r="BE2429" i="14"/>
  <c r="BC2430" i="14"/>
  <c r="BD2430" i="14"/>
  <c r="BE2430" i="14"/>
  <c r="BC2431" i="14"/>
  <c r="BD2431" i="14"/>
  <c r="BE2431" i="14"/>
  <c r="BC2432" i="14"/>
  <c r="BD2432" i="14"/>
  <c r="BE2432" i="14"/>
  <c r="BC2433" i="14"/>
  <c r="BD2433" i="14"/>
  <c r="BE2433" i="14"/>
  <c r="BC2434" i="14"/>
  <c r="BD2434" i="14"/>
  <c r="BE2434" i="14"/>
  <c r="BC2435" i="14"/>
  <c r="BD2435" i="14"/>
  <c r="BE2435" i="14"/>
  <c r="BC2436" i="14"/>
  <c r="BD2436" i="14"/>
  <c r="BE2436" i="14"/>
  <c r="BC2437" i="14"/>
  <c r="BD2437" i="14"/>
  <c r="BE2437" i="14"/>
  <c r="BC2438" i="14"/>
  <c r="BD2438" i="14"/>
  <c r="BE2438" i="14"/>
  <c r="BC2439" i="14"/>
  <c r="BD2439" i="14"/>
  <c r="BE2439" i="14"/>
  <c r="BC2440" i="14"/>
  <c r="BD2440" i="14"/>
  <c r="BE2440" i="14"/>
  <c r="BC2441" i="14"/>
  <c r="BD2441" i="14"/>
  <c r="BE2441" i="14"/>
  <c r="BC2442" i="14"/>
  <c r="BD2442" i="14"/>
  <c r="BE2442" i="14"/>
  <c r="BC2443" i="14"/>
  <c r="BD2443" i="14"/>
  <c r="BE2443" i="14"/>
  <c r="BC2444" i="14"/>
  <c r="BD2444" i="14"/>
  <c r="BE2444" i="14"/>
  <c r="BC2445" i="14"/>
  <c r="BD2445" i="14"/>
  <c r="BE2445" i="14"/>
  <c r="BC2446" i="14"/>
  <c r="BD2446" i="14"/>
  <c r="BE2446" i="14"/>
  <c r="BC2447" i="14"/>
  <c r="BD2447" i="14"/>
  <c r="BE2447" i="14"/>
  <c r="BC2448" i="14"/>
  <c r="BD2448" i="14"/>
  <c r="BE2448" i="14"/>
  <c r="BC2449" i="14"/>
  <c r="BD2449" i="14"/>
  <c r="BE2449" i="14"/>
  <c r="BC2450" i="14"/>
  <c r="BD2450" i="14"/>
  <c r="BE2450" i="14"/>
  <c r="BC2451" i="14"/>
  <c r="BD2451" i="14"/>
  <c r="BE2451" i="14"/>
  <c r="BC2452" i="14"/>
  <c r="BD2452" i="14"/>
  <c r="BE2452" i="14"/>
  <c r="BC2453" i="14"/>
  <c r="BD2453" i="14"/>
  <c r="BE2453" i="14"/>
  <c r="BC2454" i="14"/>
  <c r="BD2454" i="14"/>
  <c r="BE2454" i="14"/>
  <c r="BC2455" i="14"/>
  <c r="BD2455" i="14"/>
  <c r="BE2455" i="14"/>
  <c r="BC2456" i="14"/>
  <c r="BD2456" i="14"/>
  <c r="BE2456" i="14"/>
  <c r="BC2457" i="14"/>
  <c r="BD2457" i="14"/>
  <c r="BE2457" i="14"/>
  <c r="BC2458" i="14"/>
  <c r="BD2458" i="14"/>
  <c r="BE2458" i="14"/>
  <c r="BC2459" i="14"/>
  <c r="BD2459" i="14"/>
  <c r="BE2459" i="14"/>
  <c r="BC2460" i="14"/>
  <c r="BD2460" i="14"/>
  <c r="BE2460" i="14"/>
  <c r="BC2461" i="14"/>
  <c r="BD2461" i="14"/>
  <c r="BE2461" i="14"/>
  <c r="BC2462" i="14"/>
  <c r="BD2462" i="14"/>
  <c r="BE2462" i="14"/>
  <c r="BC2463" i="14"/>
  <c r="BD2463" i="14"/>
  <c r="BE2463" i="14"/>
  <c r="BC2464" i="14"/>
  <c r="BD2464" i="14"/>
  <c r="BE2464" i="14"/>
  <c r="BC2465" i="14"/>
  <c r="BD2465" i="14"/>
  <c r="BE2465" i="14"/>
  <c r="BC2466" i="14"/>
  <c r="BD2466" i="14"/>
  <c r="BE2466" i="14"/>
  <c r="BC2467" i="14"/>
  <c r="BD2467" i="14"/>
  <c r="BE2467" i="14"/>
  <c r="BC2468" i="14"/>
  <c r="BD2468" i="14"/>
  <c r="BE2468" i="14"/>
  <c r="BC2469" i="14"/>
  <c r="BD2469" i="14"/>
  <c r="BE2469" i="14"/>
  <c r="BC2470" i="14"/>
  <c r="BD2470" i="14"/>
  <c r="BE2470" i="14"/>
  <c r="BC2471" i="14"/>
  <c r="BD2471" i="14"/>
  <c r="BE2471" i="14"/>
  <c r="BC2472" i="14"/>
  <c r="BD2472" i="14"/>
  <c r="BE2472" i="14"/>
  <c r="BC2473" i="14"/>
  <c r="BD2473" i="14"/>
  <c r="BE2473" i="14"/>
  <c r="BC2474" i="14"/>
  <c r="BD2474" i="14"/>
  <c r="BE2474" i="14"/>
  <c r="BC2475" i="14"/>
  <c r="BD2475" i="14"/>
  <c r="BE2475" i="14"/>
  <c r="BC2476" i="14"/>
  <c r="BD2476" i="14"/>
  <c r="BE2476" i="14"/>
  <c r="BC2477" i="14"/>
  <c r="BD2477" i="14"/>
  <c r="BE2477" i="14"/>
  <c r="BC2478" i="14"/>
  <c r="BD2478" i="14"/>
  <c r="BE2478" i="14"/>
  <c r="BC2479" i="14"/>
  <c r="BD2479" i="14"/>
  <c r="BE2479" i="14"/>
  <c r="BC2480" i="14"/>
  <c r="BD2480" i="14"/>
  <c r="BE2480" i="14"/>
  <c r="BC2481" i="14"/>
  <c r="BD2481" i="14"/>
  <c r="BE2481" i="14"/>
  <c r="BC2482" i="14"/>
  <c r="BD2482" i="14"/>
  <c r="BE2482" i="14"/>
  <c r="BC2483" i="14"/>
  <c r="BD2483" i="14"/>
  <c r="BE2483" i="14"/>
  <c r="BC2484" i="14"/>
  <c r="BD2484" i="14"/>
  <c r="BE2484" i="14"/>
  <c r="BC2485" i="14"/>
  <c r="BD2485" i="14"/>
  <c r="BE2485" i="14"/>
  <c r="BC2486" i="14"/>
  <c r="BD2486" i="14"/>
  <c r="BE2486" i="14"/>
  <c r="BC2487" i="14"/>
  <c r="BD2487" i="14"/>
  <c r="BE2487" i="14"/>
  <c r="BC2488" i="14"/>
  <c r="BD2488" i="14"/>
  <c r="BE2488" i="14"/>
  <c r="BC2489" i="14"/>
  <c r="BD2489" i="14"/>
  <c r="BE2489" i="14"/>
  <c r="BC2490" i="14"/>
  <c r="BD2490" i="14"/>
  <c r="BE2490" i="14"/>
  <c r="BC2491" i="14"/>
  <c r="BD2491" i="14"/>
  <c r="BE2491" i="14"/>
  <c r="BC2492" i="14"/>
  <c r="BD2492" i="14"/>
  <c r="BE2492" i="14"/>
  <c r="BC2493" i="14"/>
  <c r="BD2493" i="14"/>
  <c r="BE2493" i="14"/>
  <c r="BC2494" i="14"/>
  <c r="BD2494" i="14"/>
  <c r="BE2494" i="14"/>
  <c r="BC2495" i="14"/>
  <c r="BD2495" i="14"/>
  <c r="BE2495" i="14"/>
  <c r="BC2496" i="14"/>
  <c r="BD2496" i="14"/>
  <c r="BE2496" i="14"/>
  <c r="BC2497" i="14"/>
  <c r="BD2497" i="14"/>
  <c r="BE2497" i="14"/>
  <c r="BC2498" i="14"/>
  <c r="BD2498" i="14"/>
  <c r="BE2498" i="14"/>
  <c r="BC2499" i="14"/>
  <c r="BD2499" i="14"/>
  <c r="BE2499" i="14"/>
  <c r="BC2500" i="14"/>
  <c r="BD2500" i="14"/>
  <c r="BE2500" i="14"/>
  <c r="BC2501" i="14"/>
  <c r="BD2501" i="14"/>
  <c r="BE2501" i="14"/>
  <c r="BC2502" i="14"/>
  <c r="BD2502" i="14"/>
  <c r="BE2502" i="14"/>
  <c r="BC2503" i="14"/>
  <c r="BD2503" i="14"/>
  <c r="BE2503" i="14"/>
  <c r="BC2504" i="14"/>
  <c r="BD2504" i="14"/>
  <c r="BE2504" i="14"/>
  <c r="BC2505" i="14"/>
  <c r="BD2505" i="14"/>
  <c r="BE2505" i="14"/>
  <c r="BC2506" i="14"/>
  <c r="BD2506" i="14"/>
  <c r="BE2506" i="14"/>
  <c r="BC2507" i="14"/>
  <c r="BD2507" i="14"/>
  <c r="BE2507" i="14"/>
  <c r="BC2508" i="14"/>
  <c r="BD2508" i="14"/>
  <c r="BE2508" i="14"/>
  <c r="BC2509" i="14"/>
  <c r="BD2509" i="14"/>
  <c r="BE2509" i="14"/>
  <c r="BC2510" i="14"/>
  <c r="BD2510" i="14"/>
  <c r="BE2510" i="14"/>
  <c r="BC2511" i="14"/>
  <c r="BD2511" i="14"/>
  <c r="BE2511" i="14"/>
  <c r="BC2512" i="14"/>
  <c r="BD2512" i="14"/>
  <c r="BE2512" i="14"/>
  <c r="BC2513" i="14"/>
  <c r="BD2513" i="14"/>
  <c r="BE2513" i="14"/>
  <c r="BC2514" i="14"/>
  <c r="BD2514" i="14"/>
  <c r="BE2514" i="14"/>
  <c r="BC2515" i="14"/>
  <c r="BD2515" i="14"/>
  <c r="BE2515" i="14"/>
  <c r="BC2516" i="14"/>
  <c r="BD2516" i="14"/>
  <c r="BE2516" i="14"/>
  <c r="BC2517" i="14"/>
  <c r="BD2517" i="14"/>
  <c r="BE2517" i="14"/>
  <c r="BC2518" i="14"/>
  <c r="BD2518" i="14"/>
  <c r="BE2518" i="14"/>
  <c r="BC2519" i="14"/>
  <c r="BD2519" i="14"/>
  <c r="BE2519" i="14"/>
  <c r="BC2520" i="14"/>
  <c r="BD2520" i="14"/>
  <c r="BE2520" i="14"/>
  <c r="BC2521" i="14"/>
  <c r="BD2521" i="14"/>
  <c r="BE2521" i="14"/>
  <c r="BC2522" i="14"/>
  <c r="BD2522" i="14"/>
  <c r="BE2522" i="14"/>
  <c r="BC2523" i="14"/>
  <c r="BD2523" i="14"/>
  <c r="BE2523" i="14"/>
  <c r="BC2524" i="14"/>
  <c r="BD2524" i="14"/>
  <c r="BE2524" i="14"/>
  <c r="BC2525" i="14"/>
  <c r="BD2525" i="14"/>
  <c r="BE2525" i="14"/>
  <c r="BC2526" i="14"/>
  <c r="BD2526" i="14"/>
  <c r="BE2526" i="14"/>
  <c r="BC2527" i="14"/>
  <c r="BD2527" i="14"/>
  <c r="BE2527" i="14"/>
  <c r="BC2528" i="14"/>
  <c r="BD2528" i="14"/>
  <c r="BE2528" i="14"/>
  <c r="BC2529" i="14"/>
  <c r="BD2529" i="14"/>
  <c r="BE2529" i="14"/>
  <c r="BC2530" i="14"/>
  <c r="BD2530" i="14"/>
  <c r="BE2530" i="14"/>
  <c r="BC2531" i="14"/>
  <c r="BD2531" i="14"/>
  <c r="BE2531" i="14"/>
  <c r="BC2532" i="14"/>
  <c r="BD2532" i="14"/>
  <c r="BE2532" i="14"/>
  <c r="BC2533" i="14"/>
  <c r="BD2533" i="14"/>
  <c r="BE2533" i="14"/>
  <c r="BC2534" i="14"/>
  <c r="BD2534" i="14"/>
  <c r="BE2534" i="14"/>
  <c r="BC2535" i="14"/>
  <c r="BD2535" i="14"/>
  <c r="BE2535" i="14"/>
  <c r="BC2536" i="14"/>
  <c r="BD2536" i="14"/>
  <c r="BE2536" i="14"/>
  <c r="BC2537" i="14"/>
  <c r="BD2537" i="14"/>
  <c r="BE2537" i="14"/>
  <c r="BC2538" i="14"/>
  <c r="BD2538" i="14"/>
  <c r="BE2538" i="14"/>
  <c r="BC2539" i="14"/>
  <c r="BD2539" i="14"/>
  <c r="BE2539" i="14"/>
  <c r="BC2540" i="14"/>
  <c r="BD2540" i="14"/>
  <c r="BE2540" i="14"/>
  <c r="BC2541" i="14"/>
  <c r="BD2541" i="14"/>
  <c r="BE2541" i="14"/>
  <c r="BC2542" i="14"/>
  <c r="BD2542" i="14"/>
  <c r="BE2542" i="14"/>
  <c r="BC2543" i="14"/>
  <c r="BD2543" i="14"/>
  <c r="BE2543" i="14"/>
  <c r="BC2544" i="14"/>
  <c r="BD2544" i="14"/>
  <c r="BE2544" i="14"/>
  <c r="BC2545" i="14"/>
  <c r="BD2545" i="14"/>
  <c r="BE2545" i="14"/>
  <c r="BC2546" i="14"/>
  <c r="BD2546" i="14"/>
  <c r="BE2546" i="14"/>
  <c r="BC2547" i="14"/>
  <c r="BD2547" i="14"/>
  <c r="BE2547" i="14"/>
  <c r="BC2548" i="14"/>
  <c r="BD2548" i="14"/>
  <c r="BE2548" i="14"/>
  <c r="BC2549" i="14"/>
  <c r="BD2549" i="14"/>
  <c r="BE2549" i="14"/>
  <c r="BC2550" i="14"/>
  <c r="BD2550" i="14"/>
  <c r="BE2550" i="14"/>
  <c r="BC2551" i="14"/>
  <c r="BD2551" i="14"/>
  <c r="BE2551" i="14"/>
  <c r="BC2552" i="14"/>
  <c r="BD2552" i="14"/>
  <c r="BE2552" i="14"/>
  <c r="BC2553" i="14"/>
  <c r="BD2553" i="14"/>
  <c r="BE2553" i="14"/>
  <c r="BC2554" i="14"/>
  <c r="BD2554" i="14"/>
  <c r="BE2554" i="14"/>
  <c r="BC2555" i="14"/>
  <c r="BD2555" i="14"/>
  <c r="BE2555" i="14"/>
  <c r="BC2556" i="14"/>
  <c r="BD2556" i="14"/>
  <c r="BE2556" i="14"/>
  <c r="BC2557" i="14"/>
  <c r="BD2557" i="14"/>
  <c r="BE2557" i="14"/>
  <c r="BC2558" i="14"/>
  <c r="BD2558" i="14"/>
  <c r="BE2558" i="14"/>
  <c r="BC2559" i="14"/>
  <c r="BD2559" i="14"/>
  <c r="BE2559" i="14"/>
  <c r="BC2560" i="14"/>
  <c r="BD2560" i="14"/>
  <c r="BE2560" i="14"/>
  <c r="BC2561" i="14"/>
  <c r="BD2561" i="14"/>
  <c r="BE2561" i="14"/>
  <c r="BC2562" i="14"/>
  <c r="BD2562" i="14"/>
  <c r="BE2562" i="14"/>
  <c r="BC2563" i="14"/>
  <c r="BD2563" i="14"/>
  <c r="BE2563" i="14"/>
  <c r="BC2564" i="14"/>
  <c r="BD2564" i="14"/>
  <c r="BE2564" i="14"/>
  <c r="BC2565" i="14"/>
  <c r="BD2565" i="14"/>
  <c r="BE2565" i="14"/>
  <c r="BC2566" i="14"/>
  <c r="BD2566" i="14"/>
  <c r="BE2566" i="14"/>
  <c r="BC2567" i="14"/>
  <c r="BD2567" i="14"/>
  <c r="BE2567" i="14"/>
  <c r="BC2568" i="14"/>
  <c r="BD2568" i="14"/>
  <c r="BE2568" i="14"/>
  <c r="BC2569" i="14"/>
  <c r="BD2569" i="14"/>
  <c r="BE2569" i="14"/>
  <c r="BC2570" i="14"/>
  <c r="BD2570" i="14"/>
  <c r="BE2570" i="14"/>
  <c r="BC2571" i="14"/>
  <c r="BD2571" i="14"/>
  <c r="BE2571" i="14"/>
  <c r="BC2572" i="14"/>
  <c r="BD2572" i="14"/>
  <c r="BE2572" i="14"/>
  <c r="BC2573" i="14"/>
  <c r="BD2573" i="14"/>
  <c r="BE2573" i="14"/>
  <c r="BC2574" i="14"/>
  <c r="BD2574" i="14"/>
  <c r="BE2574" i="14"/>
  <c r="BC2575" i="14"/>
  <c r="BD2575" i="14"/>
  <c r="BE2575" i="14"/>
  <c r="BC2576" i="14"/>
  <c r="BD2576" i="14"/>
  <c r="BE2576" i="14"/>
  <c r="BC2577" i="14"/>
  <c r="BD2577" i="14"/>
  <c r="BE2577" i="14"/>
  <c r="BC2578" i="14"/>
  <c r="BD2578" i="14"/>
  <c r="BE2578" i="14"/>
  <c r="BC2579" i="14"/>
  <c r="BD2579" i="14"/>
  <c r="BE2579" i="14"/>
  <c r="BC2580" i="14"/>
  <c r="BD2580" i="14"/>
  <c r="BE2580" i="14"/>
  <c r="BC2581" i="14"/>
  <c r="BD2581" i="14"/>
  <c r="BE2581" i="14"/>
  <c r="BC2582" i="14"/>
  <c r="BD2582" i="14"/>
  <c r="BE2582" i="14"/>
  <c r="BC2583" i="14"/>
  <c r="BD2583" i="14"/>
  <c r="BE2583" i="14"/>
  <c r="BC2584" i="14"/>
  <c r="BD2584" i="14"/>
  <c r="BE2584" i="14"/>
  <c r="BC2585" i="14"/>
  <c r="BD2585" i="14"/>
  <c r="BE2585" i="14"/>
  <c r="BC2586" i="14"/>
  <c r="BD2586" i="14"/>
  <c r="BE2586" i="14"/>
  <c r="BC2587" i="14"/>
  <c r="BD2587" i="14"/>
  <c r="BE2587" i="14"/>
  <c r="BC2588" i="14"/>
  <c r="BD2588" i="14"/>
  <c r="BE2588" i="14"/>
  <c r="BC2589" i="14"/>
  <c r="BD2589" i="14"/>
  <c r="BE2589" i="14"/>
  <c r="BC2590" i="14"/>
  <c r="BD2590" i="14"/>
  <c r="BE2590" i="14"/>
  <c r="BC2591" i="14"/>
  <c r="BD2591" i="14"/>
  <c r="BE2591" i="14"/>
  <c r="BC2592" i="14"/>
  <c r="BD2592" i="14"/>
  <c r="BE2592" i="14"/>
  <c r="BC2593" i="14"/>
  <c r="BD2593" i="14"/>
  <c r="BE2593" i="14"/>
  <c r="BC2594" i="14"/>
  <c r="BD2594" i="14"/>
  <c r="BE2594" i="14"/>
  <c r="BC2595" i="14"/>
  <c r="BD2595" i="14"/>
  <c r="BE2595" i="14"/>
  <c r="BC2596" i="14"/>
  <c r="BD2596" i="14"/>
  <c r="BE2596" i="14"/>
  <c r="BC2597" i="14"/>
  <c r="BD2597" i="14"/>
  <c r="BE2597" i="14"/>
  <c r="BC2598" i="14"/>
  <c r="BD2598" i="14"/>
  <c r="BE2598" i="14"/>
  <c r="BC2599" i="14"/>
  <c r="BD2599" i="14"/>
  <c r="BE2599" i="14"/>
  <c r="BC2600" i="14"/>
  <c r="BD2600" i="14"/>
  <c r="BE2600" i="14"/>
  <c r="BC2601" i="14"/>
  <c r="BD2601" i="14"/>
  <c r="BE2601" i="14"/>
  <c r="BC2602" i="14"/>
  <c r="BD2602" i="14"/>
  <c r="BE2602" i="14"/>
  <c r="BC2603" i="14"/>
  <c r="BD2603" i="14"/>
  <c r="BE2603" i="14"/>
  <c r="BC2604" i="14"/>
  <c r="BD2604" i="14"/>
  <c r="BE2604" i="14"/>
  <c r="BC2605" i="14"/>
  <c r="BD2605" i="14"/>
  <c r="BE2605" i="14"/>
  <c r="BC2606" i="14"/>
  <c r="BD2606" i="14"/>
  <c r="BE2606" i="14"/>
  <c r="BC2607" i="14"/>
  <c r="BD2607" i="14"/>
  <c r="BE2607" i="14"/>
  <c r="BC2608" i="14"/>
  <c r="BD2608" i="14"/>
  <c r="BE2608" i="14"/>
  <c r="BC2609" i="14"/>
  <c r="BD2609" i="14"/>
  <c r="BE2609" i="14"/>
  <c r="BC2610" i="14"/>
  <c r="BD2610" i="14"/>
  <c r="BE2610" i="14"/>
  <c r="BC2611" i="14"/>
  <c r="BD2611" i="14"/>
  <c r="BE2611" i="14"/>
  <c r="BC2612" i="14"/>
  <c r="BD2612" i="14"/>
  <c r="BE2612" i="14"/>
  <c r="BC2613" i="14"/>
  <c r="BD2613" i="14"/>
  <c r="BE2613" i="14"/>
  <c r="BC2614" i="14"/>
  <c r="BD2614" i="14"/>
  <c r="BE2614" i="14"/>
  <c r="BC2615" i="14"/>
  <c r="BD2615" i="14"/>
  <c r="BE2615" i="14"/>
  <c r="BC2616" i="14"/>
  <c r="BD2616" i="14"/>
  <c r="BE2616" i="14"/>
  <c r="BC2617" i="14"/>
  <c r="BD2617" i="14"/>
  <c r="BE2617" i="14"/>
  <c r="BC2618" i="14"/>
  <c r="BD2618" i="14"/>
  <c r="BE2618" i="14"/>
  <c r="BC2619" i="14"/>
  <c r="BD2619" i="14"/>
  <c r="BE2619" i="14"/>
  <c r="BC2620" i="14"/>
  <c r="BD2620" i="14"/>
  <c r="BE2620" i="14"/>
  <c r="BC2621" i="14"/>
  <c r="BD2621" i="14"/>
  <c r="BE2621" i="14"/>
  <c r="BC2622" i="14"/>
  <c r="BD2622" i="14"/>
  <c r="BE2622" i="14"/>
  <c r="BC2623" i="14"/>
  <c r="BD2623" i="14"/>
  <c r="BE2623" i="14"/>
  <c r="BC2624" i="14"/>
  <c r="BD2624" i="14"/>
  <c r="BE2624" i="14"/>
  <c r="BC2625" i="14"/>
  <c r="BD2625" i="14"/>
  <c r="BE2625" i="14"/>
  <c r="BC2626" i="14"/>
  <c r="BD2626" i="14"/>
  <c r="BE2626" i="14"/>
  <c r="BC2627" i="14"/>
  <c r="BD2627" i="14"/>
  <c r="BE2627" i="14"/>
  <c r="BC2628" i="14"/>
  <c r="BD2628" i="14"/>
  <c r="BE2628" i="14"/>
  <c r="BC2629" i="14"/>
  <c r="BD2629" i="14"/>
  <c r="BE2629" i="14"/>
  <c r="BC2630" i="14"/>
  <c r="BD2630" i="14"/>
  <c r="BE2630" i="14"/>
  <c r="BC2631" i="14"/>
  <c r="BD2631" i="14"/>
  <c r="BE2631" i="14"/>
  <c r="BC2632" i="14"/>
  <c r="BD2632" i="14"/>
  <c r="BE2632" i="14"/>
  <c r="BC2633" i="14"/>
  <c r="BD2633" i="14"/>
  <c r="BE2633" i="14"/>
  <c r="BC2634" i="14"/>
  <c r="BD2634" i="14"/>
  <c r="BE2634" i="14"/>
  <c r="BC2635" i="14"/>
  <c r="BD2635" i="14"/>
  <c r="BE2635" i="14"/>
  <c r="BC2636" i="14"/>
  <c r="BD2636" i="14"/>
  <c r="BE2636" i="14"/>
  <c r="BC2637" i="14"/>
  <c r="BD2637" i="14"/>
  <c r="BE2637" i="14"/>
  <c r="BC2638" i="14"/>
  <c r="BD2638" i="14"/>
  <c r="BE2638" i="14"/>
  <c r="BC2639" i="14"/>
  <c r="BD2639" i="14"/>
  <c r="BE2639" i="14"/>
  <c r="BC2640" i="14"/>
  <c r="BD2640" i="14"/>
  <c r="BE2640" i="14"/>
  <c r="BC2641" i="14"/>
  <c r="BD2641" i="14"/>
  <c r="BE2641" i="14"/>
  <c r="BC2642" i="14"/>
  <c r="BD2642" i="14"/>
  <c r="BE2642" i="14"/>
  <c r="BC2643" i="14"/>
  <c r="BD2643" i="14"/>
  <c r="BE2643" i="14"/>
  <c r="BC2644" i="14"/>
  <c r="BD2644" i="14"/>
  <c r="BE2644" i="14"/>
  <c r="BC2645" i="14"/>
  <c r="BD2645" i="14"/>
  <c r="BE2645" i="14"/>
  <c r="BC2646" i="14"/>
  <c r="BD2646" i="14"/>
  <c r="BE2646" i="14"/>
  <c r="BC2647" i="14"/>
  <c r="BD2647" i="14"/>
  <c r="BE2647" i="14"/>
  <c r="BC2648" i="14"/>
  <c r="BD2648" i="14"/>
  <c r="BE2648" i="14"/>
  <c r="BC2649" i="14"/>
  <c r="BD2649" i="14"/>
  <c r="BE2649" i="14"/>
  <c r="BC2650" i="14"/>
  <c r="BD2650" i="14"/>
  <c r="BE2650" i="14"/>
  <c r="BC2651" i="14"/>
  <c r="BD2651" i="14"/>
  <c r="BE2651" i="14"/>
  <c r="BC2652" i="14"/>
  <c r="BD2652" i="14"/>
  <c r="BE2652" i="14"/>
  <c r="BC2653" i="14"/>
  <c r="BD2653" i="14"/>
  <c r="BE2653" i="14"/>
  <c r="BC2654" i="14"/>
  <c r="BD2654" i="14"/>
  <c r="BE2654" i="14"/>
  <c r="BC2655" i="14"/>
  <c r="BD2655" i="14"/>
  <c r="BE2655" i="14"/>
  <c r="BC2656" i="14"/>
  <c r="BD2656" i="14"/>
  <c r="BE2656" i="14"/>
  <c r="BC2657" i="14"/>
  <c r="BD2657" i="14"/>
  <c r="BE2657" i="14"/>
  <c r="BC2658" i="14"/>
  <c r="BD2658" i="14"/>
  <c r="BE2658" i="14"/>
  <c r="BC2659" i="14"/>
  <c r="BD2659" i="14"/>
  <c r="BE2659" i="14"/>
  <c r="BC2660" i="14"/>
  <c r="BD2660" i="14"/>
  <c r="BE2660" i="14"/>
  <c r="BC2661" i="14"/>
  <c r="BD2661" i="14"/>
  <c r="BE2661" i="14"/>
  <c r="BC2662" i="14"/>
  <c r="BD2662" i="14"/>
  <c r="BE2662" i="14"/>
  <c r="BC2663" i="14"/>
  <c r="BD2663" i="14"/>
  <c r="BE2663" i="14"/>
  <c r="BC2664" i="14"/>
  <c r="BD2664" i="14"/>
  <c r="BE2664" i="14"/>
  <c r="BC2665" i="14"/>
  <c r="BD2665" i="14"/>
  <c r="BE2665" i="14"/>
  <c r="BC2666" i="14"/>
  <c r="BD2666" i="14"/>
  <c r="BE2666" i="14"/>
  <c r="BC2667" i="14"/>
  <c r="BD2667" i="14"/>
  <c r="BE2667" i="14"/>
  <c r="BC2668" i="14"/>
  <c r="BD2668" i="14"/>
  <c r="BE2668" i="14"/>
  <c r="BC2669" i="14"/>
  <c r="BD2669" i="14"/>
  <c r="BE2669" i="14"/>
  <c r="BC2670" i="14"/>
  <c r="BD2670" i="14"/>
  <c r="BE2670" i="14"/>
  <c r="BC2671" i="14"/>
  <c r="BD2671" i="14"/>
  <c r="BE2671" i="14"/>
  <c r="BC2672" i="14"/>
  <c r="BD2672" i="14"/>
  <c r="BE2672" i="14"/>
  <c r="BC2673" i="14"/>
  <c r="BD2673" i="14"/>
  <c r="BE2673" i="14"/>
  <c r="BC2674" i="14"/>
  <c r="BD2674" i="14"/>
  <c r="BE2674" i="14"/>
  <c r="BC2675" i="14"/>
  <c r="BD2675" i="14"/>
  <c r="BE2675" i="14"/>
  <c r="BC2676" i="14"/>
  <c r="BD2676" i="14"/>
  <c r="BE2676" i="14"/>
  <c r="BC2677" i="14"/>
  <c r="BD2677" i="14"/>
  <c r="BE2677" i="14"/>
  <c r="BC2678" i="14"/>
  <c r="BD2678" i="14"/>
  <c r="BE2678" i="14"/>
  <c r="BC2679" i="14"/>
  <c r="BD2679" i="14"/>
  <c r="BE2679" i="14"/>
  <c r="BC2680" i="14"/>
  <c r="BD2680" i="14"/>
  <c r="BE2680" i="14"/>
  <c r="BC2681" i="14"/>
  <c r="BD2681" i="14"/>
  <c r="BE2681" i="14"/>
  <c r="BC2682" i="14"/>
  <c r="BD2682" i="14"/>
  <c r="BE2682" i="14"/>
  <c r="BC2683" i="14"/>
  <c r="BD2683" i="14"/>
  <c r="BE2683" i="14"/>
  <c r="BC2684" i="14"/>
  <c r="BD2684" i="14"/>
  <c r="BE2684" i="14"/>
  <c r="BC2685" i="14"/>
  <c r="BD2685" i="14"/>
  <c r="BE2685" i="14"/>
  <c r="BC2686" i="14"/>
  <c r="BD2686" i="14"/>
  <c r="BE2686" i="14"/>
  <c r="BC2687" i="14"/>
  <c r="BD2687" i="14"/>
  <c r="BE2687" i="14"/>
  <c r="BC2688" i="14"/>
  <c r="BD2688" i="14"/>
  <c r="BE2688" i="14"/>
  <c r="BC2689" i="14"/>
  <c r="BD2689" i="14"/>
  <c r="BE2689" i="14"/>
  <c r="BC2690" i="14"/>
  <c r="BD2690" i="14"/>
  <c r="BE2690" i="14"/>
  <c r="BC2691" i="14"/>
  <c r="BD2691" i="14"/>
  <c r="BE2691" i="14"/>
  <c r="BC2692" i="14"/>
  <c r="BD2692" i="14"/>
  <c r="BE2692" i="14"/>
  <c r="BC2693" i="14"/>
  <c r="BD2693" i="14"/>
  <c r="BE2693" i="14"/>
  <c r="BC2694" i="14"/>
  <c r="BD2694" i="14"/>
  <c r="BE2694" i="14"/>
  <c r="BC2695" i="14"/>
  <c r="BD2695" i="14"/>
  <c r="BE2695" i="14"/>
  <c r="BC2696" i="14"/>
  <c r="BD2696" i="14"/>
  <c r="BE2696" i="14"/>
  <c r="BC2697" i="14"/>
  <c r="BD2697" i="14"/>
  <c r="BE2697" i="14"/>
  <c r="BC2698" i="14"/>
  <c r="BD2698" i="14"/>
  <c r="BE2698" i="14"/>
  <c r="BC2699" i="14"/>
  <c r="BD2699" i="14"/>
  <c r="BE2699" i="14"/>
  <c r="BC2700" i="14"/>
  <c r="BD2700" i="14"/>
  <c r="BE2700" i="14"/>
  <c r="BC2701" i="14"/>
  <c r="BD2701" i="14"/>
  <c r="BE2701" i="14"/>
  <c r="BC2702" i="14"/>
  <c r="BD2702" i="14"/>
  <c r="BE2702" i="14"/>
  <c r="BC2703" i="14"/>
  <c r="BD2703" i="14"/>
  <c r="BE2703" i="14"/>
  <c r="BC2704" i="14"/>
  <c r="BD2704" i="14"/>
  <c r="BE2704" i="14"/>
  <c r="BC2705" i="14"/>
  <c r="BD2705" i="14"/>
  <c r="BE2705" i="14"/>
  <c r="BC2706" i="14"/>
  <c r="BD2706" i="14"/>
  <c r="BE2706" i="14"/>
  <c r="BC2707" i="14"/>
  <c r="BD2707" i="14"/>
  <c r="BE2707" i="14"/>
  <c r="BC2708" i="14"/>
  <c r="BD2708" i="14"/>
  <c r="BE2708" i="14"/>
  <c r="BC2709" i="14"/>
  <c r="BD2709" i="14"/>
  <c r="BE2709" i="14"/>
  <c r="BC2710" i="14"/>
  <c r="BD2710" i="14"/>
  <c r="BE2710" i="14"/>
  <c r="BC2711" i="14"/>
  <c r="BD2711" i="14"/>
  <c r="BE2711" i="14"/>
  <c r="BC2712" i="14"/>
  <c r="BD2712" i="14"/>
  <c r="BE2712" i="14"/>
  <c r="BC2713" i="14"/>
  <c r="BD2713" i="14"/>
  <c r="BE2713" i="14"/>
  <c r="BC2714" i="14"/>
  <c r="BD2714" i="14"/>
  <c r="BE2714" i="14"/>
  <c r="BC2715" i="14"/>
  <c r="BD2715" i="14"/>
  <c r="BE2715" i="14"/>
  <c r="BC2716" i="14"/>
  <c r="BD2716" i="14"/>
  <c r="BE2716" i="14"/>
  <c r="BC2717" i="14"/>
  <c r="BD2717" i="14"/>
  <c r="BE2717" i="14"/>
  <c r="BC2718" i="14"/>
  <c r="BD2718" i="14"/>
  <c r="BE2718" i="14"/>
  <c r="BC2719" i="14"/>
  <c r="BD2719" i="14"/>
  <c r="BE2719" i="14"/>
  <c r="BC2720" i="14"/>
  <c r="BD2720" i="14"/>
  <c r="BE2720" i="14"/>
  <c r="BC2721" i="14"/>
  <c r="BD2721" i="14"/>
  <c r="BE2721" i="14"/>
  <c r="BC2722" i="14"/>
  <c r="BD2722" i="14"/>
  <c r="BE2722" i="14"/>
  <c r="BC2723" i="14"/>
  <c r="BD2723" i="14"/>
  <c r="BE2723" i="14"/>
  <c r="BC2724" i="14"/>
  <c r="BD2724" i="14"/>
  <c r="BE2724" i="14"/>
  <c r="BC2725" i="14"/>
  <c r="BD2725" i="14"/>
  <c r="BE2725" i="14"/>
  <c r="BC2726" i="14"/>
  <c r="BD2726" i="14"/>
  <c r="BE2726" i="14"/>
  <c r="BC2727" i="14"/>
  <c r="BD2727" i="14"/>
  <c r="BE2727" i="14"/>
  <c r="BC2728" i="14"/>
  <c r="BD2728" i="14"/>
  <c r="BE2728" i="14"/>
  <c r="BC2729" i="14"/>
  <c r="BD2729" i="14"/>
  <c r="BE2729" i="14"/>
  <c r="BC2730" i="14"/>
  <c r="BD2730" i="14"/>
  <c r="BE2730" i="14"/>
  <c r="BC2731" i="14"/>
  <c r="BD2731" i="14"/>
  <c r="BE2731" i="14"/>
  <c r="BC2732" i="14"/>
  <c r="BD2732" i="14"/>
  <c r="BE2732" i="14"/>
  <c r="BC2733" i="14"/>
  <c r="BD2733" i="14"/>
  <c r="BE2733" i="14"/>
  <c r="BC2734" i="14"/>
  <c r="BD2734" i="14"/>
  <c r="BE2734" i="14"/>
  <c r="BC2735" i="14"/>
  <c r="BD2735" i="14"/>
  <c r="BE2735" i="14"/>
  <c r="BC2736" i="14"/>
  <c r="BD2736" i="14"/>
  <c r="BE2736" i="14"/>
  <c r="BC2737" i="14"/>
  <c r="BD2737" i="14"/>
  <c r="BE2737" i="14"/>
  <c r="BC2738" i="14"/>
  <c r="BD2738" i="14"/>
  <c r="BE2738" i="14"/>
  <c r="BC2739" i="14"/>
  <c r="BD2739" i="14"/>
  <c r="BE2739" i="14"/>
  <c r="BC2740" i="14"/>
  <c r="BD2740" i="14"/>
  <c r="BE2740" i="14"/>
  <c r="BC2741" i="14"/>
  <c r="BD2741" i="14"/>
  <c r="BE2741" i="14"/>
  <c r="BC2742" i="14"/>
  <c r="BD2742" i="14"/>
  <c r="BE2742" i="14"/>
  <c r="BC2743" i="14"/>
  <c r="BD2743" i="14"/>
  <c r="BE2743" i="14"/>
  <c r="BC2744" i="14"/>
  <c r="BD2744" i="14"/>
  <c r="BE2744" i="14"/>
  <c r="BC2745" i="14"/>
  <c r="BD2745" i="14"/>
  <c r="BE2745" i="14"/>
  <c r="BC2746" i="14"/>
  <c r="BD2746" i="14"/>
  <c r="BE2746" i="14"/>
  <c r="BC2747" i="14"/>
  <c r="BD2747" i="14"/>
  <c r="BE2747" i="14"/>
  <c r="BC2748" i="14"/>
  <c r="BD2748" i="14"/>
  <c r="BE2748" i="14"/>
  <c r="BC2749" i="14"/>
  <c r="BD2749" i="14"/>
  <c r="BE2749" i="14"/>
  <c r="BC2750" i="14"/>
  <c r="BD2750" i="14"/>
  <c r="BE2750" i="14"/>
  <c r="BC2751" i="14"/>
  <c r="BD2751" i="14"/>
  <c r="BE2751" i="14"/>
  <c r="BC2752" i="14"/>
  <c r="BD2752" i="14"/>
  <c r="BE2752" i="14"/>
  <c r="BC2753" i="14"/>
  <c r="BD2753" i="14"/>
  <c r="BE2753" i="14"/>
  <c r="BC2754" i="14"/>
  <c r="BD2754" i="14"/>
  <c r="BE2754" i="14"/>
  <c r="BC2755" i="14"/>
  <c r="BD2755" i="14"/>
  <c r="BE2755" i="14"/>
  <c r="BC2756" i="14"/>
  <c r="BD2756" i="14"/>
  <c r="BE2756" i="14"/>
  <c r="BC2757" i="14"/>
  <c r="BD2757" i="14"/>
  <c r="BE2757" i="14"/>
  <c r="BC2758" i="14"/>
  <c r="BD2758" i="14"/>
  <c r="BE2758" i="14"/>
  <c r="BC2759" i="14"/>
  <c r="BD2759" i="14"/>
  <c r="BE2759" i="14"/>
  <c r="BC2760" i="14"/>
  <c r="BD2760" i="14"/>
  <c r="BE2760" i="14"/>
  <c r="BC2761" i="14"/>
  <c r="BD2761" i="14"/>
  <c r="BE2761" i="14"/>
  <c r="BC2762" i="14"/>
  <c r="BD2762" i="14"/>
  <c r="BE2762" i="14"/>
  <c r="BC2763" i="14"/>
  <c r="BD2763" i="14"/>
  <c r="BE2763" i="14"/>
  <c r="BC2764" i="14"/>
  <c r="BD2764" i="14"/>
  <c r="BE2764" i="14"/>
  <c r="BC2765" i="14"/>
  <c r="BD2765" i="14"/>
  <c r="BE2765" i="14"/>
  <c r="BC2766" i="14"/>
  <c r="BD2766" i="14"/>
  <c r="BE2766" i="14"/>
  <c r="BC2767" i="14"/>
  <c r="BD2767" i="14"/>
  <c r="BE2767" i="14"/>
  <c r="BC2768" i="14"/>
  <c r="BD2768" i="14"/>
  <c r="BE2768" i="14"/>
  <c r="BC2769" i="14"/>
  <c r="BD2769" i="14"/>
  <c r="BE2769" i="14"/>
  <c r="BC2770" i="14"/>
  <c r="BD2770" i="14"/>
  <c r="BE2770" i="14"/>
  <c r="BC2771" i="14"/>
  <c r="BD2771" i="14"/>
  <c r="BE2771" i="14"/>
  <c r="BC2772" i="14"/>
  <c r="BD2772" i="14"/>
  <c r="BE2772" i="14"/>
  <c r="BC2773" i="14"/>
  <c r="BD2773" i="14"/>
  <c r="BE2773" i="14"/>
  <c r="BC2774" i="14"/>
  <c r="BD2774" i="14"/>
  <c r="BE2774" i="14"/>
  <c r="BC2775" i="14"/>
  <c r="BD2775" i="14"/>
  <c r="BE2775" i="14"/>
  <c r="BC2776" i="14"/>
  <c r="BD2776" i="14"/>
  <c r="BE2776" i="14"/>
  <c r="BC2777" i="14"/>
  <c r="BD2777" i="14"/>
  <c r="BE2777" i="14"/>
  <c r="BC2778" i="14"/>
  <c r="BD2778" i="14"/>
  <c r="BE2778" i="14"/>
  <c r="BC2779" i="14"/>
  <c r="BD2779" i="14"/>
  <c r="BE2779" i="14"/>
  <c r="BC2780" i="14"/>
  <c r="BD2780" i="14"/>
  <c r="BE2780" i="14"/>
  <c r="BC2781" i="14"/>
  <c r="BD2781" i="14"/>
  <c r="BE2781" i="14"/>
  <c r="BC2782" i="14"/>
  <c r="BD2782" i="14"/>
  <c r="BE2782" i="14"/>
  <c r="BC2783" i="14"/>
  <c r="BD2783" i="14"/>
  <c r="BE2783" i="14"/>
  <c r="BC2784" i="14"/>
  <c r="BD2784" i="14"/>
  <c r="BE2784" i="14"/>
  <c r="BC2785" i="14"/>
  <c r="BD2785" i="14"/>
  <c r="BE2785" i="14"/>
  <c r="BC2786" i="14"/>
  <c r="BD2786" i="14"/>
  <c r="BE2786" i="14"/>
  <c r="BC2787" i="14"/>
  <c r="BD2787" i="14"/>
  <c r="BE2787" i="14"/>
  <c r="BC2788" i="14"/>
  <c r="BD2788" i="14"/>
  <c r="BE2788" i="14"/>
  <c r="BC2789" i="14"/>
  <c r="BD2789" i="14"/>
  <c r="BE2789" i="14"/>
  <c r="BC2790" i="14"/>
  <c r="BD2790" i="14"/>
  <c r="BE2790" i="14"/>
  <c r="BC2791" i="14"/>
  <c r="BD2791" i="14"/>
  <c r="BE2791" i="14"/>
  <c r="BC2792" i="14"/>
  <c r="BD2792" i="14"/>
  <c r="BE2792" i="14"/>
  <c r="BC2793" i="14"/>
  <c r="BD2793" i="14"/>
  <c r="BE2793" i="14"/>
  <c r="BC2794" i="14"/>
  <c r="BD2794" i="14"/>
  <c r="BE2794" i="14"/>
  <c r="BC2795" i="14"/>
  <c r="BD2795" i="14"/>
  <c r="BE2795" i="14"/>
  <c r="BC2796" i="14"/>
  <c r="BD2796" i="14"/>
  <c r="BE2796" i="14"/>
  <c r="BC2797" i="14"/>
  <c r="BD2797" i="14"/>
  <c r="BE2797" i="14"/>
  <c r="BC2798" i="14"/>
  <c r="BD2798" i="14"/>
  <c r="BE2798" i="14"/>
  <c r="BC2799" i="14"/>
  <c r="BD2799" i="14"/>
  <c r="BE2799" i="14"/>
  <c r="BC2800" i="14"/>
  <c r="BD2800" i="14"/>
  <c r="BE2800" i="14"/>
  <c r="BC2801" i="14"/>
  <c r="BD2801" i="14"/>
  <c r="BE2801" i="14"/>
  <c r="BC2802" i="14"/>
  <c r="BD2802" i="14"/>
  <c r="BE2802" i="14"/>
  <c r="BC2803" i="14"/>
  <c r="BD2803" i="14"/>
  <c r="BE2803" i="14"/>
  <c r="BC2804" i="14"/>
  <c r="BD2804" i="14"/>
  <c r="BE2804" i="14"/>
  <c r="BC2805" i="14"/>
  <c r="BD2805" i="14"/>
  <c r="BE2805" i="14"/>
  <c r="BC2806" i="14"/>
  <c r="BD2806" i="14"/>
  <c r="BE2806" i="14"/>
  <c r="BC2807" i="14"/>
  <c r="BD2807" i="14"/>
  <c r="BE2807" i="14"/>
  <c r="BC2808" i="14"/>
  <c r="BD2808" i="14"/>
  <c r="BE2808" i="14"/>
  <c r="BC2809" i="14"/>
  <c r="BD2809" i="14"/>
  <c r="BE2809" i="14"/>
  <c r="BC2810" i="14"/>
  <c r="BD2810" i="14"/>
  <c r="BE2810" i="14"/>
  <c r="BC2811" i="14"/>
  <c r="BD2811" i="14"/>
  <c r="BE2811" i="14"/>
  <c r="BC2812" i="14"/>
  <c r="BD2812" i="14"/>
  <c r="BE2812" i="14"/>
  <c r="BC2813" i="14"/>
  <c r="BD2813" i="14"/>
  <c r="BE2813" i="14"/>
  <c r="BC2814" i="14"/>
  <c r="BD2814" i="14"/>
  <c r="BE2814" i="14"/>
  <c r="BC2815" i="14"/>
  <c r="BD2815" i="14"/>
  <c r="BE2815" i="14"/>
  <c r="BC2816" i="14"/>
  <c r="BD2816" i="14"/>
  <c r="BE2816" i="14"/>
  <c r="BC2817" i="14"/>
  <c r="BD2817" i="14"/>
  <c r="BE2817" i="14"/>
  <c r="BC2818" i="14"/>
  <c r="BD2818" i="14"/>
  <c r="BE2818" i="14"/>
  <c r="BC2819" i="14"/>
  <c r="BD2819" i="14"/>
  <c r="BE2819" i="14"/>
  <c r="BC2820" i="14"/>
  <c r="BD2820" i="14"/>
  <c r="BE2820" i="14"/>
  <c r="BC2821" i="14"/>
  <c r="BD2821" i="14"/>
  <c r="BE2821" i="14"/>
  <c r="BC2822" i="14"/>
  <c r="BD2822" i="14"/>
  <c r="BE2822" i="14"/>
  <c r="BC2823" i="14"/>
  <c r="BD2823" i="14"/>
  <c r="BE2823" i="14"/>
  <c r="BC2824" i="14"/>
  <c r="BD2824" i="14"/>
  <c r="BE2824" i="14"/>
  <c r="BC2825" i="14"/>
  <c r="BD2825" i="14"/>
  <c r="BE2825" i="14"/>
  <c r="BC2826" i="14"/>
  <c r="BD2826" i="14"/>
  <c r="BE2826" i="14"/>
  <c r="BC2827" i="14"/>
  <c r="BD2827" i="14"/>
  <c r="BE2827" i="14"/>
  <c r="BC2828" i="14"/>
  <c r="BD2828" i="14"/>
  <c r="BE2828" i="14"/>
  <c r="BC2829" i="14"/>
  <c r="BD2829" i="14"/>
  <c r="BE2829" i="14"/>
  <c r="BC2830" i="14"/>
  <c r="BD2830" i="14"/>
  <c r="BE2830" i="14"/>
  <c r="BC2831" i="14"/>
  <c r="BD2831" i="14"/>
  <c r="BE2831" i="14"/>
  <c r="BC2832" i="14"/>
  <c r="BD2832" i="14"/>
  <c r="BE2832" i="14"/>
  <c r="BC2833" i="14"/>
  <c r="BD2833" i="14"/>
  <c r="BE2833" i="14"/>
  <c r="BC2834" i="14"/>
  <c r="BD2834" i="14"/>
  <c r="BE2834" i="14"/>
  <c r="BC2835" i="14"/>
  <c r="BD2835" i="14"/>
  <c r="BE2835" i="14"/>
  <c r="BC2836" i="14"/>
  <c r="BD2836" i="14"/>
  <c r="BE2836" i="14"/>
  <c r="BC2837" i="14"/>
  <c r="BD2837" i="14"/>
  <c r="BE2837" i="14"/>
  <c r="BC2838" i="14"/>
  <c r="BD2838" i="14"/>
  <c r="BE2838" i="14"/>
  <c r="BC2839" i="14"/>
  <c r="BD2839" i="14"/>
  <c r="BE2839" i="14"/>
  <c r="BC2840" i="14"/>
  <c r="BD2840" i="14"/>
  <c r="BE2840" i="14"/>
  <c r="BC2841" i="14"/>
  <c r="BD2841" i="14"/>
  <c r="BE2841" i="14"/>
  <c r="BC2842" i="14"/>
  <c r="BD2842" i="14"/>
  <c r="BE2842" i="14"/>
  <c r="BC2843" i="14"/>
  <c r="BD2843" i="14"/>
  <c r="BE2843" i="14"/>
  <c r="BC2844" i="14"/>
  <c r="BD2844" i="14"/>
  <c r="BE2844" i="14"/>
  <c r="BC2845" i="14"/>
  <c r="BD2845" i="14"/>
  <c r="BE2845" i="14"/>
  <c r="BC2846" i="14"/>
  <c r="BD2846" i="14"/>
  <c r="BE2846" i="14"/>
  <c r="BC2847" i="14"/>
  <c r="BD2847" i="14"/>
  <c r="BE2847" i="14"/>
  <c r="BC2848" i="14"/>
  <c r="BD2848" i="14"/>
  <c r="BE2848" i="14"/>
  <c r="BC2849" i="14"/>
  <c r="BD2849" i="14"/>
  <c r="BE2849" i="14"/>
  <c r="BC2850" i="14"/>
  <c r="BD2850" i="14"/>
  <c r="BE2850" i="14"/>
  <c r="BC2851" i="14"/>
  <c r="BD2851" i="14"/>
  <c r="BE2851" i="14"/>
  <c r="BC2852" i="14"/>
  <c r="BD2852" i="14"/>
  <c r="BE2852" i="14"/>
  <c r="BC2853" i="14"/>
  <c r="BD2853" i="14"/>
  <c r="BE2853" i="14"/>
  <c r="BC2854" i="14"/>
  <c r="BD2854" i="14"/>
  <c r="BE2854" i="14"/>
  <c r="BC2855" i="14"/>
  <c r="BD2855" i="14"/>
  <c r="BE2855" i="14"/>
  <c r="BC2856" i="14"/>
  <c r="BD2856" i="14"/>
  <c r="BE2856" i="14"/>
  <c r="BC2857" i="14"/>
  <c r="BD2857" i="14"/>
  <c r="BE2857" i="14"/>
  <c r="BC2858" i="14"/>
  <c r="BD2858" i="14"/>
  <c r="BE2858" i="14"/>
  <c r="BC2859" i="14"/>
  <c r="BD2859" i="14"/>
  <c r="BE2859" i="14"/>
  <c r="BC2860" i="14"/>
  <c r="BD2860" i="14"/>
  <c r="BE2860" i="14"/>
  <c r="BC2861" i="14"/>
  <c r="BD2861" i="14"/>
  <c r="BE2861" i="14"/>
  <c r="BC2862" i="14"/>
  <c r="BD2862" i="14"/>
  <c r="BE2862" i="14"/>
  <c r="BC2863" i="14"/>
  <c r="BD2863" i="14"/>
  <c r="BE2863" i="14"/>
  <c r="BC2864" i="14"/>
  <c r="BD2864" i="14"/>
  <c r="BE2864" i="14"/>
  <c r="BC2865" i="14"/>
  <c r="BD2865" i="14"/>
  <c r="BE2865" i="14"/>
  <c r="BC2866" i="14"/>
  <c r="BD2866" i="14"/>
  <c r="BE2866" i="14"/>
  <c r="BC2867" i="14"/>
  <c r="BD2867" i="14"/>
  <c r="BE2867" i="14"/>
  <c r="BC2868" i="14"/>
  <c r="BD2868" i="14"/>
  <c r="BE2868" i="14"/>
  <c r="BC2869" i="14"/>
  <c r="BD2869" i="14"/>
  <c r="BE2869" i="14"/>
  <c r="BC2870" i="14"/>
  <c r="BD2870" i="14"/>
  <c r="BE2870" i="14"/>
  <c r="BC2871" i="14"/>
  <c r="BD2871" i="14"/>
  <c r="BE2871" i="14"/>
  <c r="BC2872" i="14"/>
  <c r="BD2872" i="14"/>
  <c r="BE2872" i="14"/>
  <c r="BC2873" i="14"/>
  <c r="BD2873" i="14"/>
  <c r="BE2873" i="14"/>
  <c r="BC2874" i="14"/>
  <c r="BD2874" i="14"/>
  <c r="BE2874" i="14"/>
  <c r="BC2875" i="14"/>
  <c r="BD2875" i="14"/>
  <c r="BE2875" i="14"/>
  <c r="BC2876" i="14"/>
  <c r="BD2876" i="14"/>
  <c r="BE2876" i="14"/>
  <c r="BC2877" i="14"/>
  <c r="BD2877" i="14"/>
  <c r="BE2877" i="14"/>
  <c r="BC2878" i="14"/>
  <c r="BD2878" i="14"/>
  <c r="BE2878" i="14"/>
  <c r="BC2879" i="14"/>
  <c r="BD2879" i="14"/>
  <c r="BE2879" i="14"/>
  <c r="BC2880" i="14"/>
  <c r="BD2880" i="14"/>
  <c r="BE2880" i="14"/>
  <c r="BC2881" i="14"/>
  <c r="BD2881" i="14"/>
  <c r="BE2881" i="14"/>
  <c r="BC2882" i="14"/>
  <c r="BD2882" i="14"/>
  <c r="BE2882" i="14"/>
  <c r="BC2883" i="14"/>
  <c r="BD2883" i="14"/>
  <c r="BE2883" i="14"/>
  <c r="BC2884" i="14"/>
  <c r="BD2884" i="14"/>
  <c r="BE2884" i="14"/>
  <c r="BC2885" i="14"/>
  <c r="BD2885" i="14"/>
  <c r="BE2885" i="14"/>
  <c r="BC2886" i="14"/>
  <c r="BD2886" i="14"/>
  <c r="BE2886" i="14"/>
  <c r="BC2887" i="14"/>
  <c r="BD2887" i="14"/>
  <c r="BE2887" i="14"/>
  <c r="BC2888" i="14"/>
  <c r="BD2888" i="14"/>
  <c r="BE2888" i="14"/>
  <c r="BC2889" i="14"/>
  <c r="BD2889" i="14"/>
  <c r="BE2889" i="14"/>
  <c r="BC2890" i="14"/>
  <c r="BD2890" i="14"/>
  <c r="BE2890" i="14"/>
  <c r="BC2891" i="14"/>
  <c r="BD2891" i="14"/>
  <c r="BE2891" i="14"/>
  <c r="BC2892" i="14"/>
  <c r="BD2892" i="14"/>
  <c r="BE2892" i="14"/>
  <c r="BC2893" i="14"/>
  <c r="BD2893" i="14"/>
  <c r="BE2893" i="14"/>
  <c r="BC2894" i="14"/>
  <c r="BD2894" i="14"/>
  <c r="BE2894" i="14"/>
  <c r="BC2895" i="14"/>
  <c r="BD2895" i="14"/>
  <c r="BE2895" i="14"/>
  <c r="BC2896" i="14"/>
  <c r="BD2896" i="14"/>
  <c r="BE2896" i="14"/>
  <c r="BC2897" i="14"/>
  <c r="BD2897" i="14"/>
  <c r="BE2897" i="14"/>
  <c r="BC2898" i="14"/>
  <c r="BD2898" i="14"/>
  <c r="BE2898" i="14"/>
  <c r="BC2899" i="14"/>
  <c r="BD2899" i="14"/>
  <c r="BE2899" i="14"/>
  <c r="BC2900" i="14"/>
  <c r="BD2900" i="14"/>
  <c r="BE2900" i="14"/>
  <c r="BC2901" i="14"/>
  <c r="BD2901" i="14"/>
  <c r="BE2901" i="14"/>
  <c r="BC2902" i="14"/>
  <c r="BD2902" i="14"/>
  <c r="BE2902" i="14"/>
  <c r="BC2903" i="14"/>
  <c r="BD2903" i="14"/>
  <c r="BE2903" i="14"/>
  <c r="BC2904" i="14"/>
  <c r="BD2904" i="14"/>
  <c r="BE2904" i="14"/>
  <c r="BC2905" i="14"/>
  <c r="BD2905" i="14"/>
  <c r="BE2905" i="14"/>
  <c r="BC2906" i="14"/>
  <c r="BD2906" i="14"/>
  <c r="BE2906" i="14"/>
  <c r="BC2907" i="14"/>
  <c r="BD2907" i="14"/>
  <c r="BE2907" i="14"/>
  <c r="BC2908" i="14"/>
  <c r="BD2908" i="14"/>
  <c r="BE2908" i="14"/>
  <c r="BC2909" i="14"/>
  <c r="BD2909" i="14"/>
  <c r="BE2909" i="14"/>
  <c r="BC2910" i="14"/>
  <c r="BD2910" i="14"/>
  <c r="BE2910" i="14"/>
  <c r="BC2911" i="14"/>
  <c r="BD2911" i="14"/>
  <c r="BE2911" i="14"/>
  <c r="BC2912" i="14"/>
  <c r="BD2912" i="14"/>
  <c r="BE2912" i="14"/>
  <c r="BC2913" i="14"/>
  <c r="BD2913" i="14"/>
  <c r="BE2913" i="14"/>
  <c r="BC2914" i="14"/>
  <c r="BD2914" i="14"/>
  <c r="BE2914" i="14"/>
  <c r="BC2915" i="14"/>
  <c r="BD2915" i="14"/>
  <c r="BE2915" i="14"/>
  <c r="BC2916" i="14"/>
  <c r="BD2916" i="14"/>
  <c r="BE2916" i="14"/>
  <c r="BC2917" i="14"/>
  <c r="BD2917" i="14"/>
  <c r="BE2917" i="14"/>
  <c r="BC2918" i="14"/>
  <c r="BD2918" i="14"/>
  <c r="BE2918" i="14"/>
  <c r="BC2919" i="14"/>
  <c r="BD2919" i="14"/>
  <c r="BE2919" i="14"/>
  <c r="BC2920" i="14"/>
  <c r="BD2920" i="14"/>
  <c r="BE2920" i="14"/>
  <c r="BC2921" i="14"/>
  <c r="BD2921" i="14"/>
  <c r="BE2921" i="14"/>
  <c r="BC2922" i="14"/>
  <c r="BD2922" i="14"/>
  <c r="BE2922" i="14"/>
  <c r="BC2923" i="14"/>
  <c r="BD2923" i="14"/>
  <c r="BE2923" i="14"/>
  <c r="BC2924" i="14"/>
  <c r="BD2924" i="14"/>
  <c r="BE2924" i="14"/>
  <c r="BC2925" i="14"/>
  <c r="BD2925" i="14"/>
  <c r="BE2925" i="14"/>
  <c r="BC2926" i="14"/>
  <c r="BD2926" i="14"/>
  <c r="BE2926" i="14"/>
  <c r="BC2927" i="14"/>
  <c r="BD2927" i="14"/>
  <c r="BE2927" i="14"/>
  <c r="BC2928" i="14"/>
  <c r="BD2928" i="14"/>
  <c r="BE2928" i="14"/>
  <c r="BC2929" i="14"/>
  <c r="BD2929" i="14"/>
  <c r="BE2929" i="14"/>
  <c r="BC2930" i="14"/>
  <c r="BD2930" i="14"/>
  <c r="BE2930" i="14"/>
  <c r="BC2931" i="14"/>
  <c r="BD2931" i="14"/>
  <c r="BE2931" i="14"/>
  <c r="BC2932" i="14"/>
  <c r="BD2932" i="14"/>
  <c r="BE2932" i="14"/>
  <c r="BC2933" i="14"/>
  <c r="BD2933" i="14"/>
  <c r="BE2933" i="14"/>
  <c r="BC2934" i="14"/>
  <c r="BD2934" i="14"/>
  <c r="BE2934" i="14"/>
  <c r="BC2935" i="14"/>
  <c r="BD2935" i="14"/>
  <c r="BE2935" i="14"/>
  <c r="BC2936" i="14"/>
  <c r="BD2936" i="14"/>
  <c r="BE2936" i="14"/>
  <c r="BC2937" i="14"/>
  <c r="BD2937" i="14"/>
  <c r="BE2937" i="14"/>
  <c r="BC2938" i="14"/>
  <c r="BD2938" i="14"/>
  <c r="BE2938" i="14"/>
  <c r="BC2939" i="14"/>
  <c r="BD2939" i="14"/>
  <c r="BE2939" i="14"/>
  <c r="BC2940" i="14"/>
  <c r="BD2940" i="14"/>
  <c r="BE2940" i="14"/>
  <c r="BC2941" i="14"/>
  <c r="BD2941" i="14"/>
  <c r="BE2941" i="14"/>
  <c r="BC2942" i="14"/>
  <c r="BD2942" i="14"/>
  <c r="BE2942" i="14"/>
  <c r="BC2943" i="14"/>
  <c r="BD2943" i="14"/>
  <c r="BE2943" i="14"/>
  <c r="BC2944" i="14"/>
  <c r="BD2944" i="14"/>
  <c r="BE2944" i="14"/>
  <c r="BC2945" i="14"/>
  <c r="BD2945" i="14"/>
  <c r="BE2945" i="14"/>
  <c r="BC2946" i="14"/>
  <c r="BD2946" i="14"/>
  <c r="BE2946" i="14"/>
  <c r="BC2947" i="14"/>
  <c r="BD2947" i="14"/>
  <c r="BE2947" i="14"/>
  <c r="BC2948" i="14"/>
  <c r="BD2948" i="14"/>
  <c r="BE2948" i="14"/>
  <c r="BC2949" i="14"/>
  <c r="BD2949" i="14"/>
  <c r="BE2949" i="14"/>
  <c r="BC2950" i="14"/>
  <c r="BD2950" i="14"/>
  <c r="BE2950" i="14"/>
  <c r="BC2951" i="14"/>
  <c r="BD2951" i="14"/>
  <c r="BE2951" i="14"/>
  <c r="BC2952" i="14"/>
  <c r="BD2952" i="14"/>
  <c r="BE2952" i="14"/>
  <c r="BC2953" i="14"/>
  <c r="BD2953" i="14"/>
  <c r="BE2953" i="14"/>
  <c r="BC2954" i="14"/>
  <c r="BD2954" i="14"/>
  <c r="BE2954" i="14"/>
  <c r="BC2955" i="14"/>
  <c r="BD2955" i="14"/>
  <c r="BE2955" i="14"/>
  <c r="BC2956" i="14"/>
  <c r="BD2956" i="14"/>
  <c r="BE2956" i="14"/>
  <c r="BC2957" i="14"/>
  <c r="BD2957" i="14"/>
  <c r="BE2957" i="14"/>
  <c r="BC2958" i="14"/>
  <c r="BD2958" i="14"/>
  <c r="BE2958" i="14"/>
  <c r="BC2959" i="14"/>
  <c r="BD2959" i="14"/>
  <c r="BE2959" i="14"/>
  <c r="BC2960" i="14"/>
  <c r="BD2960" i="14"/>
  <c r="BE2960" i="14"/>
  <c r="BC2961" i="14"/>
  <c r="BD2961" i="14"/>
  <c r="BE2961" i="14"/>
  <c r="BC2962" i="14"/>
  <c r="BD2962" i="14"/>
  <c r="BE2962" i="14"/>
  <c r="BC2963" i="14"/>
  <c r="BD2963" i="14"/>
  <c r="BE2963" i="14"/>
  <c r="BC2964" i="14"/>
  <c r="BD2964" i="14"/>
  <c r="BE2964" i="14"/>
  <c r="BC2965" i="14"/>
  <c r="BD2965" i="14"/>
  <c r="BE2965" i="14"/>
  <c r="BC2966" i="14"/>
  <c r="BD2966" i="14"/>
  <c r="BE2966" i="14"/>
  <c r="BC2967" i="14"/>
  <c r="BD2967" i="14"/>
  <c r="BE2967" i="14"/>
  <c r="BC2968" i="14"/>
  <c r="BD2968" i="14"/>
  <c r="BE2968" i="14"/>
  <c r="BC2969" i="14"/>
  <c r="BD2969" i="14"/>
  <c r="BE2969" i="14"/>
  <c r="BC2970" i="14"/>
  <c r="BD2970" i="14"/>
  <c r="BE2970" i="14"/>
  <c r="BC2971" i="14"/>
  <c r="BD2971" i="14"/>
  <c r="BE2971" i="14"/>
  <c r="BC2972" i="14"/>
  <c r="BD2972" i="14"/>
  <c r="BE2972" i="14"/>
  <c r="BC2973" i="14"/>
  <c r="BD2973" i="14"/>
  <c r="BE2973" i="14"/>
  <c r="BC2974" i="14"/>
  <c r="BD2974" i="14"/>
  <c r="BE2974" i="14"/>
  <c r="BC2975" i="14"/>
  <c r="BD2975" i="14"/>
  <c r="BE2975" i="14"/>
  <c r="BC2976" i="14"/>
  <c r="BD2976" i="14"/>
  <c r="BE2976" i="14"/>
  <c r="BC2977" i="14"/>
  <c r="BD2977" i="14"/>
  <c r="BE2977" i="14"/>
  <c r="BC2978" i="14"/>
  <c r="BD2978" i="14"/>
  <c r="BE2978" i="14"/>
  <c r="BC2979" i="14"/>
  <c r="BD2979" i="14"/>
  <c r="BE2979" i="14"/>
  <c r="BC2980" i="14"/>
  <c r="BD2980" i="14"/>
  <c r="BE2980" i="14"/>
  <c r="BC2981" i="14"/>
  <c r="BD2981" i="14"/>
  <c r="BE2981" i="14"/>
  <c r="BC2982" i="14"/>
  <c r="BD2982" i="14"/>
  <c r="BE2982" i="14"/>
  <c r="BC2983" i="14"/>
  <c r="BD2983" i="14"/>
  <c r="BE2983" i="14"/>
  <c r="BC2984" i="14"/>
  <c r="BD2984" i="14"/>
  <c r="BE2984" i="14"/>
  <c r="BC2985" i="14"/>
  <c r="BD2985" i="14"/>
  <c r="BE2985" i="14"/>
  <c r="BC2986" i="14"/>
  <c r="BD2986" i="14"/>
  <c r="BE2986" i="14"/>
  <c r="BC2987" i="14"/>
  <c r="BD2987" i="14"/>
  <c r="BE2987" i="14"/>
  <c r="BC2988" i="14"/>
  <c r="BD2988" i="14"/>
  <c r="BE2988" i="14"/>
  <c r="BC2989" i="14"/>
  <c r="BD2989" i="14"/>
  <c r="BE2989" i="14"/>
  <c r="BC2990" i="14"/>
  <c r="BD2990" i="14"/>
  <c r="BE2990" i="14"/>
  <c r="BC2991" i="14"/>
  <c r="BD2991" i="14"/>
  <c r="BE2991" i="14"/>
  <c r="BC2992" i="14"/>
  <c r="BD2992" i="14"/>
  <c r="BE2992" i="14"/>
  <c r="BC2993" i="14"/>
  <c r="BD2993" i="14"/>
  <c r="BE2993" i="14"/>
  <c r="BC2994" i="14"/>
  <c r="BD2994" i="14"/>
  <c r="BE2994" i="14"/>
  <c r="BC2995" i="14"/>
  <c r="BD2995" i="14"/>
  <c r="BE2995" i="14"/>
  <c r="BC2996" i="14"/>
  <c r="BD2996" i="14"/>
  <c r="BE2996" i="14"/>
  <c r="BC2997" i="14"/>
  <c r="BD2997" i="14"/>
  <c r="BE2997" i="14"/>
  <c r="BC2998" i="14"/>
  <c r="BD2998" i="14"/>
  <c r="BE2998" i="14"/>
  <c r="BC2999" i="14"/>
  <c r="BD2999" i="14"/>
  <c r="BE2999" i="14"/>
  <c r="BC3000" i="14"/>
  <c r="BD3000" i="14"/>
  <c r="BE3000" i="14"/>
  <c r="BC3001" i="14"/>
  <c r="BD3001" i="14"/>
  <c r="BE3001" i="14"/>
  <c r="BC3002" i="14"/>
  <c r="BD3002" i="14"/>
  <c r="BE3002" i="14"/>
  <c r="BC3003" i="14"/>
  <c r="BD3003" i="14"/>
  <c r="BE3003" i="14"/>
  <c r="BC3004" i="14"/>
  <c r="BD3004" i="14"/>
  <c r="BE3004" i="14"/>
  <c r="BC3005" i="14"/>
  <c r="BD3005" i="14"/>
  <c r="BE3005" i="14"/>
  <c r="BC3006" i="14"/>
  <c r="BD3006" i="14"/>
  <c r="BE3006" i="14"/>
  <c r="BC3007" i="14"/>
  <c r="BD3007" i="14"/>
  <c r="BE3007" i="14"/>
  <c r="BC3008" i="14"/>
  <c r="BD3008" i="14"/>
  <c r="BE3008" i="14"/>
  <c r="BC3009" i="14"/>
  <c r="BD3009" i="14"/>
  <c r="BE3009" i="14"/>
  <c r="BC3010" i="14"/>
  <c r="BD3010" i="14"/>
  <c r="BE3010" i="14"/>
  <c r="BC3011" i="14"/>
  <c r="BD3011" i="14"/>
  <c r="BE3011" i="14"/>
  <c r="BC3012" i="14"/>
  <c r="BD3012" i="14"/>
  <c r="BE3012" i="14"/>
  <c r="BC3013" i="14"/>
  <c r="BD3013" i="14"/>
  <c r="BE3013" i="14"/>
  <c r="BC3014" i="14"/>
  <c r="BD3014" i="14"/>
  <c r="BE3014" i="14"/>
  <c r="BC3015" i="14"/>
  <c r="BD3015" i="14"/>
  <c r="BE3015" i="14"/>
  <c r="BC3016" i="14"/>
  <c r="BD3016" i="14"/>
  <c r="BE3016" i="14"/>
  <c r="BC3017" i="14"/>
  <c r="BD3017" i="14"/>
  <c r="BE3017" i="14"/>
  <c r="BC3018" i="14"/>
  <c r="BD3018" i="14"/>
  <c r="BE3018" i="14"/>
  <c r="BC3019" i="14"/>
  <c r="BD3019" i="14"/>
  <c r="BE3019" i="14"/>
  <c r="BC3020" i="14"/>
  <c r="BD3020" i="14"/>
  <c r="BE3020" i="14"/>
  <c r="BC3021" i="14"/>
  <c r="BD3021" i="14"/>
  <c r="BE3021" i="14"/>
  <c r="BC3022" i="14"/>
  <c r="BD3022" i="14"/>
  <c r="BE3022" i="14"/>
  <c r="BC3023" i="14"/>
  <c r="BD3023" i="14"/>
  <c r="BE3023" i="14"/>
  <c r="BC3024" i="14"/>
  <c r="BD3024" i="14"/>
  <c r="BE3024" i="14"/>
  <c r="BC3025" i="14"/>
  <c r="BD3025" i="14"/>
  <c r="BE3025" i="14"/>
  <c r="BC3026" i="14"/>
  <c r="BD3026" i="14"/>
  <c r="BE3026" i="14"/>
  <c r="BC3027" i="14"/>
  <c r="BD3027" i="14"/>
  <c r="BE3027" i="14"/>
  <c r="BC3028" i="14"/>
  <c r="BD3028" i="14"/>
  <c r="BE3028" i="14"/>
  <c r="BC3029" i="14"/>
  <c r="BD3029" i="14"/>
  <c r="BE3029" i="14"/>
  <c r="BC3030" i="14"/>
  <c r="BD3030" i="14"/>
  <c r="BE3030" i="14"/>
  <c r="BC3031" i="14"/>
  <c r="BD3031" i="14"/>
  <c r="BE3031" i="14"/>
  <c r="BC3032" i="14"/>
  <c r="BD3032" i="14"/>
  <c r="BE3032" i="14"/>
  <c r="BC3033" i="14"/>
  <c r="BD3033" i="14"/>
  <c r="BE3033" i="14"/>
  <c r="BC3034" i="14"/>
  <c r="BD3034" i="14"/>
  <c r="BE3034" i="14"/>
  <c r="BC3035" i="14"/>
  <c r="BD3035" i="14"/>
  <c r="BE3035" i="14"/>
  <c r="BC3036" i="14"/>
  <c r="BD3036" i="14"/>
  <c r="BE3036" i="14"/>
  <c r="BC3037" i="14"/>
  <c r="BD3037" i="14"/>
  <c r="BE3037" i="14"/>
  <c r="BC3038" i="14"/>
  <c r="BD3038" i="14"/>
  <c r="BE3038" i="14"/>
  <c r="BC3039" i="14"/>
  <c r="BD3039" i="14"/>
  <c r="BE3039" i="14"/>
  <c r="BC3040" i="14"/>
  <c r="BD3040" i="14"/>
  <c r="BE3040" i="14"/>
  <c r="BC3041" i="14"/>
  <c r="BD3041" i="14"/>
  <c r="BE3041" i="14"/>
  <c r="BC3042" i="14"/>
  <c r="BD3042" i="14"/>
  <c r="BE3042" i="14"/>
  <c r="BC3043" i="14"/>
  <c r="BD3043" i="14"/>
  <c r="BE3043" i="14"/>
  <c r="BC3044" i="14"/>
  <c r="BD3044" i="14"/>
  <c r="BE3044" i="14"/>
  <c r="BC3045" i="14"/>
  <c r="BD3045" i="14"/>
  <c r="BE3045" i="14"/>
  <c r="BC3046" i="14"/>
  <c r="BD3046" i="14"/>
  <c r="BE3046" i="14"/>
  <c r="BC3047" i="14"/>
  <c r="BD3047" i="14"/>
  <c r="BE3047" i="14"/>
  <c r="BC3048" i="14"/>
  <c r="BD3048" i="14"/>
  <c r="BE3048" i="14"/>
  <c r="BC3049" i="14"/>
  <c r="BD3049" i="14"/>
  <c r="BE3049" i="14"/>
  <c r="BC3050" i="14"/>
  <c r="BD3050" i="14"/>
  <c r="BE3050" i="14"/>
  <c r="BC3051" i="14"/>
  <c r="BD3051" i="14"/>
  <c r="BE3051" i="14"/>
  <c r="BC3052" i="14"/>
  <c r="BD3052" i="14"/>
  <c r="BE3052" i="14"/>
  <c r="BC3053" i="14"/>
  <c r="BD3053" i="14"/>
  <c r="BE3053" i="14"/>
  <c r="BC3054" i="14"/>
  <c r="BD3054" i="14"/>
  <c r="BE3054" i="14"/>
  <c r="BC3055" i="14"/>
  <c r="BD3055" i="14"/>
  <c r="BE3055" i="14"/>
  <c r="BC3056" i="14"/>
  <c r="BD3056" i="14"/>
  <c r="BE3056" i="14"/>
  <c r="BC3057" i="14"/>
  <c r="BD3057" i="14"/>
  <c r="BE3057" i="14"/>
  <c r="BC3058" i="14"/>
  <c r="BD3058" i="14"/>
  <c r="BE3058" i="14"/>
  <c r="BC3059" i="14"/>
  <c r="BD3059" i="14"/>
  <c r="BE3059" i="14"/>
  <c r="BC3060" i="14"/>
  <c r="BD3060" i="14"/>
  <c r="BE3060" i="14"/>
  <c r="BC3061" i="14"/>
  <c r="BD3061" i="14"/>
  <c r="BE3061" i="14"/>
  <c r="BC3062" i="14"/>
  <c r="BD3062" i="14"/>
  <c r="BE3062" i="14"/>
  <c r="BC3063" i="14"/>
  <c r="BD3063" i="14"/>
  <c r="BE3063" i="14"/>
  <c r="BC3064" i="14"/>
  <c r="BD3064" i="14"/>
  <c r="BE3064" i="14"/>
  <c r="BC3065" i="14"/>
  <c r="BD3065" i="14"/>
  <c r="BE3065" i="14"/>
  <c r="BC3066" i="14"/>
  <c r="BD3066" i="14"/>
  <c r="BE3066" i="14"/>
  <c r="BC3067" i="14"/>
  <c r="BD3067" i="14"/>
  <c r="BE3067" i="14"/>
  <c r="BC3068" i="14"/>
  <c r="BD3068" i="14"/>
  <c r="BE3068" i="14"/>
  <c r="BC3069" i="14"/>
  <c r="BD3069" i="14"/>
  <c r="BE3069" i="14"/>
  <c r="BC3070" i="14"/>
  <c r="BD3070" i="14"/>
  <c r="BE3070" i="14"/>
  <c r="BC3071" i="14"/>
  <c r="BD3071" i="14"/>
  <c r="BE3071" i="14"/>
  <c r="BC3072" i="14"/>
  <c r="BD3072" i="14"/>
  <c r="BE3072" i="14"/>
  <c r="BC3073" i="14"/>
  <c r="BD3073" i="14"/>
  <c r="BE3073" i="14"/>
  <c r="BC3074" i="14"/>
  <c r="BD3074" i="14"/>
  <c r="BE3074" i="14"/>
  <c r="BC3075" i="14"/>
  <c r="BD3075" i="14"/>
  <c r="BE3075" i="14"/>
  <c r="BC3076" i="14"/>
  <c r="BD3076" i="14"/>
  <c r="BE3076" i="14"/>
  <c r="BC3077" i="14"/>
  <c r="BD3077" i="14"/>
  <c r="BE3077" i="14"/>
  <c r="BC3078" i="14"/>
  <c r="BD3078" i="14"/>
  <c r="BE3078" i="14"/>
  <c r="BC3079" i="14"/>
  <c r="BD3079" i="14"/>
  <c r="BE3079" i="14"/>
  <c r="BC3080" i="14"/>
  <c r="BD3080" i="14"/>
  <c r="BE3080" i="14"/>
  <c r="BC3081" i="14"/>
  <c r="BD3081" i="14"/>
  <c r="BE3081" i="14"/>
  <c r="BC3082" i="14"/>
  <c r="BD3082" i="14"/>
  <c r="BE3082" i="14"/>
  <c r="BC3083" i="14"/>
  <c r="BD3083" i="14"/>
  <c r="BE3083" i="14"/>
  <c r="BC3084" i="14"/>
  <c r="BD3084" i="14"/>
  <c r="BE3084" i="14"/>
  <c r="BC3085" i="14"/>
  <c r="BD3085" i="14"/>
  <c r="BE3085" i="14"/>
  <c r="BC3086" i="14"/>
  <c r="BD3086" i="14"/>
  <c r="BE3086" i="14"/>
  <c r="BC3087" i="14"/>
  <c r="BD3087" i="14"/>
  <c r="BE3087" i="14"/>
  <c r="BC3088" i="14"/>
  <c r="BD3088" i="14"/>
  <c r="BE3088" i="14"/>
  <c r="BC3089" i="14"/>
  <c r="BD3089" i="14"/>
  <c r="BE3089" i="14"/>
  <c r="BC3090" i="14"/>
  <c r="BD3090" i="14"/>
  <c r="BE3090" i="14"/>
  <c r="BC3091" i="14"/>
  <c r="BD3091" i="14"/>
  <c r="BE3091" i="14"/>
  <c r="BC3092" i="14"/>
  <c r="BD3092" i="14"/>
  <c r="BE3092" i="14"/>
  <c r="BC3093" i="14"/>
  <c r="BD3093" i="14"/>
  <c r="BE3093" i="14"/>
  <c r="BC3094" i="14"/>
  <c r="BD3094" i="14"/>
  <c r="BE3094" i="14"/>
  <c r="BC3095" i="14"/>
  <c r="BD3095" i="14"/>
  <c r="BE3095" i="14"/>
  <c r="BC3096" i="14"/>
  <c r="BD3096" i="14"/>
  <c r="BE3096" i="14"/>
  <c r="BC3097" i="14"/>
  <c r="BD3097" i="14"/>
  <c r="BE3097" i="14"/>
  <c r="BC3098" i="14"/>
  <c r="BD3098" i="14"/>
  <c r="BE3098" i="14"/>
  <c r="BC3099" i="14"/>
  <c r="BD3099" i="14"/>
  <c r="BE3099" i="14"/>
  <c r="BC3100" i="14"/>
  <c r="BD3100" i="14"/>
  <c r="BE3100" i="14"/>
  <c r="BC3101" i="14"/>
  <c r="BD3101" i="14"/>
  <c r="BE3101" i="14"/>
  <c r="BC3102" i="14"/>
  <c r="BD3102" i="14"/>
  <c r="BE3102" i="14"/>
  <c r="BC3103" i="14"/>
  <c r="BD3103" i="14"/>
  <c r="BE3103" i="14"/>
  <c r="BC3104" i="14"/>
  <c r="BD3104" i="14"/>
  <c r="BE3104" i="14"/>
  <c r="BC3105" i="14"/>
  <c r="BD3105" i="14"/>
  <c r="BE3105" i="14"/>
  <c r="BC3106" i="14"/>
  <c r="BD3106" i="14"/>
  <c r="BE3106" i="14"/>
  <c r="BC3107" i="14"/>
  <c r="BD3107" i="14"/>
  <c r="BE3107" i="14"/>
  <c r="BC3108" i="14"/>
  <c r="BD3108" i="14"/>
  <c r="BE3108" i="14"/>
  <c r="BC3109" i="14"/>
  <c r="BD3109" i="14"/>
  <c r="BE3109" i="14"/>
  <c r="BC3110" i="14"/>
  <c r="BD3110" i="14"/>
  <c r="BE3110" i="14"/>
  <c r="BC3111" i="14"/>
  <c r="BD3111" i="14"/>
  <c r="BE3111" i="14"/>
  <c r="BC3112" i="14"/>
  <c r="BD3112" i="14"/>
  <c r="BE3112" i="14"/>
  <c r="BC3113" i="14"/>
  <c r="BD3113" i="14"/>
  <c r="BE3113" i="14"/>
  <c r="BC3114" i="14"/>
  <c r="BD3114" i="14"/>
  <c r="BE3114" i="14"/>
  <c r="BC3115" i="14"/>
  <c r="BD3115" i="14"/>
  <c r="BE3115" i="14"/>
  <c r="BC3116" i="14"/>
  <c r="BD3116" i="14"/>
  <c r="BE3116" i="14"/>
  <c r="BC3117" i="14"/>
  <c r="BD3117" i="14"/>
  <c r="BE3117" i="14"/>
  <c r="BC3118" i="14"/>
  <c r="BD3118" i="14"/>
  <c r="BE3118" i="14"/>
  <c r="BC3119" i="14"/>
  <c r="BD3119" i="14"/>
  <c r="BE3119" i="14"/>
  <c r="BC3120" i="14"/>
  <c r="BD3120" i="14"/>
  <c r="BE3120" i="14"/>
  <c r="BC3121" i="14"/>
  <c r="BD3121" i="14"/>
  <c r="BE3121" i="14"/>
  <c r="BC3122" i="14"/>
  <c r="BD3122" i="14"/>
  <c r="BE3122" i="14"/>
  <c r="BC3123" i="14"/>
  <c r="BD3123" i="14"/>
  <c r="BE3123" i="14"/>
  <c r="BC3124" i="14"/>
  <c r="BD3124" i="14"/>
  <c r="BE3124" i="14"/>
  <c r="BC3125" i="14"/>
  <c r="BD3125" i="14"/>
  <c r="BE3125" i="14"/>
  <c r="BC3126" i="14"/>
  <c r="BD3126" i="14"/>
  <c r="BE3126" i="14"/>
  <c r="BC3127" i="14"/>
  <c r="BD3127" i="14"/>
  <c r="BE3127" i="14"/>
  <c r="BC3128" i="14"/>
  <c r="BD3128" i="14"/>
  <c r="BE3128" i="14"/>
  <c r="BC3129" i="14"/>
  <c r="BD3129" i="14"/>
  <c r="BE3129" i="14"/>
  <c r="BC3130" i="14"/>
  <c r="BD3130" i="14"/>
  <c r="BE3130" i="14"/>
  <c r="BC3131" i="14"/>
  <c r="BD3131" i="14"/>
  <c r="BE3131" i="14"/>
  <c r="BC3132" i="14"/>
  <c r="BD3132" i="14"/>
  <c r="BE3132" i="14"/>
  <c r="BC3133" i="14"/>
  <c r="BD3133" i="14"/>
  <c r="BE3133" i="14"/>
  <c r="BC3134" i="14"/>
  <c r="BD3134" i="14"/>
  <c r="BE3134" i="14"/>
  <c r="BC3135" i="14"/>
  <c r="BD3135" i="14"/>
  <c r="BE3135" i="14"/>
  <c r="BC3136" i="14"/>
  <c r="BD3136" i="14"/>
  <c r="BE3136" i="14"/>
  <c r="BC3137" i="14"/>
  <c r="BD3137" i="14"/>
  <c r="BE3137" i="14"/>
  <c r="BC3138" i="14"/>
  <c r="BD3138" i="14"/>
  <c r="BE3138" i="14"/>
  <c r="BC3139" i="14"/>
  <c r="BD3139" i="14"/>
  <c r="BE3139" i="14"/>
  <c r="BC3140" i="14"/>
  <c r="BD3140" i="14"/>
  <c r="BE3140" i="14"/>
  <c r="BC3141" i="14"/>
  <c r="BD3141" i="14"/>
  <c r="BE3141" i="14"/>
  <c r="BC3142" i="14"/>
  <c r="BD3142" i="14"/>
  <c r="BE3142" i="14"/>
  <c r="BC3143" i="14"/>
  <c r="BD3143" i="14"/>
  <c r="BE3143" i="14"/>
  <c r="BC3144" i="14"/>
  <c r="BD3144" i="14"/>
  <c r="BE3144" i="14"/>
  <c r="BC3145" i="14"/>
  <c r="BD3145" i="14"/>
  <c r="BE3145" i="14"/>
  <c r="BC3146" i="14"/>
  <c r="BD3146" i="14"/>
  <c r="BE3146" i="14"/>
  <c r="BC3147" i="14"/>
  <c r="BD3147" i="14"/>
  <c r="BE3147" i="14"/>
  <c r="BC3148" i="14"/>
  <c r="BD3148" i="14"/>
  <c r="BE3148" i="14"/>
  <c r="BC3149" i="14"/>
  <c r="BD3149" i="14"/>
  <c r="BE3149" i="14"/>
  <c r="BC3150" i="14"/>
  <c r="BD3150" i="14"/>
  <c r="BE3150" i="14"/>
  <c r="BC3151" i="14"/>
  <c r="BD3151" i="14"/>
  <c r="BE3151" i="14"/>
  <c r="BC3152" i="14"/>
  <c r="BD3152" i="14"/>
  <c r="BE3152" i="14"/>
  <c r="BC3153" i="14"/>
  <c r="BD3153" i="14"/>
  <c r="BE3153" i="14"/>
  <c r="BC3154" i="14"/>
  <c r="BD3154" i="14"/>
  <c r="BE3154" i="14"/>
  <c r="BC3155" i="14"/>
  <c r="BD3155" i="14"/>
  <c r="BE3155" i="14"/>
  <c r="BC3156" i="14"/>
  <c r="BD3156" i="14"/>
  <c r="BE3156" i="14"/>
  <c r="BC3157" i="14"/>
  <c r="BD3157" i="14"/>
  <c r="BE3157" i="14"/>
  <c r="BC3158" i="14"/>
  <c r="BD3158" i="14"/>
  <c r="BE3158" i="14"/>
  <c r="BC3159" i="14"/>
  <c r="BD3159" i="14"/>
  <c r="BE3159" i="14"/>
  <c r="BC3160" i="14"/>
  <c r="BD3160" i="14"/>
  <c r="BE3160" i="14"/>
  <c r="BC3161" i="14"/>
  <c r="BD3161" i="14"/>
  <c r="BE3161" i="14"/>
  <c r="BC3162" i="14"/>
  <c r="BD3162" i="14"/>
  <c r="BE3162" i="14"/>
  <c r="BC3163" i="14"/>
  <c r="BD3163" i="14"/>
  <c r="BE3163" i="14"/>
  <c r="BC3164" i="14"/>
  <c r="BD3164" i="14"/>
  <c r="BE3164" i="14"/>
  <c r="BC3165" i="14"/>
  <c r="BD3165" i="14"/>
  <c r="BE3165" i="14"/>
  <c r="BC3166" i="14"/>
  <c r="BD3166" i="14"/>
  <c r="BE3166" i="14"/>
  <c r="BC3167" i="14"/>
  <c r="BD3167" i="14"/>
  <c r="BE3167" i="14"/>
  <c r="BC3168" i="14"/>
  <c r="BD3168" i="14"/>
  <c r="BE3168" i="14"/>
  <c r="BC3169" i="14"/>
  <c r="BD3169" i="14"/>
  <c r="BE3169" i="14"/>
  <c r="BC3170" i="14"/>
  <c r="BD3170" i="14"/>
  <c r="BE3170" i="14"/>
  <c r="BC3171" i="14"/>
  <c r="BD3171" i="14"/>
  <c r="BE3171" i="14"/>
  <c r="BC3172" i="14"/>
  <c r="BD3172" i="14"/>
  <c r="BE3172" i="14"/>
  <c r="BC3173" i="14"/>
  <c r="BD3173" i="14"/>
  <c r="BE3173" i="14"/>
  <c r="BC3174" i="14"/>
  <c r="BD3174" i="14"/>
  <c r="BE3174" i="14"/>
  <c r="BC3175" i="14"/>
  <c r="BD3175" i="14"/>
  <c r="BE3175" i="14"/>
  <c r="BC3176" i="14"/>
  <c r="BD3176" i="14"/>
  <c r="BE3176" i="14"/>
  <c r="BC3177" i="14"/>
  <c r="BD3177" i="14"/>
  <c r="BE3177" i="14"/>
  <c r="BC3178" i="14"/>
  <c r="BD3178" i="14"/>
  <c r="BE3178" i="14"/>
  <c r="BC3179" i="14"/>
  <c r="BD3179" i="14"/>
  <c r="BE3179" i="14"/>
  <c r="BC3180" i="14"/>
  <c r="BD3180" i="14"/>
  <c r="BE3180" i="14"/>
  <c r="BC3181" i="14"/>
  <c r="BD3181" i="14"/>
  <c r="BE3181" i="14"/>
  <c r="BC3182" i="14"/>
  <c r="BD3182" i="14"/>
  <c r="BE3182" i="14"/>
  <c r="BC3183" i="14"/>
  <c r="BD3183" i="14"/>
  <c r="BE3183" i="14"/>
  <c r="BC3184" i="14"/>
  <c r="BD3184" i="14"/>
  <c r="BE3184" i="14"/>
  <c r="BC3185" i="14"/>
  <c r="BD3185" i="14"/>
  <c r="BE3185" i="14"/>
  <c r="BC3186" i="14"/>
  <c r="BD3186" i="14"/>
  <c r="BE3186" i="14"/>
  <c r="BC3187" i="14"/>
  <c r="BD3187" i="14"/>
  <c r="BE3187" i="14"/>
  <c r="BC3188" i="14"/>
  <c r="BD3188" i="14"/>
  <c r="BE3188" i="14"/>
  <c r="BC3189" i="14"/>
  <c r="BD3189" i="14"/>
  <c r="BE3189" i="14"/>
  <c r="BC3190" i="14"/>
  <c r="BD3190" i="14"/>
  <c r="BE3190" i="14"/>
  <c r="BC3191" i="14"/>
  <c r="BD3191" i="14"/>
  <c r="BE3191" i="14"/>
  <c r="BC3192" i="14"/>
  <c r="BD3192" i="14"/>
  <c r="BE3192" i="14"/>
  <c r="BC3193" i="14"/>
  <c r="BD3193" i="14"/>
  <c r="BE3193" i="14"/>
  <c r="BC3194" i="14"/>
  <c r="BD3194" i="14"/>
  <c r="BE3194" i="14"/>
  <c r="BC3195" i="14"/>
  <c r="BD3195" i="14"/>
  <c r="BE3195" i="14"/>
  <c r="BC3196" i="14"/>
  <c r="BD3196" i="14"/>
  <c r="BE3196" i="14"/>
  <c r="BC3197" i="14"/>
  <c r="BD3197" i="14"/>
  <c r="BE3197" i="14"/>
  <c r="BC3198" i="14"/>
  <c r="BD3198" i="14"/>
  <c r="BE3198" i="14"/>
  <c r="BC3199" i="14"/>
  <c r="BD3199" i="14"/>
  <c r="BE3199" i="14"/>
  <c r="BC3200" i="14"/>
  <c r="BD3200" i="14"/>
  <c r="BE3200" i="14"/>
  <c r="BC3201" i="14"/>
  <c r="BD3201" i="14"/>
  <c r="BE3201" i="14"/>
  <c r="BC3202" i="14"/>
  <c r="BD3202" i="14"/>
  <c r="BE3202" i="14"/>
  <c r="BC3203" i="14"/>
  <c r="BD3203" i="14"/>
  <c r="BE3203" i="14"/>
  <c r="BC3204" i="14"/>
  <c r="BD3204" i="14"/>
  <c r="BE3204" i="14"/>
  <c r="BC3205" i="14"/>
  <c r="BD3205" i="14"/>
  <c r="BE3205" i="14"/>
  <c r="BC3206" i="14"/>
  <c r="BD3206" i="14"/>
  <c r="BE3206" i="14"/>
  <c r="BC3207" i="14"/>
  <c r="BD3207" i="14"/>
  <c r="BE3207" i="14"/>
  <c r="BC3208" i="14"/>
  <c r="BD3208" i="14"/>
  <c r="BE3208" i="14"/>
  <c r="BC3209" i="14"/>
  <c r="BD3209" i="14"/>
  <c r="BE3209" i="14"/>
  <c r="BC3210" i="14"/>
  <c r="BD3210" i="14"/>
  <c r="BE3210" i="14"/>
  <c r="BC3211" i="14"/>
  <c r="BD3211" i="14"/>
  <c r="BE3211" i="14"/>
  <c r="BC3212" i="14"/>
  <c r="BD3212" i="14"/>
  <c r="BE3212" i="14"/>
  <c r="BC3213" i="14"/>
  <c r="BD3213" i="14"/>
  <c r="BE3213" i="14"/>
  <c r="BC3214" i="14"/>
  <c r="BD3214" i="14"/>
  <c r="BE3214" i="14"/>
  <c r="BC3215" i="14"/>
  <c r="BD3215" i="14"/>
  <c r="BE3215" i="14"/>
  <c r="BC3216" i="14"/>
  <c r="BD3216" i="14"/>
  <c r="BE3216" i="14"/>
  <c r="BC3217" i="14"/>
  <c r="BD3217" i="14"/>
  <c r="BE3217" i="14"/>
  <c r="BC3218" i="14"/>
  <c r="BD3218" i="14"/>
  <c r="BE3218" i="14"/>
  <c r="BC3219" i="14"/>
  <c r="BD3219" i="14"/>
  <c r="BE3219" i="14"/>
  <c r="BC3220" i="14"/>
  <c r="BD3220" i="14"/>
  <c r="BE3220" i="14"/>
  <c r="BC3221" i="14"/>
  <c r="BD3221" i="14"/>
  <c r="BE3221" i="14"/>
  <c r="BC3222" i="14"/>
  <c r="BD3222" i="14"/>
  <c r="BE3222" i="14"/>
  <c r="BC3223" i="14"/>
  <c r="BD3223" i="14"/>
  <c r="BE3223" i="14"/>
  <c r="BC3224" i="14"/>
  <c r="BD3224" i="14"/>
  <c r="BE3224" i="14"/>
  <c r="BC3225" i="14"/>
  <c r="BD3225" i="14"/>
  <c r="BE3225" i="14"/>
  <c r="BC3226" i="14"/>
  <c r="BD3226" i="14"/>
  <c r="BE3226" i="14"/>
  <c r="BC3227" i="14"/>
  <c r="BD3227" i="14"/>
  <c r="BE3227" i="14"/>
  <c r="BC3228" i="14"/>
  <c r="BD3228" i="14"/>
  <c r="BE3228" i="14"/>
  <c r="BC3229" i="14"/>
  <c r="BD3229" i="14"/>
  <c r="BE3229" i="14"/>
  <c r="BC3230" i="14"/>
  <c r="BD3230" i="14"/>
  <c r="BE3230" i="14"/>
  <c r="BC3231" i="14"/>
  <c r="BD3231" i="14"/>
  <c r="BE3231" i="14"/>
  <c r="BC3232" i="14"/>
  <c r="BD3232" i="14"/>
  <c r="BE3232" i="14"/>
  <c r="BC3233" i="14"/>
  <c r="BD3233" i="14"/>
  <c r="BE3233" i="14"/>
  <c r="BC3234" i="14"/>
  <c r="BD3234" i="14"/>
  <c r="BE3234" i="14"/>
  <c r="BC3235" i="14"/>
  <c r="BD3235" i="14"/>
  <c r="BE3235" i="14"/>
  <c r="BC3236" i="14"/>
  <c r="BD3236" i="14"/>
  <c r="BE3236" i="14"/>
  <c r="BC3237" i="14"/>
  <c r="BD3237" i="14"/>
  <c r="BE3237" i="14"/>
  <c r="BC3238" i="14"/>
  <c r="BD3238" i="14"/>
  <c r="BE3238" i="14"/>
  <c r="BC3239" i="14"/>
  <c r="BD3239" i="14"/>
  <c r="BE3239" i="14"/>
  <c r="BC3240" i="14"/>
  <c r="BD3240" i="14"/>
  <c r="BE3240" i="14"/>
  <c r="BC3241" i="14"/>
  <c r="BD3241" i="14"/>
  <c r="BE3241" i="14"/>
  <c r="BC3242" i="14"/>
  <c r="BD3242" i="14"/>
  <c r="BE3242" i="14"/>
  <c r="BC3243" i="14"/>
  <c r="BD3243" i="14"/>
  <c r="BE3243" i="14"/>
  <c r="BC3244" i="14"/>
  <c r="BD3244" i="14"/>
  <c r="BE3244" i="14"/>
  <c r="BC3245" i="14"/>
  <c r="BD3245" i="14"/>
  <c r="BE3245" i="14"/>
  <c r="BC3246" i="14"/>
  <c r="BD3246" i="14"/>
  <c r="BE3246" i="14"/>
  <c r="BC3247" i="14"/>
  <c r="BD3247" i="14"/>
  <c r="BE3247" i="14"/>
  <c r="BC3248" i="14"/>
  <c r="BD3248" i="14"/>
  <c r="BE3248" i="14"/>
  <c r="BC3249" i="14"/>
  <c r="BD3249" i="14"/>
  <c r="BE3249" i="14"/>
  <c r="BC3250" i="14"/>
  <c r="BD3250" i="14"/>
  <c r="BE3250" i="14"/>
  <c r="BC3251" i="14"/>
  <c r="BD3251" i="14"/>
  <c r="BE3251" i="14"/>
  <c r="BC3252" i="14"/>
  <c r="BD3252" i="14"/>
  <c r="BE3252" i="14"/>
  <c r="BC3253" i="14"/>
  <c r="BD3253" i="14"/>
  <c r="BE3253" i="14"/>
  <c r="BC3254" i="14"/>
  <c r="BD3254" i="14"/>
  <c r="BE3254" i="14"/>
  <c r="BC3255" i="14"/>
  <c r="BD3255" i="14"/>
  <c r="BE3255" i="14"/>
  <c r="BC3256" i="14"/>
  <c r="BD3256" i="14"/>
  <c r="BE3256" i="14"/>
  <c r="BC3257" i="14"/>
  <c r="BD3257" i="14"/>
  <c r="BE3257" i="14"/>
  <c r="BC3258" i="14"/>
  <c r="BD3258" i="14"/>
  <c r="BE3258" i="14"/>
  <c r="BC3259" i="14"/>
  <c r="BD3259" i="14"/>
  <c r="BE3259" i="14"/>
  <c r="BC3260" i="14"/>
  <c r="BD3260" i="14"/>
  <c r="BE3260" i="14"/>
  <c r="BC3261" i="14"/>
  <c r="BD3261" i="14"/>
  <c r="BE3261" i="14"/>
  <c r="BC3262" i="14"/>
  <c r="BD3262" i="14"/>
  <c r="BE3262" i="14"/>
  <c r="BC3263" i="14"/>
  <c r="BD3263" i="14"/>
  <c r="BE3263" i="14"/>
  <c r="BC3264" i="14"/>
  <c r="BD3264" i="14"/>
  <c r="BE3264" i="14"/>
  <c r="BC3265" i="14"/>
  <c r="BD3265" i="14"/>
  <c r="BE3265" i="14"/>
  <c r="BC3266" i="14"/>
  <c r="BD3266" i="14"/>
  <c r="BE3266" i="14"/>
  <c r="BC3267" i="14"/>
  <c r="BD3267" i="14"/>
  <c r="BE3267" i="14"/>
  <c r="BC3268" i="14"/>
  <c r="BD3268" i="14"/>
  <c r="BE3268" i="14"/>
  <c r="BC3269" i="14"/>
  <c r="BD3269" i="14"/>
  <c r="BE3269" i="14"/>
  <c r="BC3270" i="14"/>
  <c r="BD3270" i="14"/>
  <c r="BE3270" i="14"/>
  <c r="BC3271" i="14"/>
  <c r="BD3271" i="14"/>
  <c r="BE3271" i="14"/>
  <c r="BC3272" i="14"/>
  <c r="BD3272" i="14"/>
  <c r="BE3272" i="14"/>
  <c r="BC3273" i="14"/>
  <c r="BD3273" i="14"/>
  <c r="BE3273" i="14"/>
  <c r="BC3274" i="14"/>
  <c r="BD3274" i="14"/>
  <c r="BE3274" i="14"/>
  <c r="BC3275" i="14"/>
  <c r="BD3275" i="14"/>
  <c r="BE3275" i="14"/>
  <c r="BC3276" i="14"/>
  <c r="BD3276" i="14"/>
  <c r="BE3276" i="14"/>
  <c r="BC3277" i="14"/>
  <c r="BD3277" i="14"/>
  <c r="BE3277" i="14"/>
  <c r="BC3278" i="14"/>
  <c r="BD3278" i="14"/>
  <c r="BE3278" i="14"/>
  <c r="BC3279" i="14"/>
  <c r="BD3279" i="14"/>
  <c r="BE3279" i="14"/>
  <c r="BC3280" i="14"/>
  <c r="BD3280" i="14"/>
  <c r="BE3280" i="14"/>
  <c r="BC3281" i="14"/>
  <c r="BD3281" i="14"/>
  <c r="BE3281" i="14"/>
  <c r="BC3282" i="14"/>
  <c r="BD3282" i="14"/>
  <c r="BE3282" i="14"/>
  <c r="BC3283" i="14"/>
  <c r="BD3283" i="14"/>
  <c r="BE3283" i="14"/>
  <c r="BC3284" i="14"/>
  <c r="BD3284" i="14"/>
  <c r="BE3284" i="14"/>
  <c r="BC3285" i="14"/>
  <c r="BD3285" i="14"/>
  <c r="BE3285" i="14"/>
  <c r="BC3286" i="14"/>
  <c r="BD3286" i="14"/>
  <c r="BE3286" i="14"/>
  <c r="BC3287" i="14"/>
  <c r="BD3287" i="14"/>
  <c r="BE3287" i="14"/>
  <c r="BC3288" i="14"/>
  <c r="BD3288" i="14"/>
  <c r="BE3288" i="14"/>
  <c r="BC3289" i="14"/>
  <c r="BD3289" i="14"/>
  <c r="BE3289" i="14"/>
  <c r="BC3290" i="14"/>
  <c r="BD3290" i="14"/>
  <c r="BE3290" i="14"/>
  <c r="BC3291" i="14"/>
  <c r="BD3291" i="14"/>
  <c r="BE3291" i="14"/>
  <c r="BC3292" i="14"/>
  <c r="BD3292" i="14"/>
  <c r="BE3292" i="14"/>
  <c r="BC3293" i="14"/>
  <c r="BD3293" i="14"/>
  <c r="BE3293" i="14"/>
  <c r="BC3294" i="14"/>
  <c r="BD3294" i="14"/>
  <c r="BE3294" i="14"/>
  <c r="BC3295" i="14"/>
  <c r="BD3295" i="14"/>
  <c r="BE3295" i="14"/>
  <c r="BC3296" i="14"/>
  <c r="BD3296" i="14"/>
  <c r="BE3296" i="14"/>
  <c r="BC3297" i="14"/>
  <c r="BD3297" i="14"/>
  <c r="BE3297" i="14"/>
  <c r="BC3298" i="14"/>
  <c r="BD3298" i="14"/>
  <c r="BE3298" i="14"/>
  <c r="BC3299" i="14"/>
  <c r="BD3299" i="14"/>
  <c r="BE3299" i="14"/>
  <c r="BC3300" i="14"/>
  <c r="BD3300" i="14"/>
  <c r="BE3300" i="14"/>
  <c r="BC3301" i="14"/>
  <c r="BD3301" i="14"/>
  <c r="BE3301" i="14"/>
  <c r="BC3302" i="14"/>
  <c r="BD3302" i="14"/>
  <c r="BE3302" i="14"/>
  <c r="BC3303" i="14"/>
  <c r="BD3303" i="14"/>
  <c r="BE3303" i="14"/>
  <c r="BC3304" i="14"/>
  <c r="BD3304" i="14"/>
  <c r="BE3304" i="14"/>
  <c r="BC3305" i="14"/>
  <c r="BD3305" i="14"/>
  <c r="BE3305" i="14"/>
  <c r="BC3306" i="14"/>
  <c r="BD3306" i="14"/>
  <c r="BE3306" i="14"/>
  <c r="BC3307" i="14"/>
  <c r="BD3307" i="14"/>
  <c r="BE3307" i="14"/>
  <c r="BC3308" i="14"/>
  <c r="BD3308" i="14"/>
  <c r="BE3308" i="14"/>
  <c r="BC3309" i="14"/>
  <c r="BD3309" i="14"/>
  <c r="BE3309" i="14"/>
  <c r="BC3310" i="14"/>
  <c r="BD3310" i="14"/>
  <c r="BE3310" i="14"/>
  <c r="BC3311" i="14"/>
  <c r="BD3311" i="14"/>
  <c r="BE3311" i="14"/>
  <c r="BC3312" i="14"/>
  <c r="BD3312" i="14"/>
  <c r="BE3312" i="14"/>
  <c r="BC3313" i="14"/>
  <c r="BD3313" i="14"/>
  <c r="BE3313" i="14"/>
  <c r="BC3314" i="14"/>
  <c r="BD3314" i="14"/>
  <c r="BE3314" i="14"/>
  <c r="BC3315" i="14"/>
  <c r="BD3315" i="14"/>
  <c r="BE3315" i="14"/>
  <c r="BC3316" i="14"/>
  <c r="BD3316" i="14"/>
  <c r="BE3316" i="14"/>
  <c r="BC3317" i="14"/>
  <c r="BD3317" i="14"/>
  <c r="BE3317" i="14"/>
  <c r="BC3318" i="14"/>
  <c r="BD3318" i="14"/>
  <c r="BE3318" i="14"/>
  <c r="BC3319" i="14"/>
  <c r="BD3319" i="14"/>
  <c r="BE3319" i="14"/>
  <c r="BC3320" i="14"/>
  <c r="BD3320" i="14"/>
  <c r="BE3320" i="14"/>
  <c r="BC3321" i="14"/>
  <c r="BD3321" i="14"/>
  <c r="BE3321" i="14"/>
  <c r="BC3322" i="14"/>
  <c r="BD3322" i="14"/>
  <c r="BE3322" i="14"/>
  <c r="BC3323" i="14"/>
  <c r="BD3323" i="14"/>
  <c r="BE3323" i="14"/>
  <c r="BC3324" i="14"/>
  <c r="BD3324" i="14"/>
  <c r="BE3324" i="14"/>
  <c r="BC3325" i="14"/>
  <c r="BD3325" i="14"/>
  <c r="BE3325" i="14"/>
  <c r="BC3326" i="14"/>
  <c r="BD3326" i="14"/>
  <c r="BE3326" i="14"/>
  <c r="BC3327" i="14"/>
  <c r="BD3327" i="14"/>
  <c r="BE3327" i="14"/>
  <c r="BC3328" i="14"/>
  <c r="BD3328" i="14"/>
  <c r="BE3328" i="14"/>
  <c r="BC3329" i="14"/>
  <c r="BD3329" i="14"/>
  <c r="BE3329" i="14"/>
  <c r="BC3330" i="14"/>
  <c r="BD3330" i="14"/>
  <c r="BE3330" i="14"/>
  <c r="BC3331" i="14"/>
  <c r="BD3331" i="14"/>
  <c r="BE3331" i="14"/>
  <c r="BC3332" i="14"/>
  <c r="BD3332" i="14"/>
  <c r="BE3332" i="14"/>
  <c r="BC3333" i="14"/>
  <c r="BD3333" i="14"/>
  <c r="BE3333" i="14"/>
  <c r="BC3334" i="14"/>
  <c r="BD3334" i="14"/>
  <c r="BE3334" i="14"/>
  <c r="BC3335" i="14"/>
  <c r="BD3335" i="14"/>
  <c r="BE3335" i="14"/>
  <c r="BC3336" i="14"/>
  <c r="BD3336" i="14"/>
  <c r="BE3336" i="14"/>
  <c r="BC3337" i="14"/>
  <c r="BD3337" i="14"/>
  <c r="BE3337" i="14"/>
  <c r="BC3338" i="14"/>
  <c r="BD3338" i="14"/>
  <c r="BE3338" i="14"/>
  <c r="BC3339" i="14"/>
  <c r="BD3339" i="14"/>
  <c r="BE3339" i="14"/>
  <c r="BC3340" i="14"/>
  <c r="BD3340" i="14"/>
  <c r="BE3340" i="14"/>
  <c r="BC3341" i="14"/>
  <c r="BD3341" i="14"/>
  <c r="BE3341" i="14"/>
  <c r="BC3342" i="14"/>
  <c r="BD3342" i="14"/>
  <c r="BE3342" i="14"/>
  <c r="BC3343" i="14"/>
  <c r="BD3343" i="14"/>
  <c r="BE3343" i="14"/>
  <c r="BC3344" i="14"/>
  <c r="BD3344" i="14"/>
  <c r="BE3344" i="14"/>
  <c r="BC3345" i="14"/>
  <c r="BD3345" i="14"/>
  <c r="BE3345" i="14"/>
  <c r="BC3346" i="14"/>
  <c r="BD3346" i="14"/>
  <c r="BE3346" i="14"/>
  <c r="BC3347" i="14"/>
  <c r="BD3347" i="14"/>
  <c r="BE3347" i="14"/>
  <c r="BC3348" i="14"/>
  <c r="BD3348" i="14"/>
  <c r="BE3348" i="14"/>
  <c r="BC3349" i="14"/>
  <c r="BD3349" i="14"/>
  <c r="BE3349" i="14"/>
  <c r="BC3350" i="14"/>
  <c r="BD3350" i="14"/>
  <c r="BE3350" i="14"/>
  <c r="BC3351" i="14"/>
  <c r="BD3351" i="14"/>
  <c r="BE3351" i="14"/>
  <c r="BC3352" i="14"/>
  <c r="BD3352" i="14"/>
  <c r="BE3352" i="14"/>
  <c r="BC3353" i="14"/>
  <c r="BD3353" i="14"/>
  <c r="BE3353" i="14"/>
  <c r="BC3354" i="14"/>
  <c r="BD3354" i="14"/>
  <c r="BE3354" i="14"/>
  <c r="BC3355" i="14"/>
  <c r="BD3355" i="14"/>
  <c r="BE3355" i="14"/>
  <c r="BC3356" i="14"/>
  <c r="BD3356" i="14"/>
  <c r="BE3356" i="14"/>
  <c r="BC3357" i="14"/>
  <c r="BD3357" i="14"/>
  <c r="BE3357" i="14"/>
  <c r="BC3358" i="14"/>
  <c r="BD3358" i="14"/>
  <c r="BE3358" i="14"/>
  <c r="BC3359" i="14"/>
  <c r="BD3359" i="14"/>
  <c r="BE3359" i="14"/>
  <c r="BC3360" i="14"/>
  <c r="BD3360" i="14"/>
  <c r="BE3360" i="14"/>
  <c r="BC3361" i="14"/>
  <c r="BD3361" i="14"/>
  <c r="BE3361" i="14"/>
  <c r="BC3362" i="14"/>
  <c r="BD3362" i="14"/>
  <c r="BE3362" i="14"/>
  <c r="BC3363" i="14"/>
  <c r="BD3363" i="14"/>
  <c r="BE3363" i="14"/>
  <c r="BC3364" i="14"/>
  <c r="BD3364" i="14"/>
  <c r="BE3364" i="14"/>
  <c r="BC3365" i="14"/>
  <c r="BD3365" i="14"/>
  <c r="BE3365" i="14"/>
  <c r="BC3366" i="14"/>
  <c r="BD3366" i="14"/>
  <c r="BE3366" i="14"/>
  <c r="BC3367" i="14"/>
  <c r="BD3367" i="14"/>
  <c r="BE3367" i="14"/>
  <c r="BC3368" i="14"/>
  <c r="BD3368" i="14"/>
  <c r="BE3368" i="14"/>
  <c r="BC3369" i="14"/>
  <c r="BD3369" i="14"/>
  <c r="BE3369" i="14"/>
  <c r="BC3370" i="14"/>
  <c r="BD3370" i="14"/>
  <c r="BE3370" i="14"/>
  <c r="BC3371" i="14"/>
  <c r="BD3371" i="14"/>
  <c r="BE3371" i="14"/>
  <c r="BC3372" i="14"/>
  <c r="BD3372" i="14"/>
  <c r="BE3372" i="14"/>
  <c r="BC3373" i="14"/>
  <c r="BD3373" i="14"/>
  <c r="BE3373" i="14"/>
  <c r="BC3374" i="14"/>
  <c r="BD3374" i="14"/>
  <c r="BE3374" i="14"/>
  <c r="BC3375" i="14"/>
  <c r="BD3375" i="14"/>
  <c r="BE3375" i="14"/>
  <c r="BC3376" i="14"/>
  <c r="BD3376" i="14"/>
  <c r="BE3376" i="14"/>
  <c r="BC3377" i="14"/>
  <c r="BD3377" i="14"/>
  <c r="BE3377" i="14"/>
  <c r="BC3378" i="14"/>
  <c r="BD3378" i="14"/>
  <c r="BE3378" i="14"/>
  <c r="BC3379" i="14"/>
  <c r="BD3379" i="14"/>
  <c r="BE3379" i="14"/>
  <c r="BC3380" i="14"/>
  <c r="BD3380" i="14"/>
  <c r="BE3380" i="14"/>
  <c r="BC3381" i="14"/>
  <c r="BD3381" i="14"/>
  <c r="BE3381" i="14"/>
  <c r="BC3382" i="14"/>
  <c r="BD3382" i="14"/>
  <c r="BE3382" i="14"/>
  <c r="BC3383" i="14"/>
  <c r="BD3383" i="14"/>
  <c r="BE3383" i="14"/>
  <c r="BC3384" i="14"/>
  <c r="BD3384" i="14"/>
  <c r="BE3384" i="14"/>
  <c r="BC3385" i="14"/>
  <c r="BD3385" i="14"/>
  <c r="BE3385" i="14"/>
  <c r="BC3386" i="14"/>
  <c r="BD3386" i="14"/>
  <c r="BE3386" i="14"/>
  <c r="BC3387" i="14"/>
  <c r="BD3387" i="14"/>
  <c r="BE3387" i="14"/>
  <c r="BC3388" i="14"/>
  <c r="BD3388" i="14"/>
  <c r="BE3388" i="14"/>
  <c r="BC3389" i="14"/>
  <c r="BD3389" i="14"/>
  <c r="BE3389" i="14"/>
  <c r="BC3390" i="14"/>
  <c r="BD3390" i="14"/>
  <c r="BE3390" i="14"/>
  <c r="BC3391" i="14"/>
  <c r="BD3391" i="14"/>
  <c r="BE3391" i="14"/>
  <c r="BC3392" i="14"/>
  <c r="BD3392" i="14"/>
  <c r="BE3392" i="14"/>
  <c r="BC3393" i="14"/>
  <c r="BD3393" i="14"/>
  <c r="BE3393" i="14"/>
  <c r="BC3394" i="14"/>
  <c r="BD3394" i="14"/>
  <c r="BE3394" i="14"/>
  <c r="BC3395" i="14"/>
  <c r="BD3395" i="14"/>
  <c r="BE3395" i="14"/>
  <c r="BC3396" i="14"/>
  <c r="BD3396" i="14"/>
  <c r="BE3396" i="14"/>
  <c r="BC3397" i="14"/>
  <c r="BD3397" i="14"/>
  <c r="BE3397" i="14"/>
  <c r="BC3398" i="14"/>
  <c r="BD3398" i="14"/>
  <c r="BE3398" i="14"/>
  <c r="BC3399" i="14"/>
  <c r="BD3399" i="14"/>
  <c r="BE3399" i="14"/>
  <c r="BC3400" i="14"/>
  <c r="BD3400" i="14"/>
  <c r="BE3400" i="14"/>
  <c r="BC3401" i="14"/>
  <c r="BD3401" i="14"/>
  <c r="BE3401" i="14"/>
  <c r="BC3402" i="14"/>
  <c r="BD3402" i="14"/>
  <c r="BE3402" i="14"/>
  <c r="BC3403" i="14"/>
  <c r="BD3403" i="14"/>
  <c r="BE3403" i="14"/>
  <c r="BC3404" i="14"/>
  <c r="BD3404" i="14"/>
  <c r="BE3404" i="14"/>
  <c r="BC3405" i="14"/>
  <c r="BD3405" i="14"/>
  <c r="BE3405" i="14"/>
  <c r="BC3406" i="14"/>
  <c r="BD3406" i="14"/>
  <c r="BE3406" i="14"/>
  <c r="BC3407" i="14"/>
  <c r="BD3407" i="14"/>
  <c r="BE3407" i="14"/>
  <c r="BC3408" i="14"/>
  <c r="BD3408" i="14"/>
  <c r="BE3408" i="14"/>
  <c r="BC3409" i="14"/>
  <c r="BD3409" i="14"/>
  <c r="BE3409" i="14"/>
  <c r="BC3410" i="14"/>
  <c r="BD3410" i="14"/>
  <c r="BE3410" i="14"/>
  <c r="BC3411" i="14"/>
  <c r="BD3411" i="14"/>
  <c r="BE3411" i="14"/>
  <c r="BC3412" i="14"/>
  <c r="BD3412" i="14"/>
  <c r="BE3412" i="14"/>
  <c r="BC3413" i="14"/>
  <c r="BD3413" i="14"/>
  <c r="BE3413" i="14"/>
  <c r="BC3414" i="14"/>
  <c r="BD3414" i="14"/>
  <c r="BE3414" i="14"/>
  <c r="BC3415" i="14"/>
  <c r="BD3415" i="14"/>
  <c r="BE3415" i="14"/>
  <c r="BC3416" i="14"/>
  <c r="BD3416" i="14"/>
  <c r="BE3416" i="14"/>
  <c r="BC3417" i="14"/>
  <c r="BD3417" i="14"/>
  <c r="BE3417" i="14"/>
  <c r="BC3418" i="14"/>
  <c r="BD3418" i="14"/>
  <c r="BE3418" i="14"/>
  <c r="BC3419" i="14"/>
  <c r="BD3419" i="14"/>
  <c r="BE3419" i="14"/>
  <c r="BC3420" i="14"/>
  <c r="BD3420" i="14"/>
  <c r="BE3420" i="14"/>
  <c r="BC3421" i="14"/>
  <c r="BD3421" i="14"/>
  <c r="BE3421" i="14"/>
  <c r="BC3422" i="14"/>
  <c r="BD3422" i="14"/>
  <c r="BE3422" i="14"/>
  <c r="BC3423" i="14"/>
  <c r="BD3423" i="14"/>
  <c r="BE3423" i="14"/>
  <c r="BC3424" i="14"/>
  <c r="BD3424" i="14"/>
  <c r="BE3424" i="14"/>
  <c r="BC3425" i="14"/>
  <c r="BD3425" i="14"/>
  <c r="BE3425" i="14"/>
  <c r="BC3426" i="14"/>
  <c r="BD3426" i="14"/>
  <c r="BE3426" i="14"/>
  <c r="BC3427" i="14"/>
  <c r="BD3427" i="14"/>
  <c r="BE3427" i="14"/>
  <c r="BC3428" i="14"/>
  <c r="BD3428" i="14"/>
  <c r="BE3428" i="14"/>
  <c r="BC3429" i="14"/>
  <c r="BD3429" i="14"/>
  <c r="BE3429" i="14"/>
  <c r="BC3430" i="14"/>
  <c r="BD3430" i="14"/>
  <c r="BE3430" i="14"/>
  <c r="BC3431" i="14"/>
  <c r="BD3431" i="14"/>
  <c r="BE3431" i="14"/>
  <c r="BC3432" i="14"/>
  <c r="BD3432" i="14"/>
  <c r="BE3432" i="14"/>
  <c r="BC3433" i="14"/>
  <c r="BD3433" i="14"/>
  <c r="BE3433" i="14"/>
  <c r="BC3434" i="14"/>
  <c r="BD3434" i="14"/>
  <c r="BE3434" i="14"/>
  <c r="BC3435" i="14"/>
  <c r="BD3435" i="14"/>
  <c r="BE3435" i="14"/>
  <c r="BC3436" i="14"/>
  <c r="BD3436" i="14"/>
  <c r="BE3436" i="14"/>
  <c r="BC3437" i="14"/>
  <c r="BD3437" i="14"/>
  <c r="BE3437" i="14"/>
  <c r="BC3438" i="14"/>
  <c r="BD3438" i="14"/>
  <c r="BE3438" i="14"/>
  <c r="BC3439" i="14"/>
  <c r="BD3439" i="14"/>
  <c r="BE3439" i="14"/>
  <c r="BC3440" i="14"/>
  <c r="BD3440" i="14"/>
  <c r="BE3440" i="14"/>
  <c r="BC3441" i="14"/>
  <c r="BD3441" i="14"/>
  <c r="BE3441" i="14"/>
  <c r="BC3442" i="14"/>
  <c r="BD3442" i="14"/>
  <c r="BE3442" i="14"/>
  <c r="BC3443" i="14"/>
  <c r="BD3443" i="14"/>
  <c r="BE3443" i="14"/>
  <c r="BC3444" i="14"/>
  <c r="BD3444" i="14"/>
  <c r="BE3444" i="14"/>
  <c r="BC3445" i="14"/>
  <c r="BD3445" i="14"/>
  <c r="BE3445" i="14"/>
  <c r="BC3446" i="14"/>
  <c r="BD3446" i="14"/>
  <c r="BE3446" i="14"/>
  <c r="BC3447" i="14"/>
  <c r="BD3447" i="14"/>
  <c r="BE3447" i="14"/>
  <c r="BC3448" i="14"/>
  <c r="BD3448" i="14"/>
  <c r="BE3448" i="14"/>
  <c r="BC3449" i="14"/>
  <c r="BD3449" i="14"/>
  <c r="BE3449" i="14"/>
  <c r="BC3450" i="14"/>
  <c r="BD3450" i="14"/>
  <c r="BE3450" i="14"/>
  <c r="BC3451" i="14"/>
  <c r="BD3451" i="14"/>
  <c r="BE3451" i="14"/>
  <c r="BC3452" i="14"/>
  <c r="BD3452" i="14"/>
  <c r="BE3452" i="14"/>
  <c r="BC3453" i="14"/>
  <c r="BD3453" i="14"/>
  <c r="BE3453" i="14"/>
  <c r="BC3454" i="14"/>
  <c r="BD3454" i="14"/>
  <c r="BE3454" i="14"/>
  <c r="BC3455" i="14"/>
  <c r="BD3455" i="14"/>
  <c r="BE3455" i="14"/>
  <c r="BC3456" i="14"/>
  <c r="BD3456" i="14"/>
  <c r="BE3456" i="14"/>
  <c r="BC3457" i="14"/>
  <c r="BD3457" i="14"/>
  <c r="BE3457" i="14"/>
  <c r="BC3458" i="14"/>
  <c r="BD3458" i="14"/>
  <c r="BE3458" i="14"/>
  <c r="BC3459" i="14"/>
  <c r="BD3459" i="14"/>
  <c r="BE3459" i="14"/>
  <c r="BC3460" i="14"/>
  <c r="BD3460" i="14"/>
  <c r="BE3460" i="14"/>
  <c r="BC3461" i="14"/>
  <c r="BD3461" i="14"/>
  <c r="BE3461" i="14"/>
  <c r="BC3462" i="14"/>
  <c r="BD3462" i="14"/>
  <c r="BE3462" i="14"/>
  <c r="BC3463" i="14"/>
  <c r="BD3463" i="14"/>
  <c r="BE3463" i="14"/>
  <c r="BC3464" i="14"/>
  <c r="BD3464" i="14"/>
  <c r="BE3464" i="14"/>
  <c r="BC3465" i="14"/>
  <c r="BD3465" i="14"/>
  <c r="BE3465" i="14"/>
  <c r="BC3466" i="14"/>
  <c r="BD3466" i="14"/>
  <c r="BE3466" i="14"/>
  <c r="BC3467" i="14"/>
  <c r="BD3467" i="14"/>
  <c r="BE3467" i="14"/>
  <c r="BC3468" i="14"/>
  <c r="BD3468" i="14"/>
  <c r="BE3468" i="14"/>
  <c r="BC3469" i="14"/>
  <c r="BD3469" i="14"/>
  <c r="BE3469" i="14"/>
  <c r="BC3470" i="14"/>
  <c r="BD3470" i="14"/>
  <c r="BE3470" i="14"/>
  <c r="BC3471" i="14"/>
  <c r="BD3471" i="14"/>
  <c r="BE3471" i="14"/>
  <c r="BC3472" i="14"/>
  <c r="BD3472" i="14"/>
  <c r="BE3472" i="14"/>
  <c r="BC3473" i="14"/>
  <c r="BD3473" i="14"/>
  <c r="BE3473" i="14"/>
  <c r="BC3474" i="14"/>
  <c r="BD3474" i="14"/>
  <c r="BE3474" i="14"/>
  <c r="BC3475" i="14"/>
  <c r="BD3475" i="14"/>
  <c r="BE3475" i="14"/>
  <c r="BC3476" i="14"/>
  <c r="BD3476" i="14"/>
  <c r="BE3476" i="14"/>
  <c r="BC3477" i="14"/>
  <c r="BD3477" i="14"/>
  <c r="BE3477" i="14"/>
  <c r="BC3478" i="14"/>
  <c r="BD3478" i="14"/>
  <c r="BE3478" i="14"/>
  <c r="BC3479" i="14"/>
  <c r="BD3479" i="14"/>
  <c r="BE3479" i="14"/>
  <c r="BC3480" i="14"/>
  <c r="BD3480" i="14"/>
  <c r="BE3480" i="14"/>
  <c r="BC3481" i="14"/>
  <c r="BD3481" i="14"/>
  <c r="BE3481" i="14"/>
  <c r="BC3482" i="14"/>
  <c r="BD3482" i="14"/>
  <c r="BE3482" i="14"/>
  <c r="BC3483" i="14"/>
  <c r="BD3483" i="14"/>
  <c r="BE3483" i="14"/>
  <c r="BC3484" i="14"/>
  <c r="BD3484" i="14"/>
  <c r="BE3484" i="14"/>
  <c r="BC3485" i="14"/>
  <c r="BD3485" i="14"/>
  <c r="BE3485" i="14"/>
  <c r="BC3486" i="14"/>
  <c r="BD3486" i="14"/>
  <c r="BE3486" i="14"/>
  <c r="BC3487" i="14"/>
  <c r="BD3487" i="14"/>
  <c r="BE3487" i="14"/>
  <c r="BC3488" i="14"/>
  <c r="BD3488" i="14"/>
  <c r="BE3488" i="14"/>
  <c r="BC3489" i="14"/>
  <c r="BD3489" i="14"/>
  <c r="BE3489" i="14"/>
  <c r="BC3490" i="14"/>
  <c r="BD3490" i="14"/>
  <c r="BE3490" i="14"/>
  <c r="BC3491" i="14"/>
  <c r="BD3491" i="14"/>
  <c r="BE3491" i="14"/>
  <c r="BC3492" i="14"/>
  <c r="BD3492" i="14"/>
  <c r="BE3492" i="14"/>
  <c r="BC3493" i="14"/>
  <c r="BD3493" i="14"/>
  <c r="BE3493" i="14"/>
  <c r="BC3494" i="14"/>
  <c r="BD3494" i="14"/>
  <c r="BE3494" i="14"/>
  <c r="BC3495" i="14"/>
  <c r="BD3495" i="14"/>
  <c r="BE3495" i="14"/>
  <c r="BC3496" i="14"/>
  <c r="BD3496" i="14"/>
  <c r="BE3496" i="14"/>
  <c r="BC3497" i="14"/>
  <c r="BD3497" i="14"/>
  <c r="BE3497" i="14"/>
  <c r="BC3498" i="14"/>
  <c r="BD3498" i="14"/>
  <c r="BE3498" i="14"/>
  <c r="BC3499" i="14"/>
  <c r="BD3499" i="14"/>
  <c r="BE3499" i="14"/>
  <c r="BC3500" i="14"/>
  <c r="BD3500" i="14"/>
  <c r="BE3500" i="14"/>
  <c r="BC3501" i="14"/>
  <c r="BD3501" i="14"/>
  <c r="BE3501" i="14"/>
  <c r="BC3502" i="14"/>
  <c r="BD3502" i="14"/>
  <c r="BE3502" i="14"/>
  <c r="BC3503" i="14"/>
  <c r="BD3503" i="14"/>
  <c r="BE3503" i="14"/>
  <c r="BC3504" i="14"/>
  <c r="BD3504" i="14"/>
  <c r="BE3504" i="14"/>
  <c r="BC3505" i="14"/>
  <c r="BD3505" i="14"/>
  <c r="BE3505" i="14"/>
  <c r="BC3506" i="14"/>
  <c r="BD3506" i="14"/>
  <c r="BE3506" i="14"/>
  <c r="BC3507" i="14"/>
  <c r="BD3507" i="14"/>
  <c r="BE3507" i="14"/>
  <c r="BC3508" i="14"/>
  <c r="BD3508" i="14"/>
  <c r="BE3508" i="14"/>
  <c r="BC3509" i="14"/>
  <c r="BD3509" i="14"/>
  <c r="BE3509" i="14"/>
  <c r="BC3510" i="14"/>
  <c r="BD3510" i="14"/>
  <c r="BE3510" i="14"/>
  <c r="BC3511" i="14"/>
  <c r="BD3511" i="14"/>
  <c r="BE3511" i="14"/>
  <c r="BC3512" i="14"/>
  <c r="BD3512" i="14"/>
  <c r="BE3512" i="14"/>
  <c r="BC3513" i="14"/>
  <c r="BD3513" i="14"/>
  <c r="BE3513" i="14"/>
  <c r="BC3514" i="14"/>
  <c r="BD3514" i="14"/>
  <c r="BE3514" i="14"/>
  <c r="BC3515" i="14"/>
  <c r="BD3515" i="14"/>
  <c r="BE3515" i="14"/>
  <c r="BC3516" i="14"/>
  <c r="BD3516" i="14"/>
  <c r="BE3516" i="14"/>
  <c r="BC3517" i="14"/>
  <c r="BD3517" i="14"/>
  <c r="BE3517" i="14"/>
  <c r="BC3518" i="14"/>
  <c r="BD3518" i="14"/>
  <c r="BE3518" i="14"/>
  <c r="BC3519" i="14"/>
  <c r="BD3519" i="14"/>
  <c r="BE3519" i="14"/>
  <c r="BC3520" i="14"/>
  <c r="BD3520" i="14"/>
  <c r="BE3520" i="14"/>
  <c r="BC3521" i="14"/>
  <c r="BD3521" i="14"/>
  <c r="BE3521" i="14"/>
  <c r="BC3522" i="14"/>
  <c r="BD3522" i="14"/>
  <c r="BE3522" i="14"/>
  <c r="BC3523" i="14"/>
  <c r="BD3523" i="14"/>
  <c r="BE3523" i="14"/>
  <c r="BC3524" i="14"/>
  <c r="BD3524" i="14"/>
  <c r="BE3524" i="14"/>
  <c r="BC3525" i="14"/>
  <c r="BD3525" i="14"/>
  <c r="BE3525" i="14"/>
  <c r="BC3526" i="14"/>
  <c r="BD3526" i="14"/>
  <c r="BE3526" i="14"/>
  <c r="BC3527" i="14"/>
  <c r="BD3527" i="14"/>
  <c r="BE3527" i="14"/>
  <c r="BC3528" i="14"/>
  <c r="BD3528" i="14"/>
  <c r="BE3528" i="14"/>
  <c r="BC3529" i="14"/>
  <c r="BD3529" i="14"/>
  <c r="BE3529" i="14"/>
  <c r="BC3530" i="14"/>
  <c r="BD3530" i="14"/>
  <c r="BE3530" i="14"/>
  <c r="BC3531" i="14"/>
  <c r="BD3531" i="14"/>
  <c r="BE3531" i="14"/>
  <c r="BC3532" i="14"/>
  <c r="BD3532" i="14"/>
  <c r="BE3532" i="14"/>
  <c r="BC3533" i="14"/>
  <c r="BD3533" i="14"/>
  <c r="BE3533" i="14"/>
  <c r="BC3534" i="14"/>
  <c r="BD3534" i="14"/>
  <c r="BE3534" i="14"/>
  <c r="BC3535" i="14"/>
  <c r="BD3535" i="14"/>
  <c r="BE3535" i="14"/>
  <c r="BC3536" i="14"/>
  <c r="BD3536" i="14"/>
  <c r="BE3536" i="14"/>
  <c r="BC3537" i="14"/>
  <c r="BD3537" i="14"/>
  <c r="BE3537" i="14"/>
  <c r="BC3538" i="14"/>
  <c r="BD3538" i="14"/>
  <c r="BE3538" i="14"/>
  <c r="BC3539" i="14"/>
  <c r="BD3539" i="14"/>
  <c r="BE3539" i="14"/>
  <c r="BC3540" i="14"/>
  <c r="BD3540" i="14"/>
  <c r="BE3540" i="14"/>
  <c r="BC3541" i="14"/>
  <c r="BD3541" i="14"/>
  <c r="BE3541" i="14"/>
  <c r="BC3542" i="14"/>
  <c r="BD3542" i="14"/>
  <c r="BE3542" i="14"/>
  <c r="BC3543" i="14"/>
  <c r="BD3543" i="14"/>
  <c r="BE3543" i="14"/>
  <c r="BC3544" i="14"/>
  <c r="BD3544" i="14"/>
  <c r="BE3544" i="14"/>
  <c r="BC3545" i="14"/>
  <c r="BD3545" i="14"/>
  <c r="BE3545" i="14"/>
  <c r="BC3546" i="14"/>
  <c r="BD3546" i="14"/>
  <c r="BE3546" i="14"/>
  <c r="BC3547" i="14"/>
  <c r="BD3547" i="14"/>
  <c r="BE3547" i="14"/>
  <c r="BC3548" i="14"/>
  <c r="BD3548" i="14"/>
  <c r="BE3548" i="14"/>
  <c r="BC3549" i="14"/>
  <c r="BD3549" i="14"/>
  <c r="BE3549" i="14"/>
  <c r="BC3550" i="14"/>
  <c r="BD3550" i="14"/>
  <c r="BE3550" i="14"/>
  <c r="BC3551" i="14"/>
  <c r="BD3551" i="14"/>
  <c r="BE3551" i="14"/>
  <c r="BC3552" i="14"/>
  <c r="BD3552" i="14"/>
  <c r="BE3552" i="14"/>
  <c r="BC3553" i="14"/>
  <c r="BD3553" i="14"/>
  <c r="BE3553" i="14"/>
  <c r="BC3554" i="14"/>
  <c r="BD3554" i="14"/>
  <c r="BE3554" i="14"/>
  <c r="BC3555" i="14"/>
  <c r="BD3555" i="14"/>
  <c r="BE3555" i="14"/>
  <c r="BC3556" i="14"/>
  <c r="BD3556" i="14"/>
  <c r="BE3556" i="14"/>
  <c r="BC3557" i="14"/>
  <c r="BD3557" i="14"/>
  <c r="BE3557" i="14"/>
  <c r="BC3558" i="14"/>
  <c r="BD3558" i="14"/>
  <c r="BE3558" i="14"/>
  <c r="BC3559" i="14"/>
  <c r="BD3559" i="14"/>
  <c r="BE3559" i="14"/>
  <c r="BC3560" i="14"/>
  <c r="BD3560" i="14"/>
  <c r="BE3560" i="14"/>
  <c r="BC3561" i="14"/>
  <c r="BD3561" i="14"/>
  <c r="BE3561" i="14"/>
  <c r="BC3562" i="14"/>
  <c r="BD3562" i="14"/>
  <c r="BE3562" i="14"/>
  <c r="BC3563" i="14"/>
  <c r="BD3563" i="14"/>
  <c r="BE3563" i="14"/>
  <c r="BC3564" i="14"/>
  <c r="BD3564" i="14"/>
  <c r="BE3564" i="14"/>
  <c r="BC3565" i="14"/>
  <c r="BD3565" i="14"/>
  <c r="BE3565" i="14"/>
  <c r="BC3566" i="14"/>
  <c r="BD3566" i="14"/>
  <c r="BE3566" i="14"/>
  <c r="BC3567" i="14"/>
  <c r="BD3567" i="14"/>
  <c r="BE3567" i="14"/>
  <c r="BC3568" i="14"/>
  <c r="BD3568" i="14"/>
  <c r="BE3568" i="14"/>
  <c r="BC3569" i="14"/>
  <c r="BD3569" i="14"/>
  <c r="BE3569" i="14"/>
  <c r="BC3570" i="14"/>
  <c r="BD3570" i="14"/>
  <c r="BE3570" i="14"/>
  <c r="BC3571" i="14"/>
  <c r="BD3571" i="14"/>
  <c r="BE3571" i="14"/>
  <c r="BC3572" i="14"/>
  <c r="BD3572" i="14"/>
  <c r="BE3572" i="14"/>
  <c r="BC3573" i="14"/>
  <c r="BD3573" i="14"/>
  <c r="BE3573" i="14"/>
  <c r="BC3574" i="14"/>
  <c r="BD3574" i="14"/>
  <c r="BE3574" i="14"/>
  <c r="BC3575" i="14"/>
  <c r="BD3575" i="14"/>
  <c r="BE3575" i="14"/>
  <c r="BC3576" i="14"/>
  <c r="BD3576" i="14"/>
  <c r="BE3576" i="14"/>
  <c r="BC3577" i="14"/>
  <c r="BD3577" i="14"/>
  <c r="BE3577" i="14"/>
  <c r="BC3578" i="14"/>
  <c r="BD3578" i="14"/>
  <c r="BE3578" i="14"/>
  <c r="BC3579" i="14"/>
  <c r="BD3579" i="14"/>
  <c r="BE3579" i="14"/>
  <c r="BC3580" i="14"/>
  <c r="BD3580" i="14"/>
  <c r="BE3580" i="14"/>
  <c r="BC3581" i="14"/>
  <c r="BD3581" i="14"/>
  <c r="BE3581" i="14"/>
  <c r="BC3582" i="14"/>
  <c r="BD3582" i="14"/>
  <c r="BE3582" i="14"/>
  <c r="BC3583" i="14"/>
  <c r="BD3583" i="14"/>
  <c r="BE3583" i="14"/>
  <c r="BC3584" i="14"/>
  <c r="BD3584" i="14"/>
  <c r="BE3584" i="14"/>
  <c r="BC3585" i="14"/>
  <c r="BD3585" i="14"/>
  <c r="BE3585" i="14"/>
  <c r="BC3586" i="14"/>
  <c r="BD3586" i="14"/>
  <c r="BE3586" i="14"/>
  <c r="BC3587" i="14"/>
  <c r="BD3587" i="14"/>
  <c r="BE3587" i="14"/>
  <c r="BC3588" i="14"/>
  <c r="BD3588" i="14"/>
  <c r="BE3588" i="14"/>
  <c r="BC3589" i="14"/>
  <c r="BD3589" i="14"/>
  <c r="BE3589" i="14"/>
  <c r="BC3590" i="14"/>
  <c r="BD3590" i="14"/>
  <c r="BE3590" i="14"/>
  <c r="BC3591" i="14"/>
  <c r="BD3591" i="14"/>
  <c r="BE3591" i="14"/>
  <c r="BC3592" i="14"/>
  <c r="BD3592" i="14"/>
  <c r="BE3592" i="14"/>
  <c r="BC3593" i="14"/>
  <c r="BD3593" i="14"/>
  <c r="BE3593" i="14"/>
  <c r="BC3594" i="14"/>
  <c r="BD3594" i="14"/>
  <c r="BE3594" i="14"/>
  <c r="BC3595" i="14"/>
  <c r="BD3595" i="14"/>
  <c r="BE3595" i="14"/>
  <c r="BC3596" i="14"/>
  <c r="BD3596" i="14"/>
  <c r="BE3596" i="14"/>
  <c r="BC3597" i="14"/>
  <c r="BD3597" i="14"/>
  <c r="BE3597" i="14"/>
  <c r="BC3598" i="14"/>
  <c r="BD3598" i="14"/>
  <c r="BE3598" i="14"/>
  <c r="BC3599" i="14"/>
  <c r="BD3599" i="14"/>
  <c r="BE3599" i="14"/>
  <c r="BC3600" i="14"/>
  <c r="BD3600" i="14"/>
  <c r="BE3600" i="14"/>
  <c r="BC3601" i="14"/>
  <c r="BD3601" i="14"/>
  <c r="BE3601" i="14"/>
  <c r="BC3602" i="14"/>
  <c r="BD3602" i="14"/>
  <c r="BE3602" i="14"/>
  <c r="BC3603" i="14"/>
  <c r="BD3603" i="14"/>
  <c r="BE3603" i="14"/>
  <c r="BC3604" i="14"/>
  <c r="BD3604" i="14"/>
  <c r="BE3604" i="14"/>
  <c r="BC3605" i="14"/>
  <c r="BD3605" i="14"/>
  <c r="BE3605" i="14"/>
  <c r="BC3606" i="14"/>
  <c r="BD3606" i="14"/>
  <c r="BE3606" i="14"/>
  <c r="BC3607" i="14"/>
  <c r="BD3607" i="14"/>
  <c r="BE3607" i="14"/>
  <c r="BC3608" i="14"/>
  <c r="BD3608" i="14"/>
  <c r="BE3608" i="14"/>
  <c r="BC3609" i="14"/>
  <c r="BD3609" i="14"/>
  <c r="BE3609" i="14"/>
  <c r="BC3610" i="14"/>
  <c r="BD3610" i="14"/>
  <c r="BE3610" i="14"/>
  <c r="BC3611" i="14"/>
  <c r="BD3611" i="14"/>
  <c r="BE3611" i="14"/>
  <c r="BC3612" i="14"/>
  <c r="BD3612" i="14"/>
  <c r="BE3612" i="14"/>
  <c r="BC3613" i="14"/>
  <c r="BD3613" i="14"/>
  <c r="BE3613" i="14"/>
  <c r="BC3614" i="14"/>
  <c r="BD3614" i="14"/>
  <c r="BE3614" i="14"/>
  <c r="BC3615" i="14"/>
  <c r="BD3615" i="14"/>
  <c r="BE3615" i="14"/>
  <c r="BC3616" i="14"/>
  <c r="BD3616" i="14"/>
  <c r="BE3616" i="14"/>
  <c r="BC3617" i="14"/>
  <c r="BD3617" i="14"/>
  <c r="BE3617" i="14"/>
  <c r="BC3618" i="14"/>
  <c r="BD3618" i="14"/>
  <c r="BE3618" i="14"/>
  <c r="BC3619" i="14"/>
  <c r="BD3619" i="14"/>
  <c r="BE3619" i="14"/>
  <c r="BC3620" i="14"/>
  <c r="BD3620" i="14"/>
  <c r="BE3620" i="14"/>
  <c r="BC3621" i="14"/>
  <c r="BD3621" i="14"/>
  <c r="BE3621" i="14"/>
  <c r="BC3622" i="14"/>
  <c r="BD3622" i="14"/>
  <c r="BE3622" i="14"/>
  <c r="BC3623" i="14"/>
  <c r="BD3623" i="14"/>
  <c r="BE3623" i="14"/>
  <c r="BC3624" i="14"/>
  <c r="BD3624" i="14"/>
  <c r="BE3624" i="14"/>
  <c r="BC3625" i="14"/>
  <c r="BD3625" i="14"/>
  <c r="BE3625" i="14"/>
  <c r="BC3626" i="14"/>
  <c r="BD3626" i="14"/>
  <c r="BE3626" i="14"/>
  <c r="BC3627" i="14"/>
  <c r="BD3627" i="14"/>
  <c r="BE3627" i="14"/>
  <c r="BC3628" i="14"/>
  <c r="BD3628" i="14"/>
  <c r="BE3628" i="14"/>
  <c r="BC3629" i="14"/>
  <c r="BD3629" i="14"/>
  <c r="BE3629" i="14"/>
  <c r="BC3630" i="14"/>
  <c r="BD3630" i="14"/>
  <c r="BE3630" i="14"/>
  <c r="BC3631" i="14"/>
  <c r="BD3631" i="14"/>
  <c r="BE3631" i="14"/>
  <c r="BC3632" i="14"/>
  <c r="BD3632" i="14"/>
  <c r="BE3632" i="14"/>
  <c r="BC3633" i="14"/>
  <c r="BD3633" i="14"/>
  <c r="BE3633" i="14"/>
  <c r="BC3634" i="14"/>
  <c r="BD3634" i="14"/>
  <c r="BE3634" i="14"/>
  <c r="BC3635" i="14"/>
  <c r="BD3635" i="14"/>
  <c r="BE3635" i="14"/>
  <c r="BC3636" i="14"/>
  <c r="BD3636" i="14"/>
  <c r="BE3636" i="14"/>
  <c r="BC3637" i="14"/>
  <c r="BD3637" i="14"/>
  <c r="BE3637" i="14"/>
  <c r="BC3638" i="14"/>
  <c r="BD3638" i="14"/>
  <c r="BE3638" i="14"/>
  <c r="BC3639" i="14"/>
  <c r="BD3639" i="14"/>
  <c r="BE3639" i="14"/>
  <c r="BC3640" i="14"/>
  <c r="BD3640" i="14"/>
  <c r="BE3640" i="14"/>
  <c r="BC3641" i="14"/>
  <c r="BD3641" i="14"/>
  <c r="BE3641" i="14"/>
  <c r="BC3642" i="14"/>
  <c r="BD3642" i="14"/>
  <c r="BE3642" i="14"/>
  <c r="BC3643" i="14"/>
  <c r="BD3643" i="14"/>
  <c r="BE3643" i="14"/>
  <c r="BC3644" i="14"/>
  <c r="BD3644" i="14"/>
  <c r="BE3644" i="14"/>
  <c r="BC3645" i="14"/>
  <c r="BD3645" i="14"/>
  <c r="BE3645" i="14"/>
  <c r="BC3646" i="14"/>
  <c r="BD3646" i="14"/>
  <c r="BE3646" i="14"/>
  <c r="BC3647" i="14"/>
  <c r="BD3647" i="14"/>
  <c r="BE3647" i="14"/>
  <c r="BC3648" i="14"/>
  <c r="BD3648" i="14"/>
  <c r="BE3648" i="14"/>
  <c r="BC3649" i="14"/>
  <c r="BD3649" i="14"/>
  <c r="BE3649" i="14"/>
  <c r="BC3650" i="14"/>
  <c r="BD3650" i="14"/>
  <c r="BE3650" i="14"/>
  <c r="BC3651" i="14"/>
  <c r="BD3651" i="14"/>
  <c r="BE3651" i="14"/>
  <c r="BC3652" i="14"/>
  <c r="BD3652" i="14"/>
  <c r="BE3652" i="14"/>
  <c r="BC3653" i="14"/>
  <c r="BD3653" i="14"/>
  <c r="BE3653" i="14"/>
  <c r="BC3654" i="14"/>
  <c r="BD3654" i="14"/>
  <c r="BE3654" i="14"/>
  <c r="BC3655" i="14"/>
  <c r="BD3655" i="14"/>
  <c r="BE3655" i="14"/>
  <c r="BC3656" i="14"/>
  <c r="BD3656" i="14"/>
  <c r="BE3656" i="14"/>
  <c r="BC3657" i="14"/>
  <c r="BD3657" i="14"/>
  <c r="BE3657" i="14"/>
  <c r="BC3658" i="14"/>
  <c r="BD3658" i="14"/>
  <c r="BE3658" i="14"/>
  <c r="BC3659" i="14"/>
  <c r="BD3659" i="14"/>
  <c r="BE3659" i="14"/>
  <c r="BC3660" i="14"/>
  <c r="BD3660" i="14"/>
  <c r="BE3660" i="14"/>
  <c r="BC3661" i="14"/>
  <c r="BD3661" i="14"/>
  <c r="BE3661" i="14"/>
  <c r="BC3662" i="14"/>
  <c r="BD3662" i="14"/>
  <c r="BE3662" i="14"/>
  <c r="BC3663" i="14"/>
  <c r="BD3663" i="14"/>
  <c r="BE3663" i="14"/>
  <c r="BC3664" i="14"/>
  <c r="BD3664" i="14"/>
  <c r="BE3664" i="14"/>
  <c r="BC3665" i="14"/>
  <c r="BD3665" i="14"/>
  <c r="BE3665" i="14"/>
  <c r="BC3666" i="14"/>
  <c r="BD3666" i="14"/>
  <c r="BE3666" i="14"/>
  <c r="BC3667" i="14"/>
  <c r="BD3667" i="14"/>
  <c r="BE3667" i="14"/>
  <c r="BC3668" i="14"/>
  <c r="BD3668" i="14"/>
  <c r="BE3668" i="14"/>
  <c r="BC3669" i="14"/>
  <c r="BD3669" i="14"/>
  <c r="BE3669" i="14"/>
  <c r="BC3670" i="14"/>
  <c r="BD3670" i="14"/>
  <c r="BE3670" i="14"/>
  <c r="BC3671" i="14"/>
  <c r="BD3671" i="14"/>
  <c r="BE3671" i="14"/>
  <c r="BC3672" i="14"/>
  <c r="BD3672" i="14"/>
  <c r="BE3672" i="14"/>
  <c r="BC3673" i="14"/>
  <c r="BD3673" i="14"/>
  <c r="BE3673" i="14"/>
  <c r="BC3674" i="14"/>
  <c r="BD3674" i="14"/>
  <c r="BE3674" i="14"/>
  <c r="BC3675" i="14"/>
  <c r="BD3675" i="14"/>
  <c r="BE3675" i="14"/>
  <c r="BC3676" i="14"/>
  <c r="BD3676" i="14"/>
  <c r="BE3676" i="14"/>
  <c r="BC3677" i="14"/>
  <c r="BD3677" i="14"/>
  <c r="BE3677" i="14"/>
  <c r="BC3678" i="14"/>
  <c r="BD3678" i="14"/>
  <c r="BE3678" i="14"/>
  <c r="BC3679" i="14"/>
  <c r="BD3679" i="14"/>
  <c r="BE3679" i="14"/>
  <c r="BC3680" i="14"/>
  <c r="BD3680" i="14"/>
  <c r="BE3680" i="14"/>
  <c r="BC3681" i="14"/>
  <c r="BD3681" i="14"/>
  <c r="BE3681" i="14"/>
  <c r="BC3682" i="14"/>
  <c r="BD3682" i="14"/>
  <c r="BE3682" i="14"/>
  <c r="BC3683" i="14"/>
  <c r="BD3683" i="14"/>
  <c r="BE3683" i="14"/>
  <c r="BC3684" i="14"/>
  <c r="BD3684" i="14"/>
  <c r="BE3684" i="14"/>
  <c r="BC3685" i="14"/>
  <c r="BD3685" i="14"/>
  <c r="BE3685" i="14"/>
  <c r="BC3686" i="14"/>
  <c r="BD3686" i="14"/>
  <c r="BE3686" i="14"/>
  <c r="BC3687" i="14"/>
  <c r="BD3687" i="14"/>
  <c r="BE3687" i="14"/>
  <c r="BC3688" i="14"/>
  <c r="BD3688" i="14"/>
  <c r="BE3688" i="14"/>
  <c r="BC3689" i="14"/>
  <c r="BD3689" i="14"/>
  <c r="BE3689" i="14"/>
  <c r="BC3690" i="14"/>
  <c r="BD3690" i="14"/>
  <c r="BE3690" i="14"/>
  <c r="BC3691" i="14"/>
  <c r="BD3691" i="14"/>
  <c r="BE3691" i="14"/>
  <c r="BC3692" i="14"/>
  <c r="BD3692" i="14"/>
  <c r="BE3692" i="14"/>
  <c r="BC3693" i="14"/>
  <c r="BD3693" i="14"/>
  <c r="BE3693" i="14"/>
  <c r="BC3694" i="14"/>
  <c r="BD3694" i="14"/>
  <c r="BE3694" i="14"/>
  <c r="BC3695" i="14"/>
  <c r="BD3695" i="14"/>
  <c r="BE3695" i="14"/>
  <c r="BC3696" i="14"/>
  <c r="BD3696" i="14"/>
  <c r="BE3696" i="14"/>
  <c r="BC3697" i="14"/>
  <c r="BD3697" i="14"/>
  <c r="BE3697" i="14"/>
  <c r="BC3698" i="14"/>
  <c r="BD3698" i="14"/>
  <c r="BE3698" i="14"/>
  <c r="BC3699" i="14"/>
  <c r="BD3699" i="14"/>
  <c r="BE3699" i="14"/>
  <c r="BC3700" i="14"/>
  <c r="BD3700" i="14"/>
  <c r="BE3700" i="14"/>
  <c r="BC3701" i="14"/>
  <c r="BD3701" i="14"/>
  <c r="BE3701" i="14"/>
  <c r="BC3702" i="14"/>
  <c r="BD3702" i="14"/>
  <c r="BE3702" i="14"/>
  <c r="BC3703" i="14"/>
  <c r="BD3703" i="14"/>
  <c r="BE3703" i="14"/>
  <c r="BC3704" i="14"/>
  <c r="BD3704" i="14"/>
  <c r="BE3704" i="14"/>
  <c r="BC3705" i="14"/>
  <c r="BD3705" i="14"/>
  <c r="BE3705" i="14"/>
  <c r="BC3706" i="14"/>
  <c r="BD3706" i="14"/>
  <c r="BE3706" i="14"/>
  <c r="BC3707" i="14"/>
  <c r="BD3707" i="14"/>
  <c r="BE3707" i="14"/>
  <c r="BC3708" i="14"/>
  <c r="BD3708" i="14"/>
  <c r="BE3708" i="14"/>
  <c r="BC3709" i="14"/>
  <c r="BD3709" i="14"/>
  <c r="BE3709" i="14"/>
  <c r="BC3710" i="14"/>
  <c r="BD3710" i="14"/>
  <c r="BE3710" i="14"/>
  <c r="BC3711" i="14"/>
  <c r="BD3711" i="14"/>
  <c r="BE3711" i="14"/>
  <c r="BC3712" i="14"/>
  <c r="BD3712" i="14"/>
  <c r="BE3712" i="14"/>
  <c r="BC3713" i="14"/>
  <c r="BD3713" i="14"/>
  <c r="BE3713" i="14"/>
  <c r="BC3714" i="14"/>
  <c r="BD3714" i="14"/>
  <c r="BE3714" i="14"/>
  <c r="BC3715" i="14"/>
  <c r="BD3715" i="14"/>
  <c r="BE3715" i="14"/>
  <c r="BC3716" i="14"/>
  <c r="BD3716" i="14"/>
  <c r="BE3716" i="14"/>
  <c r="BC3717" i="14"/>
  <c r="BD3717" i="14"/>
  <c r="BE3717" i="14"/>
  <c r="BC3718" i="14"/>
  <c r="BD3718" i="14"/>
  <c r="BE3718" i="14"/>
  <c r="BC3719" i="14"/>
  <c r="BD3719" i="14"/>
  <c r="BE3719" i="14"/>
  <c r="BC3720" i="14"/>
  <c r="BD3720" i="14"/>
  <c r="BE3720" i="14"/>
  <c r="BC3721" i="14"/>
  <c r="BD3721" i="14"/>
  <c r="BE3721" i="14"/>
  <c r="BC3722" i="14"/>
  <c r="BD3722" i="14"/>
  <c r="BE3722" i="14"/>
  <c r="BC3723" i="14"/>
  <c r="BD3723" i="14"/>
  <c r="BE3723" i="14"/>
  <c r="BC3724" i="14"/>
  <c r="BD3724" i="14"/>
  <c r="BE3724" i="14"/>
  <c r="BC3725" i="14"/>
  <c r="BD3725" i="14"/>
  <c r="BE3725" i="14"/>
  <c r="BC3726" i="14"/>
  <c r="BD3726" i="14"/>
  <c r="BE3726" i="14"/>
  <c r="BC3727" i="14"/>
  <c r="BD3727" i="14"/>
  <c r="BE3727" i="14"/>
  <c r="BC3728" i="14"/>
  <c r="BD3728" i="14"/>
  <c r="BE3728" i="14"/>
  <c r="BC3729" i="14"/>
  <c r="BD3729" i="14"/>
  <c r="BE3729" i="14"/>
  <c r="BC3730" i="14"/>
  <c r="BD3730" i="14"/>
  <c r="BE3730" i="14"/>
  <c r="BC3731" i="14"/>
  <c r="BD3731" i="14"/>
  <c r="BE3731" i="14"/>
  <c r="BC3732" i="14"/>
  <c r="BD3732" i="14"/>
  <c r="BE3732" i="14"/>
  <c r="BC3733" i="14"/>
  <c r="BD3733" i="14"/>
  <c r="BE3733" i="14"/>
  <c r="BC3734" i="14"/>
  <c r="BD3734" i="14"/>
  <c r="BE3734" i="14"/>
  <c r="BC3735" i="14"/>
  <c r="BD3735" i="14"/>
  <c r="BE3735" i="14"/>
  <c r="BC3736" i="14"/>
  <c r="BD3736" i="14"/>
  <c r="BE3736" i="14"/>
  <c r="BC3737" i="14"/>
  <c r="BD3737" i="14"/>
  <c r="BE3737" i="14"/>
  <c r="BC3738" i="14"/>
  <c r="BD3738" i="14"/>
  <c r="BE3738" i="14"/>
  <c r="BC3739" i="14"/>
  <c r="BD3739" i="14"/>
  <c r="BE3739" i="14"/>
  <c r="BC3740" i="14"/>
  <c r="BD3740" i="14"/>
  <c r="BE3740" i="14"/>
  <c r="BC3741" i="14"/>
  <c r="BD3741" i="14"/>
  <c r="BE3741" i="14"/>
  <c r="BC3742" i="14"/>
  <c r="BD3742" i="14"/>
  <c r="BE3742" i="14"/>
  <c r="BC3743" i="14"/>
  <c r="BD3743" i="14"/>
  <c r="BE3743" i="14"/>
  <c r="BC3744" i="14"/>
  <c r="BD3744" i="14"/>
  <c r="BE3744" i="14"/>
  <c r="BC3745" i="14"/>
  <c r="BD3745" i="14"/>
  <c r="BE3745" i="14"/>
  <c r="BC3746" i="14"/>
  <c r="BD3746" i="14"/>
  <c r="BE3746" i="14"/>
  <c r="BC3747" i="14"/>
  <c r="BD3747" i="14"/>
  <c r="BE3747" i="14"/>
  <c r="BC3748" i="14"/>
  <c r="BD3748" i="14"/>
  <c r="BE3748" i="14"/>
  <c r="BC3749" i="14"/>
  <c r="BD3749" i="14"/>
  <c r="BE3749" i="14"/>
  <c r="BC3750" i="14"/>
  <c r="BD3750" i="14"/>
  <c r="BE3750" i="14"/>
  <c r="BC3751" i="14"/>
  <c r="BD3751" i="14"/>
  <c r="BE3751" i="14"/>
  <c r="BC3752" i="14"/>
  <c r="BD3752" i="14"/>
  <c r="BE3752" i="14"/>
  <c r="BC3753" i="14"/>
  <c r="BD3753" i="14"/>
  <c r="BE3753" i="14"/>
  <c r="BC3754" i="14"/>
  <c r="BD3754" i="14"/>
  <c r="BE3754" i="14"/>
  <c r="BC3755" i="14"/>
  <c r="BD3755" i="14"/>
  <c r="BE3755" i="14"/>
  <c r="BC3756" i="14"/>
  <c r="BD3756" i="14"/>
  <c r="BE3756" i="14"/>
  <c r="BC3757" i="14"/>
  <c r="BD3757" i="14"/>
  <c r="BE3757" i="14"/>
  <c r="BC3758" i="14"/>
  <c r="BD3758" i="14"/>
  <c r="BE3758" i="14"/>
  <c r="BC3759" i="14"/>
  <c r="BD3759" i="14"/>
  <c r="BE3759" i="14"/>
  <c r="BC3760" i="14"/>
  <c r="BD3760" i="14"/>
  <c r="BE3760" i="14"/>
  <c r="BC3761" i="14"/>
  <c r="BD3761" i="14"/>
  <c r="BE3761" i="14"/>
  <c r="BC3762" i="14"/>
  <c r="BD3762" i="14"/>
  <c r="BE3762" i="14"/>
  <c r="BC3763" i="14"/>
  <c r="BD3763" i="14"/>
  <c r="BE3763" i="14"/>
  <c r="BC3764" i="14"/>
  <c r="BD3764" i="14"/>
  <c r="BE3764" i="14"/>
  <c r="BC3765" i="14"/>
  <c r="BD3765" i="14"/>
  <c r="BE3765" i="14"/>
  <c r="BC3766" i="14"/>
  <c r="BD3766" i="14"/>
  <c r="BE3766" i="14"/>
  <c r="BC3767" i="14"/>
  <c r="BD3767" i="14"/>
  <c r="BE3767" i="14"/>
  <c r="BC3768" i="14"/>
  <c r="BD3768" i="14"/>
  <c r="BE3768" i="14"/>
  <c r="BC3769" i="14"/>
  <c r="BD3769" i="14"/>
  <c r="BE3769" i="14"/>
  <c r="BC3770" i="14"/>
  <c r="BD3770" i="14"/>
  <c r="BE3770" i="14"/>
  <c r="BC3771" i="14"/>
  <c r="BD3771" i="14"/>
  <c r="BE3771" i="14"/>
  <c r="BC3772" i="14"/>
  <c r="BD3772" i="14"/>
  <c r="BE3772" i="14"/>
  <c r="BC3773" i="14"/>
  <c r="BD3773" i="14"/>
  <c r="BE3773" i="14"/>
  <c r="BC3774" i="14"/>
  <c r="BD3774" i="14"/>
  <c r="BE3774" i="14"/>
  <c r="BC3775" i="14"/>
  <c r="BD3775" i="14"/>
  <c r="BE3775" i="14"/>
  <c r="BC3776" i="14"/>
  <c r="BD3776" i="14"/>
  <c r="BE3776" i="14"/>
  <c r="BC3777" i="14"/>
  <c r="BD3777" i="14"/>
  <c r="BE3777" i="14"/>
  <c r="BC3778" i="14"/>
  <c r="BD3778" i="14"/>
  <c r="BE3778" i="14"/>
  <c r="BC3779" i="14"/>
  <c r="BD3779" i="14"/>
  <c r="BE3779" i="14"/>
  <c r="BC3780" i="14"/>
  <c r="BD3780" i="14"/>
  <c r="BE3780" i="14"/>
  <c r="BC3781" i="14"/>
  <c r="BD3781" i="14"/>
  <c r="BE3781" i="14"/>
  <c r="BC3782" i="14"/>
  <c r="BD3782" i="14"/>
  <c r="BE3782" i="14"/>
  <c r="BC3783" i="14"/>
  <c r="BD3783" i="14"/>
  <c r="BE3783" i="14"/>
  <c r="BC3784" i="14"/>
  <c r="BD3784" i="14"/>
  <c r="BE3784" i="14"/>
  <c r="BC3785" i="14"/>
  <c r="BD3785" i="14"/>
  <c r="BE3785" i="14"/>
  <c r="BC3786" i="14"/>
  <c r="BD3786" i="14"/>
  <c r="BE3786" i="14"/>
  <c r="BC3787" i="14"/>
  <c r="BD3787" i="14"/>
  <c r="BE3787" i="14"/>
  <c r="BC3788" i="14"/>
  <c r="BD3788" i="14"/>
  <c r="BE3788" i="14"/>
  <c r="BC3789" i="14"/>
  <c r="BD3789" i="14"/>
  <c r="BE3789" i="14"/>
  <c r="BC3790" i="14"/>
  <c r="BD3790" i="14"/>
  <c r="BE3790" i="14"/>
  <c r="BC3791" i="14"/>
  <c r="BD3791" i="14"/>
  <c r="BE3791" i="14"/>
  <c r="BC3792" i="14"/>
  <c r="BD3792" i="14"/>
  <c r="BE3792" i="14"/>
  <c r="BC3793" i="14"/>
  <c r="BD3793" i="14"/>
  <c r="BE3793" i="14"/>
  <c r="BC3794" i="14"/>
  <c r="BD3794" i="14"/>
  <c r="BE3794" i="14"/>
  <c r="BC3795" i="14"/>
  <c r="BD3795" i="14"/>
  <c r="BE3795" i="14"/>
  <c r="BC3796" i="14"/>
  <c r="BD3796" i="14"/>
  <c r="BE3796" i="14"/>
  <c r="BC3797" i="14"/>
  <c r="BD3797" i="14"/>
  <c r="BE3797" i="14"/>
  <c r="BC3798" i="14"/>
  <c r="BD3798" i="14"/>
  <c r="BE3798" i="14"/>
  <c r="BC3799" i="14"/>
  <c r="BD3799" i="14"/>
  <c r="BE3799" i="14"/>
  <c r="BC3800" i="14"/>
  <c r="BD3800" i="14"/>
  <c r="BE3800" i="14"/>
  <c r="BC3801" i="14"/>
  <c r="BD3801" i="14"/>
  <c r="BE3801" i="14"/>
  <c r="BC3802" i="14"/>
  <c r="BD3802" i="14"/>
  <c r="BE3802" i="14"/>
  <c r="BC3803" i="14"/>
  <c r="BD3803" i="14"/>
  <c r="BE3803" i="14"/>
  <c r="BC3804" i="14"/>
  <c r="BD3804" i="14"/>
  <c r="BE3804" i="14"/>
  <c r="BC3805" i="14"/>
  <c r="BD3805" i="14"/>
  <c r="BE3805" i="14"/>
  <c r="BC3806" i="14"/>
  <c r="BD3806" i="14"/>
  <c r="BE3806" i="14"/>
  <c r="BC3807" i="14"/>
  <c r="BD3807" i="14"/>
  <c r="BE3807" i="14"/>
  <c r="BC3808" i="14"/>
  <c r="BD3808" i="14"/>
  <c r="BE3808" i="14"/>
  <c r="BC3809" i="14"/>
  <c r="BD3809" i="14"/>
  <c r="BE3809" i="14"/>
  <c r="BC3810" i="14"/>
  <c r="BD3810" i="14"/>
  <c r="BE3810" i="14"/>
  <c r="BC3811" i="14"/>
  <c r="BD3811" i="14"/>
  <c r="BE3811" i="14"/>
  <c r="BC3812" i="14"/>
  <c r="BD3812" i="14"/>
  <c r="BE3812" i="14"/>
  <c r="BC3813" i="14"/>
  <c r="BD3813" i="14"/>
  <c r="BE3813" i="14"/>
  <c r="BC3814" i="14"/>
  <c r="BD3814" i="14"/>
  <c r="BE3814" i="14"/>
  <c r="BC3815" i="14"/>
  <c r="BD3815" i="14"/>
  <c r="BE3815" i="14"/>
  <c r="BC3816" i="14"/>
  <c r="BD3816" i="14"/>
  <c r="BE3816" i="14"/>
  <c r="BC3817" i="14"/>
  <c r="BD3817" i="14"/>
  <c r="BE3817" i="14"/>
  <c r="BC3818" i="14"/>
  <c r="BD3818" i="14"/>
  <c r="BE3818" i="14"/>
  <c r="BC3819" i="14"/>
  <c r="BD3819" i="14"/>
  <c r="BE3819" i="14"/>
  <c r="BC3820" i="14"/>
  <c r="BD3820" i="14"/>
  <c r="BE3820" i="14"/>
  <c r="BC3821" i="14"/>
  <c r="BD3821" i="14"/>
  <c r="BE3821" i="14"/>
  <c r="BC3822" i="14"/>
  <c r="BD3822" i="14"/>
  <c r="BE3822" i="14"/>
  <c r="BC3823" i="14"/>
  <c r="BD3823" i="14"/>
  <c r="BE3823" i="14"/>
  <c r="BC3824" i="14"/>
  <c r="BD3824" i="14"/>
  <c r="BE3824" i="14"/>
  <c r="BC3825" i="14"/>
  <c r="BD3825" i="14"/>
  <c r="BE3825" i="14"/>
  <c r="BC3826" i="14"/>
  <c r="BD3826" i="14"/>
  <c r="BE3826" i="14"/>
  <c r="BC3827" i="14"/>
  <c r="BD3827" i="14"/>
  <c r="BE3827" i="14"/>
  <c r="BC3828" i="14"/>
  <c r="BD3828" i="14"/>
  <c r="BE3828" i="14"/>
  <c r="BC3829" i="14"/>
  <c r="BD3829" i="14"/>
  <c r="BE3829" i="14"/>
  <c r="BC3830" i="14"/>
  <c r="BD3830" i="14"/>
  <c r="BE3830" i="14"/>
  <c r="BC3831" i="14"/>
  <c r="BD3831" i="14"/>
  <c r="BE3831" i="14"/>
  <c r="BC3832" i="14"/>
  <c r="BD3832" i="14"/>
  <c r="BE3832" i="14"/>
  <c r="BC3833" i="14"/>
  <c r="BD3833" i="14"/>
  <c r="BE3833" i="14"/>
  <c r="BC3834" i="14"/>
  <c r="BD3834" i="14"/>
  <c r="BE3834" i="14"/>
  <c r="BC3835" i="14"/>
  <c r="BD3835" i="14"/>
  <c r="BE3835" i="14"/>
  <c r="BC3836" i="14"/>
  <c r="BD3836" i="14"/>
  <c r="BE3836" i="14"/>
  <c r="BC3837" i="14"/>
  <c r="BD3837" i="14"/>
  <c r="BE3837" i="14"/>
  <c r="BC3838" i="14"/>
  <c r="BD3838" i="14"/>
  <c r="BE3838" i="14"/>
  <c r="BC3839" i="14"/>
  <c r="BD3839" i="14"/>
  <c r="BE3839" i="14"/>
  <c r="BC3840" i="14"/>
  <c r="BD3840" i="14"/>
  <c r="BE3840" i="14"/>
  <c r="BC3841" i="14"/>
  <c r="BD3841" i="14"/>
  <c r="BE3841" i="14"/>
  <c r="BC3842" i="14"/>
  <c r="BD3842" i="14"/>
  <c r="BE3842" i="14"/>
  <c r="BC3843" i="14"/>
  <c r="BD3843" i="14"/>
  <c r="BE3843" i="14"/>
  <c r="BC3844" i="14"/>
  <c r="BD3844" i="14"/>
  <c r="BE3844" i="14"/>
  <c r="BC3845" i="14"/>
  <c r="BD3845" i="14"/>
  <c r="BE3845" i="14"/>
  <c r="BC3846" i="14"/>
  <c r="BD3846" i="14"/>
  <c r="BE3846" i="14"/>
  <c r="BC3847" i="14"/>
  <c r="BD3847" i="14"/>
  <c r="BE3847" i="14"/>
  <c r="BC3848" i="14"/>
  <c r="BD3848" i="14"/>
  <c r="BE3848" i="14"/>
  <c r="BC3849" i="14"/>
  <c r="BD3849" i="14"/>
  <c r="BE3849" i="14"/>
  <c r="BC3850" i="14"/>
  <c r="BD3850" i="14"/>
  <c r="BE3850" i="14"/>
  <c r="BC3851" i="14"/>
  <c r="BD3851" i="14"/>
  <c r="BE3851" i="14"/>
  <c r="BC3852" i="14"/>
  <c r="BD3852" i="14"/>
  <c r="BE3852" i="14"/>
  <c r="BC3853" i="14"/>
  <c r="BD3853" i="14"/>
  <c r="BE3853" i="14"/>
  <c r="BC3854" i="14"/>
  <c r="BD3854" i="14"/>
  <c r="BE3854" i="14"/>
  <c r="BC3855" i="14"/>
  <c r="BD3855" i="14"/>
  <c r="BE3855" i="14"/>
  <c r="BC3856" i="14"/>
  <c r="BD3856" i="14"/>
  <c r="BE3856" i="14"/>
  <c r="BC3857" i="14"/>
  <c r="BD3857" i="14"/>
  <c r="BE3857" i="14"/>
  <c r="BC3858" i="14"/>
  <c r="BD3858" i="14"/>
  <c r="BE3858" i="14"/>
  <c r="BC3859" i="14"/>
  <c r="BD3859" i="14"/>
  <c r="BE3859" i="14"/>
  <c r="BC3860" i="14"/>
  <c r="BD3860" i="14"/>
  <c r="BE3860" i="14"/>
  <c r="BC3861" i="14"/>
  <c r="BD3861" i="14"/>
  <c r="BE3861" i="14"/>
  <c r="BC3862" i="14"/>
  <c r="BD3862" i="14"/>
  <c r="BE3862" i="14"/>
  <c r="BC3863" i="14"/>
  <c r="BD3863" i="14"/>
  <c r="BE3863" i="14"/>
  <c r="BC3864" i="14"/>
  <c r="BD3864" i="14"/>
  <c r="BE3864" i="14"/>
  <c r="BC3865" i="14"/>
  <c r="BD3865" i="14"/>
  <c r="BE3865" i="14"/>
  <c r="BC3866" i="14"/>
  <c r="BD3866" i="14"/>
  <c r="BE3866" i="14"/>
  <c r="BC3867" i="14"/>
  <c r="BD3867" i="14"/>
  <c r="BE3867" i="14"/>
  <c r="BC3868" i="14"/>
  <c r="BD3868" i="14"/>
  <c r="BE3868" i="14"/>
  <c r="BC3869" i="14"/>
  <c r="BD3869" i="14"/>
  <c r="BE3869" i="14"/>
  <c r="BC3870" i="14"/>
  <c r="BD3870" i="14"/>
  <c r="BE3870" i="14"/>
  <c r="BC3871" i="14"/>
  <c r="BD3871" i="14"/>
  <c r="BE3871" i="14"/>
  <c r="BC3872" i="14"/>
  <c r="BD3872" i="14"/>
  <c r="BE3872" i="14"/>
  <c r="BC3873" i="14"/>
  <c r="BD3873" i="14"/>
  <c r="BE3873" i="14"/>
  <c r="BC3874" i="14"/>
  <c r="BD3874" i="14"/>
  <c r="BE3874" i="14"/>
  <c r="BC3875" i="14"/>
  <c r="BD3875" i="14"/>
  <c r="BE3875" i="14"/>
  <c r="BC3876" i="14"/>
  <c r="BD3876" i="14"/>
  <c r="BE3876" i="14"/>
  <c r="BC3877" i="14"/>
  <c r="BD3877" i="14"/>
  <c r="BE3877" i="14"/>
  <c r="BC3878" i="14"/>
  <c r="BD3878" i="14"/>
  <c r="BE3878" i="14"/>
  <c r="BC3879" i="14"/>
  <c r="BD3879" i="14"/>
  <c r="BE3879" i="14"/>
  <c r="BC3880" i="14"/>
  <c r="BD3880" i="14"/>
  <c r="BE3880" i="14"/>
  <c r="BC3881" i="14"/>
  <c r="BD3881" i="14"/>
  <c r="BE3881" i="14"/>
  <c r="BC3882" i="14"/>
  <c r="BD3882" i="14"/>
  <c r="BE3882" i="14"/>
  <c r="BC3883" i="14"/>
  <c r="BD3883" i="14"/>
  <c r="BE3883" i="14"/>
  <c r="BC3884" i="14"/>
  <c r="BD3884" i="14"/>
  <c r="BE3884" i="14"/>
  <c r="BC3885" i="14"/>
  <c r="BD3885" i="14"/>
  <c r="BE3885" i="14"/>
  <c r="BC3886" i="14"/>
  <c r="BD3886" i="14"/>
  <c r="BE3886" i="14"/>
  <c r="BC3887" i="14"/>
  <c r="BD3887" i="14"/>
  <c r="BE3887" i="14"/>
  <c r="BC3888" i="14"/>
  <c r="BD3888" i="14"/>
  <c r="BE3888" i="14"/>
  <c r="BC3889" i="14"/>
  <c r="BD3889" i="14"/>
  <c r="BE3889" i="14"/>
  <c r="BC3890" i="14"/>
  <c r="BD3890" i="14"/>
  <c r="BE3890" i="14"/>
  <c r="BC3891" i="14"/>
  <c r="BD3891" i="14"/>
  <c r="BE3891" i="14"/>
  <c r="BC3892" i="14"/>
  <c r="BD3892" i="14"/>
  <c r="BE3892" i="14"/>
  <c r="BC3893" i="14"/>
  <c r="BD3893" i="14"/>
  <c r="BE3893" i="14"/>
  <c r="BC3894" i="14"/>
  <c r="BD3894" i="14"/>
  <c r="BE3894" i="14"/>
  <c r="BC3895" i="14"/>
  <c r="BD3895" i="14"/>
  <c r="BE3895" i="14"/>
  <c r="BC3896" i="14"/>
  <c r="BD3896" i="14"/>
  <c r="BE3896" i="14"/>
  <c r="BC3897" i="14"/>
  <c r="BD3897" i="14"/>
  <c r="BE3897" i="14"/>
  <c r="BC3898" i="14"/>
  <c r="BD3898" i="14"/>
  <c r="BE3898" i="14"/>
  <c r="BC3899" i="14"/>
  <c r="BD3899" i="14"/>
  <c r="BE3899" i="14"/>
  <c r="BC3900" i="14"/>
  <c r="BD3900" i="14"/>
  <c r="BE3900" i="14"/>
  <c r="BC3901" i="14"/>
  <c r="BD3901" i="14"/>
  <c r="BE3901" i="14"/>
  <c r="BC3902" i="14"/>
  <c r="BD3902" i="14"/>
  <c r="BE3902" i="14"/>
  <c r="BC3903" i="14"/>
  <c r="BD3903" i="14"/>
  <c r="BE3903" i="14"/>
  <c r="BC3904" i="14"/>
  <c r="BD3904" i="14"/>
  <c r="BE3904" i="14"/>
  <c r="BC3905" i="14"/>
  <c r="BD3905" i="14"/>
  <c r="BE3905" i="14"/>
  <c r="BC3906" i="14"/>
  <c r="BD3906" i="14"/>
  <c r="BE3906" i="14"/>
  <c r="BC3907" i="14"/>
  <c r="BD3907" i="14"/>
  <c r="BE3907" i="14"/>
  <c r="BC3908" i="14"/>
  <c r="BD3908" i="14"/>
  <c r="BE3908" i="14"/>
  <c r="BC3909" i="14"/>
  <c r="BD3909" i="14"/>
  <c r="BE3909" i="14"/>
  <c r="BC3910" i="14"/>
  <c r="BD3910" i="14"/>
  <c r="BE3910" i="14"/>
  <c r="BC3911" i="14"/>
  <c r="BD3911" i="14"/>
  <c r="BE3911" i="14"/>
  <c r="BC3912" i="14"/>
  <c r="BD3912" i="14"/>
  <c r="BE3912" i="14"/>
  <c r="BC3913" i="14"/>
  <c r="BD3913" i="14"/>
  <c r="BE3913" i="14"/>
  <c r="BC3914" i="14"/>
  <c r="BD3914" i="14"/>
  <c r="BE3914" i="14"/>
  <c r="BC3915" i="14"/>
  <c r="BD3915" i="14"/>
  <c r="BE3915" i="14"/>
  <c r="BC3916" i="14"/>
  <c r="BD3916" i="14"/>
  <c r="BE3916" i="14"/>
  <c r="BC3917" i="14"/>
  <c r="BD3917" i="14"/>
  <c r="BE3917" i="14"/>
  <c r="BC3918" i="14"/>
  <c r="BD3918" i="14"/>
  <c r="BE3918" i="14"/>
  <c r="BC3919" i="14"/>
  <c r="BD3919" i="14"/>
  <c r="BE3919" i="14"/>
  <c r="BC3920" i="14"/>
  <c r="BD3920" i="14"/>
  <c r="BE3920" i="14"/>
  <c r="BC3921" i="14"/>
  <c r="BD3921" i="14"/>
  <c r="BE3921" i="14"/>
  <c r="BC3922" i="14"/>
  <c r="BD3922" i="14"/>
  <c r="BE3922" i="14"/>
  <c r="BC3923" i="14"/>
  <c r="BD3923" i="14"/>
  <c r="BE3923" i="14"/>
  <c r="BC3924" i="14"/>
  <c r="BD3924" i="14"/>
  <c r="BE3924" i="14"/>
  <c r="BC3925" i="14"/>
  <c r="BD3925" i="14"/>
  <c r="BE3925" i="14"/>
  <c r="BC3926" i="14"/>
  <c r="BD3926" i="14"/>
  <c r="BE3926" i="14"/>
  <c r="BC3927" i="14"/>
  <c r="BD3927" i="14"/>
  <c r="BE3927" i="14"/>
  <c r="BC3928" i="14"/>
  <c r="BD3928" i="14"/>
  <c r="BE3928" i="14"/>
  <c r="BC3929" i="14"/>
  <c r="BD3929" i="14"/>
  <c r="BE3929" i="14"/>
  <c r="BC3930" i="14"/>
  <c r="BD3930" i="14"/>
  <c r="BE3930" i="14"/>
  <c r="BC3931" i="14"/>
  <c r="BD3931" i="14"/>
  <c r="BE3931" i="14"/>
  <c r="BC3932" i="14"/>
  <c r="BD3932" i="14"/>
  <c r="BE3932" i="14"/>
  <c r="BC3933" i="14"/>
  <c r="BD3933" i="14"/>
  <c r="BE3933" i="14"/>
  <c r="BC3934" i="14"/>
  <c r="BD3934" i="14"/>
  <c r="BE3934" i="14"/>
  <c r="BC3935" i="14"/>
  <c r="BD3935" i="14"/>
  <c r="BE3935" i="14"/>
  <c r="BC3936" i="14"/>
  <c r="BD3936" i="14"/>
  <c r="BE3936" i="14"/>
  <c r="BC3937" i="14"/>
  <c r="BD3937" i="14"/>
  <c r="BE3937" i="14"/>
  <c r="BC3938" i="14"/>
  <c r="BD3938" i="14"/>
  <c r="BE3938" i="14"/>
  <c r="BC3939" i="14"/>
  <c r="BD3939" i="14"/>
  <c r="BE3939" i="14"/>
  <c r="BC3940" i="14"/>
  <c r="BD3940" i="14"/>
  <c r="BE3940" i="14"/>
  <c r="BC3941" i="14"/>
  <c r="BD3941" i="14"/>
  <c r="BE3941" i="14"/>
  <c r="BC3942" i="14"/>
  <c r="BD3942" i="14"/>
  <c r="BE3942" i="14"/>
  <c r="BC3943" i="14"/>
  <c r="BD3943" i="14"/>
  <c r="BE3943" i="14"/>
  <c r="BC3944" i="14"/>
  <c r="BD3944" i="14"/>
  <c r="BE3944" i="14"/>
  <c r="BC3945" i="14"/>
  <c r="BD3945" i="14"/>
  <c r="BE3945" i="14"/>
  <c r="BC3946" i="14"/>
  <c r="BD3946" i="14"/>
  <c r="BE3946" i="14"/>
  <c r="BC3947" i="14"/>
  <c r="BD3947" i="14"/>
  <c r="BE3947" i="14"/>
  <c r="BC3948" i="14"/>
  <c r="BD3948" i="14"/>
  <c r="BE3948" i="14"/>
  <c r="BC3949" i="14"/>
  <c r="BD3949" i="14"/>
  <c r="BE3949" i="14"/>
  <c r="BC3950" i="14"/>
  <c r="BD3950" i="14"/>
  <c r="BE3950" i="14"/>
  <c r="BC3951" i="14"/>
  <c r="BD3951" i="14"/>
  <c r="BE3951" i="14"/>
  <c r="BC3952" i="14"/>
  <c r="BD3952" i="14"/>
  <c r="BE3952" i="14"/>
  <c r="BC3953" i="14"/>
  <c r="BD3953" i="14"/>
  <c r="BE3953" i="14"/>
  <c r="BC3954" i="14"/>
  <c r="BD3954" i="14"/>
  <c r="BE3954" i="14"/>
  <c r="BC3955" i="14"/>
  <c r="BD3955" i="14"/>
  <c r="BE3955" i="14"/>
  <c r="BC3956" i="14"/>
  <c r="BD3956" i="14"/>
  <c r="BE3956" i="14"/>
  <c r="BC3957" i="14"/>
  <c r="BD3957" i="14"/>
  <c r="BE3957" i="14"/>
  <c r="BC3958" i="14"/>
  <c r="BD3958" i="14"/>
  <c r="BE3958" i="14"/>
  <c r="BC3959" i="14"/>
  <c r="BD3959" i="14"/>
  <c r="BE3959" i="14"/>
  <c r="BC3960" i="14"/>
  <c r="BD3960" i="14"/>
  <c r="BE3960" i="14"/>
  <c r="BC3961" i="14"/>
  <c r="BD3961" i="14"/>
  <c r="BE3961" i="14"/>
  <c r="BC3962" i="14"/>
  <c r="BD3962" i="14"/>
  <c r="BE3962" i="14"/>
  <c r="BC3963" i="14"/>
  <c r="BD3963" i="14"/>
  <c r="BE3963" i="14"/>
  <c r="BC3964" i="14"/>
  <c r="BD3964" i="14"/>
  <c r="BE3964" i="14"/>
  <c r="BC3965" i="14"/>
  <c r="BD3965" i="14"/>
  <c r="BE3965" i="14"/>
  <c r="BC3966" i="14"/>
  <c r="BD3966" i="14"/>
  <c r="BE3966" i="14"/>
  <c r="BC3967" i="14"/>
  <c r="BD3967" i="14"/>
  <c r="BE3967" i="14"/>
  <c r="BC3968" i="14"/>
  <c r="BD3968" i="14"/>
  <c r="BE3968" i="14"/>
  <c r="BC3969" i="14"/>
  <c r="BD3969" i="14"/>
  <c r="BE3969" i="14"/>
  <c r="BC3970" i="14"/>
  <c r="BD3970" i="14"/>
  <c r="BE3970" i="14"/>
  <c r="BC3971" i="14"/>
  <c r="BD3971" i="14"/>
  <c r="BE3971" i="14"/>
  <c r="BC3972" i="14"/>
  <c r="BD3972" i="14"/>
  <c r="BE3972" i="14"/>
  <c r="BC3973" i="14"/>
  <c r="BD3973" i="14"/>
  <c r="BE3973" i="14"/>
  <c r="BC3974" i="14"/>
  <c r="BD3974" i="14"/>
  <c r="BE3974" i="14"/>
  <c r="BC3975" i="14"/>
  <c r="BD3975" i="14"/>
  <c r="BE3975" i="14"/>
  <c r="BC3976" i="14"/>
  <c r="BD3976" i="14"/>
  <c r="BE3976" i="14"/>
  <c r="BC3977" i="14"/>
  <c r="BD3977" i="14"/>
  <c r="BE3977" i="14"/>
  <c r="BC3978" i="14"/>
  <c r="BD3978" i="14"/>
  <c r="BE3978" i="14"/>
  <c r="BC3979" i="14"/>
  <c r="BD3979" i="14"/>
  <c r="BE3979" i="14"/>
  <c r="BC3980" i="14"/>
  <c r="BD3980" i="14"/>
  <c r="BE3980" i="14"/>
  <c r="BC3981" i="14"/>
  <c r="BD3981" i="14"/>
  <c r="BE3981" i="14"/>
  <c r="BC3982" i="14"/>
  <c r="BD3982" i="14"/>
  <c r="BE3982" i="14"/>
  <c r="BC3983" i="14"/>
  <c r="BD3983" i="14"/>
  <c r="BE3983" i="14"/>
  <c r="BC3984" i="14"/>
  <c r="BD3984" i="14"/>
  <c r="BE3984" i="14"/>
  <c r="BC3985" i="14"/>
  <c r="BD3985" i="14"/>
  <c r="BE3985" i="14"/>
  <c r="BC3986" i="14"/>
  <c r="BD3986" i="14"/>
  <c r="BE3986" i="14"/>
  <c r="BC3987" i="14"/>
  <c r="BD3987" i="14"/>
  <c r="BE3987" i="14"/>
  <c r="BC3988" i="14"/>
  <c r="BD3988" i="14"/>
  <c r="BE3988" i="14"/>
  <c r="BC3989" i="14"/>
  <c r="BD3989" i="14"/>
  <c r="BE3989" i="14"/>
  <c r="BC3990" i="14"/>
  <c r="BD3990" i="14"/>
  <c r="BE3990" i="14"/>
  <c r="BC3991" i="14"/>
  <c r="BD3991" i="14"/>
  <c r="BE3991" i="14"/>
  <c r="BC3992" i="14"/>
  <c r="BD3992" i="14"/>
  <c r="BE3992" i="14"/>
  <c r="BC3993" i="14"/>
  <c r="BD3993" i="14"/>
  <c r="BE3993" i="14"/>
  <c r="BC3994" i="14"/>
  <c r="BD3994" i="14"/>
  <c r="BE3994" i="14"/>
  <c r="BC3995" i="14"/>
  <c r="BD3995" i="14"/>
  <c r="BE3995" i="14"/>
  <c r="BC3996" i="14"/>
  <c r="BD3996" i="14"/>
  <c r="BE3996" i="14"/>
  <c r="BC3997" i="14"/>
  <c r="BD3997" i="14"/>
  <c r="BE3997" i="14"/>
  <c r="BC3998" i="14"/>
  <c r="BD3998" i="14"/>
  <c r="BE3998" i="14"/>
  <c r="BC3999" i="14"/>
  <c r="BD3999" i="14"/>
  <c r="BE3999" i="14"/>
  <c r="BC4000" i="14"/>
  <c r="BD4000" i="14"/>
  <c r="BE4000" i="14"/>
  <c r="BC4001" i="14"/>
  <c r="BD4001" i="14"/>
  <c r="BE4001" i="14"/>
  <c r="BC4002" i="14"/>
  <c r="BD4002" i="14"/>
  <c r="BE4002" i="14"/>
  <c r="BC4003" i="14"/>
  <c r="BD4003" i="14"/>
  <c r="BE4003" i="14"/>
  <c r="BC4004" i="14"/>
  <c r="BD4004" i="14"/>
  <c r="BE4004" i="14"/>
  <c r="BC4005" i="14"/>
  <c r="BD4005" i="14"/>
  <c r="BE4005" i="14"/>
  <c r="BC4006" i="14"/>
  <c r="BD4006" i="14"/>
  <c r="BE4006" i="14"/>
  <c r="BC4007" i="14"/>
  <c r="BD4007" i="14"/>
  <c r="BE4007" i="14"/>
  <c r="BC4008" i="14"/>
  <c r="BD4008" i="14"/>
  <c r="BE4008" i="14"/>
  <c r="BC4009" i="14"/>
  <c r="BD4009" i="14"/>
  <c r="BE4009" i="14"/>
  <c r="BC4010" i="14"/>
  <c r="BD4010" i="14"/>
  <c r="BE4010" i="14"/>
  <c r="BC4011" i="14"/>
  <c r="BD4011" i="14"/>
  <c r="BE4011" i="14"/>
  <c r="BC4012" i="14"/>
  <c r="BD4012" i="14"/>
  <c r="BE4012" i="14"/>
  <c r="BC4013" i="14"/>
  <c r="BD4013" i="14"/>
  <c r="BE4013" i="14"/>
  <c r="BC4014" i="14"/>
  <c r="BD4014" i="14"/>
  <c r="BE4014" i="14"/>
  <c r="BC4015" i="14"/>
  <c r="BD4015" i="14"/>
  <c r="BE4015" i="14"/>
  <c r="BC4016" i="14"/>
  <c r="BD4016" i="14"/>
  <c r="BE4016" i="14"/>
  <c r="BC4017" i="14"/>
  <c r="BD4017" i="14"/>
  <c r="BE4017" i="14"/>
  <c r="BC4018" i="14"/>
  <c r="BD4018" i="14"/>
  <c r="BE4018" i="14"/>
  <c r="BC4019" i="14"/>
  <c r="BD4019" i="14"/>
  <c r="BE4019" i="14"/>
  <c r="BC4020" i="14"/>
  <c r="BD4020" i="14"/>
  <c r="BE4020" i="14"/>
  <c r="BC4021" i="14"/>
  <c r="BD4021" i="14"/>
  <c r="BE4021" i="14"/>
  <c r="BC4022" i="14"/>
  <c r="BD4022" i="14"/>
  <c r="BE4022" i="14"/>
  <c r="BC4023" i="14"/>
  <c r="BD4023" i="14"/>
  <c r="BE4023" i="14"/>
  <c r="BC4024" i="14"/>
  <c r="BD4024" i="14"/>
  <c r="BE4024" i="14"/>
  <c r="BC4025" i="14"/>
  <c r="BD4025" i="14"/>
  <c r="BE4025" i="14"/>
  <c r="BC4026" i="14"/>
  <c r="BD4026" i="14"/>
  <c r="BE4026" i="14"/>
  <c r="BC4027" i="14"/>
  <c r="BD4027" i="14"/>
  <c r="BE4027" i="14"/>
  <c r="BC4028" i="14"/>
  <c r="BD4028" i="14"/>
  <c r="BE4028" i="14"/>
  <c r="BC4029" i="14"/>
  <c r="BD4029" i="14"/>
  <c r="BE4029" i="14"/>
  <c r="BC4030" i="14"/>
  <c r="BD4030" i="14"/>
  <c r="BE4030" i="14"/>
  <c r="BC4031" i="14"/>
  <c r="BD4031" i="14"/>
  <c r="BE4031" i="14"/>
  <c r="BC4032" i="14"/>
  <c r="BD4032" i="14"/>
  <c r="BE4032" i="14"/>
  <c r="BC4033" i="14"/>
  <c r="BD4033" i="14"/>
  <c r="BE4033" i="14"/>
  <c r="BC4034" i="14"/>
  <c r="BD4034" i="14"/>
  <c r="BE4034" i="14"/>
  <c r="BC4035" i="14"/>
  <c r="BD4035" i="14"/>
  <c r="BE4035" i="14"/>
  <c r="BC4036" i="14"/>
  <c r="BD4036" i="14"/>
  <c r="BE4036" i="14"/>
  <c r="BC4037" i="14"/>
  <c r="BD4037" i="14"/>
  <c r="BE4037" i="14"/>
  <c r="BC4038" i="14"/>
  <c r="BD4038" i="14"/>
  <c r="BE4038" i="14"/>
  <c r="BC4039" i="14"/>
  <c r="BD4039" i="14"/>
  <c r="BE4039" i="14"/>
  <c r="BC4040" i="14"/>
  <c r="BD4040" i="14"/>
  <c r="BE4040" i="14"/>
  <c r="BC4041" i="14"/>
  <c r="BD4041" i="14"/>
  <c r="BE4041" i="14"/>
  <c r="BC4042" i="14"/>
  <c r="BD4042" i="14"/>
  <c r="BE4042" i="14"/>
  <c r="BC4043" i="14"/>
  <c r="BD4043" i="14"/>
  <c r="BE4043" i="14"/>
  <c r="BC4044" i="14"/>
  <c r="BD4044" i="14"/>
  <c r="BE4044" i="14"/>
  <c r="BC4045" i="14"/>
  <c r="BD4045" i="14"/>
  <c r="BE4045" i="14"/>
  <c r="BC4046" i="14"/>
  <c r="BD4046" i="14"/>
  <c r="BE4046" i="14"/>
  <c r="BC4047" i="14"/>
  <c r="BD4047" i="14"/>
  <c r="BE4047" i="14"/>
  <c r="BC4048" i="14"/>
  <c r="BD4048" i="14"/>
  <c r="BE4048" i="14"/>
  <c r="BC4049" i="14"/>
  <c r="BD4049" i="14"/>
  <c r="BE4049" i="14"/>
  <c r="BC4050" i="14"/>
  <c r="BD4050" i="14"/>
  <c r="BE4050" i="14"/>
  <c r="BC4051" i="14"/>
  <c r="BD4051" i="14"/>
  <c r="BE4051" i="14"/>
  <c r="BC4052" i="14"/>
  <c r="BD4052" i="14"/>
  <c r="BE4052" i="14"/>
  <c r="BC4053" i="14"/>
  <c r="BD4053" i="14"/>
  <c r="BE4053" i="14"/>
  <c r="BC4054" i="14"/>
  <c r="BD4054" i="14"/>
  <c r="BE4054" i="14"/>
  <c r="BC4055" i="14"/>
  <c r="BD4055" i="14"/>
  <c r="BE4055" i="14"/>
  <c r="BC4056" i="14"/>
  <c r="BD4056" i="14"/>
  <c r="BE4056" i="14"/>
  <c r="BC4057" i="14"/>
  <c r="BD4057" i="14"/>
  <c r="BE4057" i="14"/>
  <c r="BC4058" i="14"/>
  <c r="BD4058" i="14"/>
  <c r="BE4058" i="14"/>
  <c r="BC4059" i="14"/>
  <c r="BD4059" i="14"/>
  <c r="BE4059" i="14"/>
  <c r="BC4060" i="14"/>
  <c r="BD4060" i="14"/>
  <c r="BE4060" i="14"/>
  <c r="BC4061" i="14"/>
  <c r="BD4061" i="14"/>
  <c r="BE4061" i="14"/>
  <c r="BC4062" i="14"/>
  <c r="BD4062" i="14"/>
  <c r="BE4062" i="14"/>
  <c r="BC4063" i="14"/>
  <c r="BD4063" i="14"/>
  <c r="BE4063" i="14"/>
  <c r="BC4064" i="14"/>
  <c r="BD4064" i="14"/>
  <c r="BE4064" i="14"/>
  <c r="BC4065" i="14"/>
  <c r="BD4065" i="14"/>
  <c r="BE4065" i="14"/>
  <c r="BC4066" i="14"/>
  <c r="BD4066" i="14"/>
  <c r="BE4066" i="14"/>
  <c r="BC4067" i="14"/>
  <c r="BD4067" i="14"/>
  <c r="BE4067" i="14"/>
  <c r="BC4068" i="14"/>
  <c r="BD4068" i="14"/>
  <c r="BE4068" i="14"/>
  <c r="BC4069" i="14"/>
  <c r="BD4069" i="14"/>
  <c r="BE4069" i="14"/>
  <c r="BC4070" i="14"/>
  <c r="BD4070" i="14"/>
  <c r="BE4070" i="14"/>
  <c r="BC4071" i="14"/>
  <c r="BD4071" i="14"/>
  <c r="BE4071" i="14"/>
  <c r="BC4072" i="14"/>
  <c r="BD4072" i="14"/>
  <c r="BE4072" i="14"/>
  <c r="BC4073" i="14"/>
  <c r="BD4073" i="14"/>
  <c r="BE4073" i="14"/>
  <c r="BC4074" i="14"/>
  <c r="BD4074" i="14"/>
  <c r="BE4074" i="14"/>
  <c r="BC4075" i="14"/>
  <c r="BD4075" i="14"/>
  <c r="BE4075" i="14"/>
  <c r="BC4076" i="14"/>
  <c r="BD4076" i="14"/>
  <c r="BE4076" i="14"/>
  <c r="BC4077" i="14"/>
  <c r="BD4077" i="14"/>
  <c r="BE4077" i="14"/>
  <c r="BC4078" i="14"/>
  <c r="BD4078" i="14"/>
  <c r="BE4078" i="14"/>
  <c r="BC4079" i="14"/>
  <c r="BD4079" i="14"/>
  <c r="BE4079" i="14"/>
  <c r="BC4080" i="14"/>
  <c r="BD4080" i="14"/>
  <c r="BE4080" i="14"/>
  <c r="BC4081" i="14"/>
  <c r="BD4081" i="14"/>
  <c r="BE4081" i="14"/>
  <c r="BC4082" i="14"/>
  <c r="BD4082" i="14"/>
  <c r="BE4082" i="14"/>
  <c r="BC4083" i="14"/>
  <c r="BD4083" i="14"/>
  <c r="BE4083" i="14"/>
  <c r="BC4084" i="14"/>
  <c r="BD4084" i="14"/>
  <c r="BE4084" i="14"/>
  <c r="BC4085" i="14"/>
  <c r="BD4085" i="14"/>
  <c r="BE4085" i="14"/>
  <c r="BC4086" i="14"/>
  <c r="BD4086" i="14"/>
  <c r="BE4086" i="14"/>
  <c r="BC4087" i="14"/>
  <c r="BD4087" i="14"/>
  <c r="BE4087" i="14"/>
  <c r="BC4088" i="14"/>
  <c r="BD4088" i="14"/>
  <c r="BE4088" i="14"/>
  <c r="BC4089" i="14"/>
  <c r="BD4089" i="14"/>
  <c r="BE4089" i="14"/>
  <c r="BC4090" i="14"/>
  <c r="BD4090" i="14"/>
  <c r="BE4090" i="14"/>
  <c r="BC4091" i="14"/>
  <c r="BD4091" i="14"/>
  <c r="BE4091" i="14"/>
  <c r="BC4092" i="14"/>
  <c r="BD4092" i="14"/>
  <c r="BE4092" i="14"/>
  <c r="BC4093" i="14"/>
  <c r="BD4093" i="14"/>
  <c r="BE4093" i="14"/>
  <c r="BC4094" i="14"/>
  <c r="BD4094" i="14"/>
  <c r="BE4094" i="14"/>
  <c r="BC4095" i="14"/>
  <c r="BD4095" i="14"/>
  <c r="BE4095" i="14"/>
  <c r="BC4096" i="14"/>
  <c r="BD4096" i="14"/>
  <c r="BE4096" i="14"/>
  <c r="BC4097" i="14"/>
  <c r="BD4097" i="14"/>
  <c r="BE4097" i="14"/>
  <c r="BC4098" i="14"/>
  <c r="BD4098" i="14"/>
  <c r="BE4098" i="14"/>
  <c r="BC4099" i="14"/>
  <c r="BD4099" i="14"/>
  <c r="BE4099" i="14"/>
  <c r="BC4100" i="14"/>
  <c r="BD4100" i="14"/>
  <c r="BE4100" i="14"/>
  <c r="BC4101" i="14"/>
  <c r="BD4101" i="14"/>
  <c r="BE4101" i="14"/>
  <c r="BC4102" i="14"/>
  <c r="BD4102" i="14"/>
  <c r="BE4102" i="14"/>
  <c r="BC4103" i="14"/>
  <c r="BD4103" i="14"/>
  <c r="BE4103" i="14"/>
  <c r="BC4104" i="14"/>
  <c r="BD4104" i="14"/>
  <c r="BE4104" i="14"/>
  <c r="BC4105" i="14"/>
  <c r="BD4105" i="14"/>
  <c r="BE4105" i="14"/>
  <c r="BC4106" i="14"/>
  <c r="BD4106" i="14"/>
  <c r="BE4106" i="14"/>
  <c r="BC4107" i="14"/>
  <c r="BD4107" i="14"/>
  <c r="BE4107" i="14"/>
  <c r="BC4108" i="14"/>
  <c r="BD4108" i="14"/>
  <c r="BE4108" i="14"/>
  <c r="BC4109" i="14"/>
  <c r="BD4109" i="14"/>
  <c r="BE4109" i="14"/>
  <c r="BC4110" i="14"/>
  <c r="BD4110" i="14"/>
  <c r="BE4110" i="14"/>
  <c r="BC4111" i="14"/>
  <c r="BD4111" i="14"/>
  <c r="BE4111" i="14"/>
  <c r="BC4112" i="14"/>
  <c r="BD4112" i="14"/>
  <c r="BE4112" i="14"/>
  <c r="BC4113" i="14"/>
  <c r="BD4113" i="14"/>
  <c r="BE4113" i="14"/>
  <c r="BC4114" i="14"/>
  <c r="BD4114" i="14"/>
  <c r="BE4114" i="14"/>
  <c r="BC4115" i="14"/>
  <c r="BD4115" i="14"/>
  <c r="BE4115" i="14"/>
  <c r="BC4116" i="14"/>
  <c r="BD4116" i="14"/>
  <c r="BE4116" i="14"/>
  <c r="BC4117" i="14"/>
  <c r="BD4117" i="14"/>
  <c r="BE4117" i="14"/>
  <c r="BC4118" i="14"/>
  <c r="BD4118" i="14"/>
  <c r="BE4118" i="14"/>
  <c r="BC4119" i="14"/>
  <c r="BD4119" i="14"/>
  <c r="BE4119" i="14"/>
  <c r="BC4120" i="14"/>
  <c r="BD4120" i="14"/>
  <c r="BE4120" i="14"/>
  <c r="BC4121" i="14"/>
  <c r="BD4121" i="14"/>
  <c r="BE4121" i="14"/>
  <c r="BC4122" i="14"/>
  <c r="BD4122" i="14"/>
  <c r="BE4122" i="14"/>
  <c r="BC4123" i="14"/>
  <c r="BD4123" i="14"/>
  <c r="BE4123" i="14"/>
  <c r="BC4124" i="14"/>
  <c r="BD4124" i="14"/>
  <c r="BE4124" i="14"/>
  <c r="BC4125" i="14"/>
  <c r="BD4125" i="14"/>
  <c r="BE4125" i="14"/>
  <c r="BC4126" i="14"/>
  <c r="BD4126" i="14"/>
  <c r="BE4126" i="14"/>
  <c r="BC4127" i="14"/>
  <c r="BD4127" i="14"/>
  <c r="BE4127" i="14"/>
  <c r="BC4128" i="14"/>
  <c r="BD4128" i="14"/>
  <c r="BE4128" i="14"/>
  <c r="BC4129" i="14"/>
  <c r="BD4129" i="14"/>
  <c r="BE4129" i="14"/>
  <c r="BC4130" i="14"/>
  <c r="BD4130" i="14"/>
  <c r="BE4130" i="14"/>
  <c r="BC4131" i="14"/>
  <c r="BD4131" i="14"/>
  <c r="BE4131" i="14"/>
  <c r="BC4132" i="14"/>
  <c r="BD4132" i="14"/>
  <c r="BE4132" i="14"/>
  <c r="BC4133" i="14"/>
  <c r="BD4133" i="14"/>
  <c r="BE4133" i="14"/>
  <c r="BC4134" i="14"/>
  <c r="BD4134" i="14"/>
  <c r="BE4134" i="14"/>
  <c r="BC4135" i="14"/>
  <c r="BD4135" i="14"/>
  <c r="BE4135" i="14"/>
  <c r="BC4136" i="14"/>
  <c r="BD4136" i="14"/>
  <c r="BE4136" i="14"/>
  <c r="BC4137" i="14"/>
  <c r="BD4137" i="14"/>
  <c r="BE4137" i="14"/>
  <c r="BC4138" i="14"/>
  <c r="BD4138" i="14"/>
  <c r="BE4138" i="14"/>
  <c r="BC4139" i="14"/>
  <c r="BD4139" i="14"/>
  <c r="BE4139" i="14"/>
  <c r="BC4140" i="14"/>
  <c r="BD4140" i="14"/>
  <c r="BE4140" i="14"/>
  <c r="BC4141" i="14"/>
  <c r="BD4141" i="14"/>
  <c r="BE4141" i="14"/>
  <c r="BC4142" i="14"/>
  <c r="BD4142" i="14"/>
  <c r="BE4142" i="14"/>
  <c r="BC4143" i="14"/>
  <c r="BD4143" i="14"/>
  <c r="BE4143" i="14"/>
  <c r="BC4144" i="14"/>
  <c r="BD4144" i="14"/>
  <c r="BE4144" i="14"/>
  <c r="BC4145" i="14"/>
  <c r="BD4145" i="14"/>
  <c r="BE4145" i="14"/>
  <c r="BC4146" i="14"/>
  <c r="BD4146" i="14"/>
  <c r="BE4146" i="14"/>
  <c r="BC4147" i="14"/>
  <c r="BD4147" i="14"/>
  <c r="BE4147" i="14"/>
  <c r="BC4148" i="14"/>
  <c r="BD4148" i="14"/>
  <c r="BE4148" i="14"/>
  <c r="BC4149" i="14"/>
  <c r="BD4149" i="14"/>
  <c r="BE4149" i="14"/>
  <c r="BC4150" i="14"/>
  <c r="BD4150" i="14"/>
  <c r="BE4150" i="14"/>
  <c r="BC4151" i="14"/>
  <c r="BD4151" i="14"/>
  <c r="BE4151" i="14"/>
  <c r="BC4152" i="14"/>
  <c r="BD4152" i="14"/>
  <c r="BE4152" i="14"/>
  <c r="BC4153" i="14"/>
  <c r="BD4153" i="14"/>
  <c r="BE4153" i="14"/>
  <c r="BC4154" i="14"/>
  <c r="BD4154" i="14"/>
  <c r="BE4154" i="14"/>
  <c r="BC4155" i="14"/>
  <c r="BD4155" i="14"/>
  <c r="BE4155" i="14"/>
  <c r="BC4156" i="14"/>
  <c r="BD4156" i="14"/>
  <c r="BE4156" i="14"/>
  <c r="BC4157" i="14"/>
  <c r="BD4157" i="14"/>
  <c r="BE4157" i="14"/>
  <c r="BC4158" i="14"/>
  <c r="BD4158" i="14"/>
  <c r="BE4158" i="14"/>
  <c r="BC4159" i="14"/>
  <c r="BD4159" i="14"/>
  <c r="BE4159" i="14"/>
  <c r="BC4160" i="14"/>
  <c r="BD4160" i="14"/>
  <c r="BE4160" i="14"/>
  <c r="BC4161" i="14"/>
  <c r="BD4161" i="14"/>
  <c r="BE4161" i="14"/>
  <c r="BC4162" i="14"/>
  <c r="BD4162" i="14"/>
  <c r="BE4162" i="14"/>
  <c r="BC4163" i="14"/>
  <c r="BD4163" i="14"/>
  <c r="BE4163" i="14"/>
  <c r="BC4164" i="14"/>
  <c r="BD4164" i="14"/>
  <c r="BE4164" i="14"/>
  <c r="BC4165" i="14"/>
  <c r="BD4165" i="14"/>
  <c r="BE4165" i="14"/>
  <c r="BC4166" i="14"/>
  <c r="BD4166" i="14"/>
  <c r="BE4166" i="14"/>
  <c r="BC4167" i="14"/>
  <c r="BD4167" i="14"/>
  <c r="BE4167" i="14"/>
  <c r="BC4168" i="14"/>
  <c r="BD4168" i="14"/>
  <c r="BE4168" i="14"/>
  <c r="BC4169" i="14"/>
  <c r="BD4169" i="14"/>
  <c r="BE4169" i="14"/>
  <c r="BC4170" i="14"/>
  <c r="BD4170" i="14"/>
  <c r="BE4170" i="14"/>
  <c r="BC4171" i="14"/>
  <c r="BD4171" i="14"/>
  <c r="BE4171" i="14"/>
  <c r="BC4172" i="14"/>
  <c r="BD4172" i="14"/>
  <c r="BE4172" i="14"/>
  <c r="BC4173" i="14"/>
  <c r="BD4173" i="14"/>
  <c r="BE4173" i="14"/>
  <c r="BC4174" i="14"/>
  <c r="BD4174" i="14"/>
  <c r="BE4174" i="14"/>
  <c r="BC4175" i="14"/>
  <c r="BD4175" i="14"/>
  <c r="BE4175" i="14"/>
  <c r="BC4176" i="14"/>
  <c r="BD4176" i="14"/>
  <c r="BE4176" i="14"/>
  <c r="BC4177" i="14"/>
  <c r="BD4177" i="14"/>
  <c r="BE4177" i="14"/>
  <c r="BC4178" i="14"/>
  <c r="BD4178" i="14"/>
  <c r="BE4178" i="14"/>
  <c r="BC4179" i="14"/>
  <c r="BD4179" i="14"/>
  <c r="BE4179" i="14"/>
  <c r="BC4180" i="14"/>
  <c r="BD4180" i="14"/>
  <c r="BE4180" i="14"/>
  <c r="BC4181" i="14"/>
  <c r="BD4181" i="14"/>
  <c r="BE4181" i="14"/>
  <c r="BC4182" i="14"/>
  <c r="BD4182" i="14"/>
  <c r="BE4182" i="14"/>
  <c r="BC4183" i="14"/>
  <c r="BD4183" i="14"/>
  <c r="BE4183" i="14"/>
  <c r="BC4184" i="14"/>
  <c r="BD4184" i="14"/>
  <c r="BE4184" i="14"/>
  <c r="BC4185" i="14"/>
  <c r="BD4185" i="14"/>
  <c r="BE4185" i="14"/>
  <c r="BC4186" i="14"/>
  <c r="BD4186" i="14"/>
  <c r="BE4186" i="14"/>
  <c r="BC4187" i="14"/>
  <c r="BD4187" i="14"/>
  <c r="BE4187" i="14"/>
  <c r="BC4188" i="14"/>
  <c r="BD4188" i="14"/>
  <c r="BE4188" i="14"/>
  <c r="BC4189" i="14"/>
  <c r="BD4189" i="14"/>
  <c r="BE4189" i="14"/>
  <c r="BC4190" i="14"/>
  <c r="BD4190" i="14"/>
  <c r="BE4190" i="14"/>
  <c r="BC4191" i="14"/>
  <c r="BD4191" i="14"/>
  <c r="BE4191" i="14"/>
  <c r="BC4192" i="14"/>
  <c r="BD4192" i="14"/>
  <c r="BE4192" i="14"/>
  <c r="BC4193" i="14"/>
  <c r="BD4193" i="14"/>
  <c r="BE4193" i="14"/>
  <c r="BC4194" i="14"/>
  <c r="BD4194" i="14"/>
  <c r="BE4194" i="14"/>
  <c r="BC4195" i="14"/>
  <c r="BD4195" i="14"/>
  <c r="BE4195" i="14"/>
  <c r="BC4196" i="14"/>
  <c r="BD4196" i="14"/>
  <c r="BE4196" i="14"/>
  <c r="BC4197" i="14"/>
  <c r="BD4197" i="14"/>
  <c r="BE4197" i="14"/>
  <c r="BC4198" i="14"/>
  <c r="BD4198" i="14"/>
  <c r="BE4198" i="14"/>
  <c r="BC4199" i="14"/>
  <c r="BD4199" i="14"/>
  <c r="BE4199" i="14"/>
  <c r="BC4200" i="14"/>
  <c r="BD4200" i="14"/>
  <c r="BE4200" i="14"/>
  <c r="BC4201" i="14"/>
  <c r="BD4201" i="14"/>
  <c r="BE4201" i="14"/>
  <c r="BC4202" i="14"/>
  <c r="BD4202" i="14"/>
  <c r="BE4202" i="14"/>
  <c r="BC4203" i="14"/>
  <c r="BD4203" i="14"/>
  <c r="BE4203" i="14"/>
  <c r="BC4204" i="14"/>
  <c r="BD4204" i="14"/>
  <c r="BE4204" i="14"/>
  <c r="BC4205" i="14"/>
  <c r="BD4205" i="14"/>
  <c r="BE4205" i="14"/>
  <c r="BC4206" i="14"/>
  <c r="BD4206" i="14"/>
  <c r="BE4206" i="14"/>
  <c r="BC4207" i="14"/>
  <c r="BD4207" i="14"/>
  <c r="BE4207" i="14"/>
  <c r="BC4208" i="14"/>
  <c r="BD4208" i="14"/>
  <c r="BE4208" i="14"/>
  <c r="BC4209" i="14"/>
  <c r="BD4209" i="14"/>
  <c r="BE4209" i="14"/>
  <c r="BC4210" i="14"/>
  <c r="BD4210" i="14"/>
  <c r="BE4210" i="14"/>
  <c r="BC4211" i="14"/>
  <c r="BD4211" i="14"/>
  <c r="BE4211" i="14"/>
  <c r="BC4212" i="14"/>
  <c r="BD4212" i="14"/>
  <c r="BE4212" i="14"/>
  <c r="BC4213" i="14"/>
  <c r="BD4213" i="14"/>
  <c r="BE4213" i="14"/>
  <c r="BC4214" i="14"/>
  <c r="BD4214" i="14"/>
  <c r="BE4214" i="14"/>
  <c r="BC4215" i="14"/>
  <c r="BD4215" i="14"/>
  <c r="BE4215" i="14"/>
  <c r="BC4216" i="14"/>
  <c r="BD4216" i="14"/>
  <c r="BE4216" i="14"/>
  <c r="BC4217" i="14"/>
  <c r="BD4217" i="14"/>
  <c r="BE4217" i="14"/>
  <c r="BC4218" i="14"/>
  <c r="BD4218" i="14"/>
  <c r="BE4218" i="14"/>
  <c r="BC4219" i="14"/>
  <c r="BD4219" i="14"/>
  <c r="BE4219" i="14"/>
  <c r="BC4220" i="14"/>
  <c r="BD4220" i="14"/>
  <c r="BE4220" i="14"/>
  <c r="BC4221" i="14"/>
  <c r="BD4221" i="14"/>
  <c r="BE4221" i="14"/>
  <c r="BC4222" i="14"/>
  <c r="BD4222" i="14"/>
  <c r="BE4222" i="14"/>
  <c r="BC4223" i="14"/>
  <c r="BD4223" i="14"/>
  <c r="BE4223" i="14"/>
  <c r="BC4224" i="14"/>
  <c r="BD4224" i="14"/>
  <c r="BE4224" i="14"/>
  <c r="BC4225" i="14"/>
  <c r="BD4225" i="14"/>
  <c r="BE4225" i="14"/>
  <c r="BC4226" i="14"/>
  <c r="BD4226" i="14"/>
  <c r="BE4226" i="14"/>
  <c r="BC4227" i="14"/>
  <c r="BD4227" i="14"/>
  <c r="BE4227" i="14"/>
  <c r="BC4228" i="14"/>
  <c r="BD4228" i="14"/>
  <c r="BE4228" i="14"/>
  <c r="BC4229" i="14"/>
  <c r="BD4229" i="14"/>
  <c r="BE4229" i="14"/>
  <c r="BC4230" i="14"/>
  <c r="BD4230" i="14"/>
  <c r="BE4230" i="14"/>
  <c r="BC4231" i="14"/>
  <c r="BD4231" i="14"/>
  <c r="BE4231" i="14"/>
  <c r="BC4232" i="14"/>
  <c r="BD4232" i="14"/>
  <c r="BE4232" i="14"/>
  <c r="BC4233" i="14"/>
  <c r="BD4233" i="14"/>
  <c r="BE4233" i="14"/>
  <c r="BC4234" i="14"/>
  <c r="BD4234" i="14"/>
  <c r="BE4234" i="14"/>
  <c r="BC4235" i="14"/>
  <c r="BD4235" i="14"/>
  <c r="BE4235" i="14"/>
  <c r="BC4236" i="14"/>
  <c r="BD4236" i="14"/>
  <c r="BE4236" i="14"/>
  <c r="BC4237" i="14"/>
  <c r="BD4237" i="14"/>
  <c r="BE4237" i="14"/>
  <c r="BC4238" i="14"/>
  <c r="BD4238" i="14"/>
  <c r="BE4238" i="14"/>
  <c r="BC4239" i="14"/>
  <c r="BD4239" i="14"/>
  <c r="BE4239" i="14"/>
  <c r="BC4240" i="14"/>
  <c r="BD4240" i="14"/>
  <c r="BE4240" i="14"/>
  <c r="BC4241" i="14"/>
  <c r="BD4241" i="14"/>
  <c r="BE4241" i="14"/>
  <c r="BC4242" i="14"/>
  <c r="BD4242" i="14"/>
  <c r="BE4242" i="14"/>
  <c r="BC4243" i="14"/>
  <c r="BD4243" i="14"/>
  <c r="BE4243" i="14"/>
  <c r="BC4244" i="14"/>
  <c r="BD4244" i="14"/>
  <c r="BE4244" i="14"/>
  <c r="BC4245" i="14"/>
  <c r="BD4245" i="14"/>
  <c r="BE4245" i="14"/>
  <c r="BC4246" i="14"/>
  <c r="BD4246" i="14"/>
  <c r="BE4246" i="14"/>
  <c r="BC4247" i="14"/>
  <c r="BD4247" i="14"/>
  <c r="BE4247" i="14"/>
  <c r="BC4248" i="14"/>
  <c r="BD4248" i="14"/>
  <c r="BE4248" i="14"/>
  <c r="BC4249" i="14"/>
  <c r="BD4249" i="14"/>
  <c r="BE4249" i="14"/>
  <c r="BC4250" i="14"/>
  <c r="BD4250" i="14"/>
  <c r="BE4250" i="14"/>
  <c r="BC4251" i="14"/>
  <c r="BD4251" i="14"/>
  <c r="BE4251" i="14"/>
  <c r="BC4252" i="14"/>
  <c r="BD4252" i="14"/>
  <c r="BE4252" i="14"/>
  <c r="BC4253" i="14"/>
  <c r="BD4253" i="14"/>
  <c r="BE4253" i="14"/>
  <c r="BC4254" i="14"/>
  <c r="BD4254" i="14"/>
  <c r="BE4254" i="14"/>
  <c r="BC4255" i="14"/>
  <c r="BD4255" i="14"/>
  <c r="BE4255" i="14"/>
  <c r="BC4256" i="14"/>
  <c r="BD4256" i="14"/>
  <c r="BE4256" i="14"/>
  <c r="BC4257" i="14"/>
  <c r="BD4257" i="14"/>
  <c r="BE4257" i="14"/>
  <c r="BC4258" i="14"/>
  <c r="BD4258" i="14"/>
  <c r="BE4258" i="14"/>
  <c r="BC4259" i="14"/>
  <c r="BD4259" i="14"/>
  <c r="BE4259" i="14"/>
  <c r="BC4260" i="14"/>
  <c r="BD4260" i="14"/>
  <c r="BE4260" i="14"/>
  <c r="BC4261" i="14"/>
  <c r="BD4261" i="14"/>
  <c r="BE4261" i="14"/>
  <c r="BC4262" i="14"/>
  <c r="BD4262" i="14"/>
  <c r="BE4262" i="14"/>
  <c r="BC4263" i="14"/>
  <c r="BD4263" i="14"/>
  <c r="BE4263" i="14"/>
  <c r="BC4264" i="14"/>
  <c r="BD4264" i="14"/>
  <c r="BE4264" i="14"/>
  <c r="BC4265" i="14"/>
  <c r="BD4265" i="14"/>
  <c r="BE4265" i="14"/>
  <c r="BC4266" i="14"/>
  <c r="BD4266" i="14"/>
  <c r="BE4266" i="14"/>
  <c r="BC4267" i="14"/>
  <c r="BD4267" i="14"/>
  <c r="BE4267" i="14"/>
  <c r="BC4268" i="14"/>
  <c r="BD4268" i="14"/>
  <c r="BE4268" i="14"/>
  <c r="BC4269" i="14"/>
  <c r="BD4269" i="14"/>
  <c r="BE4269" i="14"/>
  <c r="BC4270" i="14"/>
  <c r="BD4270" i="14"/>
  <c r="BE4270" i="14"/>
  <c r="BC4271" i="14"/>
  <c r="BD4271" i="14"/>
  <c r="BE4271" i="14"/>
  <c r="BC4272" i="14"/>
  <c r="BD4272" i="14"/>
  <c r="BE4272" i="14"/>
  <c r="BC4273" i="14"/>
  <c r="BD4273" i="14"/>
  <c r="BE4273" i="14"/>
  <c r="BC4274" i="14"/>
  <c r="BD4274" i="14"/>
  <c r="BE4274" i="14"/>
  <c r="BC4275" i="14"/>
  <c r="BD4275" i="14"/>
  <c r="BE4275" i="14"/>
  <c r="BC4276" i="14"/>
  <c r="BD4276" i="14"/>
  <c r="BE4276" i="14"/>
  <c r="BC4277" i="14"/>
  <c r="BD4277" i="14"/>
  <c r="BE4277" i="14"/>
  <c r="BC4278" i="14"/>
  <c r="BD4278" i="14"/>
  <c r="BE4278" i="14"/>
  <c r="BC4279" i="14"/>
  <c r="BD4279" i="14"/>
  <c r="BE4279" i="14"/>
  <c r="BC4280" i="14"/>
  <c r="BD4280" i="14"/>
  <c r="BE4280" i="14"/>
  <c r="BC4281" i="14"/>
  <c r="BD4281" i="14"/>
  <c r="BE4281" i="14"/>
  <c r="BC4282" i="14"/>
  <c r="BD4282" i="14"/>
  <c r="BE4282" i="14"/>
  <c r="BC4283" i="14"/>
  <c r="BD4283" i="14"/>
  <c r="BE4283" i="14"/>
  <c r="BC4284" i="14"/>
  <c r="BD4284" i="14"/>
  <c r="BE4284" i="14"/>
  <c r="BC4285" i="14"/>
  <c r="BD4285" i="14"/>
  <c r="BE4285" i="14"/>
  <c r="BC4286" i="14"/>
  <c r="BD4286" i="14"/>
  <c r="BE4286" i="14"/>
  <c r="BC4287" i="14"/>
  <c r="BD4287" i="14"/>
  <c r="BE4287" i="14"/>
  <c r="BC4288" i="14"/>
  <c r="BD4288" i="14"/>
  <c r="BE4288" i="14"/>
  <c r="BC4289" i="14"/>
  <c r="BD4289" i="14"/>
  <c r="BE4289" i="14"/>
  <c r="BC4290" i="14"/>
  <c r="BD4290" i="14"/>
  <c r="BE4290" i="14"/>
  <c r="BC4291" i="14"/>
  <c r="BD4291" i="14"/>
  <c r="BE4291" i="14"/>
  <c r="BC4292" i="14"/>
  <c r="BD4292" i="14"/>
  <c r="BE4292" i="14"/>
  <c r="BC4293" i="14"/>
  <c r="BD4293" i="14"/>
  <c r="BE4293" i="14"/>
  <c r="BC4294" i="14"/>
  <c r="BD4294" i="14"/>
  <c r="BE4294" i="14"/>
  <c r="BC4295" i="14"/>
  <c r="BD4295" i="14"/>
  <c r="BE4295" i="14"/>
  <c r="BC4296" i="14"/>
  <c r="BD4296" i="14"/>
  <c r="BE4296" i="14"/>
  <c r="BC4297" i="14"/>
  <c r="BD4297" i="14"/>
  <c r="BE4297" i="14"/>
  <c r="BC4298" i="14"/>
  <c r="BD4298" i="14"/>
  <c r="BE4298" i="14"/>
  <c r="BC4299" i="14"/>
  <c r="BD4299" i="14"/>
  <c r="BE4299" i="14"/>
  <c r="BC4300" i="14"/>
  <c r="BD4300" i="14"/>
  <c r="BE4300" i="14"/>
  <c r="BC4301" i="14"/>
  <c r="BD4301" i="14"/>
  <c r="BE4301" i="14"/>
  <c r="BC4302" i="14"/>
  <c r="BD4302" i="14"/>
  <c r="BE4302" i="14"/>
  <c r="BC4303" i="14"/>
  <c r="BD4303" i="14"/>
  <c r="BE4303" i="14"/>
  <c r="BC4304" i="14"/>
  <c r="BD4304" i="14"/>
  <c r="BE4304" i="14"/>
  <c r="BC4305" i="14"/>
  <c r="BD4305" i="14"/>
  <c r="BE4305" i="14"/>
  <c r="BC4306" i="14"/>
  <c r="BD4306" i="14"/>
  <c r="BE4306" i="14"/>
  <c r="BC4307" i="14"/>
  <c r="BD4307" i="14"/>
  <c r="BE4307" i="14"/>
  <c r="BC4308" i="14"/>
  <c r="BD4308" i="14"/>
  <c r="BE4308" i="14"/>
  <c r="BC4309" i="14"/>
  <c r="BD4309" i="14"/>
  <c r="BE4309" i="14"/>
  <c r="BC4310" i="14"/>
  <c r="BD4310" i="14"/>
  <c r="BE4310" i="14"/>
  <c r="BC4311" i="14"/>
  <c r="BD4311" i="14"/>
  <c r="BE4311" i="14"/>
  <c r="BC4312" i="14"/>
  <c r="BD4312" i="14"/>
  <c r="BE4312" i="14"/>
  <c r="BC4313" i="14"/>
  <c r="BD4313" i="14"/>
  <c r="BE4313" i="14"/>
  <c r="BC4314" i="14"/>
  <c r="BD4314" i="14"/>
  <c r="BE4314" i="14"/>
  <c r="BC4315" i="14"/>
  <c r="BD4315" i="14"/>
  <c r="BE4315" i="14"/>
  <c r="BC4316" i="14"/>
  <c r="BD4316" i="14"/>
  <c r="BE4316" i="14"/>
  <c r="BC4317" i="14"/>
  <c r="BD4317" i="14"/>
  <c r="BE4317" i="14"/>
  <c r="BC4318" i="14"/>
  <c r="BD4318" i="14"/>
  <c r="BE4318" i="14"/>
  <c r="BC4319" i="14"/>
  <c r="BD4319" i="14"/>
  <c r="BE4319" i="14"/>
  <c r="BC4320" i="14"/>
  <c r="BD4320" i="14"/>
  <c r="BE4320" i="14"/>
  <c r="BC4321" i="14"/>
  <c r="BD4321" i="14"/>
  <c r="BE4321" i="14"/>
  <c r="BC4322" i="14"/>
  <c r="BD4322" i="14"/>
  <c r="BE4322" i="14"/>
  <c r="BC4323" i="14"/>
  <c r="BD4323" i="14"/>
  <c r="BE4323" i="14"/>
  <c r="BC4324" i="14"/>
  <c r="BD4324" i="14"/>
  <c r="BE4324" i="14"/>
  <c r="BC4325" i="14"/>
  <c r="BD4325" i="14"/>
  <c r="BE4325" i="14"/>
  <c r="BC4326" i="14"/>
  <c r="BD4326" i="14"/>
  <c r="BE4326" i="14"/>
  <c r="BC4327" i="14"/>
  <c r="BD4327" i="14"/>
  <c r="BE4327" i="14"/>
  <c r="BC4328" i="14"/>
  <c r="BD4328" i="14"/>
  <c r="BE4328" i="14"/>
  <c r="BC4329" i="14"/>
  <c r="BD4329" i="14"/>
  <c r="BE4329" i="14"/>
  <c r="BC4330" i="14"/>
  <c r="BD4330" i="14"/>
  <c r="BE4330" i="14"/>
  <c r="BC4331" i="14"/>
  <c r="BD4331" i="14"/>
  <c r="BE4331" i="14"/>
  <c r="BC4332" i="14"/>
  <c r="BD4332" i="14"/>
  <c r="BE4332" i="14"/>
  <c r="BC4333" i="14"/>
  <c r="BD4333" i="14"/>
  <c r="BE4333" i="14"/>
  <c r="BC4334" i="14"/>
  <c r="BD4334" i="14"/>
  <c r="BE4334" i="14"/>
  <c r="BC4335" i="14"/>
  <c r="BD4335" i="14"/>
  <c r="BE4335" i="14"/>
  <c r="BC4336" i="14"/>
  <c r="BD4336" i="14"/>
  <c r="BE4336" i="14"/>
  <c r="BC4337" i="14"/>
  <c r="BD4337" i="14"/>
  <c r="BE4337" i="14"/>
  <c r="BC4338" i="14"/>
  <c r="BD4338" i="14"/>
  <c r="BE4338" i="14"/>
  <c r="BC4339" i="14"/>
  <c r="BD4339" i="14"/>
  <c r="BE4339" i="14"/>
  <c r="BC4340" i="14"/>
  <c r="BD4340" i="14"/>
  <c r="BE4340" i="14"/>
  <c r="BC4341" i="14"/>
  <c r="BD4341" i="14"/>
  <c r="BE4341" i="14"/>
  <c r="BC4342" i="14"/>
  <c r="BD4342" i="14"/>
  <c r="BE4342" i="14"/>
  <c r="BC4343" i="14"/>
  <c r="BD4343" i="14"/>
  <c r="BE4343" i="14"/>
  <c r="BC4344" i="14"/>
  <c r="BD4344" i="14"/>
  <c r="BE4344" i="14"/>
  <c r="BC4345" i="14"/>
  <c r="BD4345" i="14"/>
  <c r="BE4345" i="14"/>
  <c r="BC4346" i="14"/>
  <c r="BD4346" i="14"/>
  <c r="BE4346" i="14"/>
  <c r="BC4347" i="14"/>
  <c r="BD4347" i="14"/>
  <c r="BE4347" i="14"/>
  <c r="BC4348" i="14"/>
  <c r="BD4348" i="14"/>
  <c r="BE4348" i="14"/>
  <c r="BC4349" i="14"/>
  <c r="BD4349" i="14"/>
  <c r="BE4349" i="14"/>
  <c r="BC4350" i="14"/>
  <c r="BD4350" i="14"/>
  <c r="BE4350" i="14"/>
  <c r="BC4351" i="14"/>
  <c r="BD4351" i="14"/>
  <c r="BE4351" i="14"/>
  <c r="BC4352" i="14"/>
  <c r="BD4352" i="14"/>
  <c r="BE4352" i="14"/>
  <c r="BC4353" i="14"/>
  <c r="BD4353" i="14"/>
  <c r="BE4353" i="14"/>
  <c r="BC4354" i="14"/>
  <c r="BD4354" i="14"/>
  <c r="BE4354" i="14"/>
  <c r="BC4355" i="14"/>
  <c r="BD4355" i="14"/>
  <c r="BE4355" i="14"/>
  <c r="BC4356" i="14"/>
  <c r="BD4356" i="14"/>
  <c r="BE4356" i="14"/>
  <c r="BC4357" i="14"/>
  <c r="BD4357" i="14"/>
  <c r="BE4357" i="14"/>
  <c r="BC4358" i="14"/>
  <c r="BD4358" i="14"/>
  <c r="BE4358" i="14"/>
  <c r="BC4359" i="14"/>
  <c r="BD4359" i="14"/>
  <c r="BE4359" i="14"/>
  <c r="BC4360" i="14"/>
  <c r="BD4360" i="14"/>
  <c r="BE4360" i="14"/>
  <c r="BC4361" i="14"/>
  <c r="BD4361" i="14"/>
  <c r="BE4361" i="14"/>
  <c r="BC4362" i="14"/>
  <c r="BD4362" i="14"/>
  <c r="BE4362" i="14"/>
  <c r="BC4363" i="14"/>
  <c r="BD4363" i="14"/>
  <c r="BE4363" i="14"/>
  <c r="BC4364" i="14"/>
  <c r="BD4364" i="14"/>
  <c r="BE4364" i="14"/>
  <c r="BC4365" i="14"/>
  <c r="BD4365" i="14"/>
  <c r="BE4365" i="14"/>
  <c r="BC4366" i="14"/>
  <c r="BD4366" i="14"/>
  <c r="BE4366" i="14"/>
  <c r="BC4367" i="14"/>
  <c r="BD4367" i="14"/>
  <c r="BE4367" i="14"/>
  <c r="BC4368" i="14"/>
  <c r="BD4368" i="14"/>
  <c r="BE4368" i="14"/>
  <c r="BC4369" i="14"/>
  <c r="BD4369" i="14"/>
  <c r="BE4369" i="14"/>
  <c r="BC4370" i="14"/>
  <c r="BD4370" i="14"/>
  <c r="BE4370" i="14"/>
  <c r="BC4371" i="14"/>
  <c r="BD4371" i="14"/>
  <c r="BE4371" i="14"/>
  <c r="BC4372" i="14"/>
  <c r="BD4372" i="14"/>
  <c r="BE4372" i="14"/>
  <c r="BC4373" i="14"/>
  <c r="BD4373" i="14"/>
  <c r="BE4373" i="14"/>
  <c r="BC4374" i="14"/>
  <c r="BD4374" i="14"/>
  <c r="BE4374" i="14"/>
  <c r="BC4375" i="14"/>
  <c r="BD4375" i="14"/>
  <c r="BE4375" i="14"/>
  <c r="BC4376" i="14"/>
  <c r="BD4376" i="14"/>
  <c r="BE4376" i="14"/>
  <c r="BC4377" i="14"/>
  <c r="BD4377" i="14"/>
  <c r="BE4377" i="14"/>
  <c r="BC4378" i="14"/>
  <c r="BD4378" i="14"/>
  <c r="BE4378" i="14"/>
  <c r="BC4379" i="14"/>
  <c r="BD4379" i="14"/>
  <c r="BE4379" i="14"/>
  <c r="BC4380" i="14"/>
  <c r="BD4380" i="14"/>
  <c r="BE4380" i="14"/>
  <c r="BC4381" i="14"/>
  <c r="BD4381" i="14"/>
  <c r="BE4381" i="14"/>
  <c r="BC4382" i="14"/>
  <c r="BD4382" i="14"/>
  <c r="BE4382" i="14"/>
  <c r="BC4383" i="14"/>
  <c r="BD4383" i="14"/>
  <c r="BE4383" i="14"/>
  <c r="BC4384" i="14"/>
  <c r="BD4384" i="14"/>
  <c r="BE4384" i="14"/>
  <c r="BC4385" i="14"/>
  <c r="BD4385" i="14"/>
  <c r="BE4385" i="14"/>
  <c r="BC4386" i="14"/>
  <c r="BD4386" i="14"/>
  <c r="BE4386" i="14"/>
  <c r="BC4387" i="14"/>
  <c r="BD4387" i="14"/>
  <c r="BE4387" i="14"/>
  <c r="BC4388" i="14"/>
  <c r="BD4388" i="14"/>
  <c r="BE4388" i="14"/>
  <c r="BC4389" i="14"/>
  <c r="BD4389" i="14"/>
  <c r="BE4389" i="14"/>
  <c r="BC4390" i="14"/>
  <c r="BD4390" i="14"/>
  <c r="BE4390" i="14"/>
  <c r="BC4391" i="14"/>
  <c r="BD4391" i="14"/>
  <c r="BE4391" i="14"/>
  <c r="BC4392" i="14"/>
  <c r="BD4392" i="14"/>
  <c r="BE4392" i="14"/>
  <c r="BC4393" i="14"/>
  <c r="BD4393" i="14"/>
  <c r="BE4393" i="14"/>
  <c r="BC4394" i="14"/>
  <c r="BD4394" i="14"/>
  <c r="BE4394" i="14"/>
  <c r="BC4395" i="14"/>
  <c r="BD4395" i="14"/>
  <c r="BE4395" i="14"/>
  <c r="BC4396" i="14"/>
  <c r="BD4396" i="14"/>
  <c r="BE4396" i="14"/>
  <c r="BC4397" i="14"/>
  <c r="BD4397" i="14"/>
  <c r="BE4397" i="14"/>
  <c r="BC4398" i="14"/>
  <c r="BD4398" i="14"/>
  <c r="BE4398" i="14"/>
  <c r="BC4399" i="14"/>
  <c r="BD4399" i="14"/>
  <c r="BE4399" i="14"/>
  <c r="BC4400" i="14"/>
  <c r="BD4400" i="14"/>
  <c r="BE4400" i="14"/>
  <c r="BC4401" i="14"/>
  <c r="BD4401" i="14"/>
  <c r="BE4401" i="14"/>
  <c r="BC4402" i="14"/>
  <c r="BD4402" i="14"/>
  <c r="BE4402" i="14"/>
  <c r="BC4403" i="14"/>
  <c r="BD4403" i="14"/>
  <c r="BE4403" i="14"/>
  <c r="BC4404" i="14"/>
  <c r="BD4404" i="14"/>
  <c r="BE4404" i="14"/>
  <c r="BC4405" i="14"/>
  <c r="BD4405" i="14"/>
  <c r="BE4405" i="14"/>
  <c r="BC4406" i="14"/>
  <c r="BD4406" i="14"/>
  <c r="BE4406" i="14"/>
  <c r="BC4407" i="14"/>
  <c r="BD4407" i="14"/>
  <c r="BE4407" i="14"/>
  <c r="BC4408" i="14"/>
  <c r="BD4408" i="14"/>
  <c r="BE4408" i="14"/>
  <c r="BC4409" i="14"/>
  <c r="BD4409" i="14"/>
  <c r="BE4409" i="14"/>
  <c r="BC4410" i="14"/>
  <c r="BD4410" i="14"/>
  <c r="BE4410" i="14"/>
  <c r="BC4411" i="14"/>
  <c r="BD4411" i="14"/>
  <c r="BE4411" i="14"/>
  <c r="BC4412" i="14"/>
  <c r="BD4412" i="14"/>
  <c r="BE4412" i="14"/>
  <c r="BC4413" i="14"/>
  <c r="BD4413" i="14"/>
  <c r="BE4413" i="14"/>
  <c r="BC4414" i="14"/>
  <c r="BD4414" i="14"/>
  <c r="BE4414" i="14"/>
  <c r="BC4415" i="14"/>
  <c r="BD4415" i="14"/>
  <c r="BE4415" i="14"/>
  <c r="BC4416" i="14"/>
  <c r="BD4416" i="14"/>
  <c r="BE4416" i="14"/>
  <c r="BC4417" i="14"/>
  <c r="BD4417" i="14"/>
  <c r="BE4417" i="14"/>
  <c r="BC4418" i="14"/>
  <c r="BD4418" i="14"/>
  <c r="BE4418" i="14"/>
  <c r="BC4419" i="14"/>
  <c r="BD4419" i="14"/>
  <c r="BE4419" i="14"/>
  <c r="BC4420" i="14"/>
  <c r="BD4420" i="14"/>
  <c r="BE4420" i="14"/>
  <c r="BC4421" i="14"/>
  <c r="BD4421" i="14"/>
  <c r="BE4421" i="14"/>
  <c r="BC4422" i="14"/>
  <c r="BD4422" i="14"/>
  <c r="BE4422" i="14"/>
  <c r="BC4423" i="14"/>
  <c r="BD4423" i="14"/>
  <c r="BE4423" i="14"/>
  <c r="BC4424" i="14"/>
  <c r="BD4424" i="14"/>
  <c r="BE4424" i="14"/>
  <c r="BC4425" i="14"/>
  <c r="BD4425" i="14"/>
  <c r="BE4425" i="14"/>
  <c r="BC4426" i="14"/>
  <c r="BD4426" i="14"/>
  <c r="BE4426" i="14"/>
  <c r="BC4427" i="14"/>
  <c r="BD4427" i="14"/>
  <c r="BE4427" i="14"/>
  <c r="BC4428" i="14"/>
  <c r="BD4428" i="14"/>
  <c r="BE4428" i="14"/>
  <c r="BC4429" i="14"/>
  <c r="BD4429" i="14"/>
  <c r="BE4429" i="14"/>
  <c r="BC4430" i="14"/>
  <c r="BD4430" i="14"/>
  <c r="BE4430" i="14"/>
  <c r="BC4431" i="14"/>
  <c r="BD4431" i="14"/>
  <c r="BE4431" i="14"/>
  <c r="BC4432" i="14"/>
  <c r="BD4432" i="14"/>
  <c r="BE4432" i="14"/>
  <c r="BC4433" i="14"/>
  <c r="BD4433" i="14"/>
  <c r="BE4433" i="14"/>
  <c r="BC4434" i="14"/>
  <c r="BD4434" i="14"/>
  <c r="BE4434" i="14"/>
  <c r="BC4435" i="14"/>
  <c r="BD4435" i="14"/>
  <c r="BE4435" i="14"/>
  <c r="BC4436" i="14"/>
  <c r="BD4436" i="14"/>
  <c r="BE4436" i="14"/>
  <c r="BC4437" i="14"/>
  <c r="BD4437" i="14"/>
  <c r="BE4437" i="14"/>
  <c r="BC4438" i="14"/>
  <c r="BD4438" i="14"/>
  <c r="BE4438" i="14"/>
  <c r="BC4439" i="14"/>
  <c r="BD4439" i="14"/>
  <c r="BE4439" i="14"/>
  <c r="BC4440" i="14"/>
  <c r="BD4440" i="14"/>
  <c r="BE4440" i="14"/>
  <c r="BC4441" i="14"/>
  <c r="BD4441" i="14"/>
  <c r="BE4441" i="14"/>
  <c r="BC4442" i="14"/>
  <c r="BD4442" i="14"/>
  <c r="BE4442" i="14"/>
  <c r="BC4443" i="14"/>
  <c r="BD4443" i="14"/>
  <c r="BE4443" i="14"/>
  <c r="BC4444" i="14"/>
  <c r="BD4444" i="14"/>
  <c r="BE4444" i="14"/>
  <c r="BC4445" i="14"/>
  <c r="BD4445" i="14"/>
  <c r="BE4445" i="14"/>
  <c r="BC4446" i="14"/>
  <c r="BD4446" i="14"/>
  <c r="BE4446" i="14"/>
  <c r="BC4447" i="14"/>
  <c r="BD4447" i="14"/>
  <c r="BE4447" i="14"/>
  <c r="BC4448" i="14"/>
  <c r="BD4448" i="14"/>
  <c r="BE4448" i="14"/>
  <c r="BC4449" i="14"/>
  <c r="BD4449" i="14"/>
  <c r="BE4449" i="14"/>
  <c r="BC4450" i="14"/>
  <c r="BD4450" i="14"/>
  <c r="BE4450" i="14"/>
  <c r="BC4451" i="14"/>
  <c r="BD4451" i="14"/>
  <c r="BE4451" i="14"/>
  <c r="BC4452" i="14"/>
  <c r="BD4452" i="14"/>
  <c r="BE4452" i="14"/>
  <c r="BC4453" i="14"/>
  <c r="BD4453" i="14"/>
  <c r="BE4453" i="14"/>
  <c r="BC4454" i="14"/>
  <c r="BD4454" i="14"/>
  <c r="BE4454" i="14"/>
  <c r="BC4455" i="14"/>
  <c r="BD4455" i="14"/>
  <c r="BE4455" i="14"/>
  <c r="BC4456" i="14"/>
  <c r="BD4456" i="14"/>
  <c r="BE4456" i="14"/>
  <c r="BC4457" i="14"/>
  <c r="BD4457" i="14"/>
  <c r="BE4457" i="14"/>
  <c r="BC4458" i="14"/>
  <c r="BD4458" i="14"/>
  <c r="BE4458" i="14"/>
  <c r="BC4459" i="14"/>
  <c r="BD4459" i="14"/>
  <c r="BE4459" i="14"/>
  <c r="BC4460" i="14"/>
  <c r="BD4460" i="14"/>
  <c r="BE4460" i="14"/>
  <c r="BC4461" i="14"/>
  <c r="BD4461" i="14"/>
  <c r="BE4461" i="14"/>
  <c r="BC4462" i="14"/>
  <c r="BD4462" i="14"/>
  <c r="BE4462" i="14"/>
  <c r="BC4463" i="14"/>
  <c r="BD4463" i="14"/>
  <c r="BE4463" i="14"/>
  <c r="BC4464" i="14"/>
  <c r="BD4464" i="14"/>
  <c r="BE4464" i="14"/>
  <c r="BC4465" i="14"/>
  <c r="BD4465" i="14"/>
  <c r="BE4465" i="14"/>
  <c r="BC4466" i="14"/>
  <c r="BD4466" i="14"/>
  <c r="BE4466" i="14"/>
  <c r="BC4467" i="14"/>
  <c r="BD4467" i="14"/>
  <c r="BE4467" i="14"/>
  <c r="BC4468" i="14"/>
  <c r="BD4468" i="14"/>
  <c r="BE4468" i="14"/>
  <c r="BC4469" i="14"/>
  <c r="BD4469" i="14"/>
  <c r="BE4469" i="14"/>
  <c r="BC4470" i="14"/>
  <c r="BD4470" i="14"/>
  <c r="BE4470" i="14"/>
  <c r="BC4471" i="14"/>
  <c r="BD4471" i="14"/>
  <c r="BE4471" i="14"/>
  <c r="BC4472" i="14"/>
  <c r="BD4472" i="14"/>
  <c r="BE4472" i="14"/>
  <c r="BC4473" i="14"/>
  <c r="BD4473" i="14"/>
  <c r="BE4473" i="14"/>
  <c r="BC4474" i="14"/>
  <c r="BD4474" i="14"/>
  <c r="BE4474" i="14"/>
  <c r="BC4475" i="14"/>
  <c r="BD4475" i="14"/>
  <c r="BE4475" i="14"/>
  <c r="BC4476" i="14"/>
  <c r="BD4476" i="14"/>
  <c r="BE4476" i="14"/>
  <c r="BC4477" i="14"/>
  <c r="BD4477" i="14"/>
  <c r="BE4477" i="14"/>
  <c r="BC4478" i="14"/>
  <c r="BD4478" i="14"/>
  <c r="BE4478" i="14"/>
  <c r="BC4479" i="14"/>
  <c r="BD4479" i="14"/>
  <c r="BE4479" i="14"/>
  <c r="BC4480" i="14"/>
  <c r="BD4480" i="14"/>
  <c r="BE4480" i="14"/>
  <c r="BC4481" i="14"/>
  <c r="BD4481" i="14"/>
  <c r="BE4481" i="14"/>
  <c r="BC4482" i="14"/>
  <c r="BD4482" i="14"/>
  <c r="BE4482" i="14"/>
  <c r="BC4483" i="14"/>
  <c r="BD4483" i="14"/>
  <c r="BE4483" i="14"/>
  <c r="BC4484" i="14"/>
  <c r="BD4484" i="14"/>
  <c r="BE4484" i="14"/>
  <c r="BC4485" i="14"/>
  <c r="BD4485" i="14"/>
  <c r="BE4485" i="14"/>
  <c r="BC4486" i="14"/>
  <c r="BD4486" i="14"/>
  <c r="BE4486" i="14"/>
  <c r="BC4487" i="14"/>
  <c r="BD4487" i="14"/>
  <c r="BE4487" i="14"/>
  <c r="BC4488" i="14"/>
  <c r="BD4488" i="14"/>
  <c r="BE4488" i="14"/>
  <c r="BC4489" i="14"/>
  <c r="BD4489" i="14"/>
  <c r="BE4489" i="14"/>
  <c r="BC4490" i="14"/>
  <c r="BD4490" i="14"/>
  <c r="BE4490" i="14"/>
  <c r="BC4491" i="14"/>
  <c r="BD4491" i="14"/>
  <c r="BE4491" i="14"/>
  <c r="BC4492" i="14"/>
  <c r="BD4492" i="14"/>
  <c r="BE4492" i="14"/>
  <c r="BC4493" i="14"/>
  <c r="BD4493" i="14"/>
  <c r="BE4493" i="14"/>
  <c r="BC4494" i="14"/>
  <c r="BD4494" i="14"/>
  <c r="BE4494" i="14"/>
  <c r="BC4495" i="14"/>
  <c r="BD4495" i="14"/>
  <c r="BE4495" i="14"/>
  <c r="BC4496" i="14"/>
  <c r="BD4496" i="14"/>
  <c r="BE4496" i="14"/>
  <c r="BC4497" i="14"/>
  <c r="BD4497" i="14"/>
  <c r="BE4497" i="14"/>
  <c r="BC4498" i="14"/>
  <c r="BD4498" i="14"/>
  <c r="BE4498" i="14"/>
  <c r="BC4499" i="14"/>
  <c r="BD4499" i="14"/>
  <c r="BE4499" i="14"/>
  <c r="BC4500" i="14"/>
  <c r="BD4500" i="14"/>
  <c r="BE4500" i="14"/>
  <c r="BC4501" i="14"/>
  <c r="BD4501" i="14"/>
  <c r="BE4501" i="14"/>
  <c r="BC4502" i="14"/>
  <c r="BD4502" i="14"/>
  <c r="BE4502" i="14"/>
  <c r="BC4503" i="14"/>
  <c r="BD4503" i="14"/>
  <c r="BE4503" i="14"/>
  <c r="BC4504" i="14"/>
  <c r="BD4504" i="14"/>
  <c r="BE4504" i="14"/>
  <c r="BC4505" i="14"/>
  <c r="BD4505" i="14"/>
  <c r="BE4505" i="14"/>
  <c r="BC4506" i="14"/>
  <c r="BD4506" i="14"/>
  <c r="BE4506" i="14"/>
  <c r="BC4507" i="14"/>
  <c r="BD4507" i="14"/>
  <c r="BE4507" i="14"/>
  <c r="BC4508" i="14"/>
  <c r="BD4508" i="14"/>
  <c r="BE4508" i="14"/>
  <c r="BC4509" i="14"/>
  <c r="BD4509" i="14"/>
  <c r="BE4509" i="14"/>
  <c r="BC4510" i="14"/>
  <c r="BD4510" i="14"/>
  <c r="BE4510" i="14"/>
  <c r="BC4511" i="14"/>
  <c r="BD4511" i="14"/>
  <c r="BE4511" i="14"/>
  <c r="BC4512" i="14"/>
  <c r="BD4512" i="14"/>
  <c r="BE4512" i="14"/>
  <c r="BC4513" i="14"/>
  <c r="BD4513" i="14"/>
  <c r="BE4513" i="14"/>
  <c r="BC4514" i="14"/>
  <c r="BD4514" i="14"/>
  <c r="BE4514" i="14"/>
  <c r="BC4515" i="14"/>
  <c r="BD4515" i="14"/>
  <c r="BE4515" i="14"/>
  <c r="BC4516" i="14"/>
  <c r="BD4516" i="14"/>
  <c r="BE4516" i="14"/>
  <c r="BC4517" i="14"/>
  <c r="BD4517" i="14"/>
  <c r="BE4517" i="14"/>
  <c r="BC4518" i="14"/>
  <c r="BD4518" i="14"/>
  <c r="BE4518" i="14"/>
  <c r="BC4519" i="14"/>
  <c r="BD4519" i="14"/>
  <c r="BE4519" i="14"/>
  <c r="BC4520" i="14"/>
  <c r="BD4520" i="14"/>
  <c r="BE4520" i="14"/>
  <c r="BC4521" i="14"/>
  <c r="BD4521" i="14"/>
  <c r="BE4521" i="14"/>
  <c r="BC4522" i="14"/>
  <c r="BD4522" i="14"/>
  <c r="BE4522" i="14"/>
  <c r="BC4523" i="14"/>
  <c r="BD4523" i="14"/>
  <c r="BE4523" i="14"/>
  <c r="BC4524" i="14"/>
  <c r="BD4524" i="14"/>
  <c r="BE4524" i="14"/>
  <c r="BC4525" i="14"/>
  <c r="BD4525" i="14"/>
  <c r="BE4525" i="14"/>
  <c r="BC4526" i="14"/>
  <c r="BD4526" i="14"/>
  <c r="BE4526" i="14"/>
  <c r="BC4527" i="14"/>
  <c r="BD4527" i="14"/>
  <c r="BE4527" i="14"/>
  <c r="BC4528" i="14"/>
  <c r="BD4528" i="14"/>
  <c r="BE4528" i="14"/>
  <c r="BC4529" i="14"/>
  <c r="BD4529" i="14"/>
  <c r="BE4529" i="14"/>
  <c r="BC4530" i="14"/>
  <c r="BD4530" i="14"/>
  <c r="BE4530" i="14"/>
  <c r="BC4531" i="14"/>
  <c r="BD4531" i="14"/>
  <c r="BE4531" i="14"/>
  <c r="BC4532" i="14"/>
  <c r="BD4532" i="14"/>
  <c r="BE4532" i="14"/>
  <c r="BC4533" i="14"/>
  <c r="BD4533" i="14"/>
  <c r="BE4533" i="14"/>
  <c r="BC4534" i="14"/>
  <c r="BD4534" i="14"/>
  <c r="BE4534" i="14"/>
  <c r="BC4535" i="14"/>
  <c r="BD4535" i="14"/>
  <c r="BE4535" i="14"/>
  <c r="BC4536" i="14"/>
  <c r="BD4536" i="14"/>
  <c r="BE4536" i="14"/>
  <c r="BC4537" i="14"/>
  <c r="BD4537" i="14"/>
  <c r="BE4537" i="14"/>
  <c r="BC4538" i="14"/>
  <c r="BD4538" i="14"/>
  <c r="BE4538" i="14"/>
  <c r="BC4539" i="14"/>
  <c r="BD4539" i="14"/>
  <c r="BE4539" i="14"/>
  <c r="BC4540" i="14"/>
  <c r="BD4540" i="14"/>
  <c r="BE4540" i="14"/>
  <c r="BC4541" i="14"/>
  <c r="BD4541" i="14"/>
  <c r="BE4541" i="14"/>
  <c r="BC4542" i="14"/>
  <c r="BD4542" i="14"/>
  <c r="BE4542" i="14"/>
  <c r="BC4543" i="14"/>
  <c r="BD4543" i="14"/>
  <c r="BE4543" i="14"/>
  <c r="BC4544" i="14"/>
  <c r="BD4544" i="14"/>
  <c r="BE4544" i="14"/>
  <c r="BC4545" i="14"/>
  <c r="BD4545" i="14"/>
  <c r="BE4545" i="14"/>
  <c r="BC4546" i="14"/>
  <c r="BD4546" i="14"/>
  <c r="BE4546" i="14"/>
  <c r="BC4547" i="14"/>
  <c r="BD4547" i="14"/>
  <c r="BE4547" i="14"/>
  <c r="BC4548" i="14"/>
  <c r="BD4548" i="14"/>
  <c r="BE4548" i="14"/>
  <c r="BC4549" i="14"/>
  <c r="BD4549" i="14"/>
  <c r="BE4549" i="14"/>
  <c r="BC4550" i="14"/>
  <c r="BD4550" i="14"/>
  <c r="BE4550" i="14"/>
  <c r="BC4551" i="14"/>
  <c r="BD4551" i="14"/>
  <c r="BE4551" i="14"/>
  <c r="BC4552" i="14"/>
  <c r="BD4552" i="14"/>
  <c r="BE4552" i="14"/>
  <c r="BC4553" i="14"/>
  <c r="BD4553" i="14"/>
  <c r="BE4553" i="14"/>
  <c r="BC4554" i="14"/>
  <c r="BD4554" i="14"/>
  <c r="BE4554" i="14"/>
  <c r="BC4555" i="14"/>
  <c r="BD4555" i="14"/>
  <c r="BE4555" i="14"/>
  <c r="BC4556" i="14"/>
  <c r="BD4556" i="14"/>
  <c r="BE4556" i="14"/>
  <c r="BC4557" i="14"/>
  <c r="BD4557" i="14"/>
  <c r="BE4557" i="14"/>
  <c r="BC4558" i="14"/>
  <c r="BD4558" i="14"/>
  <c r="BE4558" i="14"/>
  <c r="BC4559" i="14"/>
  <c r="BD4559" i="14"/>
  <c r="BE4559" i="14"/>
  <c r="BC4560" i="14"/>
  <c r="BD4560" i="14"/>
  <c r="BE4560" i="14"/>
  <c r="BC4561" i="14"/>
  <c r="BD4561" i="14"/>
  <c r="BE4561" i="14"/>
  <c r="BC4562" i="14"/>
  <c r="BD4562" i="14"/>
  <c r="BE4562" i="14"/>
  <c r="BC4563" i="14"/>
  <c r="BD4563" i="14"/>
  <c r="BE4563" i="14"/>
  <c r="BC4564" i="14"/>
  <c r="BD4564" i="14"/>
  <c r="BE4564" i="14"/>
  <c r="BC4565" i="14"/>
  <c r="BD4565" i="14"/>
  <c r="BE4565" i="14"/>
  <c r="BC4566" i="14"/>
  <c r="BD4566" i="14"/>
  <c r="BE4566" i="14"/>
  <c r="BC4567" i="14"/>
  <c r="BD4567" i="14"/>
  <c r="BE4567" i="14"/>
  <c r="BC4568" i="14"/>
  <c r="BD4568" i="14"/>
  <c r="BE4568" i="14"/>
  <c r="BC4569" i="14"/>
  <c r="BD4569" i="14"/>
  <c r="BE4569" i="14"/>
  <c r="BC4570" i="14"/>
  <c r="BD4570" i="14"/>
  <c r="BE4570" i="14"/>
  <c r="BC4571" i="14"/>
  <c r="BD4571" i="14"/>
  <c r="BE4571" i="14"/>
  <c r="BC4572" i="14"/>
  <c r="BD4572" i="14"/>
  <c r="BE4572" i="14"/>
  <c r="BC4573" i="14"/>
  <c r="BD4573" i="14"/>
  <c r="BE4573" i="14"/>
  <c r="BC4574" i="14"/>
  <c r="BD4574" i="14"/>
  <c r="BE4574" i="14"/>
  <c r="BC4575" i="14"/>
  <c r="BD4575" i="14"/>
  <c r="BE4575" i="14"/>
  <c r="BC4576" i="14"/>
  <c r="BD4576" i="14"/>
  <c r="BE4576" i="14"/>
  <c r="BC4577" i="14"/>
  <c r="BD4577" i="14"/>
  <c r="BE4577" i="14"/>
  <c r="BC4578" i="14"/>
  <c r="BD4578" i="14"/>
  <c r="BE4578" i="14"/>
  <c r="BC4579" i="14"/>
  <c r="BD4579" i="14"/>
  <c r="BE4579" i="14"/>
  <c r="BC4580" i="14"/>
  <c r="BD4580" i="14"/>
  <c r="BE4580" i="14"/>
  <c r="BC4581" i="14"/>
  <c r="BD4581" i="14"/>
  <c r="BE4581" i="14"/>
  <c r="BC4582" i="14"/>
  <c r="BD4582" i="14"/>
  <c r="BE4582" i="14"/>
  <c r="BC4583" i="14"/>
  <c r="BD4583" i="14"/>
  <c r="BE4583" i="14"/>
  <c r="BC4584" i="14"/>
  <c r="BD4584" i="14"/>
  <c r="BE4584" i="14"/>
  <c r="BC4585" i="14"/>
  <c r="BD4585" i="14"/>
  <c r="BE4585" i="14"/>
  <c r="BC4586" i="14"/>
  <c r="BD4586" i="14"/>
  <c r="BE4586" i="14"/>
  <c r="BC4587" i="14"/>
  <c r="BD4587" i="14"/>
  <c r="BE4587" i="14"/>
  <c r="BC4588" i="14"/>
  <c r="BD4588" i="14"/>
  <c r="BE4588" i="14"/>
  <c r="BC4589" i="14"/>
  <c r="BD4589" i="14"/>
  <c r="BE4589" i="14"/>
  <c r="BC4590" i="14"/>
  <c r="BD4590" i="14"/>
  <c r="BE4590" i="14"/>
  <c r="BC4591" i="14"/>
  <c r="BD4591" i="14"/>
  <c r="BE4591" i="14"/>
  <c r="BC4592" i="14"/>
  <c r="BD4592" i="14"/>
  <c r="BE4592" i="14"/>
  <c r="BC4593" i="14"/>
  <c r="BD4593" i="14"/>
  <c r="BE4593" i="14"/>
  <c r="BC4594" i="14"/>
  <c r="BD4594" i="14"/>
  <c r="BE4594" i="14"/>
  <c r="BC4595" i="14"/>
  <c r="BD4595" i="14"/>
  <c r="BE4595" i="14"/>
  <c r="BC4596" i="14"/>
  <c r="BD4596" i="14"/>
  <c r="BE4596" i="14"/>
  <c r="BC4597" i="14"/>
  <c r="BD4597" i="14"/>
  <c r="BE4597" i="14"/>
  <c r="BC4598" i="14"/>
  <c r="BD4598" i="14"/>
  <c r="BE4598" i="14"/>
  <c r="BC4599" i="14"/>
  <c r="BD4599" i="14"/>
  <c r="BE4599" i="14"/>
  <c r="BC4600" i="14"/>
  <c r="BD4600" i="14"/>
  <c r="BE4600" i="14"/>
  <c r="BC4601" i="14"/>
  <c r="BD4601" i="14"/>
  <c r="BE4601" i="14"/>
  <c r="BC4602" i="14"/>
  <c r="BD4602" i="14"/>
  <c r="BE4602" i="14"/>
  <c r="BC4603" i="14"/>
  <c r="BD4603" i="14"/>
  <c r="BE4603" i="14"/>
  <c r="BC4604" i="14"/>
  <c r="BD4604" i="14"/>
  <c r="BE4604" i="14"/>
  <c r="BC4605" i="14"/>
  <c r="BD4605" i="14"/>
  <c r="BE4605" i="14"/>
  <c r="BC4606" i="14"/>
  <c r="BD4606" i="14"/>
  <c r="BE4606" i="14"/>
  <c r="BC4607" i="14"/>
  <c r="BD4607" i="14"/>
  <c r="BE4607" i="14"/>
  <c r="BC4608" i="14"/>
  <c r="BD4608" i="14"/>
  <c r="BE4608" i="14"/>
  <c r="BC4609" i="14"/>
  <c r="BD4609" i="14"/>
  <c r="BE4609" i="14"/>
  <c r="BC4610" i="14"/>
  <c r="BD4610" i="14"/>
  <c r="BE4610" i="14"/>
  <c r="BC4611" i="14"/>
  <c r="BD4611" i="14"/>
  <c r="BE4611" i="14"/>
  <c r="BC4612" i="14"/>
  <c r="BD4612" i="14"/>
  <c r="BE4612" i="14"/>
  <c r="BC4613" i="14"/>
  <c r="BD4613" i="14"/>
  <c r="BE4613" i="14"/>
  <c r="BC4614" i="14"/>
  <c r="BD4614" i="14"/>
  <c r="BE4614" i="14"/>
  <c r="BC4615" i="14"/>
  <c r="BD4615" i="14"/>
  <c r="BE4615" i="14"/>
  <c r="BC4616" i="14"/>
  <c r="BD4616" i="14"/>
  <c r="BE4616" i="14"/>
  <c r="BC4617" i="14"/>
  <c r="BD4617" i="14"/>
  <c r="BE4617" i="14"/>
  <c r="BC4618" i="14"/>
  <c r="BD4618" i="14"/>
  <c r="BE4618" i="14"/>
  <c r="BC4619" i="14"/>
  <c r="BD4619" i="14"/>
  <c r="BE4619" i="14"/>
  <c r="BC4620" i="14"/>
  <c r="BD4620" i="14"/>
  <c r="BE4620" i="14"/>
  <c r="BC4621" i="14"/>
  <c r="BD4621" i="14"/>
  <c r="BE4621" i="14"/>
  <c r="BC4622" i="14"/>
  <c r="BD4622" i="14"/>
  <c r="BE4622" i="14"/>
  <c r="BC4623" i="14"/>
  <c r="BD4623" i="14"/>
  <c r="BE4623" i="14"/>
  <c r="BC4624" i="14"/>
  <c r="BD4624" i="14"/>
  <c r="BE4624" i="14"/>
  <c r="BC4625" i="14"/>
  <c r="BD4625" i="14"/>
  <c r="BE4625" i="14"/>
  <c r="BC4626" i="14"/>
  <c r="BD4626" i="14"/>
  <c r="BE4626" i="14"/>
  <c r="BC4627" i="14"/>
  <c r="BD4627" i="14"/>
  <c r="BE4627" i="14"/>
  <c r="BC4628" i="14"/>
  <c r="BD4628" i="14"/>
  <c r="BE4628" i="14"/>
  <c r="BC4629" i="14"/>
  <c r="BD4629" i="14"/>
  <c r="BE4629" i="14"/>
  <c r="BC4630" i="14"/>
  <c r="BD4630" i="14"/>
  <c r="BE4630" i="14"/>
  <c r="BC4631" i="14"/>
  <c r="BD4631" i="14"/>
  <c r="BE4631" i="14"/>
  <c r="BC4632" i="14"/>
  <c r="BD4632" i="14"/>
  <c r="BE4632" i="14"/>
  <c r="BC4633" i="14"/>
  <c r="BD4633" i="14"/>
  <c r="BE4633" i="14"/>
  <c r="BC4634" i="14"/>
  <c r="BD4634" i="14"/>
  <c r="BE4634" i="14"/>
  <c r="BC4635" i="14"/>
  <c r="BD4635" i="14"/>
  <c r="BE4635" i="14"/>
  <c r="BC4636" i="14"/>
  <c r="BD4636" i="14"/>
  <c r="BE4636" i="14"/>
  <c r="BC4637" i="14"/>
  <c r="BD4637" i="14"/>
  <c r="BE4637" i="14"/>
  <c r="BC4638" i="14"/>
  <c r="BD4638" i="14"/>
  <c r="BE4638" i="14"/>
  <c r="BC4639" i="14"/>
  <c r="BD4639" i="14"/>
  <c r="BE4639" i="14"/>
  <c r="BC4640" i="14"/>
  <c r="BD4640" i="14"/>
  <c r="BE4640" i="14"/>
  <c r="BC4641" i="14"/>
  <c r="BD4641" i="14"/>
  <c r="BE4641" i="14"/>
  <c r="BC4642" i="14"/>
  <c r="BD4642" i="14"/>
  <c r="BE4642" i="14"/>
  <c r="BC4643" i="14"/>
  <c r="BD4643" i="14"/>
  <c r="BE4643" i="14"/>
  <c r="BC4644" i="14"/>
  <c r="BD4644" i="14"/>
  <c r="BE4644" i="14"/>
  <c r="BC4645" i="14"/>
  <c r="BD4645" i="14"/>
  <c r="BE4645" i="14"/>
  <c r="BC4646" i="14"/>
  <c r="BD4646" i="14"/>
  <c r="BE4646" i="14"/>
  <c r="BC4647" i="14"/>
  <c r="BD4647" i="14"/>
  <c r="BE4647" i="14"/>
  <c r="BC4648" i="14"/>
  <c r="BD4648" i="14"/>
  <c r="BE4648" i="14"/>
  <c r="BC4649" i="14"/>
  <c r="BD4649" i="14"/>
  <c r="BE4649" i="14"/>
  <c r="BC4650" i="14"/>
  <c r="BD4650" i="14"/>
  <c r="BE4650" i="14"/>
  <c r="BC4651" i="14"/>
  <c r="BD4651" i="14"/>
  <c r="BE4651" i="14"/>
  <c r="BC4652" i="14"/>
  <c r="BD4652" i="14"/>
  <c r="BE4652" i="14"/>
  <c r="BC4653" i="14"/>
  <c r="BD4653" i="14"/>
  <c r="BE4653" i="14"/>
  <c r="BC4654" i="14"/>
  <c r="BD4654" i="14"/>
  <c r="BE4654" i="14"/>
  <c r="BC4655" i="14"/>
  <c r="BD4655" i="14"/>
  <c r="BE4655" i="14"/>
  <c r="BC4656" i="14"/>
  <c r="BD4656" i="14"/>
  <c r="BE4656" i="14"/>
  <c r="BC4657" i="14"/>
  <c r="BD4657" i="14"/>
  <c r="BE4657" i="14"/>
  <c r="BC4658" i="14"/>
  <c r="BD4658" i="14"/>
  <c r="BE4658" i="14"/>
  <c r="BC4659" i="14"/>
  <c r="BD4659" i="14"/>
  <c r="BE4659" i="14"/>
  <c r="BC4660" i="14"/>
  <c r="BD4660" i="14"/>
  <c r="BE4660" i="14"/>
  <c r="BC4661" i="14"/>
  <c r="BD4661" i="14"/>
  <c r="BE4661" i="14"/>
  <c r="BC4662" i="14"/>
  <c r="BD4662" i="14"/>
  <c r="BE4662" i="14"/>
  <c r="BC4663" i="14"/>
  <c r="BD4663" i="14"/>
  <c r="BE4663" i="14"/>
  <c r="BC4664" i="14"/>
  <c r="BD4664" i="14"/>
  <c r="BE4664" i="14"/>
  <c r="BC4665" i="14"/>
  <c r="BD4665" i="14"/>
  <c r="BE4665" i="14"/>
  <c r="BC4666" i="14"/>
  <c r="BD4666" i="14"/>
  <c r="BE4666" i="14"/>
  <c r="BC4667" i="14"/>
  <c r="BD4667" i="14"/>
  <c r="BE4667" i="14"/>
  <c r="BC4668" i="14"/>
  <c r="BD4668" i="14"/>
  <c r="BE4668" i="14"/>
  <c r="BC4669" i="14"/>
  <c r="BD4669" i="14"/>
  <c r="BE4669" i="14"/>
  <c r="BC4670" i="14"/>
  <c r="BD4670" i="14"/>
  <c r="BE4670" i="14"/>
  <c r="BC4671" i="14"/>
  <c r="BD4671" i="14"/>
  <c r="BE4671" i="14"/>
  <c r="BC4672" i="14"/>
  <c r="BD4672" i="14"/>
  <c r="BE4672" i="14"/>
  <c r="BC4673" i="14"/>
  <c r="BD4673" i="14"/>
  <c r="BE4673" i="14"/>
  <c r="BC4674" i="14"/>
  <c r="BD4674" i="14"/>
  <c r="BE4674" i="14"/>
  <c r="BC4675" i="14"/>
  <c r="BD4675" i="14"/>
  <c r="BE4675" i="14"/>
  <c r="BC4676" i="14"/>
  <c r="BD4676" i="14"/>
  <c r="BE4676" i="14"/>
  <c r="BC4677" i="14"/>
  <c r="BD4677" i="14"/>
  <c r="BE4677" i="14"/>
  <c r="BC4678" i="14"/>
  <c r="BD4678" i="14"/>
  <c r="BE4678" i="14"/>
  <c r="BC4679" i="14"/>
  <c r="BD4679" i="14"/>
  <c r="BE4679" i="14"/>
  <c r="BC4680" i="14"/>
  <c r="BD4680" i="14"/>
  <c r="BE4680" i="14"/>
  <c r="BC4681" i="14"/>
  <c r="BD4681" i="14"/>
  <c r="BE4681" i="14"/>
  <c r="BC4682" i="14"/>
  <c r="BD4682" i="14"/>
  <c r="BE4682" i="14"/>
  <c r="BC4683" i="14"/>
  <c r="BD4683" i="14"/>
  <c r="BE4683" i="14"/>
  <c r="BC4684" i="14"/>
  <c r="BD4684" i="14"/>
  <c r="BE4684" i="14"/>
  <c r="BC4685" i="14"/>
  <c r="BD4685" i="14"/>
  <c r="BE4685" i="14"/>
  <c r="BC4686" i="14"/>
  <c r="BD4686" i="14"/>
  <c r="BE4686" i="14"/>
  <c r="BC4687" i="14"/>
  <c r="BD4687" i="14"/>
  <c r="BE4687" i="14"/>
  <c r="BC4688" i="14"/>
  <c r="BD4688" i="14"/>
  <c r="BE4688" i="14"/>
  <c r="BC4689" i="14"/>
  <c r="BD4689" i="14"/>
  <c r="BE4689" i="14"/>
  <c r="BC4690" i="14"/>
  <c r="BD4690" i="14"/>
  <c r="BE4690" i="14"/>
  <c r="BC4691" i="14"/>
  <c r="BD4691" i="14"/>
  <c r="BE4691" i="14"/>
  <c r="BC4692" i="14"/>
  <c r="BD4692" i="14"/>
  <c r="BE4692" i="14"/>
  <c r="BC4693" i="14"/>
  <c r="BD4693" i="14"/>
  <c r="BE4693" i="14"/>
  <c r="BC4694" i="14"/>
  <c r="BD4694" i="14"/>
  <c r="BE4694" i="14"/>
  <c r="BC4695" i="14"/>
  <c r="BD4695" i="14"/>
  <c r="BE4695" i="14"/>
  <c r="BC4696" i="14"/>
  <c r="BD4696" i="14"/>
  <c r="BE4696" i="14"/>
  <c r="BC4697" i="14"/>
  <c r="BD4697" i="14"/>
  <c r="BE4697" i="14"/>
  <c r="BC4698" i="14"/>
  <c r="BD4698" i="14"/>
  <c r="BE4698" i="14"/>
  <c r="BC4699" i="14"/>
  <c r="BD4699" i="14"/>
  <c r="BE4699" i="14"/>
  <c r="BC4700" i="14"/>
  <c r="BD4700" i="14"/>
  <c r="BE4700" i="14"/>
  <c r="BC4701" i="14"/>
  <c r="BD4701" i="14"/>
  <c r="BE4701" i="14"/>
  <c r="BC4702" i="14"/>
  <c r="BD4702" i="14"/>
  <c r="BE4702" i="14"/>
  <c r="BC4703" i="14"/>
  <c r="BD4703" i="14"/>
  <c r="BE4703" i="14"/>
  <c r="BC4704" i="14"/>
  <c r="BD4704" i="14"/>
  <c r="BE4704" i="14"/>
  <c r="BC4705" i="14"/>
  <c r="BD4705" i="14"/>
  <c r="BE4705" i="14"/>
  <c r="BC4706" i="14"/>
  <c r="BD4706" i="14"/>
  <c r="BE4706" i="14"/>
  <c r="BC4707" i="14"/>
  <c r="BD4707" i="14"/>
  <c r="BE4707" i="14"/>
  <c r="BC4708" i="14"/>
  <c r="BD4708" i="14"/>
  <c r="BE4708" i="14"/>
  <c r="BC4709" i="14"/>
  <c r="BD4709" i="14"/>
  <c r="BE4709" i="14"/>
  <c r="BC4710" i="14"/>
  <c r="BD4710" i="14"/>
  <c r="BE4710" i="14"/>
  <c r="BC4711" i="14"/>
  <c r="BD4711" i="14"/>
  <c r="BE4711" i="14"/>
  <c r="BC4712" i="14"/>
  <c r="BD4712" i="14"/>
  <c r="BE4712" i="14"/>
  <c r="BC4713" i="14"/>
  <c r="BD4713" i="14"/>
  <c r="BE4713" i="14"/>
  <c r="BC4714" i="14"/>
  <c r="BD4714" i="14"/>
  <c r="BE4714" i="14"/>
  <c r="BC4715" i="14"/>
  <c r="BD4715" i="14"/>
  <c r="BE4715" i="14"/>
  <c r="BC4716" i="14"/>
  <c r="BD4716" i="14"/>
  <c r="BE4716" i="14"/>
  <c r="BC4717" i="14"/>
  <c r="BD4717" i="14"/>
  <c r="BE4717" i="14"/>
  <c r="BC4718" i="14"/>
  <c r="BD4718" i="14"/>
  <c r="BE4718" i="14"/>
  <c r="BC4719" i="14"/>
  <c r="BD4719" i="14"/>
  <c r="BE4719" i="14"/>
  <c r="BC4720" i="14"/>
  <c r="BD4720" i="14"/>
  <c r="BE4720" i="14"/>
  <c r="BC4721" i="14"/>
  <c r="BD4721" i="14"/>
  <c r="BE4721" i="14"/>
  <c r="BC4722" i="14"/>
  <c r="BD4722" i="14"/>
  <c r="BE4722" i="14"/>
  <c r="BC4723" i="14"/>
  <c r="BD4723" i="14"/>
  <c r="BE4723" i="14"/>
  <c r="BC4724" i="14"/>
  <c r="BD4724" i="14"/>
  <c r="BE4724" i="14"/>
  <c r="BC4725" i="14"/>
  <c r="BD4725" i="14"/>
  <c r="BE4725" i="14"/>
  <c r="BC4726" i="14"/>
  <c r="BD4726" i="14"/>
  <c r="BE4726" i="14"/>
  <c r="BC4727" i="14"/>
  <c r="BD4727" i="14"/>
  <c r="BE4727" i="14"/>
  <c r="BC4728" i="14"/>
  <c r="BD4728" i="14"/>
  <c r="BE4728" i="14"/>
  <c r="BC4729" i="14"/>
  <c r="BD4729" i="14"/>
  <c r="BE4729" i="14"/>
  <c r="BC4730" i="14"/>
  <c r="BD4730" i="14"/>
  <c r="BE4730" i="14"/>
  <c r="BC4731" i="14"/>
  <c r="BD4731" i="14"/>
  <c r="BE4731" i="14"/>
  <c r="BC4732" i="14"/>
  <c r="BD4732" i="14"/>
  <c r="BE4732" i="14"/>
  <c r="BC4733" i="14"/>
  <c r="BD4733" i="14"/>
  <c r="BE4733" i="14"/>
  <c r="BC4734" i="14"/>
  <c r="BD4734" i="14"/>
  <c r="BE4734" i="14"/>
  <c r="BC4735" i="14"/>
  <c r="BD4735" i="14"/>
  <c r="BE4735" i="14"/>
  <c r="BC4736" i="14"/>
  <c r="BD4736" i="14"/>
  <c r="BE4736" i="14"/>
  <c r="BC4737" i="14"/>
  <c r="BD4737" i="14"/>
  <c r="BE4737" i="14"/>
  <c r="BC4738" i="14"/>
  <c r="BD4738" i="14"/>
  <c r="BE4738" i="14"/>
  <c r="BC4739" i="14"/>
  <c r="BD4739" i="14"/>
  <c r="BE4739" i="14"/>
  <c r="BC4740" i="14"/>
  <c r="BD4740" i="14"/>
  <c r="BE4740" i="14"/>
  <c r="BC4741" i="14"/>
  <c r="BD4741" i="14"/>
  <c r="BE4741" i="14"/>
  <c r="BC4742" i="14"/>
  <c r="BD4742" i="14"/>
  <c r="BE4742" i="14"/>
  <c r="BC4743" i="14"/>
  <c r="BD4743" i="14"/>
  <c r="BE4743" i="14"/>
  <c r="BC4744" i="14"/>
  <c r="BD4744" i="14"/>
  <c r="BE4744" i="14"/>
  <c r="BC4745" i="14"/>
  <c r="BD4745" i="14"/>
  <c r="BE4745" i="14"/>
  <c r="BC4746" i="14"/>
  <c r="BD4746" i="14"/>
  <c r="BE4746" i="14"/>
  <c r="BC4747" i="14"/>
  <c r="BD4747" i="14"/>
  <c r="BE4747" i="14"/>
  <c r="BC4748" i="14"/>
  <c r="BD4748" i="14"/>
  <c r="BE4748" i="14"/>
  <c r="BC4749" i="14"/>
  <c r="BD4749" i="14"/>
  <c r="BE4749" i="14"/>
  <c r="BC4750" i="14"/>
  <c r="BD4750" i="14"/>
  <c r="BE4750" i="14"/>
  <c r="BC4751" i="14"/>
  <c r="BD4751" i="14"/>
  <c r="BE4751" i="14"/>
  <c r="BC4752" i="14"/>
  <c r="BD4752" i="14"/>
  <c r="BE4752" i="14"/>
  <c r="BC4753" i="14"/>
  <c r="BD4753" i="14"/>
  <c r="BE4753" i="14"/>
  <c r="BC4754" i="14"/>
  <c r="BD4754" i="14"/>
  <c r="BE4754" i="14"/>
  <c r="BC4755" i="14"/>
  <c r="BD4755" i="14"/>
  <c r="BE4755" i="14"/>
  <c r="BC4756" i="14"/>
  <c r="BD4756" i="14"/>
  <c r="BE4756" i="14"/>
  <c r="BC4757" i="14"/>
  <c r="BD4757" i="14"/>
  <c r="BE4757" i="14"/>
  <c r="BC4758" i="14"/>
  <c r="BD4758" i="14"/>
  <c r="BE4758" i="14"/>
  <c r="BC4759" i="14"/>
  <c r="BD4759" i="14"/>
  <c r="BE4759" i="14"/>
  <c r="BC4760" i="14"/>
  <c r="BD4760" i="14"/>
  <c r="BE4760" i="14"/>
  <c r="BC4761" i="14"/>
  <c r="BD4761" i="14"/>
  <c r="BE4761" i="14"/>
  <c r="BC4762" i="14"/>
  <c r="BD4762" i="14"/>
  <c r="BE4762" i="14"/>
  <c r="BC4763" i="14"/>
  <c r="BD4763" i="14"/>
  <c r="BE4763" i="14"/>
  <c r="BC4764" i="14"/>
  <c r="BD4764" i="14"/>
  <c r="BE4764" i="14"/>
  <c r="BC4765" i="14"/>
  <c r="BD4765" i="14"/>
  <c r="BE4765" i="14"/>
  <c r="BC4766" i="14"/>
  <c r="BD4766" i="14"/>
  <c r="BE4766" i="14"/>
  <c r="BC4767" i="14"/>
  <c r="BD4767" i="14"/>
  <c r="BE4767" i="14"/>
  <c r="BC4768" i="14"/>
  <c r="BD4768" i="14"/>
  <c r="BE4768" i="14"/>
  <c r="BC4769" i="14"/>
  <c r="BD4769" i="14"/>
  <c r="BE4769" i="14"/>
  <c r="BC4770" i="14"/>
  <c r="BD4770" i="14"/>
  <c r="BE4770" i="14"/>
  <c r="BC4771" i="14"/>
  <c r="BD4771" i="14"/>
  <c r="BE4771" i="14"/>
  <c r="BC4772" i="14"/>
  <c r="BD4772" i="14"/>
  <c r="BE4772" i="14"/>
  <c r="BC4773" i="14"/>
  <c r="BD4773" i="14"/>
  <c r="BE4773" i="14"/>
  <c r="BC4774" i="14"/>
  <c r="BD4774" i="14"/>
  <c r="BE4774" i="14"/>
  <c r="BC4775" i="14"/>
  <c r="BD4775" i="14"/>
  <c r="BE4775" i="14"/>
  <c r="BC4776" i="14"/>
  <c r="BD4776" i="14"/>
  <c r="BE4776" i="14"/>
  <c r="BC4777" i="14"/>
  <c r="BD4777" i="14"/>
  <c r="BE4777" i="14"/>
  <c r="BC4778" i="14"/>
  <c r="BD4778" i="14"/>
  <c r="BE4778" i="14"/>
  <c r="BC4779" i="14"/>
  <c r="BD4779" i="14"/>
  <c r="BE4779" i="14"/>
  <c r="BC4780" i="14"/>
  <c r="BD4780" i="14"/>
  <c r="BE4780" i="14"/>
  <c r="BC4781" i="14"/>
  <c r="BD4781" i="14"/>
  <c r="BE4781" i="14"/>
  <c r="BC4782" i="14"/>
  <c r="BD4782" i="14"/>
  <c r="BE4782" i="14"/>
  <c r="BC4783" i="14"/>
  <c r="BD4783" i="14"/>
  <c r="BE4783" i="14"/>
  <c r="BC4784" i="14"/>
  <c r="BD4784" i="14"/>
  <c r="BE4784" i="14"/>
  <c r="BC4785" i="14"/>
  <c r="BD4785" i="14"/>
  <c r="BE4785" i="14"/>
  <c r="BC4786" i="14"/>
  <c r="BD4786" i="14"/>
  <c r="BE4786" i="14"/>
  <c r="BC4787" i="14"/>
  <c r="BD4787" i="14"/>
  <c r="BE4787" i="14"/>
  <c r="BC4788" i="14"/>
  <c r="BD4788" i="14"/>
  <c r="BE4788" i="14"/>
  <c r="BC4789" i="14"/>
  <c r="BD4789" i="14"/>
  <c r="BE4789" i="14"/>
  <c r="BC4790" i="14"/>
  <c r="BD4790" i="14"/>
  <c r="BE4790" i="14"/>
  <c r="BC4791" i="14"/>
  <c r="BD4791" i="14"/>
  <c r="BE4791" i="14"/>
  <c r="BC4792" i="14"/>
  <c r="BD4792" i="14"/>
  <c r="BE4792" i="14"/>
  <c r="BC4793" i="14"/>
  <c r="BD4793" i="14"/>
  <c r="BE4793" i="14"/>
  <c r="BC4794" i="14"/>
  <c r="BD4794" i="14"/>
  <c r="BE4794" i="14"/>
  <c r="BC4795" i="14"/>
  <c r="BD4795" i="14"/>
  <c r="BE4795" i="14"/>
  <c r="BC4796" i="14"/>
  <c r="BD4796" i="14"/>
  <c r="BE4796" i="14"/>
  <c r="BC4797" i="14"/>
  <c r="BD4797" i="14"/>
  <c r="BE4797" i="14"/>
  <c r="BC4798" i="14"/>
  <c r="BD4798" i="14"/>
  <c r="BE4798" i="14"/>
  <c r="BC4799" i="14"/>
  <c r="BD4799" i="14"/>
  <c r="BE4799" i="14"/>
  <c r="BC4800" i="14"/>
  <c r="BD4800" i="14"/>
  <c r="BE4800" i="14"/>
  <c r="BC4801" i="14"/>
  <c r="BD4801" i="14"/>
  <c r="BE4801" i="14"/>
  <c r="BC4802" i="14"/>
  <c r="BD4802" i="14"/>
  <c r="BE4802" i="14"/>
  <c r="BC4803" i="14"/>
  <c r="BD4803" i="14"/>
  <c r="BE4803" i="14"/>
  <c r="BC4804" i="14"/>
  <c r="BD4804" i="14"/>
  <c r="BE4804" i="14"/>
  <c r="BC4805" i="14"/>
  <c r="BD4805" i="14"/>
  <c r="BE4805" i="14"/>
  <c r="BC4806" i="14"/>
  <c r="BD4806" i="14"/>
  <c r="BE4806" i="14"/>
  <c r="BC4807" i="14"/>
  <c r="BD4807" i="14"/>
  <c r="BE4807" i="14"/>
  <c r="BC4808" i="14"/>
  <c r="BD4808" i="14"/>
  <c r="BE4808" i="14"/>
  <c r="BC4809" i="14"/>
  <c r="BD4809" i="14"/>
  <c r="BE4809" i="14"/>
  <c r="BC4810" i="14"/>
  <c r="BD4810" i="14"/>
  <c r="BE4810" i="14"/>
  <c r="BC4811" i="14"/>
  <c r="BD4811" i="14"/>
  <c r="BE4811" i="14"/>
  <c r="BC4812" i="14"/>
  <c r="BD4812" i="14"/>
  <c r="BE4812" i="14"/>
  <c r="BC4813" i="14"/>
  <c r="BD4813" i="14"/>
  <c r="BE4813" i="14"/>
  <c r="BC4814" i="14"/>
  <c r="BD4814" i="14"/>
  <c r="BE4814" i="14"/>
  <c r="BC4815" i="14"/>
  <c r="BD4815" i="14"/>
  <c r="BE4815" i="14"/>
  <c r="BC4816" i="14"/>
  <c r="BD4816" i="14"/>
  <c r="BE4816" i="14"/>
  <c r="BC4817" i="14"/>
  <c r="BD4817" i="14"/>
  <c r="BE4817" i="14"/>
  <c r="BC4818" i="14"/>
  <c r="BD4818" i="14"/>
  <c r="BE4818" i="14"/>
  <c r="BC4819" i="14"/>
  <c r="BD4819" i="14"/>
  <c r="BE4819" i="14"/>
  <c r="BC4820" i="14"/>
  <c r="BD4820" i="14"/>
  <c r="BE4820" i="14"/>
  <c r="BC4821" i="14"/>
  <c r="BD4821" i="14"/>
  <c r="BE4821" i="14"/>
  <c r="BC4822" i="14"/>
  <c r="BD4822" i="14"/>
  <c r="BE4822" i="14"/>
  <c r="BC4823" i="14"/>
  <c r="BD4823" i="14"/>
  <c r="BE4823" i="14"/>
  <c r="BC4824" i="14"/>
  <c r="BD4824" i="14"/>
  <c r="BE4824" i="14"/>
  <c r="BC4825" i="14"/>
  <c r="BD4825" i="14"/>
  <c r="BE4825" i="14"/>
  <c r="BC4826" i="14"/>
  <c r="BD4826" i="14"/>
  <c r="BE4826" i="14"/>
  <c r="BC4827" i="14"/>
  <c r="BD4827" i="14"/>
  <c r="BE4827" i="14"/>
  <c r="BC4828" i="14"/>
  <c r="BD4828" i="14"/>
  <c r="BE4828" i="14"/>
  <c r="BC4829" i="14"/>
  <c r="BD4829" i="14"/>
  <c r="BE4829" i="14"/>
  <c r="BC4830" i="14"/>
  <c r="BD4830" i="14"/>
  <c r="BE4830" i="14"/>
  <c r="BC4831" i="14"/>
  <c r="BD4831" i="14"/>
  <c r="BE4831" i="14"/>
  <c r="BC4832" i="14"/>
  <c r="BD4832" i="14"/>
  <c r="BE4832" i="14"/>
  <c r="BC4833" i="14"/>
  <c r="BD4833" i="14"/>
  <c r="BE4833" i="14"/>
  <c r="BC4834" i="14"/>
  <c r="BD4834" i="14"/>
  <c r="BE4834" i="14"/>
  <c r="BC4835" i="14"/>
  <c r="BD4835" i="14"/>
  <c r="BE4835" i="14"/>
  <c r="BC4836" i="14"/>
  <c r="BD4836" i="14"/>
  <c r="BE4836" i="14"/>
  <c r="BC4837" i="14"/>
  <c r="BD4837" i="14"/>
  <c r="BE4837" i="14"/>
  <c r="BC4838" i="14"/>
  <c r="BD4838" i="14"/>
  <c r="BE4838" i="14"/>
  <c r="BC4839" i="14"/>
  <c r="BD4839" i="14"/>
  <c r="BE4839" i="14"/>
  <c r="BC4840" i="14"/>
  <c r="BD4840" i="14"/>
  <c r="BE4840" i="14"/>
  <c r="BC4841" i="14"/>
  <c r="BD4841" i="14"/>
  <c r="BE4841" i="14"/>
  <c r="BC4842" i="14"/>
  <c r="BD4842" i="14"/>
  <c r="BE4842" i="14"/>
  <c r="BC4843" i="14"/>
  <c r="BD4843" i="14"/>
  <c r="BE4843" i="14"/>
  <c r="BC4844" i="14"/>
  <c r="BD4844" i="14"/>
  <c r="BE4844" i="14"/>
  <c r="BC4845" i="14"/>
  <c r="BD4845" i="14"/>
  <c r="BE4845" i="14"/>
  <c r="BC4846" i="14"/>
  <c r="BD4846" i="14"/>
  <c r="BE4846" i="14"/>
  <c r="BC4847" i="14"/>
  <c r="BD4847" i="14"/>
  <c r="BE4847" i="14"/>
  <c r="BC4848" i="14"/>
  <c r="BD4848" i="14"/>
  <c r="BE4848" i="14"/>
  <c r="BC4849" i="14"/>
  <c r="BD4849" i="14"/>
  <c r="BE4849" i="14"/>
  <c r="BC4850" i="14"/>
  <c r="BD4850" i="14"/>
  <c r="BE4850" i="14"/>
  <c r="BC4851" i="14"/>
  <c r="BD4851" i="14"/>
  <c r="BE4851" i="14"/>
  <c r="BC4852" i="14"/>
  <c r="BD4852" i="14"/>
  <c r="BE4852" i="14"/>
  <c r="BC4853" i="14"/>
  <c r="BD4853" i="14"/>
  <c r="BE4853" i="14"/>
  <c r="BC4854" i="14"/>
  <c r="BD4854" i="14"/>
  <c r="BE4854" i="14"/>
  <c r="BC4855" i="14"/>
  <c r="BD4855" i="14"/>
  <c r="BE4855" i="14"/>
  <c r="BC4856" i="14"/>
  <c r="BD4856" i="14"/>
  <c r="BE4856" i="14"/>
  <c r="BC4857" i="14"/>
  <c r="BD4857" i="14"/>
  <c r="BE4857" i="14"/>
  <c r="BC4858" i="14"/>
  <c r="BD4858" i="14"/>
  <c r="BE4858" i="14"/>
  <c r="BC4859" i="14"/>
  <c r="BD4859" i="14"/>
  <c r="BE4859" i="14"/>
  <c r="BC4860" i="14"/>
  <c r="BD4860" i="14"/>
  <c r="BE4860" i="14"/>
  <c r="BC4861" i="14"/>
  <c r="BD4861" i="14"/>
  <c r="BE4861" i="14"/>
  <c r="BC4862" i="14"/>
  <c r="BD4862" i="14"/>
  <c r="BE4862" i="14"/>
  <c r="BC4863" i="14"/>
  <c r="BD4863" i="14"/>
  <c r="BE4863" i="14"/>
  <c r="BC4864" i="14"/>
  <c r="BD4864" i="14"/>
  <c r="BE4864" i="14"/>
  <c r="BC4865" i="14"/>
  <c r="BD4865" i="14"/>
  <c r="BE4865" i="14"/>
  <c r="BC4866" i="14"/>
  <c r="BD4866" i="14"/>
  <c r="BE4866" i="14"/>
  <c r="BC4867" i="14"/>
  <c r="BD4867" i="14"/>
  <c r="BE4867" i="14"/>
  <c r="BC4868" i="14"/>
  <c r="BD4868" i="14"/>
  <c r="BE4868" i="14"/>
  <c r="BC4869" i="14"/>
  <c r="BD4869" i="14"/>
  <c r="BE4869" i="14"/>
  <c r="BC4870" i="14"/>
  <c r="BD4870" i="14"/>
  <c r="BE4870" i="14"/>
  <c r="BC4871" i="14"/>
  <c r="BD4871" i="14"/>
  <c r="BE4871" i="14"/>
  <c r="BC4872" i="14"/>
  <c r="BD4872" i="14"/>
  <c r="BE4872" i="14"/>
  <c r="BC4873" i="14"/>
  <c r="BD4873" i="14"/>
  <c r="BE4873" i="14"/>
  <c r="BC4874" i="14"/>
  <c r="BD4874" i="14"/>
  <c r="BE4874" i="14"/>
  <c r="BC4875" i="14"/>
  <c r="BD4875" i="14"/>
  <c r="BE4875" i="14"/>
  <c r="BC4876" i="14"/>
  <c r="BD4876" i="14"/>
  <c r="BE4876" i="14"/>
  <c r="BC4877" i="14"/>
  <c r="BD4877" i="14"/>
  <c r="BE4877" i="14"/>
  <c r="BC4878" i="14"/>
  <c r="BD4878" i="14"/>
  <c r="BE4878" i="14"/>
  <c r="BC4879" i="14"/>
  <c r="BD4879" i="14"/>
  <c r="BE4879" i="14"/>
  <c r="BC4880" i="14"/>
  <c r="BD4880" i="14"/>
  <c r="BE4880" i="14"/>
  <c r="BC4881" i="14"/>
  <c r="BD4881" i="14"/>
  <c r="BE4881" i="14"/>
  <c r="BC4882" i="14"/>
  <c r="BD4882" i="14"/>
  <c r="BE4882" i="14"/>
  <c r="BC4883" i="14"/>
  <c r="BD4883" i="14"/>
  <c r="BE4883" i="14"/>
  <c r="BC4884" i="14"/>
  <c r="BD4884" i="14"/>
  <c r="BE4884" i="14"/>
  <c r="BC4885" i="14"/>
  <c r="BD4885" i="14"/>
  <c r="BE4885" i="14"/>
  <c r="BC4886" i="14"/>
  <c r="BD4886" i="14"/>
  <c r="BE4886" i="14"/>
  <c r="BC4887" i="14"/>
  <c r="BD4887" i="14"/>
  <c r="BE4887" i="14"/>
  <c r="BC4888" i="14"/>
  <c r="BD4888" i="14"/>
  <c r="BE4888" i="14"/>
  <c r="BC4889" i="14"/>
  <c r="BD4889" i="14"/>
  <c r="BE4889" i="14"/>
  <c r="BC4890" i="14"/>
  <c r="BD4890" i="14"/>
  <c r="BE4890" i="14"/>
  <c r="BC4891" i="14"/>
  <c r="BD4891" i="14"/>
  <c r="BE4891" i="14"/>
  <c r="BC4892" i="14"/>
  <c r="BD4892" i="14"/>
  <c r="BE4892" i="14"/>
  <c r="BC4893" i="14"/>
  <c r="BD4893" i="14"/>
  <c r="BE4893" i="14"/>
  <c r="BC4894" i="14"/>
  <c r="BD4894" i="14"/>
  <c r="BE4894" i="14"/>
  <c r="BC4895" i="14"/>
  <c r="BD4895" i="14"/>
  <c r="BE4895" i="14"/>
  <c r="BC4896" i="14"/>
  <c r="BD4896" i="14"/>
  <c r="BE4896" i="14"/>
  <c r="BC4897" i="14"/>
  <c r="BD4897" i="14"/>
  <c r="BE4897" i="14"/>
  <c r="BC4898" i="14"/>
  <c r="BD4898" i="14"/>
  <c r="BE4898" i="14"/>
  <c r="BC4899" i="14"/>
  <c r="BD4899" i="14"/>
  <c r="BE4899" i="14"/>
  <c r="BC4900" i="14"/>
  <c r="BD4900" i="14"/>
  <c r="BE4900" i="14"/>
  <c r="BC4901" i="14"/>
  <c r="BD4901" i="14"/>
  <c r="BE4901" i="14"/>
  <c r="BC4902" i="14"/>
  <c r="BD4902" i="14"/>
  <c r="BE4902" i="14"/>
  <c r="BC4903" i="14"/>
  <c r="BD4903" i="14"/>
  <c r="BE4903" i="14"/>
  <c r="BC4904" i="14"/>
  <c r="BD4904" i="14"/>
  <c r="BE4904" i="14"/>
  <c r="BC4905" i="14"/>
  <c r="BD4905" i="14"/>
  <c r="BE4905" i="14"/>
  <c r="BC4906" i="14"/>
  <c r="BD4906" i="14"/>
  <c r="BE4906" i="14"/>
  <c r="BC4907" i="14"/>
  <c r="BD4907" i="14"/>
  <c r="BE4907" i="14"/>
  <c r="BC4908" i="14"/>
  <c r="BD4908" i="14"/>
  <c r="BE4908" i="14"/>
  <c r="BC4909" i="14"/>
  <c r="BD4909" i="14"/>
  <c r="BE4909" i="14"/>
  <c r="BC4910" i="14"/>
  <c r="BD4910" i="14"/>
  <c r="BE4910" i="14"/>
  <c r="BC4911" i="14"/>
  <c r="BD4911" i="14"/>
  <c r="BE4911" i="14"/>
  <c r="BC4912" i="14"/>
  <c r="BD4912" i="14"/>
  <c r="BE4912" i="14"/>
  <c r="BC4913" i="14"/>
  <c r="BD4913" i="14"/>
  <c r="BE4913" i="14"/>
  <c r="BC4914" i="14"/>
  <c r="BD4914" i="14"/>
  <c r="BE4914" i="14"/>
  <c r="BC4915" i="14"/>
  <c r="BD4915" i="14"/>
  <c r="BE4915" i="14"/>
  <c r="BC4916" i="14"/>
  <c r="BD4916" i="14"/>
  <c r="BE4916" i="14"/>
  <c r="BC4917" i="14"/>
  <c r="BD4917" i="14"/>
  <c r="BE4917" i="14"/>
  <c r="BC4918" i="14"/>
  <c r="BD4918" i="14"/>
  <c r="BE4918" i="14"/>
  <c r="BC4919" i="14"/>
  <c r="BD4919" i="14"/>
  <c r="BE4919" i="14"/>
  <c r="BC4920" i="14"/>
  <c r="BD4920" i="14"/>
  <c r="BE4920" i="14"/>
  <c r="BC4921" i="14"/>
  <c r="BD4921" i="14"/>
  <c r="BE4921" i="14"/>
  <c r="BC4922" i="14"/>
  <c r="BD4922" i="14"/>
  <c r="BE4922" i="14"/>
  <c r="BC4923" i="14"/>
  <c r="BD4923" i="14"/>
  <c r="BE4923" i="14"/>
  <c r="BC4924" i="14"/>
  <c r="BD4924" i="14"/>
  <c r="BE4924" i="14"/>
  <c r="BC4925" i="14"/>
  <c r="BD4925" i="14"/>
  <c r="BE4925" i="14"/>
  <c r="BC4926" i="14"/>
  <c r="BD4926" i="14"/>
  <c r="BE4926" i="14"/>
  <c r="BC4927" i="14"/>
  <c r="BD4927" i="14"/>
  <c r="BE4927" i="14"/>
  <c r="BC4928" i="14"/>
  <c r="BD4928" i="14"/>
  <c r="BE4928" i="14"/>
  <c r="BC4929" i="14"/>
  <c r="BD4929" i="14"/>
  <c r="BE4929" i="14"/>
  <c r="BC4930" i="14"/>
  <c r="BD4930" i="14"/>
  <c r="BE4930" i="14"/>
  <c r="BC4931" i="14"/>
  <c r="BD4931" i="14"/>
  <c r="BE4931" i="14"/>
  <c r="BC4932" i="14"/>
  <c r="BD4932" i="14"/>
  <c r="BE4932" i="14"/>
  <c r="BC4933" i="14"/>
  <c r="BD4933" i="14"/>
  <c r="BE4933" i="14"/>
  <c r="BC4934" i="14"/>
  <c r="BD4934" i="14"/>
  <c r="BE4934" i="14"/>
  <c r="BC4935" i="14"/>
  <c r="BD4935" i="14"/>
  <c r="BE4935" i="14"/>
  <c r="BC4936" i="14"/>
  <c r="BD4936" i="14"/>
  <c r="BE4936" i="14"/>
  <c r="BC4937" i="14"/>
  <c r="BD4937" i="14"/>
  <c r="BE4937" i="14"/>
  <c r="BC4938" i="14"/>
  <c r="BD4938" i="14"/>
  <c r="BE4938" i="14"/>
  <c r="BC4939" i="14"/>
  <c r="BD4939" i="14"/>
  <c r="BE4939" i="14"/>
  <c r="BC4940" i="14"/>
  <c r="BD4940" i="14"/>
  <c r="BE4940" i="14"/>
  <c r="BC4941" i="14"/>
  <c r="BD4941" i="14"/>
  <c r="BE4941" i="14"/>
  <c r="BC4942" i="14"/>
  <c r="BD4942" i="14"/>
  <c r="BE4942" i="14"/>
  <c r="BC4943" i="14"/>
  <c r="BD4943" i="14"/>
  <c r="BE4943" i="14"/>
  <c r="BC4944" i="14"/>
  <c r="BD4944" i="14"/>
  <c r="BE4944" i="14"/>
  <c r="BC4945" i="14"/>
  <c r="BD4945" i="14"/>
  <c r="BE4945" i="14"/>
  <c r="BC4946" i="14"/>
  <c r="BD4946" i="14"/>
  <c r="BE4946" i="14"/>
  <c r="BC4947" i="14"/>
  <c r="BD4947" i="14"/>
  <c r="BE4947" i="14"/>
  <c r="BC4948" i="14"/>
  <c r="BD4948" i="14"/>
  <c r="BE4948" i="14"/>
  <c r="BC4949" i="14"/>
  <c r="BD4949" i="14"/>
  <c r="BE4949" i="14"/>
  <c r="BC4950" i="14"/>
  <c r="BD4950" i="14"/>
  <c r="BE4950" i="14"/>
  <c r="BC4951" i="14"/>
  <c r="BD4951" i="14"/>
  <c r="BE4951" i="14"/>
  <c r="BC4952" i="14"/>
  <c r="BD4952" i="14"/>
  <c r="BE4952" i="14"/>
  <c r="BC4953" i="14"/>
  <c r="BD4953" i="14"/>
  <c r="BE4953" i="14"/>
  <c r="BC4954" i="14"/>
  <c r="BD4954" i="14"/>
  <c r="BE4954" i="14"/>
  <c r="BC4955" i="14"/>
  <c r="BD4955" i="14"/>
  <c r="BE4955" i="14"/>
  <c r="BC4956" i="14"/>
  <c r="BD4956" i="14"/>
  <c r="BE4956" i="14"/>
  <c r="BC4957" i="14"/>
  <c r="BD4957" i="14"/>
  <c r="BE4957" i="14"/>
  <c r="BC4958" i="14"/>
  <c r="BD4958" i="14"/>
  <c r="BE4958" i="14"/>
  <c r="BC4959" i="14"/>
  <c r="BD4959" i="14"/>
  <c r="BE4959" i="14"/>
  <c r="BC4960" i="14"/>
  <c r="BD4960" i="14"/>
  <c r="BE4960" i="14"/>
  <c r="BC4961" i="14"/>
  <c r="BD4961" i="14"/>
  <c r="BE4961" i="14"/>
  <c r="BC4962" i="14"/>
  <c r="BD4962" i="14"/>
  <c r="BE4962" i="14"/>
  <c r="BC4963" i="14"/>
  <c r="BD4963" i="14"/>
  <c r="BE4963" i="14"/>
  <c r="BC4964" i="14"/>
  <c r="BD4964" i="14"/>
  <c r="BE4964" i="14"/>
  <c r="BC4965" i="14"/>
  <c r="BD4965" i="14"/>
  <c r="BE4965" i="14"/>
  <c r="BC4966" i="14"/>
  <c r="BD4966" i="14"/>
  <c r="BE4966" i="14"/>
  <c r="BC4967" i="14"/>
  <c r="BD4967" i="14"/>
  <c r="BE4967" i="14"/>
  <c r="BC4968" i="14"/>
  <c r="BD4968" i="14"/>
  <c r="BE4968" i="14"/>
  <c r="BC4969" i="14"/>
  <c r="BD4969" i="14"/>
  <c r="BE4969" i="14"/>
  <c r="BC4970" i="14"/>
  <c r="BD4970" i="14"/>
  <c r="BE4970" i="14"/>
  <c r="BC4971" i="14"/>
  <c r="BD4971" i="14"/>
  <c r="BE4971" i="14"/>
  <c r="BC4972" i="14"/>
  <c r="BD4972" i="14"/>
  <c r="BE4972" i="14"/>
  <c r="BC4973" i="14"/>
  <c r="BD4973" i="14"/>
  <c r="BE4973" i="14"/>
  <c r="BC4974" i="14"/>
  <c r="BD4974" i="14"/>
  <c r="BE4974" i="14"/>
  <c r="BC4975" i="14"/>
  <c r="BD4975" i="14"/>
  <c r="BE4975" i="14"/>
  <c r="BC4976" i="14"/>
  <c r="BD4976" i="14"/>
  <c r="BE4976" i="14"/>
  <c r="BC4977" i="14"/>
  <c r="BD4977" i="14"/>
  <c r="BE4977" i="14"/>
  <c r="BC4978" i="14"/>
  <c r="BD4978" i="14"/>
  <c r="BE4978" i="14"/>
  <c r="BC4979" i="14"/>
  <c r="BD4979" i="14"/>
  <c r="BE4979" i="14"/>
  <c r="BC4980" i="14"/>
  <c r="BD4980" i="14"/>
  <c r="BE4980" i="14"/>
  <c r="BC4981" i="14"/>
  <c r="BD4981" i="14"/>
  <c r="BE4981" i="14"/>
  <c r="BC4982" i="14"/>
  <c r="BD4982" i="14"/>
  <c r="BE4982" i="14"/>
  <c r="BC4983" i="14"/>
  <c r="BD4983" i="14"/>
  <c r="BE4983" i="14"/>
  <c r="BC4984" i="14"/>
  <c r="BD4984" i="14"/>
  <c r="BE4984" i="14"/>
  <c r="BC4985" i="14"/>
  <c r="BD4985" i="14"/>
  <c r="BE4985" i="14"/>
  <c r="BC4986" i="14"/>
  <c r="BD4986" i="14"/>
  <c r="BE4986" i="14"/>
  <c r="BC4987" i="14"/>
  <c r="BD4987" i="14"/>
  <c r="BE4987" i="14"/>
  <c r="BC4988" i="14"/>
  <c r="BD4988" i="14"/>
  <c r="BE4988" i="14"/>
  <c r="BC4989" i="14"/>
  <c r="BD4989" i="14"/>
  <c r="BE4989" i="14"/>
  <c r="BC4990" i="14"/>
  <c r="BD4990" i="14"/>
  <c r="BE4990" i="14"/>
  <c r="BC4991" i="14"/>
  <c r="BD4991" i="14"/>
  <c r="BE4991" i="14"/>
  <c r="BC4992" i="14"/>
  <c r="BD4992" i="14"/>
  <c r="BE4992" i="14"/>
  <c r="BC4993" i="14"/>
  <c r="BD4993" i="14"/>
  <c r="BE4993" i="14"/>
  <c r="BC4994" i="14"/>
  <c r="BD4994" i="14"/>
  <c r="BE4994" i="14"/>
  <c r="BC4995" i="14"/>
  <c r="BD4995" i="14"/>
  <c r="BE4995" i="14"/>
  <c r="BC4996" i="14"/>
  <c r="BD4996" i="14"/>
  <c r="BE4996" i="14"/>
  <c r="BC4997" i="14"/>
  <c r="BD4997" i="14"/>
  <c r="BE4997" i="14"/>
  <c r="BC4998" i="14"/>
  <c r="BD4998" i="14"/>
  <c r="BE4998" i="14"/>
  <c r="BC4999" i="14"/>
  <c r="BD4999" i="14"/>
  <c r="BE4999" i="14"/>
  <c r="BC5000" i="14"/>
  <c r="BD5000" i="14"/>
  <c r="BE5000" i="14"/>
  <c r="BC5001" i="14"/>
  <c r="BD5001" i="14"/>
  <c r="BE5001" i="14"/>
  <c r="BC5002" i="14"/>
  <c r="BD5002" i="14"/>
  <c r="BE5002" i="14"/>
  <c r="BC5003" i="14"/>
  <c r="BD5003" i="14"/>
  <c r="BE5003" i="14"/>
  <c r="BC5004" i="14"/>
  <c r="BD5004" i="14"/>
  <c r="BE5004" i="14"/>
  <c r="BC5005" i="14"/>
  <c r="BD5005" i="14"/>
  <c r="BE5005" i="14"/>
  <c r="BC5006" i="14"/>
  <c r="BD5006" i="14"/>
  <c r="BE5006" i="14"/>
  <c r="BC5007" i="14"/>
  <c r="BD5007" i="14"/>
  <c r="BE5007" i="14"/>
  <c r="BC5008" i="14"/>
  <c r="BD5008" i="14"/>
  <c r="BE5008" i="14"/>
  <c r="BC5009" i="14"/>
  <c r="BD5009" i="14"/>
  <c r="BE5009" i="14"/>
  <c r="BC5010" i="14"/>
  <c r="BD5010" i="14"/>
  <c r="BE5010" i="14"/>
  <c r="BC5011" i="14"/>
  <c r="BD5011" i="14"/>
  <c r="BE5011" i="14"/>
  <c r="BC5012" i="14"/>
  <c r="BD5012" i="14"/>
  <c r="BE5012" i="14"/>
  <c r="BC5013" i="14"/>
  <c r="BD5013" i="14"/>
  <c r="BE5013" i="14"/>
  <c r="BC5014" i="14"/>
  <c r="BD5014" i="14"/>
  <c r="BE5014" i="14"/>
  <c r="BC5015" i="14"/>
  <c r="BD5015" i="14"/>
  <c r="BE5015" i="14"/>
  <c r="BC5016" i="14"/>
  <c r="BD5016" i="14"/>
  <c r="BE5016" i="14"/>
  <c r="BC5017" i="14"/>
  <c r="BD5017" i="14"/>
  <c r="BE5017" i="14"/>
  <c r="BC5018" i="14"/>
  <c r="BD5018" i="14"/>
  <c r="BE5018" i="14"/>
  <c r="BC5019" i="14"/>
  <c r="BD5019" i="14"/>
  <c r="BE5019" i="14"/>
  <c r="BC5020" i="14"/>
  <c r="BD5020" i="14"/>
  <c r="BE5020" i="14"/>
  <c r="BC5021" i="14"/>
  <c r="BD5021" i="14"/>
  <c r="BE5021" i="14"/>
  <c r="BC5022" i="14"/>
  <c r="BD5022" i="14"/>
  <c r="BE5022" i="14"/>
  <c r="BC5023" i="14"/>
  <c r="BD5023" i="14"/>
  <c r="BE5023" i="14"/>
  <c r="BC5024" i="14"/>
  <c r="BD5024" i="14"/>
  <c r="BE5024" i="14"/>
  <c r="BC5025" i="14"/>
  <c r="BD5025" i="14"/>
  <c r="BE5025" i="14"/>
  <c r="BC5026" i="14"/>
  <c r="BD5026" i="14"/>
  <c r="BE5026" i="14"/>
  <c r="BC5027" i="14"/>
  <c r="BD5027" i="14"/>
  <c r="BE5027" i="14"/>
  <c r="BC5028" i="14"/>
  <c r="BD5028" i="14"/>
  <c r="BE5028" i="14"/>
  <c r="BC5029" i="14"/>
  <c r="BD5029" i="14"/>
  <c r="BE5029" i="14"/>
  <c r="BC5030" i="14"/>
  <c r="BD5030" i="14"/>
  <c r="BE5030" i="14"/>
  <c r="BC5031" i="14"/>
  <c r="BD5031" i="14"/>
  <c r="BE5031" i="14"/>
  <c r="BC5032" i="14"/>
  <c r="BD5032" i="14"/>
  <c r="BE5032" i="14"/>
  <c r="BC5033" i="14"/>
  <c r="BD5033" i="14"/>
  <c r="BE5033" i="14"/>
  <c r="BC5034" i="14"/>
  <c r="BD5034" i="14"/>
  <c r="BE5034" i="14"/>
  <c r="BC5035" i="14"/>
  <c r="BD5035" i="14"/>
  <c r="BE5035" i="14"/>
  <c r="BC5036" i="14"/>
  <c r="BD5036" i="14"/>
  <c r="BE5036" i="14"/>
  <c r="BC5037" i="14"/>
  <c r="BD5037" i="14"/>
  <c r="BE5037" i="14"/>
  <c r="BC5038" i="14"/>
  <c r="BD5038" i="14"/>
  <c r="BE5038" i="14"/>
  <c r="BC5039" i="14"/>
  <c r="BD5039" i="14"/>
  <c r="BE5039" i="14"/>
  <c r="BC5040" i="14"/>
  <c r="BD5040" i="14"/>
  <c r="BE5040" i="14"/>
  <c r="BC5041" i="14"/>
  <c r="BD5041" i="14"/>
  <c r="BE5041" i="14"/>
  <c r="BC5042" i="14"/>
  <c r="BD5042" i="14"/>
  <c r="BE5042" i="14"/>
  <c r="BC5043" i="14"/>
  <c r="BD5043" i="14"/>
  <c r="BE5043" i="14"/>
  <c r="BC5044" i="14"/>
  <c r="BD5044" i="14"/>
  <c r="BE5044" i="14"/>
  <c r="BC5045" i="14"/>
  <c r="BD5045" i="14"/>
  <c r="BE5045" i="14"/>
  <c r="BC5046" i="14"/>
  <c r="BD5046" i="14"/>
  <c r="BE5046" i="14"/>
  <c r="BC5047" i="14"/>
  <c r="BD5047" i="14"/>
  <c r="BE5047" i="14"/>
  <c r="BC5048" i="14"/>
  <c r="BD5048" i="14"/>
  <c r="BE5048" i="14"/>
  <c r="BC5049" i="14"/>
  <c r="BD5049" i="14"/>
  <c r="BE5049" i="14"/>
  <c r="BC5050" i="14"/>
  <c r="BD5050" i="14"/>
  <c r="BE5050" i="14"/>
  <c r="BC5051" i="14"/>
  <c r="BD5051" i="14"/>
  <c r="BE5051" i="14"/>
  <c r="BC5052" i="14"/>
  <c r="BD5052" i="14"/>
  <c r="BE5052" i="14"/>
  <c r="BC5053" i="14"/>
  <c r="BD5053" i="14"/>
  <c r="BE5053" i="14"/>
  <c r="BC5054" i="14"/>
  <c r="BD5054" i="14"/>
  <c r="BE5054" i="14"/>
  <c r="BC5055" i="14"/>
  <c r="BD5055" i="14"/>
  <c r="BE5055" i="14"/>
  <c r="BC5056" i="14"/>
  <c r="BD5056" i="14"/>
  <c r="BE5056" i="14"/>
  <c r="BC5057" i="14"/>
  <c r="BD5057" i="14"/>
  <c r="BE5057" i="14"/>
  <c r="BC5058" i="14"/>
  <c r="BD5058" i="14"/>
  <c r="BE5058" i="14"/>
  <c r="BC5059" i="14"/>
  <c r="BD5059" i="14"/>
  <c r="BE5059" i="14"/>
  <c r="BC5060" i="14"/>
  <c r="BD5060" i="14"/>
  <c r="BE5060" i="14"/>
  <c r="BC5061" i="14"/>
  <c r="BD5061" i="14"/>
  <c r="BE5061" i="14"/>
  <c r="BC5062" i="14"/>
  <c r="BD5062" i="14"/>
  <c r="BE5062" i="14"/>
  <c r="BC5063" i="14"/>
  <c r="BD5063" i="14"/>
  <c r="BE5063" i="14"/>
  <c r="BC5064" i="14"/>
  <c r="BD5064" i="14"/>
  <c r="BE5064" i="14"/>
  <c r="BC5065" i="14"/>
  <c r="BD5065" i="14"/>
  <c r="BE5065" i="14"/>
  <c r="BC5066" i="14"/>
  <c r="BD5066" i="14"/>
  <c r="BE5066" i="14"/>
  <c r="BC5067" i="14"/>
  <c r="BD5067" i="14"/>
  <c r="BE5067" i="14"/>
  <c r="BC5068" i="14"/>
  <c r="BD5068" i="14"/>
  <c r="BE5068" i="14"/>
  <c r="BC5069" i="14"/>
  <c r="BD5069" i="14"/>
  <c r="BE5069" i="14"/>
  <c r="BC5070" i="14"/>
  <c r="BD5070" i="14"/>
  <c r="BE5070" i="14"/>
  <c r="BC5071" i="14"/>
  <c r="BD5071" i="14"/>
  <c r="BE5071" i="14"/>
  <c r="BC5072" i="14"/>
  <c r="BD5072" i="14"/>
  <c r="BE5072" i="14"/>
  <c r="BC5073" i="14"/>
  <c r="BD5073" i="14"/>
  <c r="BE5073" i="14"/>
  <c r="BC5074" i="14"/>
  <c r="BD5074" i="14"/>
  <c r="BE5074" i="14"/>
  <c r="BC5075" i="14"/>
  <c r="BD5075" i="14"/>
  <c r="BE5075" i="14"/>
  <c r="BC5076" i="14"/>
  <c r="BD5076" i="14"/>
  <c r="BE5076" i="14"/>
  <c r="BC5077" i="14"/>
  <c r="BD5077" i="14"/>
  <c r="BE5077" i="14"/>
  <c r="BC5078" i="14"/>
  <c r="BD5078" i="14"/>
  <c r="BE5078" i="14"/>
  <c r="BC5079" i="14"/>
  <c r="BD5079" i="14"/>
  <c r="BE5079" i="14"/>
  <c r="BC5080" i="14"/>
  <c r="BD5080" i="14"/>
  <c r="BE5080" i="14"/>
  <c r="BC5081" i="14"/>
  <c r="BD5081" i="14"/>
  <c r="BE5081" i="14"/>
  <c r="BC5082" i="14"/>
  <c r="BD5082" i="14"/>
  <c r="BE5082" i="14"/>
  <c r="BC5083" i="14"/>
  <c r="BD5083" i="14"/>
  <c r="BE5083" i="14"/>
  <c r="BC5084" i="14"/>
  <c r="BD5084" i="14"/>
  <c r="BE5084" i="14"/>
  <c r="BC5085" i="14"/>
  <c r="BD5085" i="14"/>
  <c r="BE5085" i="14"/>
  <c r="BC5086" i="14"/>
  <c r="BD5086" i="14"/>
  <c r="BE5086" i="14"/>
  <c r="BC5087" i="14"/>
  <c r="BD5087" i="14"/>
  <c r="BE5087" i="14"/>
  <c r="BC5088" i="14"/>
  <c r="BD5088" i="14"/>
  <c r="BE5088" i="14"/>
  <c r="BC5089" i="14"/>
  <c r="BD5089" i="14"/>
  <c r="BE5089" i="14"/>
  <c r="BC5090" i="14"/>
  <c r="BD5090" i="14"/>
  <c r="BE5090" i="14"/>
  <c r="BC5091" i="14"/>
  <c r="BD5091" i="14"/>
  <c r="BE5091" i="14"/>
  <c r="BC5092" i="14"/>
  <c r="BD5092" i="14"/>
  <c r="BE5092" i="14"/>
  <c r="BC5093" i="14"/>
  <c r="BD5093" i="14"/>
  <c r="BE5093" i="14"/>
  <c r="BC5094" i="14"/>
  <c r="BD5094" i="14"/>
  <c r="BE5094" i="14"/>
  <c r="BC5095" i="14"/>
  <c r="BD5095" i="14"/>
  <c r="BE5095" i="14"/>
  <c r="BC5096" i="14"/>
  <c r="BD5096" i="14"/>
  <c r="BE5096" i="14"/>
  <c r="BC5097" i="14"/>
  <c r="BD5097" i="14"/>
  <c r="BE5097" i="14"/>
  <c r="BC5098" i="14"/>
  <c r="BD5098" i="14"/>
  <c r="BE5098" i="14"/>
  <c r="BC5099" i="14"/>
  <c r="BD5099" i="14"/>
  <c r="BE5099" i="14"/>
  <c r="BC5100" i="14"/>
  <c r="BD5100" i="14"/>
  <c r="BE5100" i="14"/>
  <c r="BC5101" i="14"/>
  <c r="BD5101" i="14"/>
  <c r="BE5101" i="14"/>
  <c r="BC5102" i="14"/>
  <c r="BD5102" i="14"/>
  <c r="BE5102" i="14"/>
  <c r="BC5103" i="14"/>
  <c r="BD5103" i="14"/>
  <c r="BE5103" i="14"/>
  <c r="BC5104" i="14"/>
  <c r="BD5104" i="14"/>
  <c r="BE5104" i="14"/>
  <c r="BC5105" i="14"/>
  <c r="BD5105" i="14"/>
  <c r="BE5105" i="14"/>
  <c r="BC5106" i="14"/>
  <c r="BD5106" i="14"/>
  <c r="BE5106" i="14"/>
  <c r="BC5107" i="14"/>
  <c r="BD5107" i="14"/>
  <c r="BE5107" i="14"/>
  <c r="BC5108" i="14"/>
  <c r="BD5108" i="14"/>
  <c r="BE5108" i="14"/>
  <c r="BC5109" i="14"/>
  <c r="BD5109" i="14"/>
  <c r="BE5109" i="14"/>
  <c r="BC5110" i="14"/>
  <c r="BD5110" i="14"/>
  <c r="BE5110" i="14"/>
  <c r="BC5111" i="14"/>
  <c r="BD5111" i="14"/>
  <c r="BE5111" i="14"/>
  <c r="BC5112" i="14"/>
  <c r="BD5112" i="14"/>
  <c r="BE5112" i="14"/>
  <c r="BC5113" i="14"/>
  <c r="BD5113" i="14"/>
  <c r="BE5113" i="14"/>
  <c r="BC5114" i="14"/>
  <c r="BD5114" i="14"/>
  <c r="BE5114" i="14"/>
  <c r="BC5115" i="14"/>
  <c r="BD5115" i="14"/>
  <c r="BE5115" i="14"/>
  <c r="BC5116" i="14"/>
  <c r="BD5116" i="14"/>
  <c r="BE5116" i="14"/>
  <c r="BC5117" i="14"/>
  <c r="BD5117" i="14"/>
  <c r="BE5117" i="14"/>
  <c r="BC5118" i="14"/>
  <c r="BD5118" i="14"/>
  <c r="BE5118" i="14"/>
  <c r="BC5119" i="14"/>
  <c r="BD5119" i="14"/>
  <c r="BE5119" i="14"/>
  <c r="BC5120" i="14"/>
  <c r="BD5120" i="14"/>
  <c r="BE5120" i="14"/>
  <c r="BC5121" i="14"/>
  <c r="BD5121" i="14"/>
  <c r="BE5121" i="14"/>
  <c r="BC5122" i="14"/>
  <c r="BD5122" i="14"/>
  <c r="BE5122" i="14"/>
  <c r="BC5123" i="14"/>
  <c r="BD5123" i="14"/>
  <c r="BE5123" i="14"/>
  <c r="BC5124" i="14"/>
  <c r="BD5124" i="14"/>
  <c r="BE5124" i="14"/>
  <c r="BC5125" i="14"/>
  <c r="BD5125" i="14"/>
  <c r="BE5125" i="14"/>
  <c r="BC5126" i="14"/>
  <c r="BD5126" i="14"/>
  <c r="BE5126" i="14"/>
  <c r="BC5127" i="14"/>
  <c r="BD5127" i="14"/>
  <c r="BE5127" i="14"/>
  <c r="BC5128" i="14"/>
  <c r="BD5128" i="14"/>
  <c r="BE5128" i="14"/>
  <c r="BC5129" i="14"/>
  <c r="BD5129" i="14"/>
  <c r="BE5129" i="14"/>
  <c r="BC5130" i="14"/>
  <c r="BD5130" i="14"/>
  <c r="BE5130" i="14"/>
  <c r="BC5131" i="14"/>
  <c r="BD5131" i="14"/>
  <c r="BE5131" i="14"/>
  <c r="BC5132" i="14"/>
  <c r="BD5132" i="14"/>
  <c r="BE5132" i="14"/>
  <c r="BC5133" i="14"/>
  <c r="BD5133" i="14"/>
  <c r="BE5133" i="14"/>
  <c r="BC5134" i="14"/>
  <c r="BD5134" i="14"/>
  <c r="BE5134" i="14"/>
  <c r="BC5135" i="14"/>
  <c r="BD5135" i="14"/>
  <c r="BE5135" i="14"/>
  <c r="BC5136" i="14"/>
  <c r="BD5136" i="14"/>
  <c r="BE5136" i="14"/>
  <c r="BC5137" i="14"/>
  <c r="BD5137" i="14"/>
  <c r="BE5137" i="14"/>
  <c r="BC5138" i="14"/>
  <c r="BD5138" i="14"/>
  <c r="BE5138" i="14"/>
  <c r="BC5139" i="14"/>
  <c r="BD5139" i="14"/>
  <c r="BE5139" i="14"/>
  <c r="BC5140" i="14"/>
  <c r="BD5140" i="14"/>
  <c r="BE5140" i="14"/>
  <c r="BC5141" i="14"/>
  <c r="BD5141" i="14"/>
  <c r="BE5141" i="14"/>
  <c r="BC5142" i="14"/>
  <c r="BD5142" i="14"/>
  <c r="BE5142" i="14"/>
  <c r="BC5143" i="14"/>
  <c r="BD5143" i="14"/>
  <c r="BE5143" i="14"/>
  <c r="BC5144" i="14"/>
  <c r="BD5144" i="14"/>
  <c r="BE5144" i="14"/>
  <c r="BC5145" i="14"/>
  <c r="BD5145" i="14"/>
  <c r="BE5145" i="14"/>
  <c r="BC5146" i="14"/>
  <c r="BD5146" i="14"/>
  <c r="BE5146" i="14"/>
  <c r="BC5147" i="14"/>
  <c r="BD5147" i="14"/>
  <c r="BE5147" i="14"/>
  <c r="BC5148" i="14"/>
  <c r="BD5148" i="14"/>
  <c r="BE5148" i="14"/>
  <c r="BC5149" i="14"/>
  <c r="BD5149" i="14"/>
  <c r="BE5149" i="14"/>
  <c r="BC5150" i="14"/>
  <c r="BD5150" i="14"/>
  <c r="BE5150" i="14"/>
  <c r="BC5151" i="14"/>
  <c r="BD5151" i="14"/>
  <c r="BE5151" i="14"/>
  <c r="BC5152" i="14"/>
  <c r="BD5152" i="14"/>
  <c r="BE5152" i="14"/>
  <c r="BC5153" i="14"/>
  <c r="BD5153" i="14"/>
  <c r="BE5153" i="14"/>
  <c r="BC5154" i="14"/>
  <c r="BD5154" i="14"/>
  <c r="BE5154" i="14"/>
  <c r="BC5155" i="14"/>
  <c r="BD5155" i="14"/>
  <c r="BE5155" i="14"/>
  <c r="BC5156" i="14"/>
  <c r="BD5156" i="14"/>
  <c r="BE5156" i="14"/>
  <c r="BC5157" i="14"/>
  <c r="BD5157" i="14"/>
  <c r="BE5157" i="14"/>
  <c r="BC5158" i="14"/>
  <c r="BD5158" i="14"/>
  <c r="BE5158" i="14"/>
  <c r="BC5159" i="14"/>
  <c r="BD5159" i="14"/>
  <c r="BE5159" i="14"/>
  <c r="BC5160" i="14"/>
  <c r="BD5160" i="14"/>
  <c r="BE5160" i="14"/>
  <c r="BC5161" i="14"/>
  <c r="BD5161" i="14"/>
  <c r="BE5161" i="14"/>
  <c r="BC5162" i="14"/>
  <c r="BD5162" i="14"/>
  <c r="BE5162" i="14"/>
  <c r="BC5163" i="14"/>
  <c r="BD5163" i="14"/>
  <c r="BE5163" i="14"/>
  <c r="BC5164" i="14"/>
  <c r="BD5164" i="14"/>
  <c r="BE5164" i="14"/>
  <c r="BC5165" i="14"/>
  <c r="BD5165" i="14"/>
  <c r="BE5165" i="14"/>
  <c r="BC5166" i="14"/>
  <c r="BD5166" i="14"/>
  <c r="BE5166" i="14"/>
  <c r="BC5167" i="14"/>
  <c r="BD5167" i="14"/>
  <c r="BE5167" i="14"/>
  <c r="BC5168" i="14"/>
  <c r="BD5168" i="14"/>
  <c r="BE5168" i="14"/>
  <c r="BC5169" i="14"/>
  <c r="BD5169" i="14"/>
  <c r="BE5169" i="14"/>
  <c r="BC5170" i="14"/>
  <c r="BD5170" i="14"/>
  <c r="BE5170" i="14"/>
  <c r="BC5171" i="14"/>
  <c r="BD5171" i="14"/>
  <c r="BE5171" i="14"/>
  <c r="BC5172" i="14"/>
  <c r="BD5172" i="14"/>
  <c r="BE5172" i="14"/>
  <c r="BC5173" i="14"/>
  <c r="BD5173" i="14"/>
  <c r="BE5173" i="14"/>
  <c r="BC5174" i="14"/>
  <c r="BD5174" i="14"/>
  <c r="BE5174" i="14"/>
  <c r="BC5175" i="14"/>
  <c r="BD5175" i="14"/>
  <c r="BE5175" i="14"/>
  <c r="BC5176" i="14"/>
  <c r="BD5176" i="14"/>
  <c r="BE5176" i="14"/>
  <c r="BC5177" i="14"/>
  <c r="BD5177" i="14"/>
  <c r="BE5177" i="14"/>
  <c r="BC5178" i="14"/>
  <c r="BD5178" i="14"/>
  <c r="BE5178" i="14"/>
  <c r="BC5179" i="14"/>
  <c r="BD5179" i="14"/>
  <c r="BE5179" i="14"/>
  <c r="BC5180" i="14"/>
  <c r="BD5180" i="14"/>
  <c r="BE5180" i="14"/>
  <c r="BC5181" i="14"/>
  <c r="BD5181" i="14"/>
  <c r="BE5181" i="14"/>
  <c r="BC5182" i="14"/>
  <c r="BD5182" i="14"/>
  <c r="BE5182" i="14"/>
  <c r="BC5183" i="14"/>
  <c r="BD5183" i="14"/>
  <c r="BE5183" i="14"/>
  <c r="BC5184" i="14"/>
  <c r="BD5184" i="14"/>
  <c r="BE5184" i="14"/>
  <c r="BC5185" i="14"/>
  <c r="BD5185" i="14"/>
  <c r="BE5185" i="14"/>
  <c r="BC5186" i="14"/>
  <c r="BD5186" i="14"/>
  <c r="BE5186" i="14"/>
  <c r="BC5187" i="14"/>
  <c r="BD5187" i="14"/>
  <c r="BE5187" i="14"/>
  <c r="BC5188" i="14"/>
  <c r="BD5188" i="14"/>
  <c r="BE5188" i="14"/>
  <c r="BC5189" i="14"/>
  <c r="BD5189" i="14"/>
  <c r="BE5189" i="14"/>
  <c r="BC5190" i="14"/>
  <c r="BD5190" i="14"/>
  <c r="BE5190" i="14"/>
  <c r="BC5191" i="14"/>
  <c r="BD5191" i="14"/>
  <c r="BE5191" i="14"/>
  <c r="BC5192" i="14"/>
  <c r="BD5192" i="14"/>
  <c r="BE5192" i="14"/>
  <c r="BC5193" i="14"/>
  <c r="BD5193" i="14"/>
  <c r="BE5193" i="14"/>
  <c r="BC5194" i="14"/>
  <c r="BD5194" i="14"/>
  <c r="BE5194" i="14"/>
  <c r="BC5195" i="14"/>
  <c r="BD5195" i="14"/>
  <c r="BE5195" i="14"/>
  <c r="BC5196" i="14"/>
  <c r="BD5196" i="14"/>
  <c r="BE5196" i="14"/>
  <c r="BC5197" i="14"/>
  <c r="BD5197" i="14"/>
  <c r="BE5197" i="14"/>
  <c r="BC5198" i="14"/>
  <c r="BD5198" i="14"/>
  <c r="BE5198" i="14"/>
  <c r="BC5199" i="14"/>
  <c r="BD5199" i="14"/>
  <c r="BE5199" i="14"/>
  <c r="BC5200" i="14"/>
  <c r="BD5200" i="14"/>
  <c r="BE5200" i="14"/>
  <c r="BC5201" i="14"/>
  <c r="BD5201" i="14"/>
  <c r="BE5201" i="14"/>
  <c r="BC5202" i="14"/>
  <c r="BD5202" i="14"/>
  <c r="BE5202" i="14"/>
  <c r="BC5203" i="14"/>
  <c r="BD5203" i="14"/>
  <c r="BE5203" i="14"/>
  <c r="BC5204" i="14"/>
  <c r="BD5204" i="14"/>
  <c r="BE5204" i="14"/>
  <c r="BC5205" i="14"/>
  <c r="BD5205" i="14"/>
  <c r="BE5205" i="14"/>
  <c r="BC5206" i="14"/>
  <c r="BD5206" i="14"/>
  <c r="BE5206" i="14"/>
  <c r="BC5207" i="14"/>
  <c r="BD5207" i="14"/>
  <c r="BE5207" i="14"/>
  <c r="BC5208" i="14"/>
  <c r="BD5208" i="14"/>
  <c r="BE5208" i="14"/>
  <c r="BC5209" i="14"/>
  <c r="BD5209" i="14"/>
  <c r="BE5209" i="14"/>
  <c r="BC5210" i="14"/>
  <c r="BD5210" i="14"/>
  <c r="BE5210" i="14"/>
  <c r="BC5211" i="14"/>
  <c r="BD5211" i="14"/>
  <c r="BE5211" i="14"/>
  <c r="BC5212" i="14"/>
  <c r="BD5212" i="14"/>
  <c r="BE5212" i="14"/>
  <c r="BC5213" i="14"/>
  <c r="BD5213" i="14"/>
  <c r="BE5213" i="14"/>
  <c r="BC5214" i="14"/>
  <c r="BD5214" i="14"/>
  <c r="BE5214" i="14"/>
  <c r="BC5215" i="14"/>
  <c r="BD5215" i="14"/>
  <c r="BE5215" i="14"/>
  <c r="BC5216" i="14"/>
  <c r="BD5216" i="14"/>
  <c r="BE5216" i="14"/>
  <c r="BC5217" i="14"/>
  <c r="BD5217" i="14"/>
  <c r="BE5217" i="14"/>
  <c r="BC5218" i="14"/>
  <c r="BD5218" i="14"/>
  <c r="BE5218" i="14"/>
  <c r="BC5219" i="14"/>
  <c r="BD5219" i="14"/>
  <c r="BE5219" i="14"/>
  <c r="BC5220" i="14"/>
  <c r="BD5220" i="14"/>
  <c r="BE5220" i="14"/>
  <c r="BC5221" i="14"/>
  <c r="BD5221" i="14"/>
  <c r="BE5221" i="14"/>
  <c r="BC5222" i="14"/>
  <c r="BD5222" i="14"/>
  <c r="BE5222" i="14"/>
  <c r="BC5223" i="14"/>
  <c r="BD5223" i="14"/>
  <c r="BE5223" i="14"/>
  <c r="BC5224" i="14"/>
  <c r="BD5224" i="14"/>
  <c r="BE5224" i="14"/>
  <c r="BC5225" i="14"/>
  <c r="BD5225" i="14"/>
  <c r="BE5225" i="14"/>
  <c r="BC5226" i="14"/>
  <c r="BD5226" i="14"/>
  <c r="BE5226" i="14"/>
  <c r="BC5227" i="14"/>
  <c r="BD5227" i="14"/>
  <c r="BE5227" i="14"/>
  <c r="BC5228" i="14"/>
  <c r="BD5228" i="14"/>
  <c r="BE5228" i="14"/>
  <c r="BC5229" i="14"/>
  <c r="BD5229" i="14"/>
  <c r="BE5229" i="14"/>
  <c r="BC5230" i="14"/>
  <c r="BD5230" i="14"/>
  <c r="BE5230" i="14"/>
  <c r="BC5231" i="14"/>
  <c r="BD5231" i="14"/>
  <c r="BE5231" i="14"/>
  <c r="BC5232" i="14"/>
  <c r="BD5232" i="14"/>
  <c r="BE5232" i="14"/>
  <c r="BC5233" i="14"/>
  <c r="BD5233" i="14"/>
  <c r="BE5233" i="14"/>
  <c r="BC5234" i="14"/>
  <c r="BD5234" i="14"/>
  <c r="BE5234" i="14"/>
  <c r="BC5235" i="14"/>
  <c r="BD5235" i="14"/>
  <c r="BE5235" i="14"/>
  <c r="BC5236" i="14"/>
  <c r="BD5236" i="14"/>
  <c r="BE5236" i="14"/>
  <c r="BC5237" i="14"/>
  <c r="BD5237" i="14"/>
  <c r="BE5237" i="14"/>
  <c r="BC5238" i="14"/>
  <c r="BD5238" i="14"/>
  <c r="BE5238" i="14"/>
  <c r="BC5239" i="14"/>
  <c r="BD5239" i="14"/>
  <c r="BE5239" i="14"/>
  <c r="BC5240" i="14"/>
  <c r="BD5240" i="14"/>
  <c r="BE5240" i="14"/>
  <c r="BC5241" i="14"/>
  <c r="BD5241" i="14"/>
  <c r="BE5241" i="14"/>
  <c r="BC5242" i="14"/>
  <c r="BD5242" i="14"/>
  <c r="BE5242" i="14"/>
  <c r="BC5243" i="14"/>
  <c r="BD5243" i="14"/>
  <c r="BE5243" i="14"/>
  <c r="BC5244" i="14"/>
  <c r="BD5244" i="14"/>
  <c r="BE5244" i="14"/>
  <c r="BC5245" i="14"/>
  <c r="BD5245" i="14"/>
  <c r="BE5245" i="14"/>
  <c r="BC5246" i="14"/>
  <c r="BD5246" i="14"/>
  <c r="BE5246" i="14"/>
  <c r="BC5247" i="14"/>
  <c r="BD5247" i="14"/>
  <c r="BE5247" i="14"/>
  <c r="BC5248" i="14"/>
  <c r="BD5248" i="14"/>
  <c r="BE5248" i="14"/>
  <c r="BC5249" i="14"/>
  <c r="BD5249" i="14"/>
  <c r="BE5249" i="14"/>
  <c r="BC5250" i="14"/>
  <c r="BD5250" i="14"/>
  <c r="BE5250" i="14"/>
  <c r="BC5251" i="14"/>
  <c r="BD5251" i="14"/>
  <c r="BE5251" i="14"/>
  <c r="BC5252" i="14"/>
  <c r="BD5252" i="14"/>
  <c r="BE5252" i="14"/>
  <c r="BC5253" i="14"/>
  <c r="BD5253" i="14"/>
  <c r="BE5253" i="14"/>
  <c r="BC5254" i="14"/>
  <c r="BD5254" i="14"/>
  <c r="BE5254" i="14"/>
  <c r="BC5255" i="14"/>
  <c r="BD5255" i="14"/>
  <c r="BE5255" i="14"/>
  <c r="BC5256" i="14"/>
  <c r="BD5256" i="14"/>
  <c r="BE5256" i="14"/>
  <c r="BC5257" i="14"/>
  <c r="BD5257" i="14"/>
  <c r="BE5257" i="14"/>
  <c r="BC5258" i="14"/>
  <c r="BD5258" i="14"/>
  <c r="BE5258" i="14"/>
  <c r="BC5259" i="14"/>
  <c r="BD5259" i="14"/>
  <c r="BE5259" i="14"/>
  <c r="BC5260" i="14"/>
  <c r="BD5260" i="14"/>
  <c r="BE5260" i="14"/>
  <c r="BC5261" i="14"/>
  <c r="BD5261" i="14"/>
  <c r="BE5261" i="14"/>
  <c r="BC5262" i="14"/>
  <c r="BD5262" i="14"/>
  <c r="BE5262" i="14"/>
  <c r="BC5263" i="14"/>
  <c r="BD5263" i="14"/>
  <c r="BE5263" i="14"/>
  <c r="BC5264" i="14"/>
  <c r="BD5264" i="14"/>
  <c r="BE5264" i="14"/>
  <c r="BC5265" i="14"/>
  <c r="BD5265" i="14"/>
  <c r="BE5265" i="14"/>
  <c r="BC5266" i="14"/>
  <c r="BD5266" i="14"/>
  <c r="BE5266" i="14"/>
  <c r="BC5267" i="14"/>
  <c r="BD5267" i="14"/>
  <c r="BE5267" i="14"/>
  <c r="BC5268" i="14"/>
  <c r="BD5268" i="14"/>
  <c r="BE5268" i="14"/>
  <c r="BC5269" i="14"/>
  <c r="BD5269" i="14"/>
  <c r="BE5269" i="14"/>
  <c r="BC5270" i="14"/>
  <c r="BD5270" i="14"/>
  <c r="BE5270" i="14"/>
  <c r="BC5271" i="14"/>
  <c r="BD5271" i="14"/>
  <c r="BE5271" i="14"/>
  <c r="BC5272" i="14"/>
  <c r="BD5272" i="14"/>
  <c r="BE5272" i="14"/>
  <c r="BC5273" i="14"/>
  <c r="BD5273" i="14"/>
  <c r="BE5273" i="14"/>
  <c r="BC5274" i="14"/>
  <c r="BD5274" i="14"/>
  <c r="BE5274" i="14"/>
  <c r="BC5275" i="14"/>
  <c r="BD5275" i="14"/>
  <c r="BE5275" i="14"/>
  <c r="BC5276" i="14"/>
  <c r="BD5276" i="14"/>
  <c r="BE5276" i="14"/>
  <c r="BC5277" i="14"/>
  <c r="BD5277" i="14"/>
  <c r="BE5277" i="14"/>
  <c r="BC5278" i="14"/>
  <c r="BD5278" i="14"/>
  <c r="BE5278" i="14"/>
  <c r="BC5279" i="14"/>
  <c r="BD5279" i="14"/>
  <c r="BE5279" i="14"/>
  <c r="BC5280" i="14"/>
  <c r="BD5280" i="14"/>
  <c r="BE5280" i="14"/>
  <c r="BC5281" i="14"/>
  <c r="BD5281" i="14"/>
  <c r="BE5281" i="14"/>
  <c r="BC5282" i="14"/>
  <c r="BD5282" i="14"/>
  <c r="BE5282" i="14"/>
  <c r="BC5283" i="14"/>
  <c r="BD5283" i="14"/>
  <c r="BE5283" i="14"/>
  <c r="BC5284" i="14"/>
  <c r="BD5284" i="14"/>
  <c r="BE5284" i="14"/>
  <c r="BC5285" i="14"/>
  <c r="BD5285" i="14"/>
  <c r="BE5285" i="14"/>
  <c r="BC5286" i="14"/>
  <c r="BD5286" i="14"/>
  <c r="BE5286" i="14"/>
  <c r="BC5287" i="14"/>
  <c r="BD5287" i="14"/>
  <c r="BE5287" i="14"/>
  <c r="BC5288" i="14"/>
  <c r="BD5288" i="14"/>
  <c r="BE5288" i="14"/>
  <c r="BC5289" i="14"/>
  <c r="BD5289" i="14"/>
  <c r="BE5289" i="14"/>
  <c r="BC5290" i="14"/>
  <c r="BD5290" i="14"/>
  <c r="BE5290" i="14"/>
  <c r="BC5291" i="14"/>
  <c r="BD5291" i="14"/>
  <c r="BE5291" i="14"/>
  <c r="BC5292" i="14"/>
  <c r="BD5292" i="14"/>
  <c r="BE5292" i="14"/>
  <c r="BC5293" i="14"/>
  <c r="BD5293" i="14"/>
  <c r="BE5293" i="14"/>
  <c r="BC5294" i="14"/>
  <c r="BD5294" i="14"/>
  <c r="BE5294" i="14"/>
  <c r="BC5295" i="14"/>
  <c r="BD5295" i="14"/>
  <c r="BE5295" i="14"/>
  <c r="BC5296" i="14"/>
  <c r="BD5296" i="14"/>
  <c r="BE5296" i="14"/>
  <c r="BC5297" i="14"/>
  <c r="BD5297" i="14"/>
  <c r="BE5297" i="14"/>
  <c r="BC5298" i="14"/>
  <c r="BD5298" i="14"/>
  <c r="BE5298" i="14"/>
  <c r="BC5299" i="14"/>
  <c r="BD5299" i="14"/>
  <c r="BE5299" i="14"/>
  <c r="BC5300" i="14"/>
  <c r="BD5300" i="14"/>
  <c r="BE5300" i="14"/>
  <c r="BC5301" i="14"/>
  <c r="BD5301" i="14"/>
  <c r="BE5301" i="14"/>
  <c r="BC5302" i="14"/>
  <c r="BD5302" i="14"/>
  <c r="BE5302" i="14"/>
  <c r="BC5303" i="14"/>
  <c r="BD5303" i="14"/>
  <c r="BE5303" i="14"/>
  <c r="BC5304" i="14"/>
  <c r="BD5304" i="14"/>
  <c r="BE5304" i="14"/>
  <c r="BC5305" i="14"/>
  <c r="BD5305" i="14"/>
  <c r="BE5305" i="14"/>
  <c r="BC5306" i="14"/>
  <c r="BD5306" i="14"/>
  <c r="BE5306" i="14"/>
  <c r="BC5307" i="14"/>
  <c r="BD5307" i="14"/>
  <c r="BE5307" i="14"/>
  <c r="BC5308" i="14"/>
  <c r="BD5308" i="14"/>
  <c r="BE5308" i="14"/>
  <c r="BC5309" i="14"/>
  <c r="BD5309" i="14"/>
  <c r="BE5309" i="14"/>
  <c r="BC5310" i="14"/>
  <c r="BD5310" i="14"/>
  <c r="BE5310" i="14"/>
  <c r="BC5311" i="14"/>
  <c r="BD5311" i="14"/>
  <c r="BE5311" i="14"/>
  <c r="BC5312" i="14"/>
  <c r="BD5312" i="14"/>
  <c r="BE5312" i="14"/>
  <c r="BC5313" i="14"/>
  <c r="BD5313" i="14"/>
  <c r="BE5313" i="14"/>
  <c r="BC5314" i="14"/>
  <c r="BD5314" i="14"/>
  <c r="BE5314" i="14"/>
  <c r="BC5315" i="14"/>
  <c r="BD5315" i="14"/>
  <c r="BE5315" i="14"/>
  <c r="BC5316" i="14"/>
  <c r="BD5316" i="14"/>
  <c r="BE5316" i="14"/>
  <c r="BC5317" i="14"/>
  <c r="BD5317" i="14"/>
  <c r="BE5317" i="14"/>
  <c r="BC5318" i="14"/>
  <c r="BD5318" i="14"/>
  <c r="BE5318" i="14"/>
  <c r="BC5319" i="14"/>
  <c r="BD5319" i="14"/>
  <c r="BE5319" i="14"/>
  <c r="BC5320" i="14"/>
  <c r="BD5320" i="14"/>
  <c r="BE5320" i="14"/>
  <c r="BC5321" i="14"/>
  <c r="BD5321" i="14"/>
  <c r="BE5321" i="14"/>
  <c r="BC5322" i="14"/>
  <c r="BD5322" i="14"/>
  <c r="BE5322" i="14"/>
  <c r="BC5323" i="14"/>
  <c r="BD5323" i="14"/>
  <c r="BE5323" i="14"/>
  <c r="BC5324" i="14"/>
  <c r="BD5324" i="14"/>
  <c r="BE5324" i="14"/>
  <c r="BC5325" i="14"/>
  <c r="BD5325" i="14"/>
  <c r="BE5325" i="14"/>
  <c r="BC5326" i="14"/>
  <c r="BD5326" i="14"/>
  <c r="BE5326" i="14"/>
  <c r="BC5327" i="14"/>
  <c r="BD5327" i="14"/>
  <c r="BE5327" i="14"/>
  <c r="BC5328" i="14"/>
  <c r="BD5328" i="14"/>
  <c r="BE5328" i="14"/>
  <c r="BC5329" i="14"/>
  <c r="BD5329" i="14"/>
  <c r="BE5329" i="14"/>
  <c r="BC5330" i="14"/>
  <c r="BD5330" i="14"/>
  <c r="BE5330" i="14"/>
  <c r="BC5331" i="14"/>
  <c r="BD5331" i="14"/>
  <c r="BE5331" i="14"/>
  <c r="BC5332" i="14"/>
  <c r="BD5332" i="14"/>
  <c r="BE5332" i="14"/>
  <c r="BC5333" i="14"/>
  <c r="BD5333" i="14"/>
  <c r="BE5333" i="14"/>
  <c r="BC5334" i="14"/>
  <c r="BD5334" i="14"/>
  <c r="BE5334" i="14"/>
  <c r="BC5335" i="14"/>
  <c r="BD5335" i="14"/>
  <c r="BE5335" i="14"/>
  <c r="BC5336" i="14"/>
  <c r="BD5336" i="14"/>
  <c r="BE5336" i="14"/>
  <c r="BC5337" i="14"/>
  <c r="BD5337" i="14"/>
  <c r="BE5337" i="14"/>
  <c r="BC5338" i="14"/>
  <c r="BD5338" i="14"/>
  <c r="BE5338" i="14"/>
  <c r="BC5339" i="14"/>
  <c r="BD5339" i="14"/>
  <c r="BE5339" i="14"/>
  <c r="BC5340" i="14"/>
  <c r="BD5340" i="14"/>
  <c r="BE5340" i="14"/>
  <c r="BC5341" i="14"/>
  <c r="BD5341" i="14"/>
  <c r="BE5341" i="14"/>
  <c r="BC5342" i="14"/>
  <c r="BD5342" i="14"/>
  <c r="BE5342" i="14"/>
  <c r="BC5343" i="14"/>
  <c r="BD5343" i="14"/>
  <c r="BE5343" i="14"/>
  <c r="BC5344" i="14"/>
  <c r="BD5344" i="14"/>
  <c r="BE5344" i="14"/>
  <c r="BC5345" i="14"/>
  <c r="BD5345" i="14"/>
  <c r="BE5345" i="14"/>
  <c r="BC5346" i="14"/>
  <c r="BD5346" i="14"/>
  <c r="BE5346" i="14"/>
  <c r="BC5347" i="14"/>
  <c r="BD5347" i="14"/>
  <c r="BE5347" i="14"/>
  <c r="BC5348" i="14"/>
  <c r="BD5348" i="14"/>
  <c r="BE5348" i="14"/>
  <c r="BC5349" i="14"/>
  <c r="BD5349" i="14"/>
  <c r="BE5349" i="14"/>
  <c r="BC5350" i="14"/>
  <c r="BD5350" i="14"/>
  <c r="BE5350" i="14"/>
  <c r="BC5351" i="14"/>
  <c r="BD5351" i="14"/>
  <c r="BE5351" i="14"/>
  <c r="BC5352" i="14"/>
  <c r="BD5352" i="14"/>
  <c r="BE5352" i="14"/>
  <c r="BC5353" i="14"/>
  <c r="BD5353" i="14"/>
  <c r="BE5353" i="14"/>
  <c r="BC5354" i="14"/>
  <c r="BD5354" i="14"/>
  <c r="BE5354" i="14"/>
  <c r="BC5355" i="14"/>
  <c r="BD5355" i="14"/>
  <c r="BE5355" i="14"/>
  <c r="BC5356" i="14"/>
  <c r="BD5356" i="14"/>
  <c r="BE5356" i="14"/>
  <c r="BC5357" i="14"/>
  <c r="BD5357" i="14"/>
  <c r="BE5357" i="14"/>
  <c r="BC5358" i="14"/>
  <c r="BD5358" i="14"/>
  <c r="BE5358" i="14"/>
  <c r="BC5359" i="14"/>
  <c r="BD5359" i="14"/>
  <c r="BE5359" i="14"/>
  <c r="BC5360" i="14"/>
  <c r="BD5360" i="14"/>
  <c r="BE5360" i="14"/>
  <c r="BC5361" i="14"/>
  <c r="BD5361" i="14"/>
  <c r="BE5361" i="14"/>
  <c r="BC5362" i="14"/>
  <c r="BD5362" i="14"/>
  <c r="BE5362" i="14"/>
  <c r="BC5363" i="14"/>
  <c r="BD5363" i="14"/>
  <c r="BE5363" i="14"/>
  <c r="BC5364" i="14"/>
  <c r="BD5364" i="14"/>
  <c r="BE5364" i="14"/>
  <c r="BC5365" i="14"/>
  <c r="BD5365" i="14"/>
  <c r="BE5365" i="14"/>
  <c r="BC5366" i="14"/>
  <c r="BD5366" i="14"/>
  <c r="BE5366" i="14"/>
  <c r="BC5367" i="14"/>
  <c r="BD5367" i="14"/>
  <c r="BE5367" i="14"/>
  <c r="BC5368" i="14"/>
  <c r="BD5368" i="14"/>
  <c r="BE5368" i="14"/>
  <c r="BC5369" i="14"/>
  <c r="BD5369" i="14"/>
  <c r="BE5369" i="14"/>
  <c r="BC5370" i="14"/>
  <c r="BD5370" i="14"/>
  <c r="BE5370" i="14"/>
  <c r="BC5371" i="14"/>
  <c r="BD5371" i="14"/>
  <c r="BE5371" i="14"/>
  <c r="BC5372" i="14"/>
  <c r="BD5372" i="14"/>
  <c r="BE5372" i="14"/>
  <c r="BC5373" i="14"/>
  <c r="BD5373" i="14"/>
  <c r="BE5373" i="14"/>
  <c r="BC5374" i="14"/>
  <c r="BD5374" i="14"/>
  <c r="BE5374" i="14"/>
  <c r="BC5375" i="14"/>
  <c r="BD5375" i="14"/>
  <c r="BE5375" i="14"/>
  <c r="BC5376" i="14"/>
  <c r="BD5376" i="14"/>
  <c r="BE5376" i="14"/>
  <c r="BC5377" i="14"/>
  <c r="BD5377" i="14"/>
  <c r="BE5377" i="14"/>
  <c r="BC5378" i="14"/>
  <c r="BD5378" i="14"/>
  <c r="BE5378" i="14"/>
  <c r="BC5379" i="14"/>
  <c r="BD5379" i="14"/>
  <c r="BE5379" i="14"/>
  <c r="BC5380" i="14"/>
  <c r="BD5380" i="14"/>
  <c r="BE5380" i="14"/>
  <c r="BC5381" i="14"/>
  <c r="BD5381" i="14"/>
  <c r="BE5381" i="14"/>
  <c r="BC5382" i="14"/>
  <c r="BD5382" i="14"/>
  <c r="BE5382" i="14"/>
  <c r="BC5383" i="14"/>
  <c r="BD5383" i="14"/>
  <c r="BE5383" i="14"/>
  <c r="BC5384" i="14"/>
  <c r="BD5384" i="14"/>
  <c r="BE5384" i="14"/>
  <c r="BC5385" i="14"/>
  <c r="BD5385" i="14"/>
  <c r="BE5385" i="14"/>
  <c r="BC5386" i="14"/>
  <c r="BD5386" i="14"/>
  <c r="BE5386" i="14"/>
  <c r="BC5387" i="14"/>
  <c r="BD5387" i="14"/>
  <c r="BE5387" i="14"/>
  <c r="BC5388" i="14"/>
  <c r="BD5388" i="14"/>
  <c r="BE5388" i="14"/>
  <c r="BC5389" i="14"/>
  <c r="BD5389" i="14"/>
  <c r="BE5389" i="14"/>
  <c r="BC5390" i="14"/>
  <c r="BD5390" i="14"/>
  <c r="BE5390" i="14"/>
  <c r="BC5391" i="14"/>
  <c r="BD5391" i="14"/>
  <c r="BE5391" i="14"/>
  <c r="BC5392" i="14"/>
  <c r="BD5392" i="14"/>
  <c r="BE5392" i="14"/>
  <c r="BC5393" i="14"/>
  <c r="BD5393" i="14"/>
  <c r="BE5393" i="14"/>
  <c r="BC5394" i="14"/>
  <c r="BD5394" i="14"/>
  <c r="BE5394" i="14"/>
  <c r="BC5395" i="14"/>
  <c r="BD5395" i="14"/>
  <c r="BE5395" i="14"/>
  <c r="BC5396" i="14"/>
  <c r="BD5396" i="14"/>
  <c r="BE5396" i="14"/>
  <c r="BC5397" i="14"/>
  <c r="BD5397" i="14"/>
  <c r="BE5397" i="14"/>
  <c r="BC5398" i="14"/>
  <c r="BD5398" i="14"/>
  <c r="BE5398" i="14"/>
  <c r="BC5399" i="14"/>
  <c r="BD5399" i="14"/>
  <c r="BE5399" i="14"/>
  <c r="BC5400" i="14"/>
  <c r="BD5400" i="14"/>
  <c r="BE5400" i="14"/>
  <c r="BC5401" i="14"/>
  <c r="BD5401" i="14"/>
  <c r="BE5401" i="14"/>
  <c r="BC5402" i="14"/>
  <c r="BD5402" i="14"/>
  <c r="BE5402" i="14"/>
  <c r="BC5403" i="14"/>
  <c r="BD5403" i="14"/>
  <c r="BE5403" i="14"/>
  <c r="BC5404" i="14"/>
  <c r="BD5404" i="14"/>
  <c r="BE5404" i="14"/>
  <c r="BC5405" i="14"/>
  <c r="BD5405" i="14"/>
  <c r="BE5405" i="14"/>
  <c r="BC5406" i="14"/>
  <c r="BD5406" i="14"/>
  <c r="BE5406" i="14"/>
  <c r="BC5407" i="14"/>
  <c r="BD5407" i="14"/>
  <c r="BE5407" i="14"/>
  <c r="BC5408" i="14"/>
  <c r="BD5408" i="14"/>
  <c r="BE5408" i="14"/>
  <c r="BC5409" i="14"/>
  <c r="BD5409" i="14"/>
  <c r="BE5409" i="14"/>
  <c r="BC5410" i="14"/>
  <c r="BD5410" i="14"/>
  <c r="BE5410" i="14"/>
  <c r="BC5411" i="14"/>
  <c r="BD5411" i="14"/>
  <c r="BE5411" i="14"/>
  <c r="BC5412" i="14"/>
  <c r="BD5412" i="14"/>
  <c r="BE5412" i="14"/>
  <c r="BC5413" i="14"/>
  <c r="BD5413" i="14"/>
  <c r="BE5413" i="14"/>
  <c r="BC5414" i="14"/>
  <c r="BD5414" i="14"/>
  <c r="BE5414" i="14"/>
  <c r="BC5415" i="14"/>
  <c r="BD5415" i="14"/>
  <c r="BE5415" i="14"/>
  <c r="BC5416" i="14"/>
  <c r="BD5416" i="14"/>
  <c r="BE5416" i="14"/>
  <c r="BC5417" i="14"/>
  <c r="BD5417" i="14"/>
  <c r="BE5417" i="14"/>
  <c r="BC5418" i="14"/>
  <c r="BD5418" i="14"/>
  <c r="BE5418" i="14"/>
  <c r="BC5419" i="14"/>
  <c r="BD5419" i="14"/>
  <c r="BE5419" i="14"/>
  <c r="BC5420" i="14"/>
  <c r="BD5420" i="14"/>
  <c r="BE5420" i="14"/>
  <c r="BC5421" i="14"/>
  <c r="BD5421" i="14"/>
  <c r="BE5421" i="14"/>
  <c r="BC5422" i="14"/>
  <c r="BD5422" i="14"/>
  <c r="BE5422" i="14"/>
  <c r="BC5423" i="14"/>
  <c r="BD5423" i="14"/>
  <c r="BE5423" i="14"/>
  <c r="BC5424" i="14"/>
  <c r="BD5424" i="14"/>
  <c r="BE5424" i="14"/>
  <c r="BC5425" i="14"/>
  <c r="BD5425" i="14"/>
  <c r="BE5425" i="14"/>
  <c r="BC5426" i="14"/>
  <c r="BD5426" i="14"/>
  <c r="BE5426" i="14"/>
  <c r="BC5427" i="14"/>
  <c r="BD5427" i="14"/>
  <c r="BE5427" i="14"/>
  <c r="BC5428" i="14"/>
  <c r="BD5428" i="14"/>
  <c r="BE5428" i="14"/>
  <c r="BC5429" i="14"/>
  <c r="BD5429" i="14"/>
  <c r="BE5429" i="14"/>
  <c r="BC5430" i="14"/>
  <c r="BD5430" i="14"/>
  <c r="BE5430" i="14"/>
  <c r="BC5431" i="14"/>
  <c r="BD5431" i="14"/>
  <c r="BE5431" i="14"/>
  <c r="BC5432" i="14"/>
  <c r="BD5432" i="14"/>
  <c r="BE5432" i="14"/>
  <c r="BC5433" i="14"/>
  <c r="BD5433" i="14"/>
  <c r="BE5433" i="14"/>
  <c r="BC5434" i="14"/>
  <c r="BD5434" i="14"/>
  <c r="BE5434" i="14"/>
  <c r="BC5435" i="14"/>
  <c r="BD5435" i="14"/>
  <c r="BE5435" i="14"/>
  <c r="BC5436" i="14"/>
  <c r="BD5436" i="14"/>
  <c r="BE5436" i="14"/>
  <c r="BC5437" i="14"/>
  <c r="BD5437" i="14"/>
  <c r="BE5437" i="14"/>
  <c r="BC5438" i="14"/>
  <c r="BD5438" i="14"/>
  <c r="BE5438" i="14"/>
  <c r="BC5439" i="14"/>
  <c r="BD5439" i="14"/>
  <c r="BE5439" i="14"/>
  <c r="BC5440" i="14"/>
  <c r="BD5440" i="14"/>
  <c r="BE5440" i="14"/>
  <c r="BC5441" i="14"/>
  <c r="BD5441" i="14"/>
  <c r="BE5441" i="14"/>
  <c r="BC5442" i="14"/>
  <c r="BD5442" i="14"/>
  <c r="BE5442" i="14"/>
  <c r="BC5443" i="14"/>
  <c r="BD5443" i="14"/>
  <c r="BE5443" i="14"/>
  <c r="BC5444" i="14"/>
  <c r="BD5444" i="14"/>
  <c r="BE5444" i="14"/>
  <c r="BC5445" i="14"/>
  <c r="BD5445" i="14"/>
  <c r="BE5445" i="14"/>
  <c r="BC5446" i="14"/>
  <c r="BD5446" i="14"/>
  <c r="BE5446" i="14"/>
  <c r="BC5447" i="14"/>
  <c r="BD5447" i="14"/>
  <c r="BE5447" i="14"/>
  <c r="BC5448" i="14"/>
  <c r="BD5448" i="14"/>
  <c r="BE5448" i="14"/>
  <c r="BC5449" i="14"/>
  <c r="BD5449" i="14"/>
  <c r="BE5449" i="14"/>
  <c r="BC5450" i="14"/>
  <c r="BD5450" i="14"/>
  <c r="BE5450" i="14"/>
  <c r="BC5451" i="14"/>
  <c r="BD5451" i="14"/>
  <c r="BE5451" i="14"/>
  <c r="BC5452" i="14"/>
  <c r="BD5452" i="14"/>
  <c r="BE5452" i="14"/>
  <c r="BC5453" i="14"/>
  <c r="BD5453" i="14"/>
  <c r="BE5453" i="14"/>
  <c r="BC5454" i="14"/>
  <c r="BD5454" i="14"/>
  <c r="BE5454" i="14"/>
  <c r="BC5455" i="14"/>
  <c r="BD5455" i="14"/>
  <c r="BE5455" i="14"/>
  <c r="BC5456" i="14"/>
  <c r="BD5456" i="14"/>
  <c r="BE5456" i="14"/>
  <c r="BC5457" i="14"/>
  <c r="BD5457" i="14"/>
  <c r="BE5457" i="14"/>
  <c r="BC5458" i="14"/>
  <c r="BD5458" i="14"/>
  <c r="BE5458" i="14"/>
  <c r="BC5459" i="14"/>
  <c r="BD5459" i="14"/>
  <c r="BE5459" i="14"/>
  <c r="BC5460" i="14"/>
  <c r="BD5460" i="14"/>
  <c r="BE5460" i="14"/>
  <c r="BC5461" i="14"/>
  <c r="BD5461" i="14"/>
  <c r="BE5461" i="14"/>
  <c r="BC5462" i="14"/>
  <c r="BD5462" i="14"/>
  <c r="BE5462" i="14"/>
  <c r="BC5463" i="14"/>
  <c r="BD5463" i="14"/>
  <c r="BE5463" i="14"/>
  <c r="BC5464" i="14"/>
  <c r="BD5464" i="14"/>
  <c r="BE5464" i="14"/>
  <c r="BC5465" i="14"/>
  <c r="BD5465" i="14"/>
  <c r="BE5465" i="14"/>
  <c r="BC5466" i="14"/>
  <c r="BD5466" i="14"/>
  <c r="BE5466" i="14"/>
  <c r="BC5467" i="14"/>
  <c r="BD5467" i="14"/>
  <c r="BE5467" i="14"/>
  <c r="BC5468" i="14"/>
  <c r="BD5468" i="14"/>
  <c r="BE5468" i="14"/>
  <c r="BC5469" i="14"/>
  <c r="BD5469" i="14"/>
  <c r="BE5469" i="14"/>
  <c r="BC5470" i="14"/>
  <c r="BD5470" i="14"/>
  <c r="BE5470" i="14"/>
  <c r="BC5471" i="14"/>
  <c r="BD5471" i="14"/>
  <c r="BE5471" i="14"/>
  <c r="BC5472" i="14"/>
  <c r="BD5472" i="14"/>
  <c r="BE5472" i="14"/>
  <c r="BC5473" i="14"/>
  <c r="BD5473" i="14"/>
  <c r="BE5473" i="14"/>
  <c r="BC5474" i="14"/>
  <c r="BD5474" i="14"/>
  <c r="BE5474" i="14"/>
  <c r="BC5475" i="14"/>
  <c r="BD5475" i="14"/>
  <c r="BE5475" i="14"/>
  <c r="BC5476" i="14"/>
  <c r="BD5476" i="14"/>
  <c r="BE5476" i="14"/>
  <c r="BC5477" i="14"/>
  <c r="BD5477" i="14"/>
  <c r="BE5477" i="14"/>
  <c r="BC5478" i="14"/>
  <c r="BD5478" i="14"/>
  <c r="BE5478" i="14"/>
  <c r="BC5479" i="14"/>
  <c r="BD5479" i="14"/>
  <c r="BE5479" i="14"/>
  <c r="BC5480" i="14"/>
  <c r="BD5480" i="14"/>
  <c r="BE5480" i="14"/>
  <c r="BC5481" i="14"/>
  <c r="BD5481" i="14"/>
  <c r="BE5481" i="14"/>
  <c r="BC5482" i="14"/>
  <c r="BD5482" i="14"/>
  <c r="BE5482" i="14"/>
  <c r="BC5483" i="14"/>
  <c r="BD5483" i="14"/>
  <c r="BE5483" i="14"/>
  <c r="BC5484" i="14"/>
  <c r="BD5484" i="14"/>
  <c r="BE5484" i="14"/>
  <c r="BC5485" i="14"/>
  <c r="BD5485" i="14"/>
  <c r="BE5485" i="14"/>
  <c r="BC5486" i="14"/>
  <c r="BD5486" i="14"/>
  <c r="BE5486" i="14"/>
  <c r="BC5487" i="14"/>
  <c r="BD5487" i="14"/>
  <c r="BE5487" i="14"/>
  <c r="BC5488" i="14"/>
  <c r="BD5488" i="14"/>
  <c r="BE5488" i="14"/>
  <c r="BC5489" i="14"/>
  <c r="BD5489" i="14"/>
  <c r="BE5489" i="14"/>
  <c r="BC5490" i="14"/>
  <c r="BD5490" i="14"/>
  <c r="BE5490" i="14"/>
  <c r="BC5491" i="14"/>
  <c r="BD5491" i="14"/>
  <c r="BE5491" i="14"/>
  <c r="BC5492" i="14"/>
  <c r="BD5492" i="14"/>
  <c r="BE5492" i="14"/>
  <c r="BC5493" i="14"/>
  <c r="BD5493" i="14"/>
  <c r="BE5493" i="14"/>
  <c r="BC5494" i="14"/>
  <c r="BD5494" i="14"/>
  <c r="BE5494" i="14"/>
  <c r="BC5495" i="14"/>
  <c r="BD5495" i="14"/>
  <c r="BE5495" i="14"/>
  <c r="BC5496" i="14"/>
  <c r="BD5496" i="14"/>
  <c r="BE5496" i="14"/>
  <c r="BC5497" i="14"/>
  <c r="BD5497" i="14"/>
  <c r="BE5497" i="14"/>
  <c r="BC5498" i="14"/>
  <c r="BD5498" i="14"/>
  <c r="BE5498" i="14"/>
  <c r="BC5499" i="14"/>
  <c r="BD5499" i="14"/>
  <c r="BE5499" i="14"/>
  <c r="BC5500" i="14"/>
  <c r="BD5500" i="14"/>
  <c r="BE5500" i="14"/>
  <c r="BC5501" i="14"/>
  <c r="BD5501" i="14"/>
  <c r="BE5501" i="14"/>
  <c r="BC5502" i="14"/>
  <c r="BD5502" i="14"/>
  <c r="BE5502" i="14"/>
  <c r="BC5503" i="14"/>
  <c r="BD5503" i="14"/>
  <c r="BE5503" i="14"/>
  <c r="BC5504" i="14"/>
  <c r="BD5504" i="14"/>
  <c r="BE5504" i="14"/>
  <c r="BC5505" i="14"/>
  <c r="BD5505" i="14"/>
  <c r="BE5505" i="14"/>
  <c r="BC5506" i="14"/>
  <c r="BD5506" i="14"/>
  <c r="BE5506" i="14"/>
  <c r="BC5507" i="14"/>
  <c r="BD5507" i="14"/>
  <c r="BE5507" i="14"/>
  <c r="BC5508" i="14"/>
  <c r="BD5508" i="14"/>
  <c r="BE5508" i="14"/>
  <c r="BC5509" i="14"/>
  <c r="BD5509" i="14"/>
  <c r="BE5509" i="14"/>
  <c r="BC5510" i="14"/>
  <c r="BD5510" i="14"/>
  <c r="BE5510" i="14"/>
  <c r="BC5511" i="14"/>
  <c r="BD5511" i="14"/>
  <c r="BE5511" i="14"/>
  <c r="BC5512" i="14"/>
  <c r="BD5512" i="14"/>
  <c r="BE5512" i="14"/>
  <c r="BC5513" i="14"/>
  <c r="BD5513" i="14"/>
  <c r="BE5513" i="14"/>
  <c r="BC5514" i="14"/>
  <c r="BD5514" i="14"/>
  <c r="BE5514" i="14"/>
  <c r="BC5515" i="14"/>
  <c r="BD5515" i="14"/>
  <c r="BE5515" i="14"/>
  <c r="BC5516" i="14"/>
  <c r="BD5516" i="14"/>
  <c r="BE5516" i="14"/>
  <c r="BC5517" i="14"/>
  <c r="BD5517" i="14"/>
  <c r="BE5517" i="14"/>
  <c r="BC5518" i="14"/>
  <c r="BD5518" i="14"/>
  <c r="BE5518" i="14"/>
  <c r="BC5519" i="14"/>
  <c r="BD5519" i="14"/>
  <c r="BE5519" i="14"/>
  <c r="BC5520" i="14"/>
  <c r="BD5520" i="14"/>
  <c r="BE5520" i="14"/>
  <c r="BC5521" i="14"/>
  <c r="BD5521" i="14"/>
  <c r="BE5521" i="14"/>
  <c r="BC5522" i="14"/>
  <c r="BD5522" i="14"/>
  <c r="BE5522" i="14"/>
  <c r="BC5523" i="14"/>
  <c r="BD5523" i="14"/>
  <c r="BE5523" i="14"/>
  <c r="BC5524" i="14"/>
  <c r="BD5524" i="14"/>
  <c r="BE5524" i="14"/>
  <c r="BC5525" i="14"/>
  <c r="BD5525" i="14"/>
  <c r="BE5525" i="14"/>
  <c r="BC5526" i="14"/>
  <c r="BD5526" i="14"/>
  <c r="BE5526" i="14"/>
  <c r="BC5527" i="14"/>
  <c r="BD5527" i="14"/>
  <c r="BE5527" i="14"/>
  <c r="BC5528" i="14"/>
  <c r="BD5528" i="14"/>
  <c r="BE5528" i="14"/>
  <c r="BC5529" i="14"/>
  <c r="BD5529" i="14"/>
  <c r="BE5529" i="14"/>
  <c r="BC5530" i="14"/>
  <c r="BD5530" i="14"/>
  <c r="BE5530" i="14"/>
  <c r="BC5531" i="14"/>
  <c r="BD5531" i="14"/>
  <c r="BE5531" i="14"/>
  <c r="BC5532" i="14"/>
  <c r="BD5532" i="14"/>
  <c r="BE5532" i="14"/>
  <c r="BC5533" i="14"/>
  <c r="BD5533" i="14"/>
  <c r="BE5533" i="14"/>
  <c r="BC5534" i="14"/>
  <c r="BD5534" i="14"/>
  <c r="BE5534" i="14"/>
  <c r="BC5535" i="14"/>
  <c r="BD5535" i="14"/>
  <c r="BE5535" i="14"/>
  <c r="BC5536" i="14"/>
  <c r="BD5536" i="14"/>
  <c r="BE5536" i="14"/>
  <c r="BC5537" i="14"/>
  <c r="BD5537" i="14"/>
  <c r="BE5537" i="14"/>
  <c r="BC5538" i="14"/>
  <c r="BD5538" i="14"/>
  <c r="BE5538" i="14"/>
  <c r="BC5539" i="14"/>
  <c r="BD5539" i="14"/>
  <c r="BE5539" i="14"/>
  <c r="BC5540" i="14"/>
  <c r="BD5540" i="14"/>
  <c r="BE5540" i="14"/>
  <c r="BC5541" i="14"/>
  <c r="BD5541" i="14"/>
  <c r="BE5541" i="14"/>
  <c r="BC5542" i="14"/>
  <c r="BD5542" i="14"/>
  <c r="BE5542" i="14"/>
  <c r="BC5543" i="14"/>
  <c r="BD5543" i="14"/>
  <c r="BE5543" i="14"/>
  <c r="BC5544" i="14"/>
  <c r="BD5544" i="14"/>
  <c r="BE5544" i="14"/>
  <c r="BC5545" i="14"/>
  <c r="BD5545" i="14"/>
  <c r="BE5545" i="14"/>
  <c r="BC5546" i="14"/>
  <c r="BD5546" i="14"/>
  <c r="BE5546" i="14"/>
  <c r="BC5547" i="14"/>
  <c r="BD5547" i="14"/>
  <c r="BE5547" i="14"/>
  <c r="BC5548" i="14"/>
  <c r="BD5548" i="14"/>
  <c r="BE5548" i="14"/>
  <c r="BC5549" i="14"/>
  <c r="BD5549" i="14"/>
  <c r="BE5549" i="14"/>
  <c r="BC5550" i="14"/>
  <c r="BD5550" i="14"/>
  <c r="BE5550" i="14"/>
  <c r="BC5551" i="14"/>
  <c r="BD5551" i="14"/>
  <c r="BE5551" i="14"/>
  <c r="BC5552" i="14"/>
  <c r="BD5552" i="14"/>
  <c r="BE5552" i="14"/>
  <c r="BC5553" i="14"/>
  <c r="BD5553" i="14"/>
  <c r="BE5553" i="14"/>
  <c r="BC5554" i="14"/>
  <c r="BD5554" i="14"/>
  <c r="BE5554" i="14"/>
  <c r="BC5555" i="14"/>
  <c r="BD5555" i="14"/>
  <c r="BE5555" i="14"/>
  <c r="BC5556" i="14"/>
  <c r="BD5556" i="14"/>
  <c r="BE5556" i="14"/>
  <c r="BC5557" i="14"/>
  <c r="BD5557" i="14"/>
  <c r="BE5557" i="14"/>
  <c r="BC5558" i="14"/>
  <c r="BD5558" i="14"/>
  <c r="BE5558" i="14"/>
  <c r="BC5559" i="14"/>
  <c r="BD5559" i="14"/>
  <c r="BE5559" i="14"/>
  <c r="BC5560" i="14"/>
  <c r="BD5560" i="14"/>
  <c r="BE5560" i="14"/>
  <c r="BC5561" i="14"/>
  <c r="BD5561" i="14"/>
  <c r="BE5561" i="14"/>
  <c r="BC5562" i="14"/>
  <c r="BD5562" i="14"/>
  <c r="BE5562" i="14"/>
  <c r="BC5563" i="14"/>
  <c r="BD5563" i="14"/>
  <c r="BE5563" i="14"/>
  <c r="BC5564" i="14"/>
  <c r="BD5564" i="14"/>
  <c r="BE5564" i="14"/>
  <c r="BC5565" i="14"/>
  <c r="BD5565" i="14"/>
  <c r="BE5565" i="14"/>
  <c r="BC5566" i="14"/>
  <c r="BD5566" i="14"/>
  <c r="BE5566" i="14"/>
  <c r="BC5567" i="14"/>
  <c r="BD5567" i="14"/>
  <c r="BE5567" i="14"/>
  <c r="BC5568" i="14"/>
  <c r="BD5568" i="14"/>
  <c r="BE5568" i="14"/>
  <c r="BC5569" i="14"/>
  <c r="BD5569" i="14"/>
  <c r="BE5569" i="14"/>
  <c r="BC5570" i="14"/>
  <c r="BD5570" i="14"/>
  <c r="BE5570" i="14"/>
  <c r="BC5571" i="14"/>
  <c r="BD5571" i="14"/>
  <c r="BE5571" i="14"/>
  <c r="BC5572" i="14"/>
  <c r="BD5572" i="14"/>
  <c r="BE5572" i="14"/>
  <c r="BC5573" i="14"/>
  <c r="BD5573" i="14"/>
  <c r="BE5573" i="14"/>
  <c r="BC5574" i="14"/>
  <c r="BD5574" i="14"/>
  <c r="BE5574" i="14"/>
  <c r="BC5575" i="14"/>
  <c r="BD5575" i="14"/>
  <c r="BE5575" i="14"/>
  <c r="BC5576" i="14"/>
  <c r="BD5576" i="14"/>
  <c r="BE5576" i="14"/>
  <c r="BC5577" i="14"/>
  <c r="BD5577" i="14"/>
  <c r="BE5577" i="14"/>
  <c r="BC5578" i="14"/>
  <c r="BD5578" i="14"/>
  <c r="BE5578" i="14"/>
  <c r="BC5579" i="14"/>
  <c r="BD5579" i="14"/>
  <c r="BE5579" i="14"/>
  <c r="BC5580" i="14"/>
  <c r="BD5580" i="14"/>
  <c r="BE5580" i="14"/>
  <c r="BC5581" i="14"/>
  <c r="BD5581" i="14"/>
  <c r="BE5581" i="14"/>
  <c r="BC5582" i="14"/>
  <c r="BD5582" i="14"/>
  <c r="BE5582" i="14"/>
  <c r="BC5583" i="14"/>
  <c r="BD5583" i="14"/>
  <c r="BE5583" i="14"/>
  <c r="BC5584" i="14"/>
  <c r="BD5584" i="14"/>
  <c r="BE5584" i="14"/>
  <c r="BC5585" i="14"/>
  <c r="BD5585" i="14"/>
  <c r="BE5585" i="14"/>
  <c r="BC5586" i="14"/>
  <c r="BD5586" i="14"/>
  <c r="BE5586" i="14"/>
  <c r="BC5587" i="14"/>
  <c r="BD5587" i="14"/>
  <c r="BE5587" i="14"/>
  <c r="BC5588" i="14"/>
  <c r="BD5588" i="14"/>
  <c r="BE5588" i="14"/>
  <c r="BC5589" i="14"/>
  <c r="BD5589" i="14"/>
  <c r="BE5589" i="14"/>
  <c r="BC5590" i="14"/>
  <c r="BD5590" i="14"/>
  <c r="BE5590" i="14"/>
  <c r="BC5591" i="14"/>
  <c r="BD5591" i="14"/>
  <c r="BE5591" i="14"/>
  <c r="BC5592" i="14"/>
  <c r="BD5592" i="14"/>
  <c r="BE5592" i="14"/>
  <c r="BC5593" i="14"/>
  <c r="BD5593" i="14"/>
  <c r="BE5593" i="14"/>
  <c r="BC5594" i="14"/>
  <c r="BD5594" i="14"/>
  <c r="BE5594" i="14"/>
  <c r="BC5595" i="14"/>
  <c r="BD5595" i="14"/>
  <c r="BE5595" i="14"/>
  <c r="BC5596" i="14"/>
  <c r="BD5596" i="14"/>
  <c r="BE5596" i="14"/>
  <c r="BC5597" i="14"/>
  <c r="BD5597" i="14"/>
  <c r="BE5597" i="14"/>
  <c r="BC5598" i="14"/>
  <c r="BD5598" i="14"/>
  <c r="BE5598" i="14"/>
  <c r="BC5599" i="14"/>
  <c r="BD5599" i="14"/>
  <c r="BE5599" i="14"/>
  <c r="BC5600" i="14"/>
  <c r="BD5600" i="14"/>
  <c r="BE5600" i="14"/>
  <c r="BC5601" i="14"/>
  <c r="BD5601" i="14"/>
  <c r="BE5601" i="14"/>
  <c r="BC5602" i="14"/>
  <c r="BD5602" i="14"/>
  <c r="BE5602" i="14"/>
  <c r="BC5603" i="14"/>
  <c r="BD5603" i="14"/>
  <c r="BE5603" i="14"/>
  <c r="BC5604" i="14"/>
  <c r="BD5604" i="14"/>
  <c r="BE5604" i="14"/>
  <c r="BC5605" i="14"/>
  <c r="BD5605" i="14"/>
  <c r="BE5605" i="14"/>
  <c r="BC5606" i="14"/>
  <c r="BD5606" i="14"/>
  <c r="BE5606" i="14"/>
  <c r="BC5607" i="14"/>
  <c r="BD5607" i="14"/>
  <c r="BE5607" i="14"/>
  <c r="BC5608" i="14"/>
  <c r="BD5608" i="14"/>
  <c r="BE5608" i="14"/>
  <c r="BC5609" i="14"/>
  <c r="BD5609" i="14"/>
  <c r="BE5609" i="14"/>
  <c r="BC5610" i="14"/>
  <c r="BD5610" i="14"/>
  <c r="BE5610" i="14"/>
  <c r="BC5611" i="14"/>
  <c r="BD5611" i="14"/>
  <c r="BE5611" i="14"/>
  <c r="BC5612" i="14"/>
  <c r="BD5612" i="14"/>
  <c r="BE5612" i="14"/>
  <c r="BC5613" i="14"/>
  <c r="BD5613" i="14"/>
  <c r="BE5613" i="14"/>
  <c r="BC5614" i="14"/>
  <c r="BD5614" i="14"/>
  <c r="BE5614" i="14"/>
  <c r="BC5615" i="14"/>
  <c r="BD5615" i="14"/>
  <c r="BE5615" i="14"/>
  <c r="BC5616" i="14"/>
  <c r="BD5616" i="14"/>
  <c r="BE5616" i="14"/>
  <c r="BC5617" i="14"/>
  <c r="BD5617" i="14"/>
  <c r="BE5617" i="14"/>
  <c r="BC5618" i="14"/>
  <c r="BD5618" i="14"/>
  <c r="BE5618" i="14"/>
  <c r="BC5619" i="14"/>
  <c r="BD5619" i="14"/>
  <c r="BE5619" i="14"/>
  <c r="BC5620" i="14"/>
  <c r="BD5620" i="14"/>
  <c r="BE5620" i="14"/>
  <c r="BC5621" i="14"/>
  <c r="BD5621" i="14"/>
  <c r="BE5621" i="14"/>
  <c r="BC5622" i="14"/>
  <c r="BD5622" i="14"/>
  <c r="BE5622" i="14"/>
  <c r="BC5623" i="14"/>
  <c r="BD5623" i="14"/>
  <c r="BE5623" i="14"/>
  <c r="BC5624" i="14"/>
  <c r="BD5624" i="14"/>
  <c r="BE5624" i="14"/>
  <c r="BC5625" i="14"/>
  <c r="BD5625" i="14"/>
  <c r="BE5625" i="14"/>
  <c r="BC5626" i="14"/>
  <c r="BD5626" i="14"/>
  <c r="BE5626" i="14"/>
  <c r="BC5627" i="14"/>
  <c r="BD5627" i="14"/>
  <c r="BE5627" i="14"/>
  <c r="BC5628" i="14"/>
  <c r="BD5628" i="14"/>
  <c r="BE5628" i="14"/>
  <c r="BC5629" i="14"/>
  <c r="BD5629" i="14"/>
  <c r="BE5629" i="14"/>
  <c r="BC5630" i="14"/>
  <c r="BD5630" i="14"/>
  <c r="BE5630" i="14"/>
  <c r="BC5631" i="14"/>
  <c r="BD5631" i="14"/>
  <c r="BE5631" i="14"/>
  <c r="BC5632" i="14"/>
  <c r="BD5632" i="14"/>
  <c r="BE5632" i="14"/>
  <c r="BC5633" i="14"/>
  <c r="BD5633" i="14"/>
  <c r="BE5633" i="14"/>
  <c r="BC5634" i="14"/>
  <c r="BD5634" i="14"/>
  <c r="BE5634" i="14"/>
  <c r="BC5635" i="14"/>
  <c r="BD5635" i="14"/>
  <c r="BE5635" i="14"/>
  <c r="BC5636" i="14"/>
  <c r="BD5636" i="14"/>
  <c r="BE5636" i="14"/>
  <c r="BC5637" i="14"/>
  <c r="BD5637" i="14"/>
  <c r="BE5637" i="14"/>
  <c r="BC5638" i="14"/>
  <c r="BD5638" i="14"/>
  <c r="BE5638" i="14"/>
  <c r="BC5639" i="14"/>
  <c r="BD5639" i="14"/>
  <c r="BE5639" i="14"/>
  <c r="BC5640" i="14"/>
  <c r="BD5640" i="14"/>
  <c r="BE5640" i="14"/>
  <c r="BC5641" i="14"/>
  <c r="BD5641" i="14"/>
  <c r="BE5641" i="14"/>
  <c r="BC5642" i="14"/>
  <c r="BD5642" i="14"/>
  <c r="BE5642" i="14"/>
  <c r="BC5643" i="14"/>
  <c r="BD5643" i="14"/>
  <c r="BE5643" i="14"/>
  <c r="BC5644" i="14"/>
  <c r="BD5644" i="14"/>
  <c r="BE5644" i="14"/>
  <c r="BC5645" i="14"/>
  <c r="BD5645" i="14"/>
  <c r="BE5645" i="14"/>
  <c r="BC5646" i="14"/>
  <c r="BD5646" i="14"/>
  <c r="BE5646" i="14"/>
  <c r="BC5647" i="14"/>
  <c r="BD5647" i="14"/>
  <c r="BE5647" i="14"/>
  <c r="BC5648" i="14"/>
  <c r="BD5648" i="14"/>
  <c r="BE5648" i="14"/>
  <c r="BC5649" i="14"/>
  <c r="BD5649" i="14"/>
  <c r="BE5649" i="14"/>
  <c r="BC5650" i="14"/>
  <c r="BD5650" i="14"/>
  <c r="BE5650" i="14"/>
  <c r="BC5651" i="14"/>
  <c r="BD5651" i="14"/>
  <c r="BE5651" i="14"/>
  <c r="BC5652" i="14"/>
  <c r="BD5652" i="14"/>
  <c r="BE5652" i="14"/>
  <c r="BC5653" i="14"/>
  <c r="BD5653" i="14"/>
  <c r="BE5653" i="14"/>
  <c r="BC5654" i="14"/>
  <c r="BD5654" i="14"/>
  <c r="BE5654" i="14"/>
  <c r="BC5655" i="14"/>
  <c r="BD5655" i="14"/>
  <c r="BE5655" i="14"/>
  <c r="BC5656" i="14"/>
  <c r="BD5656" i="14"/>
  <c r="BE5656" i="14"/>
  <c r="BC5657" i="14"/>
  <c r="BD5657" i="14"/>
  <c r="BE5657" i="14"/>
  <c r="BC5658" i="14"/>
  <c r="BD5658" i="14"/>
  <c r="BE5658" i="14"/>
  <c r="BC5659" i="14"/>
  <c r="BD5659" i="14"/>
  <c r="BE5659" i="14"/>
  <c r="BC5660" i="14"/>
  <c r="BD5660" i="14"/>
  <c r="BE5660" i="14"/>
  <c r="BC5661" i="14"/>
  <c r="BD5661" i="14"/>
  <c r="BE5661" i="14"/>
  <c r="BC5662" i="14"/>
  <c r="BD5662" i="14"/>
  <c r="BE5662" i="14"/>
  <c r="BC5663" i="14"/>
  <c r="BD5663" i="14"/>
  <c r="BE5663" i="14"/>
  <c r="BC5664" i="14"/>
  <c r="BD5664" i="14"/>
  <c r="BE5664" i="14"/>
  <c r="BC5665" i="14"/>
  <c r="BD5665" i="14"/>
  <c r="BE5665" i="14"/>
  <c r="BC5666" i="14"/>
  <c r="BD5666" i="14"/>
  <c r="BE5666" i="14"/>
  <c r="BC5667" i="14"/>
  <c r="BD5667" i="14"/>
  <c r="BE5667" i="14"/>
  <c r="BC5668" i="14"/>
  <c r="BD5668" i="14"/>
  <c r="BE5668" i="14"/>
  <c r="BC5669" i="14"/>
  <c r="BD5669" i="14"/>
  <c r="BE5669" i="14"/>
  <c r="BC5670" i="14"/>
  <c r="BD5670" i="14"/>
  <c r="BE5670" i="14"/>
  <c r="BC5671" i="14"/>
  <c r="BD5671" i="14"/>
  <c r="BE5671" i="14"/>
  <c r="BC5672" i="14"/>
  <c r="BD5672" i="14"/>
  <c r="BE5672" i="14"/>
  <c r="BC5673" i="14"/>
  <c r="BD5673" i="14"/>
  <c r="BE5673" i="14"/>
  <c r="BC5674" i="14"/>
  <c r="BD5674" i="14"/>
  <c r="BE5674" i="14"/>
  <c r="BC5675" i="14"/>
  <c r="BD5675" i="14"/>
  <c r="BE5675" i="14"/>
  <c r="BC5676" i="14"/>
  <c r="BD5676" i="14"/>
  <c r="BE5676" i="14"/>
  <c r="BC5677" i="14"/>
  <c r="BD5677" i="14"/>
  <c r="BE5677" i="14"/>
  <c r="BC5678" i="14"/>
  <c r="BD5678" i="14"/>
  <c r="BE5678" i="14"/>
  <c r="BC5679" i="14"/>
  <c r="BD5679" i="14"/>
  <c r="BE5679" i="14"/>
  <c r="BC5680" i="14"/>
  <c r="BD5680" i="14"/>
  <c r="BE5680" i="14"/>
  <c r="BC5681" i="14"/>
  <c r="BD5681" i="14"/>
  <c r="BE5681" i="14"/>
  <c r="BC5682" i="14"/>
  <c r="BD5682" i="14"/>
  <c r="BE5682" i="14"/>
  <c r="BC5683" i="14"/>
  <c r="BD5683" i="14"/>
  <c r="BE5683" i="14"/>
  <c r="BC5684" i="14"/>
  <c r="BD5684" i="14"/>
  <c r="BE5684" i="14"/>
  <c r="BC5685" i="14"/>
  <c r="BD5685" i="14"/>
  <c r="BE5685" i="14"/>
  <c r="BC5686" i="14"/>
  <c r="BD5686" i="14"/>
  <c r="BE5686" i="14"/>
  <c r="BC5687" i="14"/>
  <c r="BD5687" i="14"/>
  <c r="BE5687" i="14"/>
  <c r="BC5688" i="14"/>
  <c r="BD5688" i="14"/>
  <c r="BE5688" i="14"/>
  <c r="BC5689" i="14"/>
  <c r="BD5689" i="14"/>
  <c r="BE5689" i="14"/>
  <c r="BC5690" i="14"/>
  <c r="BD5690" i="14"/>
  <c r="BE5690" i="14"/>
  <c r="BC5691" i="14"/>
  <c r="BD5691" i="14"/>
  <c r="BE5691" i="14"/>
  <c r="BC5692" i="14"/>
  <c r="BD5692" i="14"/>
  <c r="BE5692" i="14"/>
  <c r="BC5693" i="14"/>
  <c r="BD5693" i="14"/>
  <c r="BE5693" i="14"/>
  <c r="BC5694" i="14"/>
  <c r="BD5694" i="14"/>
  <c r="BE5694" i="14"/>
  <c r="BC5695" i="14"/>
  <c r="BD5695" i="14"/>
  <c r="BE5695" i="14"/>
  <c r="BC5696" i="14"/>
  <c r="BD5696" i="14"/>
  <c r="BE5696" i="14"/>
  <c r="BC5697" i="14"/>
  <c r="BD5697" i="14"/>
  <c r="BE5697" i="14"/>
  <c r="BC5698" i="14"/>
  <c r="BD5698" i="14"/>
  <c r="BE5698" i="14"/>
  <c r="BC5699" i="14"/>
  <c r="BD5699" i="14"/>
  <c r="BE5699" i="14"/>
  <c r="BC5700" i="14"/>
  <c r="BD5700" i="14"/>
  <c r="BE5700" i="14"/>
  <c r="BC5701" i="14"/>
  <c r="BD5701" i="14"/>
  <c r="BE5701" i="14"/>
  <c r="BC5702" i="14"/>
  <c r="BD5702" i="14"/>
  <c r="BE5702" i="14"/>
  <c r="BC5703" i="14"/>
  <c r="BD5703" i="14"/>
  <c r="BE5703" i="14"/>
  <c r="BC5704" i="14"/>
  <c r="BD5704" i="14"/>
  <c r="BE5704" i="14"/>
  <c r="BC5705" i="14"/>
  <c r="BD5705" i="14"/>
  <c r="BE5705" i="14"/>
  <c r="BC5706" i="14"/>
  <c r="BD5706" i="14"/>
  <c r="BE5706" i="14"/>
  <c r="BC5707" i="14"/>
  <c r="BD5707" i="14"/>
  <c r="BE5707" i="14"/>
  <c r="BC5708" i="14"/>
  <c r="BD5708" i="14"/>
  <c r="BE5708" i="14"/>
  <c r="BC5709" i="14"/>
  <c r="BD5709" i="14"/>
  <c r="BE5709" i="14"/>
  <c r="BC5710" i="14"/>
  <c r="BD5710" i="14"/>
  <c r="BE5710" i="14"/>
  <c r="BC5711" i="14"/>
  <c r="BD5711" i="14"/>
  <c r="BE5711" i="14"/>
  <c r="BC5712" i="14"/>
  <c r="BD5712" i="14"/>
  <c r="BE5712" i="14"/>
  <c r="BC5713" i="14"/>
  <c r="BD5713" i="14"/>
  <c r="BE5713" i="14"/>
  <c r="BC5714" i="14"/>
  <c r="BD5714" i="14"/>
  <c r="BE5714" i="14"/>
  <c r="BC5715" i="14"/>
  <c r="BD5715" i="14"/>
  <c r="BE5715" i="14"/>
  <c r="BC5716" i="14"/>
  <c r="BD5716" i="14"/>
  <c r="BE5716" i="14"/>
  <c r="BC5717" i="14"/>
  <c r="BD5717" i="14"/>
  <c r="BE5717" i="14"/>
  <c r="BC5718" i="14"/>
  <c r="BD5718" i="14"/>
  <c r="BE5718" i="14"/>
  <c r="BC5719" i="14"/>
  <c r="BD5719" i="14"/>
  <c r="BE5719" i="14"/>
  <c r="BC5720" i="14"/>
  <c r="BD5720" i="14"/>
  <c r="BE5720" i="14"/>
  <c r="BC5721" i="14"/>
  <c r="BD5721" i="14"/>
  <c r="BE5721" i="14"/>
  <c r="BC5722" i="14"/>
  <c r="BD5722" i="14"/>
  <c r="BE5722" i="14"/>
  <c r="BC5723" i="14"/>
  <c r="BD5723" i="14"/>
  <c r="BE5723" i="14"/>
  <c r="BC5724" i="14"/>
  <c r="BD5724" i="14"/>
  <c r="BE5724" i="14"/>
  <c r="BC5725" i="14"/>
  <c r="BD5725" i="14"/>
  <c r="BE5725" i="14"/>
  <c r="BC5726" i="14"/>
  <c r="BD5726" i="14"/>
  <c r="BE5726" i="14"/>
  <c r="BC5727" i="14"/>
  <c r="BD5727" i="14"/>
  <c r="BE5727" i="14"/>
  <c r="BC5728" i="14"/>
  <c r="BD5728" i="14"/>
  <c r="BE5728" i="14"/>
  <c r="BC5729" i="14"/>
  <c r="BD5729" i="14"/>
  <c r="BE5729" i="14"/>
  <c r="BC5730" i="14"/>
  <c r="BD5730" i="14"/>
  <c r="BE5730" i="14"/>
  <c r="BC5731" i="14"/>
  <c r="BD5731" i="14"/>
  <c r="BE5731" i="14"/>
  <c r="BC5732" i="14"/>
  <c r="BD5732" i="14"/>
  <c r="BE5732" i="14"/>
  <c r="BC5733" i="14"/>
  <c r="BD5733" i="14"/>
  <c r="BE5733" i="14"/>
  <c r="BC5734" i="14"/>
  <c r="BD5734" i="14"/>
  <c r="BE5734" i="14"/>
  <c r="BC5735" i="14"/>
  <c r="BD5735" i="14"/>
  <c r="BE5735" i="14"/>
  <c r="BC5736" i="14"/>
  <c r="BD5736" i="14"/>
  <c r="BE5736" i="14"/>
  <c r="BC5737" i="14"/>
  <c r="BD5737" i="14"/>
  <c r="BE5737" i="14"/>
  <c r="BC5738" i="14"/>
  <c r="BD5738" i="14"/>
  <c r="BE5738" i="14"/>
  <c r="BC5739" i="14"/>
  <c r="BD5739" i="14"/>
  <c r="BE5739" i="14"/>
  <c r="BC5740" i="14"/>
  <c r="BD5740" i="14"/>
  <c r="BE5740" i="14"/>
  <c r="BC5741" i="14"/>
  <c r="BD5741" i="14"/>
  <c r="BE5741" i="14"/>
  <c r="BC5742" i="14"/>
  <c r="BD5742" i="14"/>
  <c r="BE5742" i="14"/>
  <c r="BC5743" i="14"/>
  <c r="BD5743" i="14"/>
  <c r="BE5743" i="14"/>
  <c r="BC5744" i="14"/>
  <c r="BD5744" i="14"/>
  <c r="BE5744" i="14"/>
  <c r="BC5745" i="14"/>
  <c r="BD5745" i="14"/>
  <c r="BE5745" i="14"/>
  <c r="BC5746" i="14"/>
  <c r="BD5746" i="14"/>
  <c r="BE5746" i="14"/>
  <c r="BC5747" i="14"/>
  <c r="BD5747" i="14"/>
  <c r="BE5747" i="14"/>
  <c r="BC5748" i="14"/>
  <c r="BD5748" i="14"/>
  <c r="BE5748" i="14"/>
  <c r="BC5749" i="14"/>
  <c r="BD5749" i="14"/>
  <c r="BE5749" i="14"/>
  <c r="BC5750" i="14"/>
  <c r="BD5750" i="14"/>
  <c r="BE5750" i="14"/>
  <c r="BC5751" i="14"/>
  <c r="BD5751" i="14"/>
  <c r="BE5751" i="14"/>
  <c r="BC5752" i="14"/>
  <c r="BD5752" i="14"/>
  <c r="BE5752" i="14"/>
  <c r="BC5753" i="14"/>
  <c r="BD5753" i="14"/>
  <c r="BE5753" i="14"/>
  <c r="BC5754" i="14"/>
  <c r="BD5754" i="14"/>
  <c r="BE5754" i="14"/>
  <c r="BC5755" i="14"/>
  <c r="BD5755" i="14"/>
  <c r="BE5755" i="14"/>
  <c r="BC5756" i="14"/>
  <c r="BD5756" i="14"/>
  <c r="BE5756" i="14"/>
  <c r="BC5757" i="14"/>
  <c r="BD5757" i="14"/>
  <c r="BE5757" i="14"/>
  <c r="BC5758" i="14"/>
  <c r="BD5758" i="14"/>
  <c r="BE5758" i="14"/>
  <c r="BC5759" i="14"/>
  <c r="BD5759" i="14"/>
  <c r="BE5759" i="14"/>
  <c r="BC5760" i="14"/>
  <c r="BD5760" i="14"/>
  <c r="BE5760" i="14"/>
  <c r="BC5761" i="14"/>
  <c r="BD5761" i="14"/>
  <c r="BE5761" i="14"/>
  <c r="BC5762" i="14"/>
  <c r="BD5762" i="14"/>
  <c r="BE5762" i="14"/>
  <c r="BC5763" i="14"/>
  <c r="BD5763" i="14"/>
  <c r="BE5763" i="14"/>
  <c r="BC5764" i="14"/>
  <c r="BD5764" i="14"/>
  <c r="BE5764" i="14"/>
  <c r="BC5765" i="14"/>
  <c r="BD5765" i="14"/>
  <c r="BE5765" i="14"/>
  <c r="BC5766" i="14"/>
  <c r="BD5766" i="14"/>
  <c r="BE5766" i="14"/>
  <c r="BC5767" i="14"/>
  <c r="BD5767" i="14"/>
  <c r="BE5767" i="14"/>
  <c r="BC5768" i="14"/>
  <c r="BD5768" i="14"/>
  <c r="BE5768" i="14"/>
  <c r="BC5769" i="14"/>
  <c r="BD5769" i="14"/>
  <c r="BE5769" i="14"/>
  <c r="BC5770" i="14"/>
  <c r="BD5770" i="14"/>
  <c r="BE5770" i="14"/>
  <c r="BC5771" i="14"/>
  <c r="BD5771" i="14"/>
  <c r="BE5771" i="14"/>
  <c r="BC5772" i="14"/>
  <c r="BD5772" i="14"/>
  <c r="BE5772" i="14"/>
  <c r="BC5773" i="14"/>
  <c r="BD5773" i="14"/>
  <c r="BE5773" i="14"/>
  <c r="BC5774" i="14"/>
  <c r="BD5774" i="14"/>
  <c r="BE5774" i="14"/>
  <c r="BC5775" i="14"/>
  <c r="BD5775" i="14"/>
  <c r="BE5775" i="14"/>
  <c r="BC5776" i="14"/>
  <c r="BD5776" i="14"/>
  <c r="BE5776" i="14"/>
  <c r="BC5777" i="14"/>
  <c r="BD5777" i="14"/>
  <c r="BE5777" i="14"/>
  <c r="BC5778" i="14"/>
  <c r="BD5778" i="14"/>
  <c r="BE5778" i="14"/>
  <c r="BC5779" i="14"/>
  <c r="BD5779" i="14"/>
  <c r="BE5779" i="14"/>
  <c r="BC5780" i="14"/>
  <c r="BD5780" i="14"/>
  <c r="BE5780" i="14"/>
  <c r="BC5781" i="14"/>
  <c r="BD5781" i="14"/>
  <c r="BE5781" i="14"/>
  <c r="BC5782" i="14"/>
  <c r="BD5782" i="14"/>
  <c r="BE5782" i="14"/>
  <c r="BC5783" i="14"/>
  <c r="BD5783" i="14"/>
  <c r="BE5783" i="14"/>
  <c r="BC5784" i="14"/>
  <c r="BD5784" i="14"/>
  <c r="BE5784" i="14"/>
  <c r="BC5785" i="14"/>
  <c r="BD5785" i="14"/>
  <c r="BE5785" i="14"/>
  <c r="BC5786" i="14"/>
  <c r="BD5786" i="14"/>
  <c r="BE5786" i="14"/>
  <c r="BC5787" i="14"/>
  <c r="BD5787" i="14"/>
  <c r="BE5787" i="14"/>
  <c r="BC5788" i="14"/>
  <c r="BD5788" i="14"/>
  <c r="BE5788" i="14"/>
  <c r="BC5789" i="14"/>
  <c r="BD5789" i="14"/>
  <c r="BE5789" i="14"/>
  <c r="BC5790" i="14"/>
  <c r="BD5790" i="14"/>
  <c r="BE5790" i="14"/>
  <c r="BC5791" i="14"/>
  <c r="BD5791" i="14"/>
  <c r="BE5791" i="14"/>
  <c r="BC5792" i="14"/>
  <c r="BD5792" i="14"/>
  <c r="BE5792" i="14"/>
  <c r="BC5793" i="14"/>
  <c r="BD5793" i="14"/>
  <c r="BE5793" i="14"/>
  <c r="BC5794" i="14"/>
  <c r="BD5794" i="14"/>
  <c r="BE5794" i="14"/>
  <c r="BC5795" i="14"/>
  <c r="BD5795" i="14"/>
  <c r="BE5795" i="14"/>
  <c r="BC5796" i="14"/>
  <c r="BD5796" i="14"/>
  <c r="BE5796" i="14"/>
  <c r="BC5797" i="14"/>
  <c r="BD5797" i="14"/>
  <c r="BE5797" i="14"/>
  <c r="BC5798" i="14"/>
  <c r="BD5798" i="14"/>
  <c r="BE5798" i="14"/>
  <c r="BC5799" i="14"/>
  <c r="BD5799" i="14"/>
  <c r="BE5799" i="14"/>
  <c r="BC5800" i="14"/>
  <c r="BD5800" i="14"/>
  <c r="BE5800" i="14"/>
  <c r="BC5801" i="14"/>
  <c r="BD5801" i="14"/>
  <c r="BE5801" i="14"/>
  <c r="BC5802" i="14"/>
  <c r="BD5802" i="14"/>
  <c r="BE5802" i="14"/>
  <c r="BC5803" i="14"/>
  <c r="BD5803" i="14"/>
  <c r="BE5803" i="14"/>
  <c r="BC5804" i="14"/>
  <c r="BD5804" i="14"/>
  <c r="BE5804" i="14"/>
  <c r="BC5805" i="14"/>
  <c r="BD5805" i="14"/>
  <c r="BE5805" i="14"/>
  <c r="BC5806" i="14"/>
  <c r="BD5806" i="14"/>
  <c r="BE5806" i="14"/>
  <c r="BC5807" i="14"/>
  <c r="BD5807" i="14"/>
  <c r="BE5807" i="14"/>
  <c r="BC5808" i="14"/>
  <c r="BD5808" i="14"/>
  <c r="BE5808" i="14"/>
  <c r="BC5809" i="14"/>
  <c r="BD5809" i="14"/>
  <c r="BE5809" i="14"/>
  <c r="BC5810" i="14"/>
  <c r="BD5810" i="14"/>
  <c r="BE5810" i="14"/>
  <c r="BC5811" i="14"/>
  <c r="BD5811" i="14"/>
  <c r="BE5811" i="14"/>
  <c r="BC5812" i="14"/>
  <c r="BD5812" i="14"/>
  <c r="BE5812" i="14"/>
  <c r="BC5813" i="14"/>
  <c r="BD5813" i="14"/>
  <c r="BE5813" i="14"/>
  <c r="BC5814" i="14"/>
  <c r="BD5814" i="14"/>
  <c r="BE5814" i="14"/>
  <c r="BC5815" i="14"/>
  <c r="BD5815" i="14"/>
  <c r="BE5815" i="14"/>
  <c r="BC5816" i="14"/>
  <c r="BD5816" i="14"/>
  <c r="BE5816" i="14"/>
  <c r="BC5817" i="14"/>
  <c r="BD5817" i="14"/>
  <c r="BE5817" i="14"/>
  <c r="BC5818" i="14"/>
  <c r="BD5818" i="14"/>
  <c r="BE5818" i="14"/>
  <c r="BC5819" i="14"/>
  <c r="BD5819" i="14"/>
  <c r="BE5819" i="14"/>
  <c r="BC5820" i="14"/>
  <c r="BD5820" i="14"/>
  <c r="BE5820" i="14"/>
  <c r="BC5821" i="14"/>
  <c r="BD5821" i="14"/>
  <c r="BE5821" i="14"/>
  <c r="BC5822" i="14"/>
  <c r="BD5822" i="14"/>
  <c r="BE5822" i="14"/>
  <c r="BC5823" i="14"/>
  <c r="BD5823" i="14"/>
  <c r="BE5823" i="14"/>
  <c r="BC5824" i="14"/>
  <c r="BD5824" i="14"/>
  <c r="BE5824" i="14"/>
  <c r="BC5825" i="14"/>
  <c r="BD5825" i="14"/>
  <c r="BE5825" i="14"/>
  <c r="BC5826" i="14"/>
  <c r="BD5826" i="14"/>
  <c r="BE5826" i="14"/>
  <c r="BC5827" i="14"/>
  <c r="BD5827" i="14"/>
  <c r="BE5827" i="14"/>
  <c r="BC5828" i="14"/>
  <c r="BD5828" i="14"/>
  <c r="BE5828" i="14"/>
  <c r="BC5829" i="14"/>
  <c r="BD5829" i="14"/>
  <c r="BE5829" i="14"/>
  <c r="BC5830" i="14"/>
  <c r="BD5830" i="14"/>
  <c r="BE5830" i="14"/>
  <c r="BC5831" i="14"/>
  <c r="BD5831" i="14"/>
  <c r="BE5831" i="14"/>
  <c r="BC5832" i="14"/>
  <c r="BD5832" i="14"/>
  <c r="BE5832" i="14"/>
  <c r="BC5833" i="14"/>
  <c r="BD5833" i="14"/>
  <c r="BE5833" i="14"/>
  <c r="BC5834" i="14"/>
  <c r="BD5834" i="14"/>
  <c r="BE5834" i="14"/>
  <c r="BC5835" i="14"/>
  <c r="BD5835" i="14"/>
  <c r="BE5835" i="14"/>
  <c r="BC5836" i="14"/>
  <c r="BD5836" i="14"/>
  <c r="BE5836" i="14"/>
  <c r="BC5837" i="14"/>
  <c r="BD5837" i="14"/>
  <c r="BE5837" i="14"/>
  <c r="BC5838" i="14"/>
  <c r="BD5838" i="14"/>
  <c r="BE5838" i="14"/>
  <c r="BC5839" i="14"/>
  <c r="BD5839" i="14"/>
  <c r="BE5839" i="14"/>
  <c r="BC5840" i="14"/>
  <c r="BD5840" i="14"/>
  <c r="BE5840" i="14"/>
  <c r="BC5841" i="14"/>
  <c r="BD5841" i="14"/>
  <c r="BE5841" i="14"/>
  <c r="BC5842" i="14"/>
  <c r="BD5842" i="14"/>
  <c r="BE5842" i="14"/>
  <c r="BC5843" i="14"/>
  <c r="BD5843" i="14"/>
  <c r="BE5843" i="14"/>
  <c r="BC5844" i="14"/>
  <c r="BD5844" i="14"/>
  <c r="BE5844" i="14"/>
  <c r="BC5845" i="14"/>
  <c r="BD5845" i="14"/>
  <c r="BE5845" i="14"/>
  <c r="BC5846" i="14"/>
  <c r="BD5846" i="14"/>
  <c r="BE5846" i="14"/>
  <c r="BC5847" i="14"/>
  <c r="BD5847" i="14"/>
  <c r="BE5847" i="14"/>
  <c r="BC5848" i="14"/>
  <c r="BD5848" i="14"/>
  <c r="BE5848" i="14"/>
  <c r="BC5849" i="14"/>
  <c r="BD5849" i="14"/>
  <c r="BE5849" i="14"/>
  <c r="BC5850" i="14"/>
  <c r="BD5850" i="14"/>
  <c r="BE5850" i="14"/>
  <c r="BC5851" i="14"/>
  <c r="BD5851" i="14"/>
  <c r="BE5851" i="14"/>
  <c r="BC5852" i="14"/>
  <c r="BD5852" i="14"/>
  <c r="BE5852" i="14"/>
  <c r="BC5853" i="14"/>
  <c r="BD5853" i="14"/>
  <c r="BE5853" i="14"/>
  <c r="BC5854" i="14"/>
  <c r="BD5854" i="14"/>
  <c r="BE5854" i="14"/>
  <c r="BC5855" i="14"/>
  <c r="BD5855" i="14"/>
  <c r="BE5855" i="14"/>
  <c r="BC5856" i="14"/>
  <c r="BD5856" i="14"/>
  <c r="BE5856" i="14"/>
  <c r="BC5857" i="14"/>
  <c r="BD5857" i="14"/>
  <c r="BE5857" i="14"/>
  <c r="BC5858" i="14"/>
  <c r="BD5858" i="14"/>
  <c r="BE5858" i="14"/>
  <c r="BC5859" i="14"/>
  <c r="BD5859" i="14"/>
  <c r="BE5859" i="14"/>
  <c r="BC5860" i="14"/>
  <c r="BD5860" i="14"/>
  <c r="BE5860" i="14"/>
  <c r="BC5861" i="14"/>
  <c r="BD5861" i="14"/>
  <c r="BE5861" i="14"/>
  <c r="BC5862" i="14"/>
  <c r="BD5862" i="14"/>
  <c r="BE5862" i="14"/>
  <c r="BC5863" i="14"/>
  <c r="BD5863" i="14"/>
  <c r="BE5863" i="14"/>
  <c r="BC5864" i="14"/>
  <c r="BD5864" i="14"/>
  <c r="BE5864" i="14"/>
  <c r="BC5865" i="14"/>
  <c r="BD5865" i="14"/>
  <c r="BE5865" i="14"/>
  <c r="BC5866" i="14"/>
  <c r="BD5866" i="14"/>
  <c r="BE5866" i="14"/>
  <c r="BC5867" i="14"/>
  <c r="BD5867" i="14"/>
  <c r="BE5867" i="14"/>
  <c r="BC5868" i="14"/>
  <c r="BD5868" i="14"/>
  <c r="BE5868" i="14"/>
  <c r="BC5869" i="14"/>
  <c r="BD5869" i="14"/>
  <c r="BE5869" i="14"/>
  <c r="BC5870" i="14"/>
  <c r="BD5870" i="14"/>
  <c r="BE5870" i="14"/>
  <c r="BC5871" i="14"/>
  <c r="BD5871" i="14"/>
  <c r="BE5871" i="14"/>
  <c r="BC5872" i="14"/>
  <c r="BD5872" i="14"/>
  <c r="BE5872" i="14"/>
  <c r="BC5873" i="14"/>
  <c r="BD5873" i="14"/>
  <c r="BE5873" i="14"/>
  <c r="BC5874" i="14"/>
  <c r="BD5874" i="14"/>
  <c r="BE5874" i="14"/>
  <c r="BC5875" i="14"/>
  <c r="BD5875" i="14"/>
  <c r="BE5875" i="14"/>
  <c r="BC5876" i="14"/>
  <c r="BD5876" i="14"/>
  <c r="BE5876" i="14"/>
  <c r="BC5877" i="14"/>
  <c r="BD5877" i="14"/>
  <c r="BE5877" i="14"/>
  <c r="BC5878" i="14"/>
  <c r="BD5878" i="14"/>
  <c r="BE5878" i="14"/>
  <c r="BC5879" i="14"/>
  <c r="BD5879" i="14"/>
  <c r="BE5879" i="14"/>
  <c r="BC5880" i="14"/>
  <c r="BD5880" i="14"/>
  <c r="BE5880" i="14"/>
  <c r="BC5881" i="14"/>
  <c r="BD5881" i="14"/>
  <c r="BE5881" i="14"/>
  <c r="BC5882" i="14"/>
  <c r="BD5882" i="14"/>
  <c r="BE5882" i="14"/>
  <c r="BC5883" i="14"/>
  <c r="BD5883" i="14"/>
  <c r="BE5883" i="14"/>
  <c r="BC5884" i="14"/>
  <c r="BD5884" i="14"/>
  <c r="BE5884" i="14"/>
  <c r="BC5885" i="14"/>
  <c r="BD5885" i="14"/>
  <c r="BE5885" i="14"/>
  <c r="BC5886" i="14"/>
  <c r="BD5886" i="14"/>
  <c r="BE5886" i="14"/>
  <c r="BC5887" i="14"/>
  <c r="BD5887" i="14"/>
  <c r="BE5887" i="14"/>
  <c r="BC5888" i="14"/>
  <c r="BD5888" i="14"/>
  <c r="BE5888" i="14"/>
  <c r="BC5889" i="14"/>
  <c r="BD5889" i="14"/>
  <c r="BE5889" i="14"/>
  <c r="BC5890" i="14"/>
  <c r="BD5890" i="14"/>
  <c r="BE5890" i="14"/>
  <c r="BC5891" i="14"/>
  <c r="BD5891" i="14"/>
  <c r="BE5891" i="14"/>
  <c r="BC5892" i="14"/>
  <c r="BD5892" i="14"/>
  <c r="BE5892" i="14"/>
  <c r="BC5893" i="14"/>
  <c r="BD5893" i="14"/>
  <c r="BE5893" i="14"/>
  <c r="BC5894" i="14"/>
  <c r="BD5894" i="14"/>
  <c r="BE5894" i="14"/>
  <c r="BC5895" i="14"/>
  <c r="BD5895" i="14"/>
  <c r="BE5895" i="14"/>
  <c r="BC5896" i="14"/>
  <c r="BD5896" i="14"/>
  <c r="BE5896" i="14"/>
  <c r="BC5897" i="14"/>
  <c r="BD5897" i="14"/>
  <c r="BE5897" i="14"/>
  <c r="BC5898" i="14"/>
  <c r="BD5898" i="14"/>
  <c r="BE5898" i="14"/>
  <c r="BC5899" i="14"/>
  <c r="BD5899" i="14"/>
  <c r="BE5899" i="14"/>
  <c r="BC5900" i="14"/>
  <c r="BD5900" i="14"/>
  <c r="BE5900" i="14"/>
  <c r="BC5901" i="14"/>
  <c r="BD5901" i="14"/>
  <c r="BE5901" i="14"/>
  <c r="BC5902" i="14"/>
  <c r="BD5902" i="14"/>
  <c r="BE5902" i="14"/>
  <c r="BC5903" i="14"/>
  <c r="BD5903" i="14"/>
  <c r="BE5903" i="14"/>
  <c r="BC5904" i="14"/>
  <c r="BD5904" i="14"/>
  <c r="BE5904" i="14"/>
  <c r="BC5905" i="14"/>
  <c r="BD5905" i="14"/>
  <c r="BE5905" i="14"/>
  <c r="BC5906" i="14"/>
  <c r="BD5906" i="14"/>
  <c r="BE5906" i="14"/>
  <c r="BC5907" i="14"/>
  <c r="BD5907" i="14"/>
  <c r="BE5907" i="14"/>
  <c r="BC5908" i="14"/>
  <c r="BD5908" i="14"/>
  <c r="BE5908" i="14"/>
  <c r="BC5909" i="14"/>
  <c r="BD5909" i="14"/>
  <c r="BE5909" i="14"/>
  <c r="BC5910" i="14"/>
  <c r="BD5910" i="14"/>
  <c r="BE5910" i="14"/>
  <c r="BC5911" i="14"/>
  <c r="BD5911" i="14"/>
  <c r="BE5911" i="14"/>
  <c r="BC5912" i="14"/>
  <c r="BD5912" i="14"/>
  <c r="BE5912" i="14"/>
  <c r="BC5913" i="14"/>
  <c r="BD5913" i="14"/>
  <c r="BE5913" i="14"/>
  <c r="BC5914" i="14"/>
  <c r="BD5914" i="14"/>
  <c r="BE5914" i="14"/>
  <c r="BC5915" i="14"/>
  <c r="BD5915" i="14"/>
  <c r="BE5915" i="14"/>
  <c r="BC5916" i="14"/>
  <c r="BD5916" i="14"/>
  <c r="BE5916" i="14"/>
  <c r="BC5917" i="14"/>
  <c r="BD5917" i="14"/>
  <c r="BE5917" i="14"/>
  <c r="BC5918" i="14"/>
  <c r="BD5918" i="14"/>
  <c r="BE5918" i="14"/>
  <c r="BC5919" i="14"/>
  <c r="BD5919" i="14"/>
  <c r="BE5919" i="14"/>
  <c r="BC5920" i="14"/>
  <c r="BD5920" i="14"/>
  <c r="BE5920" i="14"/>
  <c r="BC5921" i="14"/>
  <c r="BD5921" i="14"/>
  <c r="BE5921" i="14"/>
  <c r="BC5922" i="14"/>
  <c r="BD5922" i="14"/>
  <c r="BE5922" i="14"/>
  <c r="BC5923" i="14"/>
  <c r="BD5923" i="14"/>
  <c r="BE5923" i="14"/>
  <c r="BC5924" i="14"/>
  <c r="BD5924" i="14"/>
  <c r="BE5924" i="14"/>
  <c r="BC5925" i="14"/>
  <c r="BD5925" i="14"/>
  <c r="BE5925" i="14"/>
  <c r="BC5926" i="14"/>
  <c r="BD5926" i="14"/>
  <c r="BE5926" i="14"/>
  <c r="BC5927" i="14"/>
  <c r="BD5927" i="14"/>
  <c r="BE5927" i="14"/>
  <c r="BC5928" i="14"/>
  <c r="BD5928" i="14"/>
  <c r="BE5928" i="14"/>
  <c r="BC5929" i="14"/>
  <c r="BD5929" i="14"/>
  <c r="BE5929" i="14"/>
  <c r="BC5930" i="14"/>
  <c r="BD5930" i="14"/>
  <c r="BE5930" i="14"/>
  <c r="BC5931" i="14"/>
  <c r="BD5931" i="14"/>
  <c r="BE5931" i="14"/>
  <c r="BC5932" i="14"/>
  <c r="BD5932" i="14"/>
  <c r="BE5932" i="14"/>
  <c r="BC5933" i="14"/>
  <c r="BD5933" i="14"/>
  <c r="BE5933" i="14"/>
  <c r="BC5934" i="14"/>
  <c r="BD5934" i="14"/>
  <c r="BE5934" i="14"/>
  <c r="BC5935" i="14"/>
  <c r="BD5935" i="14"/>
  <c r="BE5935" i="14"/>
  <c r="BC5936" i="14"/>
  <c r="BD5936" i="14"/>
  <c r="BE5936" i="14"/>
  <c r="BC5937" i="14"/>
  <c r="BD5937" i="14"/>
  <c r="BE5937" i="14"/>
  <c r="BC5938" i="14"/>
  <c r="BD5938" i="14"/>
  <c r="BE5938" i="14"/>
  <c r="BC5939" i="14"/>
  <c r="BD5939" i="14"/>
  <c r="BE5939" i="14"/>
  <c r="BC5940" i="14"/>
  <c r="BD5940" i="14"/>
  <c r="BE5940" i="14"/>
  <c r="BC5941" i="14"/>
  <c r="BD5941" i="14"/>
  <c r="BE5941" i="14"/>
  <c r="BC5942" i="14"/>
  <c r="BD5942" i="14"/>
  <c r="BE5942" i="14"/>
  <c r="BC5943" i="14"/>
  <c r="BD5943" i="14"/>
  <c r="BE5943" i="14"/>
  <c r="BC5944" i="14"/>
  <c r="BD5944" i="14"/>
  <c r="BE5944" i="14"/>
  <c r="BC5945" i="14"/>
  <c r="BD5945" i="14"/>
  <c r="BE5945" i="14"/>
  <c r="BC5946" i="14"/>
  <c r="BD5946" i="14"/>
  <c r="BE5946" i="14"/>
  <c r="BC5947" i="14"/>
  <c r="BD5947" i="14"/>
  <c r="BE5947" i="14"/>
  <c r="BC5948" i="14"/>
  <c r="BD5948" i="14"/>
  <c r="BE5948" i="14"/>
  <c r="BC5949" i="14"/>
  <c r="BD5949" i="14"/>
  <c r="BE5949" i="14"/>
  <c r="BC5950" i="14"/>
  <c r="BD5950" i="14"/>
  <c r="BE5950" i="14"/>
  <c r="BC5951" i="14"/>
  <c r="BD5951" i="14"/>
  <c r="BE5951" i="14"/>
  <c r="BC5952" i="14"/>
  <c r="BD5952" i="14"/>
  <c r="BE5952" i="14"/>
  <c r="BC5953" i="14"/>
  <c r="BD5953" i="14"/>
  <c r="BE5953" i="14"/>
  <c r="BC5954" i="14"/>
  <c r="BD5954" i="14"/>
  <c r="BE5954" i="14"/>
  <c r="BC5955" i="14"/>
  <c r="BD5955" i="14"/>
  <c r="BE5955" i="14"/>
  <c r="BC5956" i="14"/>
  <c r="BD5956" i="14"/>
  <c r="BE5956" i="14"/>
  <c r="BC5957" i="14"/>
  <c r="BD5957" i="14"/>
  <c r="BE5957" i="14"/>
  <c r="BC5958" i="14"/>
  <c r="BD5958" i="14"/>
  <c r="BE5958" i="14"/>
  <c r="BC5959" i="14"/>
  <c r="BD5959" i="14"/>
  <c r="BE5959" i="14"/>
  <c r="BC5960" i="14"/>
  <c r="BD5960" i="14"/>
  <c r="BE5960" i="14"/>
  <c r="BC5961" i="14"/>
  <c r="BD5961" i="14"/>
  <c r="BE5961" i="14"/>
  <c r="BC5962" i="14"/>
  <c r="BD5962" i="14"/>
  <c r="BE5962" i="14"/>
  <c r="BC5963" i="14"/>
  <c r="BD5963" i="14"/>
  <c r="BE5963" i="14"/>
  <c r="BC5964" i="14"/>
  <c r="BD5964" i="14"/>
  <c r="BE5964" i="14"/>
  <c r="BC5965" i="14"/>
  <c r="BD5965" i="14"/>
  <c r="BE5965" i="14"/>
  <c r="BC5966" i="14"/>
  <c r="BD5966" i="14"/>
  <c r="BE5966" i="14"/>
  <c r="BC5967" i="14"/>
  <c r="BD5967" i="14"/>
  <c r="BE5967" i="14"/>
  <c r="BC5968" i="14"/>
  <c r="BD5968" i="14"/>
  <c r="BE5968" i="14"/>
  <c r="BC5969" i="14"/>
  <c r="BD5969" i="14"/>
  <c r="BE5969" i="14"/>
  <c r="BC5970" i="14"/>
  <c r="BD5970" i="14"/>
  <c r="BE5970" i="14"/>
  <c r="BC5971" i="14"/>
  <c r="BD5971" i="14"/>
  <c r="BE5971" i="14"/>
  <c r="BC5972" i="14"/>
  <c r="BD5972" i="14"/>
  <c r="BE5972" i="14"/>
  <c r="BC5973" i="14"/>
  <c r="BD5973" i="14"/>
  <c r="BE5973" i="14"/>
  <c r="BC5974" i="14"/>
  <c r="BD5974" i="14"/>
  <c r="BE5974" i="14"/>
  <c r="BC5975" i="14"/>
  <c r="BD5975" i="14"/>
  <c r="BE5975" i="14"/>
  <c r="BC5976" i="14"/>
  <c r="BD5976" i="14"/>
  <c r="BE5976" i="14"/>
  <c r="BC5977" i="14"/>
  <c r="BD5977" i="14"/>
  <c r="BE5977" i="14"/>
  <c r="BC5978" i="14"/>
  <c r="BD5978" i="14"/>
  <c r="BE5978" i="14"/>
  <c r="BC5979" i="14"/>
  <c r="BD5979" i="14"/>
  <c r="BE5979" i="14"/>
  <c r="BC5980" i="14"/>
  <c r="BD5980" i="14"/>
  <c r="BE5980" i="14"/>
  <c r="BC5981" i="14"/>
  <c r="BD5981" i="14"/>
  <c r="BE5981" i="14"/>
  <c r="BC5982" i="14"/>
  <c r="BD5982" i="14"/>
  <c r="BE5982" i="14"/>
  <c r="BC5983" i="14"/>
  <c r="BD5983" i="14"/>
  <c r="BE5983" i="14"/>
  <c r="BC5984" i="14"/>
  <c r="BD5984" i="14"/>
  <c r="BE5984" i="14"/>
  <c r="BC5985" i="14"/>
  <c r="BD5985" i="14"/>
  <c r="BE5985" i="14"/>
  <c r="BC5986" i="14"/>
  <c r="BD5986" i="14"/>
  <c r="BE5986" i="14"/>
  <c r="BC5987" i="14"/>
  <c r="BD5987" i="14"/>
  <c r="BE5987" i="14"/>
  <c r="BC5988" i="14"/>
  <c r="BD5988" i="14"/>
  <c r="BE5988" i="14"/>
  <c r="BC5989" i="14"/>
  <c r="BD5989" i="14"/>
  <c r="BE5989" i="14"/>
  <c r="BC5990" i="14"/>
  <c r="BD5990" i="14"/>
  <c r="BE5990" i="14"/>
  <c r="BC5991" i="14"/>
  <c r="BD5991" i="14"/>
  <c r="BE5991" i="14"/>
  <c r="BC5992" i="14"/>
  <c r="BD5992" i="14"/>
  <c r="BE5992" i="14"/>
  <c r="BC5993" i="14"/>
  <c r="BD5993" i="14"/>
  <c r="BE5993" i="14"/>
  <c r="BC5994" i="14"/>
  <c r="BD5994" i="14"/>
  <c r="BE5994" i="14"/>
  <c r="BC5995" i="14"/>
  <c r="BD5995" i="14"/>
  <c r="BE5995" i="14"/>
  <c r="BC5996" i="14"/>
  <c r="BD5996" i="14"/>
  <c r="BE5996" i="14"/>
  <c r="BC5997" i="14"/>
  <c r="BD5997" i="14"/>
  <c r="BE5997" i="14"/>
  <c r="BC5998" i="14"/>
  <c r="BD5998" i="14"/>
  <c r="BE5998" i="14"/>
  <c r="BC5999" i="14"/>
  <c r="BD5999" i="14"/>
  <c r="BE5999" i="14"/>
  <c r="BC6000" i="14"/>
  <c r="BD6000" i="14"/>
  <c r="BE6000" i="14"/>
  <c r="BC6001" i="14"/>
  <c r="BD6001" i="14"/>
  <c r="BE6001" i="14"/>
  <c r="BC6002" i="14"/>
  <c r="BD6002" i="14"/>
  <c r="BE6002" i="14"/>
  <c r="BC6003" i="14"/>
  <c r="BD6003" i="14"/>
  <c r="BE6003" i="14"/>
  <c r="BC6004" i="14"/>
  <c r="BD6004" i="14"/>
  <c r="BE6004" i="14"/>
  <c r="BC6005" i="14"/>
  <c r="BD6005" i="14"/>
  <c r="BE6005" i="14"/>
  <c r="BC6006" i="14"/>
  <c r="BD6006" i="14"/>
  <c r="BE6006" i="14"/>
  <c r="BC6007" i="14"/>
  <c r="BD6007" i="14"/>
  <c r="BE6007" i="14"/>
  <c r="BC6008" i="14"/>
  <c r="BD6008" i="14"/>
  <c r="BE6008" i="14"/>
  <c r="BC6009" i="14"/>
  <c r="BD6009" i="14"/>
  <c r="BE6009" i="14"/>
  <c r="BC6010" i="14"/>
  <c r="BD6010" i="14"/>
  <c r="BE6010" i="14"/>
  <c r="BC6011" i="14"/>
  <c r="BD6011" i="14"/>
  <c r="BE6011" i="14"/>
  <c r="BC6012" i="14"/>
  <c r="BD6012" i="14"/>
  <c r="BE6012" i="14"/>
  <c r="BC6013" i="14"/>
  <c r="BD6013" i="14"/>
  <c r="BE6013" i="14"/>
  <c r="BC6014" i="14"/>
  <c r="BD6014" i="14"/>
  <c r="BE6014" i="14"/>
  <c r="BC6015" i="14"/>
  <c r="BD6015" i="14"/>
  <c r="BE6015" i="14"/>
  <c r="BC6016" i="14"/>
  <c r="BD6016" i="14"/>
  <c r="BE6016" i="14"/>
  <c r="BC6017" i="14"/>
  <c r="BD6017" i="14"/>
  <c r="BE6017" i="14"/>
  <c r="BC6018" i="14"/>
  <c r="BD6018" i="14"/>
  <c r="BE6018" i="14"/>
  <c r="BC6019" i="14"/>
  <c r="BD6019" i="14"/>
  <c r="BE6019" i="14"/>
  <c r="BC6020" i="14"/>
  <c r="BD6020" i="14"/>
  <c r="BE6020" i="14"/>
  <c r="BC6021" i="14"/>
  <c r="BD6021" i="14"/>
  <c r="BE6021" i="14"/>
  <c r="BC6022" i="14"/>
  <c r="BD6022" i="14"/>
  <c r="BE6022" i="14"/>
  <c r="BC6023" i="14"/>
  <c r="BD6023" i="14"/>
  <c r="BE6023" i="14"/>
  <c r="BC6024" i="14"/>
  <c r="BD6024" i="14"/>
  <c r="BE6024" i="14"/>
  <c r="BC6025" i="14"/>
  <c r="BD6025" i="14"/>
  <c r="BE6025" i="14"/>
  <c r="BC6026" i="14"/>
  <c r="BD6026" i="14"/>
  <c r="BE6026" i="14"/>
  <c r="BC6027" i="14"/>
  <c r="BD6027" i="14"/>
  <c r="BE6027" i="14"/>
  <c r="BC6028" i="14"/>
  <c r="BD6028" i="14"/>
  <c r="BE6028" i="14"/>
  <c r="BC6029" i="14"/>
  <c r="BD6029" i="14"/>
  <c r="BE6029" i="14"/>
  <c r="BC6030" i="14"/>
  <c r="BD6030" i="14"/>
  <c r="BE6030" i="14"/>
  <c r="BC6031" i="14"/>
  <c r="BD6031" i="14"/>
  <c r="BE6031" i="14"/>
  <c r="BC6032" i="14"/>
  <c r="BD6032" i="14"/>
  <c r="BE6032" i="14"/>
  <c r="BC6033" i="14"/>
  <c r="BD6033" i="14"/>
  <c r="BE6033" i="14"/>
  <c r="BC6034" i="14"/>
  <c r="BD6034" i="14"/>
  <c r="BE6034" i="14"/>
  <c r="BC6035" i="14"/>
  <c r="BD6035" i="14"/>
  <c r="BE6035" i="14"/>
  <c r="BC6036" i="14"/>
  <c r="BD6036" i="14"/>
  <c r="BE6036" i="14"/>
  <c r="BC6037" i="14"/>
  <c r="BD6037" i="14"/>
  <c r="BE6037" i="14"/>
  <c r="BC6038" i="14"/>
  <c r="BD6038" i="14"/>
  <c r="BE6038" i="14"/>
  <c r="BC6039" i="14"/>
  <c r="BD6039" i="14"/>
  <c r="BE6039" i="14"/>
  <c r="BC6040" i="14"/>
  <c r="BD6040" i="14"/>
  <c r="BE6040" i="14"/>
  <c r="BC6041" i="14"/>
  <c r="BD6041" i="14"/>
  <c r="BE6041" i="14"/>
  <c r="BC6042" i="14"/>
  <c r="BD6042" i="14"/>
  <c r="BE6042" i="14"/>
  <c r="BC6043" i="14"/>
  <c r="BD6043" i="14"/>
  <c r="BE6043" i="14"/>
  <c r="BC6044" i="14"/>
  <c r="BD6044" i="14"/>
  <c r="BE6044" i="14"/>
  <c r="BC6045" i="14"/>
  <c r="BD6045" i="14"/>
  <c r="BE6045" i="14"/>
  <c r="BC6046" i="14"/>
  <c r="BD6046" i="14"/>
  <c r="BE6046" i="14"/>
  <c r="BC6047" i="14"/>
  <c r="BD6047" i="14"/>
  <c r="BE6047" i="14"/>
  <c r="BC6048" i="14"/>
  <c r="BD6048" i="14"/>
  <c r="BE6048" i="14"/>
  <c r="BC6049" i="14"/>
  <c r="BD6049" i="14"/>
  <c r="BE6049" i="14"/>
  <c r="BC6050" i="14"/>
  <c r="BD6050" i="14"/>
  <c r="BE6050" i="14"/>
  <c r="BC6051" i="14"/>
  <c r="BD6051" i="14"/>
  <c r="BE6051" i="14"/>
  <c r="BC6052" i="14"/>
  <c r="BD6052" i="14"/>
  <c r="BE6052" i="14"/>
  <c r="BC6053" i="14"/>
  <c r="BD6053" i="14"/>
  <c r="BE6053" i="14"/>
  <c r="BC6054" i="14"/>
  <c r="BD6054" i="14"/>
  <c r="BE6054" i="14"/>
  <c r="BC6055" i="14"/>
  <c r="BD6055" i="14"/>
  <c r="BE6055" i="14"/>
  <c r="BC6056" i="14"/>
  <c r="BD6056" i="14"/>
  <c r="BE6056" i="14"/>
  <c r="BC6057" i="14"/>
  <c r="BD6057" i="14"/>
  <c r="BE6057" i="14"/>
  <c r="BC6058" i="14"/>
  <c r="BD6058" i="14"/>
  <c r="BE6058" i="14"/>
  <c r="BC6059" i="14"/>
  <c r="BD6059" i="14"/>
  <c r="BE6059" i="14"/>
  <c r="BC6060" i="14"/>
  <c r="BD6060" i="14"/>
  <c r="BE6060" i="14"/>
  <c r="BC6061" i="14"/>
  <c r="BD6061" i="14"/>
  <c r="BE6061" i="14"/>
  <c r="BC6062" i="14"/>
  <c r="BD6062" i="14"/>
  <c r="BE6062" i="14"/>
  <c r="BC6063" i="14"/>
  <c r="BD6063" i="14"/>
  <c r="BE6063" i="14"/>
  <c r="BC6064" i="14"/>
  <c r="BD6064" i="14"/>
  <c r="BE6064" i="14"/>
  <c r="BC6065" i="14"/>
  <c r="BD6065" i="14"/>
  <c r="BE6065" i="14"/>
  <c r="BC6066" i="14"/>
  <c r="BD6066" i="14"/>
  <c r="BE6066" i="14"/>
  <c r="BC6067" i="14"/>
  <c r="BD6067" i="14"/>
  <c r="BE6067" i="14"/>
  <c r="BC6068" i="14"/>
  <c r="BD6068" i="14"/>
  <c r="BE6068" i="14"/>
  <c r="BC6069" i="14"/>
  <c r="BD6069" i="14"/>
  <c r="BE6069" i="14"/>
  <c r="BC6070" i="14"/>
  <c r="BD6070" i="14"/>
  <c r="BE6070" i="14"/>
  <c r="BC6071" i="14"/>
  <c r="BD6071" i="14"/>
  <c r="BE6071" i="14"/>
  <c r="BC6072" i="14"/>
  <c r="BD6072" i="14"/>
  <c r="BE6072" i="14"/>
  <c r="BC6073" i="14"/>
  <c r="BD6073" i="14"/>
  <c r="BE6073" i="14"/>
  <c r="BC6074" i="14"/>
  <c r="BD6074" i="14"/>
  <c r="BE6074" i="14"/>
  <c r="BC6075" i="14"/>
  <c r="BD6075" i="14"/>
  <c r="BE6075" i="14"/>
  <c r="BC6076" i="14"/>
  <c r="BD6076" i="14"/>
  <c r="BE6076" i="14"/>
  <c r="BC6077" i="14"/>
  <c r="BD6077" i="14"/>
  <c r="BE6077" i="14"/>
  <c r="BC6078" i="14"/>
  <c r="BD6078" i="14"/>
  <c r="BE6078" i="14"/>
  <c r="BC6079" i="14"/>
  <c r="BD6079" i="14"/>
  <c r="BE6079" i="14"/>
  <c r="BC6080" i="14"/>
  <c r="BD6080" i="14"/>
  <c r="BE6080" i="14"/>
  <c r="BC6081" i="14"/>
  <c r="BD6081" i="14"/>
  <c r="BE6081" i="14"/>
  <c r="BC6082" i="14"/>
  <c r="BD6082" i="14"/>
  <c r="BE6082" i="14"/>
  <c r="BC6083" i="14"/>
  <c r="BD6083" i="14"/>
  <c r="BE6083" i="14"/>
  <c r="BC6084" i="14"/>
  <c r="BD6084" i="14"/>
  <c r="BE6084" i="14"/>
  <c r="BC6085" i="14"/>
  <c r="BD6085" i="14"/>
  <c r="BE6085" i="14"/>
  <c r="BC6086" i="14"/>
  <c r="BD6086" i="14"/>
  <c r="BE6086" i="14"/>
  <c r="BC6087" i="14"/>
  <c r="BD6087" i="14"/>
  <c r="BE6087" i="14"/>
  <c r="BC6088" i="14"/>
  <c r="BD6088" i="14"/>
  <c r="BE6088" i="14"/>
  <c r="BC6089" i="14"/>
  <c r="BD6089" i="14"/>
  <c r="BE6089" i="14"/>
  <c r="BC6090" i="14"/>
  <c r="BD6090" i="14"/>
  <c r="BE6090" i="14"/>
  <c r="BC6091" i="14"/>
  <c r="BD6091" i="14"/>
  <c r="BE6091" i="14"/>
  <c r="BC6092" i="14"/>
  <c r="BD6092" i="14"/>
  <c r="BE6092" i="14"/>
  <c r="BC6093" i="14"/>
  <c r="BD6093" i="14"/>
  <c r="BE6093" i="14"/>
  <c r="BC6094" i="14"/>
  <c r="BD6094" i="14"/>
  <c r="BE6094" i="14"/>
  <c r="BC6095" i="14"/>
  <c r="BD6095" i="14"/>
  <c r="BE6095" i="14"/>
  <c r="BC6096" i="14"/>
  <c r="BD6096" i="14"/>
  <c r="BE6096" i="14"/>
  <c r="BC6097" i="14"/>
  <c r="BD6097" i="14"/>
  <c r="BE6097" i="14"/>
  <c r="BC6098" i="14"/>
  <c r="BD6098" i="14"/>
  <c r="BE6098" i="14"/>
  <c r="BC6099" i="14"/>
  <c r="BD6099" i="14"/>
  <c r="BE6099" i="14"/>
  <c r="BC6100" i="14"/>
  <c r="BD6100" i="14"/>
  <c r="BE6100" i="14"/>
  <c r="BC6101" i="14"/>
  <c r="BD6101" i="14"/>
  <c r="BE6101" i="14"/>
  <c r="BC6102" i="14"/>
  <c r="BD6102" i="14"/>
  <c r="BE6102" i="14"/>
  <c r="BC6103" i="14"/>
  <c r="BD6103" i="14"/>
  <c r="BE6103" i="14"/>
  <c r="BC6104" i="14"/>
  <c r="BD6104" i="14"/>
  <c r="BE6104" i="14"/>
  <c r="BC6105" i="14"/>
  <c r="BD6105" i="14"/>
  <c r="BE6105" i="14"/>
  <c r="BC6106" i="14"/>
  <c r="BD6106" i="14"/>
  <c r="BE6106" i="14"/>
  <c r="BC6107" i="14"/>
  <c r="BD6107" i="14"/>
  <c r="BE6107" i="14"/>
  <c r="BC6108" i="14"/>
  <c r="BD6108" i="14"/>
  <c r="BE6108" i="14"/>
  <c r="BC6109" i="14"/>
  <c r="BD6109" i="14"/>
  <c r="BE6109" i="14"/>
  <c r="BC6110" i="14"/>
  <c r="BD6110" i="14"/>
  <c r="BE6110" i="14"/>
  <c r="BC6111" i="14"/>
  <c r="BD6111" i="14"/>
  <c r="BE6111" i="14"/>
  <c r="BC6112" i="14"/>
  <c r="BD6112" i="14"/>
  <c r="BE6112" i="14"/>
  <c r="BC6113" i="14"/>
  <c r="BD6113" i="14"/>
  <c r="BE6113" i="14"/>
  <c r="BC6114" i="14"/>
  <c r="BD6114" i="14"/>
  <c r="BE6114" i="14"/>
  <c r="BC6115" i="14"/>
  <c r="BD6115" i="14"/>
  <c r="BE6115" i="14"/>
  <c r="BC6116" i="14"/>
  <c r="BD6116" i="14"/>
  <c r="BE6116" i="14"/>
  <c r="BC6117" i="14"/>
  <c r="BD6117" i="14"/>
  <c r="BE6117" i="14"/>
  <c r="BC6118" i="14"/>
  <c r="BD6118" i="14"/>
  <c r="BE6118" i="14"/>
  <c r="BC6119" i="14"/>
  <c r="BD6119" i="14"/>
  <c r="BE6119" i="14"/>
  <c r="BC6120" i="14"/>
  <c r="BD6120" i="14"/>
  <c r="BE6120" i="14"/>
  <c r="BC6121" i="14"/>
  <c r="BD6121" i="14"/>
  <c r="BE6121" i="14"/>
  <c r="BC6122" i="14"/>
  <c r="BD6122" i="14"/>
  <c r="BE6122" i="14"/>
  <c r="BC6123" i="14"/>
  <c r="BD6123" i="14"/>
  <c r="BE6123" i="14"/>
  <c r="BC6124" i="14"/>
  <c r="BD6124" i="14"/>
  <c r="BE6124" i="14"/>
  <c r="BC6125" i="14"/>
  <c r="BD6125" i="14"/>
  <c r="BE6125" i="14"/>
  <c r="BC6126" i="14"/>
  <c r="BD6126" i="14"/>
  <c r="BE6126" i="14"/>
  <c r="BC6127" i="14"/>
  <c r="BD6127" i="14"/>
  <c r="BE6127" i="14"/>
  <c r="BC6128" i="14"/>
  <c r="BD6128" i="14"/>
  <c r="BE6128" i="14"/>
  <c r="BC6129" i="14"/>
  <c r="BD6129" i="14"/>
  <c r="BE6129" i="14"/>
  <c r="BC6130" i="14"/>
  <c r="BD6130" i="14"/>
  <c r="BE6130" i="14"/>
  <c r="BC6131" i="14"/>
  <c r="BD6131" i="14"/>
  <c r="BE6131" i="14"/>
  <c r="BC6132" i="14"/>
  <c r="BD6132" i="14"/>
  <c r="BE6132" i="14"/>
  <c r="BC6133" i="14"/>
  <c r="BD6133" i="14"/>
  <c r="BE6133" i="14"/>
  <c r="BC6134" i="14"/>
  <c r="BD6134" i="14"/>
  <c r="BE6134" i="14"/>
  <c r="BC6135" i="14"/>
  <c r="BD6135" i="14"/>
  <c r="BE6135" i="14"/>
  <c r="BC6136" i="14"/>
  <c r="BD6136" i="14"/>
  <c r="BE6136" i="14"/>
  <c r="BC6137" i="14"/>
  <c r="BD6137" i="14"/>
  <c r="BE6137" i="14"/>
  <c r="BC6138" i="14"/>
  <c r="BD6138" i="14"/>
  <c r="BE6138" i="14"/>
  <c r="BC6139" i="14"/>
  <c r="BD6139" i="14"/>
  <c r="BE6139" i="14"/>
  <c r="BC6140" i="14"/>
  <c r="BD6140" i="14"/>
  <c r="BE6140" i="14"/>
  <c r="BC6141" i="14"/>
  <c r="BD6141" i="14"/>
  <c r="BE6141" i="14"/>
  <c r="BC6142" i="14"/>
  <c r="BD6142" i="14"/>
  <c r="BE6142" i="14"/>
  <c r="BC6143" i="14"/>
  <c r="BD6143" i="14"/>
  <c r="BE6143" i="14"/>
  <c r="BC6144" i="14"/>
  <c r="BD6144" i="14"/>
  <c r="BE6144" i="14"/>
  <c r="BC6145" i="14"/>
  <c r="BD6145" i="14"/>
  <c r="BE6145" i="14"/>
  <c r="BC6146" i="14"/>
  <c r="BD6146" i="14"/>
  <c r="BE6146" i="14"/>
  <c r="BC6147" i="14"/>
  <c r="BD6147" i="14"/>
  <c r="BE6147" i="14"/>
  <c r="BC6148" i="14"/>
  <c r="BD6148" i="14"/>
  <c r="BE6148" i="14"/>
  <c r="BC6149" i="14"/>
  <c r="BD6149" i="14"/>
  <c r="BE6149" i="14"/>
  <c r="BC6150" i="14"/>
  <c r="BD6150" i="14"/>
  <c r="BE6150" i="14"/>
  <c r="BC6151" i="14"/>
  <c r="BD6151" i="14"/>
  <c r="BE6151" i="14"/>
  <c r="BC6152" i="14"/>
  <c r="BD6152" i="14"/>
  <c r="BE6152" i="14"/>
  <c r="BC6153" i="14"/>
  <c r="BD6153" i="14"/>
  <c r="BE6153" i="14"/>
  <c r="BC6154" i="14"/>
  <c r="BD6154" i="14"/>
  <c r="BE6154" i="14"/>
  <c r="BC6155" i="14"/>
  <c r="BD6155" i="14"/>
  <c r="BE6155" i="14"/>
  <c r="BC6156" i="14"/>
  <c r="BD6156" i="14"/>
  <c r="BE6156" i="14"/>
  <c r="BC6157" i="14"/>
  <c r="BD6157" i="14"/>
  <c r="BE6157" i="14"/>
  <c r="BC6158" i="14"/>
  <c r="BD6158" i="14"/>
  <c r="BE6158" i="14"/>
  <c r="BC6159" i="14"/>
  <c r="BD6159" i="14"/>
  <c r="BE6159" i="14"/>
  <c r="BC6160" i="14"/>
  <c r="BD6160" i="14"/>
  <c r="BE6160" i="14"/>
  <c r="BC6161" i="14"/>
  <c r="BD6161" i="14"/>
  <c r="BE6161" i="14"/>
  <c r="BC6162" i="14"/>
  <c r="BD6162" i="14"/>
  <c r="BE6162" i="14"/>
  <c r="BC6163" i="14"/>
  <c r="BD6163" i="14"/>
  <c r="BE6163" i="14"/>
  <c r="BC6164" i="14"/>
  <c r="BD6164" i="14"/>
  <c r="BE6164" i="14"/>
  <c r="BC6165" i="14"/>
  <c r="BD6165" i="14"/>
  <c r="BE6165" i="14"/>
  <c r="BC6166" i="14"/>
  <c r="BD6166" i="14"/>
  <c r="BE6166" i="14"/>
  <c r="BC6167" i="14"/>
  <c r="BD6167" i="14"/>
  <c r="BE6167" i="14"/>
  <c r="BC6168" i="14"/>
  <c r="BD6168" i="14"/>
  <c r="BE6168" i="14"/>
  <c r="BC6169" i="14"/>
  <c r="BD6169" i="14"/>
  <c r="BE6169" i="14"/>
  <c r="BC6170" i="14"/>
  <c r="BD6170" i="14"/>
  <c r="BE6170" i="14"/>
  <c r="BC6171" i="14"/>
  <c r="BD6171" i="14"/>
  <c r="BE6171" i="14"/>
  <c r="BC6172" i="14"/>
  <c r="BD6172" i="14"/>
  <c r="BE6172" i="14"/>
  <c r="BC6173" i="14"/>
  <c r="BD6173" i="14"/>
  <c r="BE6173" i="14"/>
  <c r="BC6174" i="14"/>
  <c r="BD6174" i="14"/>
  <c r="BE6174" i="14"/>
  <c r="BC6175" i="14"/>
  <c r="BD6175" i="14"/>
  <c r="BE6175" i="14"/>
  <c r="BC6176" i="14"/>
  <c r="BD6176" i="14"/>
  <c r="BE6176" i="14"/>
  <c r="BC6177" i="14"/>
  <c r="BD6177" i="14"/>
  <c r="BE6177" i="14"/>
  <c r="BC6178" i="14"/>
  <c r="BD6178" i="14"/>
  <c r="BE6178" i="14"/>
  <c r="BC6179" i="14"/>
  <c r="BD6179" i="14"/>
  <c r="BE6179" i="14"/>
  <c r="BC6180" i="14"/>
  <c r="BD6180" i="14"/>
  <c r="BE6180" i="14"/>
  <c r="BC6181" i="14"/>
  <c r="BD6181" i="14"/>
  <c r="BE6181" i="14"/>
  <c r="BC6182" i="14"/>
  <c r="BD6182" i="14"/>
  <c r="BE6182" i="14"/>
  <c r="BC6183" i="14"/>
  <c r="BD6183" i="14"/>
  <c r="BE6183" i="14"/>
  <c r="BC6184" i="14"/>
  <c r="BD6184" i="14"/>
  <c r="BE6184" i="14"/>
  <c r="BC6185" i="14"/>
  <c r="BD6185" i="14"/>
  <c r="BE6185" i="14"/>
  <c r="BC6186" i="14"/>
  <c r="BD6186" i="14"/>
  <c r="BE6186" i="14"/>
  <c r="BC6187" i="14"/>
  <c r="BD6187" i="14"/>
  <c r="BE6187" i="14"/>
  <c r="BC6188" i="14"/>
  <c r="BD6188" i="14"/>
  <c r="BE6188" i="14"/>
  <c r="BC6189" i="14"/>
  <c r="BD6189" i="14"/>
  <c r="BE6189" i="14"/>
  <c r="BC6190" i="14"/>
  <c r="BD6190" i="14"/>
  <c r="BE6190" i="14"/>
  <c r="BC6191" i="14"/>
  <c r="BD6191" i="14"/>
  <c r="BE6191" i="14"/>
  <c r="BC6192" i="14"/>
  <c r="BD6192" i="14"/>
  <c r="BE6192" i="14"/>
  <c r="BC6193" i="14"/>
  <c r="BD6193" i="14"/>
  <c r="BE6193" i="14"/>
  <c r="BC6194" i="14"/>
  <c r="BD6194" i="14"/>
  <c r="BE6194" i="14"/>
  <c r="BC6195" i="14"/>
  <c r="BD6195" i="14"/>
  <c r="BE6195" i="14"/>
  <c r="BC6196" i="14"/>
  <c r="BD6196" i="14"/>
  <c r="BE6196" i="14"/>
  <c r="BC6197" i="14"/>
  <c r="BD6197" i="14"/>
  <c r="BE6197" i="14"/>
  <c r="BC6198" i="14"/>
  <c r="BD6198" i="14"/>
  <c r="BE6198" i="14"/>
  <c r="BC6199" i="14"/>
  <c r="BD6199" i="14"/>
  <c r="BE6199" i="14"/>
  <c r="BC6200" i="14"/>
  <c r="BD6200" i="14"/>
  <c r="BE6200" i="14"/>
  <c r="BC6201" i="14"/>
  <c r="BD6201" i="14"/>
  <c r="BE6201" i="14"/>
  <c r="BC6202" i="14"/>
  <c r="BD6202" i="14"/>
  <c r="BE6202" i="14"/>
  <c r="BC6203" i="14"/>
  <c r="BD6203" i="14"/>
  <c r="BE6203" i="14"/>
  <c r="BC6204" i="14"/>
  <c r="BD6204" i="14"/>
  <c r="BE6204" i="14"/>
  <c r="BC6205" i="14"/>
  <c r="BD6205" i="14"/>
  <c r="BE6205" i="14"/>
  <c r="BC6206" i="14"/>
  <c r="BD6206" i="14"/>
  <c r="BE6206" i="14"/>
  <c r="BC6207" i="14"/>
  <c r="BD6207" i="14"/>
  <c r="BE6207" i="14"/>
  <c r="BC6208" i="14"/>
  <c r="BD6208" i="14"/>
  <c r="BE6208" i="14"/>
  <c r="BC6209" i="14"/>
  <c r="BD6209" i="14"/>
  <c r="BE6209" i="14"/>
  <c r="BC6210" i="14"/>
  <c r="BD6210" i="14"/>
  <c r="BE6210" i="14"/>
  <c r="BC6211" i="14"/>
  <c r="BD6211" i="14"/>
  <c r="BE6211" i="14"/>
  <c r="BC6212" i="14"/>
  <c r="BD6212" i="14"/>
  <c r="BE6212" i="14"/>
  <c r="BC6213" i="14"/>
  <c r="BD6213" i="14"/>
  <c r="BE6213" i="14"/>
  <c r="BC6214" i="14"/>
  <c r="BD6214" i="14"/>
  <c r="BE6214" i="14"/>
  <c r="BC6215" i="14"/>
  <c r="BD6215" i="14"/>
  <c r="BE6215" i="14"/>
  <c r="BC6216" i="14"/>
  <c r="BD6216" i="14"/>
  <c r="BE6216" i="14"/>
  <c r="BC6217" i="14"/>
  <c r="BD6217" i="14"/>
  <c r="BE6217" i="14"/>
  <c r="BC6218" i="14"/>
  <c r="BD6218" i="14"/>
  <c r="BE6218" i="14"/>
  <c r="BC6219" i="14"/>
  <c r="BD6219" i="14"/>
  <c r="BE6219" i="14"/>
  <c r="BC6220" i="14"/>
  <c r="BD6220" i="14"/>
  <c r="BE6220" i="14"/>
  <c r="BC6221" i="14"/>
  <c r="BD6221" i="14"/>
  <c r="BE6221" i="14"/>
  <c r="BC6222" i="14"/>
  <c r="BD6222" i="14"/>
  <c r="BE6222" i="14"/>
  <c r="BC6223" i="14"/>
  <c r="BD6223" i="14"/>
  <c r="BE6223" i="14"/>
  <c r="BC6224" i="14"/>
  <c r="BD6224" i="14"/>
  <c r="BE6224" i="14"/>
  <c r="BC6225" i="14"/>
  <c r="BD6225" i="14"/>
  <c r="BE6225" i="14"/>
  <c r="BC6226" i="14"/>
  <c r="BD6226" i="14"/>
  <c r="BE6226" i="14"/>
  <c r="BC6227" i="14"/>
  <c r="BD6227" i="14"/>
  <c r="BE6227" i="14"/>
  <c r="BC6228" i="14"/>
  <c r="BD6228" i="14"/>
  <c r="BE6228" i="14"/>
  <c r="BC6229" i="14"/>
  <c r="BD6229" i="14"/>
  <c r="BE6229" i="14"/>
  <c r="BC6230" i="14"/>
  <c r="BD6230" i="14"/>
  <c r="BE6230" i="14"/>
  <c r="BC6231" i="14"/>
  <c r="BD6231" i="14"/>
  <c r="BE6231" i="14"/>
  <c r="BC6232" i="14"/>
  <c r="BD6232" i="14"/>
  <c r="BE6232" i="14"/>
  <c r="BC6233" i="14"/>
  <c r="BD6233" i="14"/>
  <c r="BE6233" i="14"/>
  <c r="BC6234" i="14"/>
  <c r="BD6234" i="14"/>
  <c r="BE6234" i="14"/>
  <c r="BC6235" i="14"/>
  <c r="BD6235" i="14"/>
  <c r="BE6235" i="14"/>
  <c r="BC6236" i="14"/>
  <c r="BD6236" i="14"/>
  <c r="BE6236" i="14"/>
  <c r="BC6237" i="14"/>
  <c r="BD6237" i="14"/>
  <c r="BE6237" i="14"/>
  <c r="BC6238" i="14"/>
  <c r="BD6238" i="14"/>
  <c r="BE6238" i="14"/>
  <c r="BC6239" i="14"/>
  <c r="BD6239" i="14"/>
  <c r="BE6239" i="14"/>
  <c r="BC6240" i="14"/>
  <c r="BD6240" i="14"/>
  <c r="BE6240" i="14"/>
  <c r="BC6241" i="14"/>
  <c r="BD6241" i="14"/>
  <c r="BE6241" i="14"/>
  <c r="BC6242" i="14"/>
  <c r="BD6242" i="14"/>
  <c r="BE6242" i="14"/>
  <c r="BC6243" i="14"/>
  <c r="BD6243" i="14"/>
  <c r="BE6243" i="14"/>
  <c r="BC6244" i="14"/>
  <c r="BD6244" i="14"/>
  <c r="BE6244" i="14"/>
  <c r="BC6245" i="14"/>
  <c r="BD6245" i="14"/>
  <c r="BE6245" i="14"/>
  <c r="BC6246" i="14"/>
  <c r="BD6246" i="14"/>
  <c r="BE6246" i="14"/>
  <c r="BC6247" i="14"/>
  <c r="BD6247" i="14"/>
  <c r="BE6247" i="14"/>
  <c r="BC6248" i="14"/>
  <c r="BD6248" i="14"/>
  <c r="BE6248" i="14"/>
  <c r="BC6249" i="14"/>
  <c r="BD6249" i="14"/>
  <c r="BE6249" i="14"/>
  <c r="BC6250" i="14"/>
  <c r="BD6250" i="14"/>
  <c r="BE6250" i="14"/>
  <c r="BC6251" i="14"/>
  <c r="BD6251" i="14"/>
  <c r="BE6251" i="14"/>
  <c r="BC6252" i="14"/>
  <c r="BD6252" i="14"/>
  <c r="BE6252" i="14"/>
  <c r="BC6253" i="14"/>
  <c r="BD6253" i="14"/>
  <c r="BE6253" i="14"/>
  <c r="BC6254" i="14"/>
  <c r="BD6254" i="14"/>
  <c r="BE6254" i="14"/>
  <c r="BC6255" i="14"/>
  <c r="BD6255" i="14"/>
  <c r="BE6255" i="14"/>
  <c r="BC6256" i="14"/>
  <c r="BD6256" i="14"/>
  <c r="BE6256" i="14"/>
  <c r="BC6257" i="14"/>
  <c r="BD6257" i="14"/>
  <c r="BE6257" i="14"/>
  <c r="BC6258" i="14"/>
  <c r="BD6258" i="14"/>
  <c r="BE6258" i="14"/>
  <c r="BC6259" i="14"/>
  <c r="BD6259" i="14"/>
  <c r="BE6259" i="14"/>
  <c r="BC6260" i="14"/>
  <c r="BD6260" i="14"/>
  <c r="BE6260" i="14"/>
  <c r="BC6261" i="14"/>
  <c r="BD6261" i="14"/>
  <c r="BE6261" i="14"/>
  <c r="BC6262" i="14"/>
  <c r="BD6262" i="14"/>
  <c r="BE6262" i="14"/>
  <c r="BC6263" i="14"/>
  <c r="BD6263" i="14"/>
  <c r="BE6263" i="14"/>
  <c r="BC6264" i="14"/>
  <c r="BD6264" i="14"/>
  <c r="BE6264" i="14"/>
  <c r="BC6265" i="14"/>
  <c r="BD6265" i="14"/>
  <c r="BE6265" i="14"/>
  <c r="BC6266" i="14"/>
  <c r="BD6266" i="14"/>
  <c r="BE6266" i="14"/>
  <c r="BC6267" i="14"/>
  <c r="BD6267" i="14"/>
  <c r="BE6267" i="14"/>
  <c r="BC6268" i="14"/>
  <c r="BD6268" i="14"/>
  <c r="BE6268" i="14"/>
  <c r="BC6269" i="14"/>
  <c r="BD6269" i="14"/>
  <c r="BE6269" i="14"/>
  <c r="BC6270" i="14"/>
  <c r="BD6270" i="14"/>
  <c r="BE6270" i="14"/>
  <c r="BC6271" i="14"/>
  <c r="BD6271" i="14"/>
  <c r="BE6271" i="14"/>
  <c r="BC6272" i="14"/>
  <c r="BD6272" i="14"/>
  <c r="BE6272" i="14"/>
  <c r="BC6273" i="14"/>
  <c r="BD6273" i="14"/>
  <c r="BE6273" i="14"/>
  <c r="BC6274" i="14"/>
  <c r="BD6274" i="14"/>
  <c r="BE6274" i="14"/>
  <c r="BC6275" i="14"/>
  <c r="BD6275" i="14"/>
  <c r="BE6275" i="14"/>
  <c r="BC6276" i="14"/>
  <c r="BD6276" i="14"/>
  <c r="BE6276" i="14"/>
  <c r="BC6277" i="14"/>
  <c r="BD6277" i="14"/>
  <c r="BE6277" i="14"/>
  <c r="BC6278" i="14"/>
  <c r="BD6278" i="14"/>
  <c r="BE6278" i="14"/>
  <c r="BC6279" i="14"/>
  <c r="BD6279" i="14"/>
  <c r="BE6279" i="14"/>
  <c r="BC6280" i="14"/>
  <c r="BD6280" i="14"/>
  <c r="BE6280" i="14"/>
  <c r="BC6281" i="14"/>
  <c r="BD6281" i="14"/>
  <c r="BE6281" i="14"/>
  <c r="BC6282" i="14"/>
  <c r="BD6282" i="14"/>
  <c r="BE6282" i="14"/>
  <c r="BC6283" i="14"/>
  <c r="BD6283" i="14"/>
  <c r="BE6283" i="14"/>
  <c r="BC6284" i="14"/>
  <c r="BD6284" i="14"/>
  <c r="BE6284" i="14"/>
  <c r="BC6285" i="14"/>
  <c r="BD6285" i="14"/>
  <c r="BE6285" i="14"/>
  <c r="BC6286" i="14"/>
  <c r="BD6286" i="14"/>
  <c r="BE6286" i="14"/>
  <c r="BC6287" i="14"/>
  <c r="BD6287" i="14"/>
  <c r="BE6287" i="14"/>
  <c r="BC6288" i="14"/>
  <c r="BD6288" i="14"/>
  <c r="BE6288" i="14"/>
  <c r="BC6289" i="14"/>
  <c r="BD6289" i="14"/>
  <c r="BE6289" i="14"/>
  <c r="BC6290" i="14"/>
  <c r="BD6290" i="14"/>
  <c r="BE6290" i="14"/>
  <c r="BC6291" i="14"/>
  <c r="BD6291" i="14"/>
  <c r="BE6291" i="14"/>
  <c r="BC6292" i="14"/>
  <c r="BD6292" i="14"/>
  <c r="BE6292" i="14"/>
  <c r="BC6293" i="14"/>
  <c r="BD6293" i="14"/>
  <c r="BE6293" i="14"/>
  <c r="BC6294" i="14"/>
  <c r="BD6294" i="14"/>
  <c r="BE6294" i="14"/>
  <c r="BC6295" i="14"/>
  <c r="BD6295" i="14"/>
  <c r="BE6295" i="14"/>
  <c r="BC6296" i="14"/>
  <c r="BD6296" i="14"/>
  <c r="BE6296" i="14"/>
  <c r="BC6297" i="14"/>
  <c r="BD6297" i="14"/>
  <c r="BE6297" i="14"/>
  <c r="BC6298" i="14"/>
  <c r="BD6298" i="14"/>
  <c r="BE6298" i="14"/>
  <c r="BC6299" i="14"/>
  <c r="BD6299" i="14"/>
  <c r="BE6299" i="14"/>
  <c r="BC6300" i="14"/>
  <c r="BD6300" i="14"/>
  <c r="BE6300" i="14"/>
  <c r="BC6301" i="14"/>
  <c r="BD6301" i="14"/>
  <c r="BE6301" i="14"/>
  <c r="BC6302" i="14"/>
  <c r="BD6302" i="14"/>
  <c r="BE6302" i="14"/>
  <c r="BC6303" i="14"/>
  <c r="BD6303" i="14"/>
  <c r="BE6303" i="14"/>
  <c r="BC6304" i="14"/>
  <c r="BD6304" i="14"/>
  <c r="BE6304" i="14"/>
  <c r="BC6305" i="14"/>
  <c r="BD6305" i="14"/>
  <c r="BE6305" i="14"/>
  <c r="BC6306" i="14"/>
  <c r="BD6306" i="14"/>
  <c r="BE6306" i="14"/>
  <c r="BC6307" i="14"/>
  <c r="BD6307" i="14"/>
  <c r="BE6307" i="14"/>
  <c r="BC6308" i="14"/>
  <c r="BD6308" i="14"/>
  <c r="BE6308" i="14"/>
  <c r="BC6309" i="14"/>
  <c r="BD6309" i="14"/>
  <c r="BE6309" i="14"/>
  <c r="BC6310" i="14"/>
  <c r="BD6310" i="14"/>
  <c r="BE6310" i="14"/>
  <c r="BC6311" i="14"/>
  <c r="BD6311" i="14"/>
  <c r="BE6311" i="14"/>
  <c r="BC6312" i="14"/>
  <c r="BD6312" i="14"/>
  <c r="BE6312" i="14"/>
  <c r="BC6313" i="14"/>
  <c r="BD6313" i="14"/>
  <c r="BE6313" i="14"/>
  <c r="BC6314" i="14"/>
  <c r="BD6314" i="14"/>
  <c r="BE6314" i="14"/>
  <c r="BC6315" i="14"/>
  <c r="BD6315" i="14"/>
  <c r="BE6315" i="14"/>
  <c r="BC6316" i="14"/>
  <c r="BD6316" i="14"/>
  <c r="BE6316" i="14"/>
  <c r="BC6317" i="14"/>
  <c r="BD6317" i="14"/>
  <c r="BE6317" i="14"/>
  <c r="BC6318" i="14"/>
  <c r="BD6318" i="14"/>
  <c r="BE6318" i="14"/>
  <c r="BC6319" i="14"/>
  <c r="BD6319" i="14"/>
  <c r="BE6319" i="14"/>
  <c r="BC6320" i="14"/>
  <c r="BD6320" i="14"/>
  <c r="BE6320" i="14"/>
  <c r="BC6321" i="14"/>
  <c r="BD6321" i="14"/>
  <c r="BE6321" i="14"/>
  <c r="BC6322" i="14"/>
  <c r="BD6322" i="14"/>
  <c r="BE6322" i="14"/>
  <c r="BC6323" i="14"/>
  <c r="BD6323" i="14"/>
  <c r="BE6323" i="14"/>
  <c r="BC6324" i="14"/>
  <c r="BD6324" i="14"/>
  <c r="BE6324" i="14"/>
  <c r="BC6325" i="14"/>
  <c r="BD6325" i="14"/>
  <c r="BE6325" i="14"/>
  <c r="BC6326" i="14"/>
  <c r="BD6326" i="14"/>
  <c r="BE6326" i="14"/>
  <c r="BC6327" i="14"/>
  <c r="BD6327" i="14"/>
  <c r="BE6327" i="14"/>
  <c r="BC6328" i="14"/>
  <c r="BD6328" i="14"/>
  <c r="BE6328" i="14"/>
  <c r="BC6329" i="14"/>
  <c r="BD6329" i="14"/>
  <c r="BE6329" i="14"/>
  <c r="BC6330" i="14"/>
  <c r="BD6330" i="14"/>
  <c r="BE6330" i="14"/>
  <c r="BC6331" i="14"/>
  <c r="BD6331" i="14"/>
  <c r="BE6331" i="14"/>
  <c r="BC6332" i="14"/>
  <c r="BD6332" i="14"/>
  <c r="BE6332" i="14"/>
  <c r="BC6333" i="14"/>
  <c r="BD6333" i="14"/>
  <c r="BE6333" i="14"/>
  <c r="BC6334" i="14"/>
  <c r="BD6334" i="14"/>
  <c r="BE6334" i="14"/>
  <c r="BC6335" i="14"/>
  <c r="BD6335" i="14"/>
  <c r="BE6335" i="14"/>
  <c r="BC6336" i="14"/>
  <c r="BD6336" i="14"/>
  <c r="BE6336" i="14"/>
  <c r="BC6337" i="14"/>
  <c r="BD6337" i="14"/>
  <c r="BE6337" i="14"/>
  <c r="BC6338" i="14"/>
  <c r="BD6338" i="14"/>
  <c r="BE6338" i="14"/>
  <c r="BC6339" i="14"/>
  <c r="BD6339" i="14"/>
  <c r="BE6339" i="14"/>
  <c r="BC6340" i="14"/>
  <c r="BD6340" i="14"/>
  <c r="BE6340" i="14"/>
  <c r="BC6341" i="14"/>
  <c r="BD6341" i="14"/>
  <c r="BE6341" i="14"/>
  <c r="BC6342" i="14"/>
  <c r="BD6342" i="14"/>
  <c r="BE6342" i="14"/>
  <c r="BC6343" i="14"/>
  <c r="BD6343" i="14"/>
  <c r="BE6343" i="14"/>
  <c r="BC6344" i="14"/>
  <c r="BD6344" i="14"/>
  <c r="BE6344" i="14"/>
  <c r="BC6345" i="14"/>
  <c r="BD6345" i="14"/>
  <c r="BE6345" i="14"/>
  <c r="BC6346" i="14"/>
  <c r="BD6346" i="14"/>
  <c r="BE6346" i="14"/>
  <c r="BC6347" i="14"/>
  <c r="BD6347" i="14"/>
  <c r="BE6347" i="14"/>
  <c r="BC6348" i="14"/>
  <c r="BD6348" i="14"/>
  <c r="BE6348" i="14"/>
  <c r="BC6349" i="14"/>
  <c r="BD6349" i="14"/>
  <c r="BE6349" i="14"/>
  <c r="BC6350" i="14"/>
  <c r="BD6350" i="14"/>
  <c r="BE6350" i="14"/>
  <c r="BC6351" i="14"/>
  <c r="BD6351" i="14"/>
  <c r="BE6351" i="14"/>
  <c r="BC6352" i="14"/>
  <c r="BD6352" i="14"/>
  <c r="BE6352" i="14"/>
  <c r="BC6353" i="14"/>
  <c r="BD6353" i="14"/>
  <c r="BE6353" i="14"/>
  <c r="BC6354" i="14"/>
  <c r="BD6354" i="14"/>
  <c r="BE6354" i="14"/>
  <c r="BC6355" i="14"/>
  <c r="BD6355" i="14"/>
  <c r="BE6355" i="14"/>
  <c r="BC6356" i="14"/>
  <c r="BD6356" i="14"/>
  <c r="BE6356" i="14"/>
  <c r="BC6357" i="14"/>
  <c r="BD6357" i="14"/>
  <c r="BE6357" i="14"/>
  <c r="BC6358" i="14"/>
  <c r="BD6358" i="14"/>
  <c r="BE6358" i="14"/>
  <c r="BC6359" i="14"/>
  <c r="BD6359" i="14"/>
  <c r="BE6359" i="14"/>
  <c r="BC6360" i="14"/>
  <c r="BD6360" i="14"/>
  <c r="BE6360" i="14"/>
  <c r="BC6361" i="14"/>
  <c r="BD6361" i="14"/>
  <c r="BE6361" i="14"/>
  <c r="BC6362" i="14"/>
  <c r="BD6362" i="14"/>
  <c r="BE6362" i="14"/>
  <c r="BC6363" i="14"/>
  <c r="BD6363" i="14"/>
  <c r="BE6363" i="14"/>
  <c r="BC6364" i="14"/>
  <c r="BD6364" i="14"/>
  <c r="BE6364" i="14"/>
  <c r="BC6365" i="14"/>
  <c r="BD6365" i="14"/>
  <c r="BE6365" i="14"/>
  <c r="BC6366" i="14"/>
  <c r="BD6366" i="14"/>
  <c r="BE6366" i="14"/>
  <c r="BC6367" i="14"/>
  <c r="BD6367" i="14"/>
  <c r="BE6367" i="14"/>
  <c r="BC6368" i="14"/>
  <c r="BD6368" i="14"/>
  <c r="BE6368" i="14"/>
  <c r="BC6369" i="14"/>
  <c r="BD6369" i="14"/>
  <c r="BE6369" i="14"/>
  <c r="BC6370" i="14"/>
  <c r="BD6370" i="14"/>
  <c r="BE6370" i="14"/>
  <c r="BC6371" i="14"/>
  <c r="BD6371" i="14"/>
  <c r="BE6371" i="14"/>
  <c r="BC6372" i="14"/>
  <c r="BD6372" i="14"/>
  <c r="BE6372" i="14"/>
  <c r="BC6373" i="14"/>
  <c r="BD6373" i="14"/>
  <c r="BE6373" i="14"/>
  <c r="BC6374" i="14"/>
  <c r="BD6374" i="14"/>
  <c r="BE6374" i="14"/>
  <c r="BC6375" i="14"/>
  <c r="BD6375" i="14"/>
  <c r="BE6375" i="14"/>
  <c r="BC6376" i="14"/>
  <c r="BD6376" i="14"/>
  <c r="BE6376" i="14"/>
  <c r="BC6377" i="14"/>
  <c r="BD6377" i="14"/>
  <c r="BE6377" i="14"/>
  <c r="BC6378" i="14"/>
  <c r="BD6378" i="14"/>
  <c r="BE6378" i="14"/>
  <c r="BC6379" i="14"/>
  <c r="BD6379" i="14"/>
  <c r="BE6379" i="14"/>
  <c r="BC6380" i="14"/>
  <c r="BD6380" i="14"/>
  <c r="BE6380" i="14"/>
  <c r="BC6381" i="14"/>
  <c r="BD6381" i="14"/>
  <c r="BE6381" i="14"/>
  <c r="BC6382" i="14"/>
  <c r="BD6382" i="14"/>
  <c r="BE6382" i="14"/>
  <c r="BC6383" i="14"/>
  <c r="BD6383" i="14"/>
  <c r="BE6383" i="14"/>
  <c r="BC6384" i="14"/>
  <c r="BD6384" i="14"/>
  <c r="BE6384" i="14"/>
  <c r="BC6385" i="14"/>
  <c r="BD6385" i="14"/>
  <c r="BE6385" i="14"/>
  <c r="BC6386" i="14"/>
  <c r="BD6386" i="14"/>
  <c r="BE6386" i="14"/>
  <c r="BC6387" i="14"/>
  <c r="BD6387" i="14"/>
  <c r="BE6387" i="14"/>
  <c r="BC6388" i="14"/>
  <c r="BD6388" i="14"/>
  <c r="BE6388" i="14"/>
  <c r="BC6389" i="14"/>
  <c r="BD6389" i="14"/>
  <c r="BE6389" i="14"/>
  <c r="BC6390" i="14"/>
  <c r="BD6390" i="14"/>
  <c r="BE6390" i="14"/>
  <c r="BC6391" i="14"/>
  <c r="BD6391" i="14"/>
  <c r="BE6391" i="14"/>
  <c r="BC6392" i="14"/>
  <c r="BD6392" i="14"/>
  <c r="BE6392" i="14"/>
  <c r="BC6393" i="14"/>
  <c r="BD6393" i="14"/>
  <c r="BE6393" i="14"/>
  <c r="BC6394" i="14"/>
  <c r="BD6394" i="14"/>
  <c r="BE6394" i="14"/>
  <c r="BC6395" i="14"/>
  <c r="BD6395" i="14"/>
  <c r="BE6395" i="14"/>
  <c r="BC6396" i="14"/>
  <c r="BD6396" i="14"/>
  <c r="BE6396" i="14"/>
  <c r="BC6397" i="14"/>
  <c r="BD6397" i="14"/>
  <c r="BE6397" i="14"/>
  <c r="BC6398" i="14"/>
  <c r="BD6398" i="14"/>
  <c r="BE6398" i="14"/>
  <c r="BC6399" i="14"/>
  <c r="BD6399" i="14"/>
  <c r="BE6399" i="14"/>
  <c r="BC6400" i="14"/>
  <c r="BD6400" i="14"/>
  <c r="BE6400" i="14"/>
  <c r="BC6401" i="14"/>
  <c r="BD6401" i="14"/>
  <c r="BE6401" i="14"/>
  <c r="BC6402" i="14"/>
  <c r="BD6402" i="14"/>
  <c r="BE6402" i="14"/>
  <c r="BC6403" i="14"/>
  <c r="BD6403" i="14"/>
  <c r="BE6403" i="14"/>
  <c r="BC6404" i="14"/>
  <c r="BD6404" i="14"/>
  <c r="BE6404" i="14"/>
  <c r="BC6405" i="14"/>
  <c r="BD6405" i="14"/>
  <c r="BE6405" i="14"/>
  <c r="BC6406" i="14"/>
  <c r="BD6406" i="14"/>
  <c r="BE6406" i="14"/>
  <c r="BC6407" i="14"/>
  <c r="BD6407" i="14"/>
  <c r="BE6407" i="14"/>
  <c r="BC6408" i="14"/>
  <c r="BD6408" i="14"/>
  <c r="BE6408" i="14"/>
  <c r="BC6409" i="14"/>
  <c r="BD6409" i="14"/>
  <c r="BE6409" i="14"/>
  <c r="BC6410" i="14"/>
  <c r="BD6410" i="14"/>
  <c r="BE6410" i="14"/>
  <c r="BC6411" i="14"/>
  <c r="BD6411" i="14"/>
  <c r="BE6411" i="14"/>
  <c r="BC6412" i="14"/>
  <c r="BD6412" i="14"/>
  <c r="BE6412" i="14"/>
  <c r="BC6413" i="14"/>
  <c r="BD6413" i="14"/>
  <c r="BE6413" i="14"/>
  <c r="BC6414" i="14"/>
  <c r="BD6414" i="14"/>
  <c r="BE6414" i="14"/>
  <c r="BC6415" i="14"/>
  <c r="BD6415" i="14"/>
  <c r="BE6415" i="14"/>
  <c r="BC6416" i="14"/>
  <c r="BD6416" i="14"/>
  <c r="BE6416" i="14"/>
  <c r="BC6417" i="14"/>
  <c r="BD6417" i="14"/>
  <c r="BE6417" i="14"/>
  <c r="BC6418" i="14"/>
  <c r="BD6418" i="14"/>
  <c r="BE6418" i="14"/>
  <c r="BC6419" i="14"/>
  <c r="BD6419" i="14"/>
  <c r="BE6419" i="14"/>
  <c r="BC6420" i="14"/>
  <c r="BD6420" i="14"/>
  <c r="BE6420" i="14"/>
  <c r="BC6421" i="14"/>
  <c r="BD6421" i="14"/>
  <c r="BE6421" i="14"/>
  <c r="BC6422" i="14"/>
  <c r="BD6422" i="14"/>
  <c r="BE6422" i="14"/>
  <c r="BC6423" i="14"/>
  <c r="BD6423" i="14"/>
  <c r="BE6423" i="14"/>
  <c r="BC6424" i="14"/>
  <c r="BD6424" i="14"/>
  <c r="BE6424" i="14"/>
  <c r="BC6425" i="14"/>
  <c r="BD6425" i="14"/>
  <c r="BE6425" i="14"/>
  <c r="BC6426" i="14"/>
  <c r="BD6426" i="14"/>
  <c r="BE6426" i="14"/>
  <c r="BC6427" i="14"/>
  <c r="BD6427" i="14"/>
  <c r="BE6427" i="14"/>
  <c r="BC6428" i="14"/>
  <c r="BD6428" i="14"/>
  <c r="BE6428" i="14"/>
  <c r="BC6429" i="14"/>
  <c r="BD6429" i="14"/>
  <c r="BE6429" i="14"/>
  <c r="BC6430" i="14"/>
  <c r="BD6430" i="14"/>
  <c r="BE6430" i="14"/>
  <c r="BC6431" i="14"/>
  <c r="BD6431" i="14"/>
  <c r="BE6431" i="14"/>
  <c r="BC6432" i="14"/>
  <c r="BD6432" i="14"/>
  <c r="BE6432" i="14"/>
  <c r="BC6433" i="14"/>
  <c r="BD6433" i="14"/>
  <c r="BE6433" i="14"/>
  <c r="BC6434" i="14"/>
  <c r="BD6434" i="14"/>
  <c r="BE6434" i="14"/>
  <c r="BC6435" i="14"/>
  <c r="BD6435" i="14"/>
  <c r="BE6435" i="14"/>
  <c r="BC6436" i="14"/>
  <c r="BD6436" i="14"/>
  <c r="BE6436" i="14"/>
  <c r="BC6437" i="14"/>
  <c r="BD6437" i="14"/>
  <c r="BE6437" i="14"/>
  <c r="BC6438" i="14"/>
  <c r="BD6438" i="14"/>
  <c r="BE6438" i="14"/>
  <c r="BC6439" i="14"/>
  <c r="BD6439" i="14"/>
  <c r="BE6439" i="14"/>
  <c r="BC6440" i="14"/>
  <c r="BD6440" i="14"/>
  <c r="BE6440" i="14"/>
  <c r="BC6441" i="14"/>
  <c r="BD6441" i="14"/>
  <c r="BE6441" i="14"/>
  <c r="BC6442" i="14"/>
  <c r="BD6442" i="14"/>
  <c r="BE6442" i="14"/>
  <c r="BC6443" i="14"/>
  <c r="BD6443" i="14"/>
  <c r="BE6443" i="14"/>
  <c r="BC6444" i="14"/>
  <c r="BD6444" i="14"/>
  <c r="BE6444" i="14"/>
  <c r="BC6445" i="14"/>
  <c r="BD6445" i="14"/>
  <c r="BE6445" i="14"/>
  <c r="BC6446" i="14"/>
  <c r="BD6446" i="14"/>
  <c r="BE6446" i="14"/>
  <c r="BC6447" i="14"/>
  <c r="BD6447" i="14"/>
  <c r="BE6447" i="14"/>
  <c r="BC6448" i="14"/>
  <c r="BD6448" i="14"/>
  <c r="BE6448" i="14"/>
  <c r="BC6449" i="14"/>
  <c r="BD6449" i="14"/>
  <c r="BE6449" i="14"/>
  <c r="BC6450" i="14"/>
  <c r="BD6450" i="14"/>
  <c r="BE6450" i="14"/>
  <c r="BC6451" i="14"/>
  <c r="BD6451" i="14"/>
  <c r="BE6451" i="14"/>
  <c r="BC6452" i="14"/>
  <c r="BD6452" i="14"/>
  <c r="BE6452" i="14"/>
  <c r="BC6453" i="14"/>
  <c r="BD6453" i="14"/>
  <c r="BE6453" i="14"/>
  <c r="BC6454" i="14"/>
  <c r="BD6454" i="14"/>
  <c r="BE6454" i="14"/>
  <c r="BC6455" i="14"/>
  <c r="BD6455" i="14"/>
  <c r="BE6455" i="14"/>
  <c r="BC6456" i="14"/>
  <c r="BD6456" i="14"/>
  <c r="BE6456" i="14"/>
  <c r="BC6457" i="14"/>
  <c r="BD6457" i="14"/>
  <c r="BE6457" i="14"/>
  <c r="BC6458" i="14"/>
  <c r="BD6458" i="14"/>
  <c r="BE6458" i="14"/>
  <c r="BC6459" i="14"/>
  <c r="BD6459" i="14"/>
  <c r="BE6459" i="14"/>
  <c r="BC6460" i="14"/>
  <c r="BD6460" i="14"/>
  <c r="BE6460" i="14"/>
  <c r="BC6461" i="14"/>
  <c r="BD6461" i="14"/>
  <c r="BE6461" i="14"/>
  <c r="BC6462" i="14"/>
  <c r="BD6462" i="14"/>
  <c r="BE6462" i="14"/>
  <c r="BC6463" i="14"/>
  <c r="BD6463" i="14"/>
  <c r="BE6463" i="14"/>
  <c r="BC6464" i="14"/>
  <c r="BD6464" i="14"/>
  <c r="BE6464" i="14"/>
  <c r="BC6465" i="14"/>
  <c r="BD6465" i="14"/>
  <c r="BE6465" i="14"/>
  <c r="BC6466" i="14"/>
  <c r="BD6466" i="14"/>
  <c r="BE6466" i="14"/>
  <c r="BC6467" i="14"/>
  <c r="BD6467" i="14"/>
  <c r="BE6467" i="14"/>
  <c r="BC6468" i="14"/>
  <c r="BD6468" i="14"/>
  <c r="BE6468" i="14"/>
  <c r="BC6469" i="14"/>
  <c r="BD6469" i="14"/>
  <c r="BE6469" i="14"/>
  <c r="BC6470" i="14"/>
  <c r="BD6470" i="14"/>
  <c r="BE6470" i="14"/>
  <c r="BC6471" i="14"/>
  <c r="BD6471" i="14"/>
  <c r="BE6471" i="14"/>
  <c r="BC6472" i="14"/>
  <c r="BD6472" i="14"/>
  <c r="BE6472" i="14"/>
  <c r="BC6473" i="14"/>
  <c r="BD6473" i="14"/>
  <c r="BE6473" i="14"/>
  <c r="BC6474" i="14"/>
  <c r="BD6474" i="14"/>
  <c r="BE6474" i="14"/>
  <c r="BC6475" i="14"/>
  <c r="BD6475" i="14"/>
  <c r="BE6475" i="14"/>
  <c r="BC6476" i="14"/>
  <c r="BD6476" i="14"/>
  <c r="BE6476" i="14"/>
  <c r="BC6477" i="14"/>
  <c r="BD6477" i="14"/>
  <c r="BE6477" i="14"/>
  <c r="BC6478" i="14"/>
  <c r="BD6478" i="14"/>
  <c r="BE6478" i="14"/>
  <c r="BC6479" i="14"/>
  <c r="BD6479" i="14"/>
  <c r="BE6479" i="14"/>
  <c r="BC6480" i="14"/>
  <c r="BD6480" i="14"/>
  <c r="BE6480" i="14"/>
  <c r="BC6481" i="14"/>
  <c r="BD6481" i="14"/>
  <c r="BE6481" i="14"/>
  <c r="BC6482" i="14"/>
  <c r="BD6482" i="14"/>
  <c r="BE6482" i="14"/>
  <c r="BC6483" i="14"/>
  <c r="BD6483" i="14"/>
  <c r="BE6483" i="14"/>
  <c r="BC6484" i="14"/>
  <c r="BD6484" i="14"/>
  <c r="BE6484" i="14"/>
  <c r="BC6485" i="14"/>
  <c r="BD6485" i="14"/>
  <c r="BE6485" i="14"/>
  <c r="BC6486" i="14"/>
  <c r="BD6486" i="14"/>
  <c r="BE6486" i="14"/>
  <c r="BC6487" i="14"/>
  <c r="BD6487" i="14"/>
  <c r="BE6487" i="14"/>
  <c r="BC6488" i="14"/>
  <c r="BD6488" i="14"/>
  <c r="BE6488" i="14"/>
  <c r="BC6489" i="14"/>
  <c r="BD6489" i="14"/>
  <c r="BE6489" i="14"/>
  <c r="BC6490" i="14"/>
  <c r="BD6490" i="14"/>
  <c r="BE6490" i="14"/>
  <c r="BC6491" i="14"/>
  <c r="BD6491" i="14"/>
  <c r="BE6491" i="14"/>
  <c r="BC6492" i="14"/>
  <c r="BD6492" i="14"/>
  <c r="BE6492" i="14"/>
  <c r="BC6493" i="14"/>
  <c r="BD6493" i="14"/>
  <c r="BE6493" i="14"/>
  <c r="BC6494" i="14"/>
  <c r="BD6494" i="14"/>
  <c r="BE6494" i="14"/>
  <c r="BC6495" i="14"/>
  <c r="BD6495" i="14"/>
  <c r="BE6495" i="14"/>
  <c r="BC6496" i="14"/>
  <c r="BD6496" i="14"/>
  <c r="BE6496" i="14"/>
  <c r="BC6497" i="14"/>
  <c r="BD6497" i="14"/>
  <c r="BE6497" i="14"/>
  <c r="BC6498" i="14"/>
  <c r="BD6498" i="14"/>
  <c r="BE6498" i="14"/>
  <c r="BC6499" i="14"/>
  <c r="BD6499" i="14"/>
  <c r="BE6499" i="14"/>
  <c r="BC6500" i="14"/>
  <c r="BD6500" i="14"/>
  <c r="BE6500" i="14"/>
  <c r="BC6501" i="14"/>
  <c r="BD6501" i="14"/>
  <c r="BE6501" i="14"/>
  <c r="BC6502" i="14"/>
  <c r="BD6502" i="14"/>
  <c r="BE6502" i="14"/>
  <c r="BC6503" i="14"/>
  <c r="BD6503" i="14"/>
  <c r="BE6503" i="14"/>
  <c r="BC6504" i="14"/>
  <c r="BD6504" i="14"/>
  <c r="BE6504" i="14"/>
  <c r="BC6505" i="14"/>
  <c r="BD6505" i="14"/>
  <c r="BE6505" i="14"/>
  <c r="BC6506" i="14"/>
  <c r="BD6506" i="14"/>
  <c r="BE6506" i="14"/>
  <c r="BC6507" i="14"/>
  <c r="BD6507" i="14"/>
  <c r="BE6507" i="14"/>
  <c r="BC6508" i="14"/>
  <c r="BD6508" i="14"/>
  <c r="BE6508" i="14"/>
  <c r="BC6509" i="14"/>
  <c r="BD6509" i="14"/>
  <c r="BE6509" i="14"/>
  <c r="BC6510" i="14"/>
  <c r="BD6510" i="14"/>
  <c r="BE6510" i="14"/>
  <c r="BC6511" i="14"/>
  <c r="BD6511" i="14"/>
  <c r="BE6511" i="14"/>
  <c r="BC6512" i="14"/>
  <c r="BD6512" i="14"/>
  <c r="BE6512" i="14"/>
  <c r="BC6513" i="14"/>
  <c r="BD6513" i="14"/>
  <c r="BE6513" i="14"/>
  <c r="BC6514" i="14"/>
  <c r="BD6514" i="14"/>
  <c r="BE6514" i="14"/>
  <c r="BC6515" i="14"/>
  <c r="BD6515" i="14"/>
  <c r="BE6515" i="14"/>
  <c r="BC6516" i="14"/>
  <c r="BD6516" i="14"/>
  <c r="BE6516" i="14"/>
  <c r="BC6517" i="14"/>
  <c r="BD6517" i="14"/>
  <c r="BE6517" i="14"/>
  <c r="BC6518" i="14"/>
  <c r="BD6518" i="14"/>
  <c r="BE6518" i="14"/>
  <c r="BC6519" i="14"/>
  <c r="BD6519" i="14"/>
  <c r="BE6519" i="14"/>
  <c r="BC6520" i="14"/>
  <c r="BD6520" i="14"/>
  <c r="BE6520" i="14"/>
  <c r="BC6521" i="14"/>
  <c r="BD6521" i="14"/>
  <c r="BE6521" i="14"/>
  <c r="BC6522" i="14"/>
  <c r="BD6522" i="14"/>
  <c r="BE6522" i="14"/>
  <c r="BC6523" i="14"/>
  <c r="BD6523" i="14"/>
  <c r="BE6523" i="14"/>
  <c r="BC6524" i="14"/>
  <c r="BD6524" i="14"/>
  <c r="BE6524" i="14"/>
  <c r="BC6525" i="14"/>
  <c r="BD6525" i="14"/>
  <c r="BE6525" i="14"/>
  <c r="BC6526" i="14"/>
  <c r="BD6526" i="14"/>
  <c r="BE6526" i="14"/>
  <c r="BC6527" i="14"/>
  <c r="BD6527" i="14"/>
  <c r="BE6527" i="14"/>
  <c r="BC6528" i="14"/>
  <c r="BD6528" i="14"/>
  <c r="BE6528" i="14"/>
  <c r="BC6529" i="14"/>
  <c r="BD6529" i="14"/>
  <c r="BE6529" i="14"/>
  <c r="BC6530" i="14"/>
  <c r="BD6530" i="14"/>
  <c r="BE6530" i="14"/>
  <c r="BC6531" i="14"/>
  <c r="BD6531" i="14"/>
  <c r="BE6531" i="14"/>
  <c r="BC6532" i="14"/>
  <c r="BD6532" i="14"/>
  <c r="BE6532" i="14"/>
  <c r="BC6533" i="14"/>
  <c r="BD6533" i="14"/>
  <c r="BE6533" i="14"/>
  <c r="BC6534" i="14"/>
  <c r="BD6534" i="14"/>
  <c r="BE6534" i="14"/>
  <c r="BC6535" i="14"/>
  <c r="BD6535" i="14"/>
  <c r="BE6535" i="14"/>
  <c r="BC6536" i="14"/>
  <c r="BD6536" i="14"/>
  <c r="BE6536" i="14"/>
  <c r="BC6537" i="14"/>
  <c r="BD6537" i="14"/>
  <c r="BE6537" i="14"/>
  <c r="BC6538" i="14"/>
  <c r="BD6538" i="14"/>
  <c r="BE6538" i="14"/>
  <c r="BC6539" i="14"/>
  <c r="BD6539" i="14"/>
  <c r="BE6539" i="14"/>
  <c r="BC6540" i="14"/>
  <c r="BD6540" i="14"/>
  <c r="BE6540" i="14"/>
  <c r="BC6541" i="14"/>
  <c r="BD6541" i="14"/>
  <c r="BE6541" i="14"/>
  <c r="BC6542" i="14"/>
  <c r="BD6542" i="14"/>
  <c r="BE6542" i="14"/>
  <c r="BC6543" i="14"/>
  <c r="BD6543" i="14"/>
  <c r="BE6543" i="14"/>
  <c r="BC6544" i="14"/>
  <c r="BD6544" i="14"/>
  <c r="BE6544" i="14"/>
  <c r="BC6545" i="14"/>
  <c r="BD6545" i="14"/>
  <c r="BE6545" i="14"/>
  <c r="BC6546" i="14"/>
  <c r="BD6546" i="14"/>
  <c r="BE6546" i="14"/>
  <c r="BC6547" i="14"/>
  <c r="BD6547" i="14"/>
  <c r="BE6547" i="14"/>
  <c r="BC6548" i="14"/>
  <c r="BD6548" i="14"/>
  <c r="BE6548" i="14"/>
  <c r="BC6549" i="14"/>
  <c r="BD6549" i="14"/>
  <c r="BE6549" i="14"/>
  <c r="BC6550" i="14"/>
  <c r="BD6550" i="14"/>
  <c r="BE6550" i="14"/>
  <c r="BC6551" i="14"/>
  <c r="BD6551" i="14"/>
  <c r="BE6551" i="14"/>
  <c r="BC6552" i="14"/>
  <c r="BD6552" i="14"/>
  <c r="BE6552" i="14"/>
  <c r="BC6553" i="14"/>
  <c r="BD6553" i="14"/>
  <c r="BE6553" i="14"/>
  <c r="BC6554" i="14"/>
  <c r="BD6554" i="14"/>
  <c r="BE6554" i="14"/>
  <c r="BC6555" i="14"/>
  <c r="BD6555" i="14"/>
  <c r="BE6555" i="14"/>
  <c r="BC6556" i="14"/>
  <c r="BD6556" i="14"/>
  <c r="BE6556" i="14"/>
  <c r="BC6557" i="14"/>
  <c r="BD6557" i="14"/>
  <c r="BE6557" i="14"/>
  <c r="BC6558" i="14"/>
  <c r="BD6558" i="14"/>
  <c r="BE6558" i="14"/>
  <c r="BC6559" i="14"/>
  <c r="BD6559" i="14"/>
  <c r="BE6559" i="14"/>
  <c r="BC6560" i="14"/>
  <c r="BD6560" i="14"/>
  <c r="BE6560" i="14"/>
  <c r="BC6561" i="14"/>
  <c r="BD6561" i="14"/>
  <c r="BE6561" i="14"/>
  <c r="BC6562" i="14"/>
  <c r="BD6562" i="14"/>
  <c r="BE6562" i="14"/>
  <c r="BC6563" i="14"/>
  <c r="BD6563" i="14"/>
  <c r="BE6563" i="14"/>
  <c r="BC6564" i="14"/>
  <c r="BD6564" i="14"/>
  <c r="BE6564" i="14"/>
  <c r="BC6565" i="14"/>
  <c r="BD6565" i="14"/>
  <c r="BE6565" i="14"/>
  <c r="BC6566" i="14"/>
  <c r="BD6566" i="14"/>
  <c r="BE6566" i="14"/>
  <c r="BC6567" i="14"/>
  <c r="BD6567" i="14"/>
  <c r="BE6567" i="14"/>
  <c r="BC6568" i="14"/>
  <c r="BD6568" i="14"/>
  <c r="BE6568" i="14"/>
  <c r="BC6569" i="14"/>
  <c r="BD6569" i="14"/>
  <c r="BE6569" i="14"/>
  <c r="BC6570" i="14"/>
  <c r="BD6570" i="14"/>
  <c r="BE6570" i="14"/>
  <c r="BC6571" i="14"/>
  <c r="BD6571" i="14"/>
  <c r="BE6571" i="14"/>
  <c r="BC6572" i="14"/>
  <c r="BD6572" i="14"/>
  <c r="BE6572" i="14"/>
  <c r="BC6573" i="14"/>
  <c r="BD6573" i="14"/>
  <c r="BE6573" i="14"/>
  <c r="BC6574" i="14"/>
  <c r="BD6574" i="14"/>
  <c r="BE6574" i="14"/>
  <c r="BC6575" i="14"/>
  <c r="BD6575" i="14"/>
  <c r="BE6575" i="14"/>
  <c r="BC6576" i="14"/>
  <c r="BD6576" i="14"/>
  <c r="BE6576" i="14"/>
  <c r="BC6577" i="14"/>
  <c r="BD6577" i="14"/>
  <c r="BE6577" i="14"/>
  <c r="BC6578" i="14"/>
  <c r="BD6578" i="14"/>
  <c r="BE6578" i="14"/>
  <c r="BC6579" i="14"/>
  <c r="BD6579" i="14"/>
  <c r="BE6579" i="14"/>
  <c r="BC6580" i="14"/>
  <c r="BD6580" i="14"/>
  <c r="BE6580" i="14"/>
  <c r="BC6581" i="14"/>
  <c r="BD6581" i="14"/>
  <c r="BE6581" i="14"/>
  <c r="BC6582" i="14"/>
  <c r="BD6582" i="14"/>
  <c r="BE6582" i="14"/>
  <c r="BC6583" i="14"/>
  <c r="BD6583" i="14"/>
  <c r="BE6583" i="14"/>
  <c r="BC6584" i="14"/>
  <c r="BD6584" i="14"/>
  <c r="BE6584" i="14"/>
  <c r="BC6585" i="14"/>
  <c r="BD6585" i="14"/>
  <c r="BE6585" i="14"/>
  <c r="BC6586" i="14"/>
  <c r="BD6586" i="14"/>
  <c r="BE6586" i="14"/>
  <c r="BC6587" i="14"/>
  <c r="BD6587" i="14"/>
  <c r="BE6587" i="14"/>
  <c r="BC6588" i="14"/>
  <c r="BD6588" i="14"/>
  <c r="BE6588" i="14"/>
  <c r="BC6589" i="14"/>
  <c r="BD6589" i="14"/>
  <c r="BE6589" i="14"/>
  <c r="BC6590" i="14"/>
  <c r="BD6590" i="14"/>
  <c r="BE6590" i="14"/>
  <c r="BC6591" i="14"/>
  <c r="BD6591" i="14"/>
  <c r="BE6591" i="14"/>
  <c r="BC6592" i="14"/>
  <c r="BD6592" i="14"/>
  <c r="BE6592" i="14"/>
  <c r="BC6593" i="14"/>
  <c r="BD6593" i="14"/>
  <c r="BE6593" i="14"/>
  <c r="BC6594" i="14"/>
  <c r="BD6594" i="14"/>
  <c r="BE6594" i="14"/>
  <c r="BC6595" i="14"/>
  <c r="BD6595" i="14"/>
  <c r="BE6595" i="14"/>
  <c r="BC6596" i="14"/>
  <c r="BD6596" i="14"/>
  <c r="BE6596" i="14"/>
  <c r="BC6597" i="14"/>
  <c r="BD6597" i="14"/>
  <c r="BE6597" i="14"/>
  <c r="BC6598" i="14"/>
  <c r="BD6598" i="14"/>
  <c r="BE6598" i="14"/>
  <c r="BC6599" i="14"/>
  <c r="BD6599" i="14"/>
  <c r="BE6599" i="14"/>
  <c r="BC6600" i="14"/>
  <c r="BD6600" i="14"/>
  <c r="BE6600" i="14"/>
  <c r="BC6601" i="14"/>
  <c r="BD6601" i="14"/>
  <c r="BE6601" i="14"/>
  <c r="BC6602" i="14"/>
  <c r="BD6602" i="14"/>
  <c r="BE6602" i="14"/>
  <c r="BC6603" i="14"/>
  <c r="BD6603" i="14"/>
  <c r="BE6603" i="14"/>
  <c r="BC6604" i="14"/>
  <c r="BD6604" i="14"/>
  <c r="BE6604" i="14"/>
  <c r="BC6605" i="14"/>
  <c r="BD6605" i="14"/>
  <c r="BE6605" i="14"/>
  <c r="BC6606" i="14"/>
  <c r="BD6606" i="14"/>
  <c r="BE6606" i="14"/>
  <c r="BC6607" i="14"/>
  <c r="BD6607" i="14"/>
  <c r="BE6607" i="14"/>
  <c r="BC6608" i="14"/>
  <c r="BD6608" i="14"/>
  <c r="BE6608" i="14"/>
  <c r="BC6609" i="14"/>
  <c r="BD6609" i="14"/>
  <c r="BE6609" i="14"/>
  <c r="BC6610" i="14"/>
  <c r="BD6610" i="14"/>
  <c r="BE6610" i="14"/>
  <c r="BC6611" i="14"/>
  <c r="BD6611" i="14"/>
  <c r="BE6611" i="14"/>
  <c r="BC6612" i="14"/>
  <c r="BD6612" i="14"/>
  <c r="BE6612" i="14"/>
  <c r="BC6613" i="14"/>
  <c r="BD6613" i="14"/>
  <c r="BE6613" i="14"/>
  <c r="BC6614" i="14"/>
  <c r="BD6614" i="14"/>
  <c r="BE6614" i="14"/>
  <c r="BC6615" i="14"/>
  <c r="BD6615" i="14"/>
  <c r="BE6615" i="14"/>
  <c r="BC6616" i="14"/>
  <c r="BD6616" i="14"/>
  <c r="BE6616" i="14"/>
  <c r="BC6617" i="14"/>
  <c r="BD6617" i="14"/>
  <c r="BE6617" i="14"/>
  <c r="BC6618" i="14"/>
  <c r="BD6618" i="14"/>
  <c r="BE6618" i="14"/>
  <c r="BC6619" i="14"/>
  <c r="BD6619" i="14"/>
  <c r="BE6619" i="14"/>
  <c r="BC6620" i="14"/>
  <c r="BD6620" i="14"/>
  <c r="BE6620" i="14"/>
  <c r="BC6621" i="14"/>
  <c r="BD6621" i="14"/>
  <c r="BE6621" i="14"/>
  <c r="BC6622" i="14"/>
  <c r="BD6622" i="14"/>
  <c r="BE6622" i="14"/>
  <c r="BC6623" i="14"/>
  <c r="BD6623" i="14"/>
  <c r="BE6623" i="14"/>
  <c r="BC6624" i="14"/>
  <c r="BD6624" i="14"/>
  <c r="BE6624" i="14"/>
  <c r="BC6625" i="14"/>
  <c r="BD6625" i="14"/>
  <c r="BE6625" i="14"/>
  <c r="BC6626" i="14"/>
  <c r="BD6626" i="14"/>
  <c r="BE6626" i="14"/>
  <c r="BC6627" i="14"/>
  <c r="BD6627" i="14"/>
  <c r="BE6627" i="14"/>
  <c r="BC6628" i="14"/>
  <c r="BD6628" i="14"/>
  <c r="BE6628" i="14"/>
  <c r="BC6629" i="14"/>
  <c r="BD6629" i="14"/>
  <c r="BE6629" i="14"/>
  <c r="BC6630" i="14"/>
  <c r="BD6630" i="14"/>
  <c r="BE6630" i="14"/>
  <c r="BC6631" i="14"/>
  <c r="BD6631" i="14"/>
  <c r="BE6631" i="14"/>
  <c r="BC6632" i="14"/>
  <c r="BD6632" i="14"/>
  <c r="BE6632" i="14"/>
  <c r="BC6633" i="14"/>
  <c r="BD6633" i="14"/>
  <c r="BE6633" i="14"/>
  <c r="BC6634" i="14"/>
  <c r="BD6634" i="14"/>
  <c r="BE6634" i="14"/>
  <c r="BC6635" i="14"/>
  <c r="BD6635" i="14"/>
  <c r="BE6635" i="14"/>
  <c r="BC6636" i="14"/>
  <c r="BD6636" i="14"/>
  <c r="BE6636" i="14"/>
  <c r="BC6637" i="14"/>
  <c r="BD6637" i="14"/>
  <c r="BE6637" i="14"/>
  <c r="BC6638" i="14"/>
  <c r="BD6638" i="14"/>
  <c r="BE6638" i="14"/>
  <c r="BC6639" i="14"/>
  <c r="BD6639" i="14"/>
  <c r="BE6639" i="14"/>
  <c r="BC6640" i="14"/>
  <c r="BD6640" i="14"/>
  <c r="BE6640" i="14"/>
  <c r="BC6641" i="14"/>
  <c r="BD6641" i="14"/>
  <c r="BE6641" i="14"/>
  <c r="BC6642" i="14"/>
  <c r="BD6642" i="14"/>
  <c r="BE6642" i="14"/>
  <c r="BC6643" i="14"/>
  <c r="BD6643" i="14"/>
  <c r="BE6643" i="14"/>
  <c r="BC6644" i="14"/>
  <c r="BD6644" i="14"/>
  <c r="BE6644" i="14"/>
  <c r="BC6645" i="14"/>
  <c r="BD6645" i="14"/>
  <c r="BE6645" i="14"/>
  <c r="BC6646" i="14"/>
  <c r="BD6646" i="14"/>
  <c r="BE6646" i="14"/>
  <c r="BC6647" i="14"/>
  <c r="BD6647" i="14"/>
  <c r="BE6647" i="14"/>
  <c r="BC6648" i="14"/>
  <c r="BD6648" i="14"/>
  <c r="BE6648" i="14"/>
  <c r="BC6649" i="14"/>
  <c r="BD6649" i="14"/>
  <c r="BE6649" i="14"/>
  <c r="BC6650" i="14"/>
  <c r="BD6650" i="14"/>
  <c r="BE6650" i="14"/>
  <c r="BC6651" i="14"/>
  <c r="BD6651" i="14"/>
  <c r="BE6651" i="14"/>
  <c r="BC6652" i="14"/>
  <c r="BD6652" i="14"/>
  <c r="BE6652" i="14"/>
  <c r="BC6653" i="14"/>
  <c r="BD6653" i="14"/>
  <c r="BE6653" i="14"/>
  <c r="BC6654" i="14"/>
  <c r="BD6654" i="14"/>
  <c r="BE6654" i="14"/>
  <c r="BC6655" i="14"/>
  <c r="BD6655" i="14"/>
  <c r="BE6655" i="14"/>
  <c r="BC6656" i="14"/>
  <c r="BD6656" i="14"/>
  <c r="BE6656" i="14"/>
  <c r="BC6657" i="14"/>
  <c r="BD6657" i="14"/>
  <c r="BE6657" i="14"/>
  <c r="BC6658" i="14"/>
  <c r="BD6658" i="14"/>
  <c r="BE6658" i="14"/>
  <c r="BC6659" i="14"/>
  <c r="BD6659" i="14"/>
  <c r="BE6659" i="14"/>
  <c r="BC6660" i="14"/>
  <c r="BD6660" i="14"/>
  <c r="BE6660" i="14"/>
  <c r="BC6661" i="14"/>
  <c r="BD6661" i="14"/>
  <c r="BE6661" i="14"/>
  <c r="BC6662" i="14"/>
  <c r="BD6662" i="14"/>
  <c r="BE6662" i="14"/>
  <c r="BC6663" i="14"/>
  <c r="BD6663" i="14"/>
  <c r="BE6663" i="14"/>
  <c r="BC6664" i="14"/>
  <c r="BD6664" i="14"/>
  <c r="BE6664" i="14"/>
  <c r="BC6665" i="14"/>
  <c r="BD6665" i="14"/>
  <c r="BE6665" i="14"/>
  <c r="BC6666" i="14"/>
  <c r="BD6666" i="14"/>
  <c r="BE6666" i="14"/>
  <c r="BC6667" i="14"/>
  <c r="BD6667" i="14"/>
  <c r="BE6667" i="14"/>
  <c r="BC6668" i="14"/>
  <c r="BD6668" i="14"/>
  <c r="BE6668" i="14"/>
  <c r="BC6669" i="14"/>
  <c r="BD6669" i="14"/>
  <c r="BE6669" i="14"/>
  <c r="BC6670" i="14"/>
  <c r="BD6670" i="14"/>
  <c r="BE6670" i="14"/>
  <c r="BC6671" i="14"/>
  <c r="BD6671" i="14"/>
  <c r="BE6671" i="14"/>
  <c r="BC6672" i="14"/>
  <c r="BD6672" i="14"/>
  <c r="BE6672" i="14"/>
  <c r="BC6673" i="14"/>
  <c r="BD6673" i="14"/>
  <c r="BE6673" i="14"/>
  <c r="BC6674" i="14"/>
  <c r="BD6674" i="14"/>
  <c r="BE6674" i="14"/>
  <c r="BC6675" i="14"/>
  <c r="BD6675" i="14"/>
  <c r="BE6675" i="14"/>
  <c r="BC6676" i="14"/>
  <c r="BD6676" i="14"/>
  <c r="BE6676" i="14"/>
  <c r="BC6677" i="14"/>
  <c r="BD6677" i="14"/>
  <c r="BE6677" i="14"/>
  <c r="BC6678" i="14"/>
  <c r="BD6678" i="14"/>
  <c r="BE6678" i="14"/>
  <c r="BC6679" i="14"/>
  <c r="BD6679" i="14"/>
  <c r="BE6679" i="14"/>
  <c r="BC6680" i="14"/>
  <c r="BD6680" i="14"/>
  <c r="BE6680" i="14"/>
  <c r="BC6681" i="14"/>
  <c r="BD6681" i="14"/>
  <c r="BE6681" i="14"/>
  <c r="BC6682" i="14"/>
  <c r="BD6682" i="14"/>
  <c r="BE6682" i="14"/>
  <c r="BC6683" i="14"/>
  <c r="BD6683" i="14"/>
  <c r="BE6683" i="14"/>
  <c r="BC6684" i="14"/>
  <c r="BD6684" i="14"/>
  <c r="BE6684" i="14"/>
  <c r="BC6685" i="14"/>
  <c r="BD6685" i="14"/>
  <c r="BE6685" i="14"/>
  <c r="BC6686" i="14"/>
  <c r="BD6686" i="14"/>
  <c r="BE6686" i="14"/>
  <c r="BC6687" i="14"/>
  <c r="BD6687" i="14"/>
  <c r="BE6687" i="14"/>
  <c r="BC6688" i="14"/>
  <c r="BD6688" i="14"/>
  <c r="BE6688" i="14"/>
  <c r="BC6689" i="14"/>
  <c r="BD6689" i="14"/>
  <c r="BE6689" i="14"/>
  <c r="BC6690" i="14"/>
  <c r="BD6690" i="14"/>
  <c r="BE6690" i="14"/>
  <c r="BC6691" i="14"/>
  <c r="BD6691" i="14"/>
  <c r="BE6691" i="14"/>
  <c r="BC6692" i="14"/>
  <c r="BD6692" i="14"/>
  <c r="BE6692" i="14"/>
  <c r="BC6693" i="14"/>
  <c r="BD6693" i="14"/>
  <c r="BE6693" i="14"/>
  <c r="BC6694" i="14"/>
  <c r="BD6694" i="14"/>
  <c r="BE6694" i="14"/>
  <c r="BC6695" i="14"/>
  <c r="BD6695" i="14"/>
  <c r="BE6695" i="14"/>
  <c r="BC6696" i="14"/>
  <c r="BD6696" i="14"/>
  <c r="BE6696" i="14"/>
  <c r="BC6697" i="14"/>
  <c r="BD6697" i="14"/>
  <c r="BE6697" i="14"/>
  <c r="BC6698" i="14"/>
  <c r="BD6698" i="14"/>
  <c r="BE6698" i="14"/>
  <c r="BC6699" i="14"/>
  <c r="BD6699" i="14"/>
  <c r="BE6699" i="14"/>
  <c r="BC6700" i="14"/>
  <c r="BD6700" i="14"/>
  <c r="BE6700" i="14"/>
  <c r="BC6701" i="14"/>
  <c r="BD6701" i="14"/>
  <c r="BE6701" i="14"/>
  <c r="BC6702" i="14"/>
  <c r="BD6702" i="14"/>
  <c r="BE6702" i="14"/>
  <c r="BC6703" i="14"/>
  <c r="BD6703" i="14"/>
  <c r="BE6703" i="14"/>
  <c r="BC6704" i="14"/>
  <c r="BD6704" i="14"/>
  <c r="BE6704" i="14"/>
  <c r="BC6705" i="14"/>
  <c r="BD6705" i="14"/>
  <c r="BE6705" i="14"/>
  <c r="BC6706" i="14"/>
  <c r="BD6706" i="14"/>
  <c r="BE6706" i="14"/>
  <c r="BC6707" i="14"/>
  <c r="BD6707" i="14"/>
  <c r="BE6707" i="14"/>
  <c r="BC6708" i="14"/>
  <c r="BD6708" i="14"/>
  <c r="BE6708" i="14"/>
  <c r="BC6709" i="14"/>
  <c r="BD6709" i="14"/>
  <c r="BE6709" i="14"/>
  <c r="BC6710" i="14"/>
  <c r="BD6710" i="14"/>
  <c r="BE6710" i="14"/>
  <c r="BC6711" i="14"/>
  <c r="BD6711" i="14"/>
  <c r="BE6711" i="14"/>
  <c r="BC6712" i="14"/>
  <c r="BD6712" i="14"/>
  <c r="BE6712" i="14"/>
  <c r="BC6713" i="14"/>
  <c r="BD6713" i="14"/>
  <c r="BE6713" i="14"/>
  <c r="BC6714" i="14"/>
  <c r="BD6714" i="14"/>
  <c r="BE6714" i="14"/>
  <c r="BC6715" i="14"/>
  <c r="BD6715" i="14"/>
  <c r="BE6715" i="14"/>
  <c r="BC6716" i="14"/>
  <c r="BD6716" i="14"/>
  <c r="BE6716" i="14"/>
  <c r="BC6717" i="14"/>
  <c r="BD6717" i="14"/>
  <c r="BE6717" i="14"/>
  <c r="BC6718" i="14"/>
  <c r="BD6718" i="14"/>
  <c r="BE6718" i="14"/>
  <c r="BC6719" i="14"/>
  <c r="BD6719" i="14"/>
  <c r="BE6719" i="14"/>
  <c r="BC6720" i="14"/>
  <c r="BD6720" i="14"/>
  <c r="BE6720" i="14"/>
  <c r="BC6721" i="14"/>
  <c r="BD6721" i="14"/>
  <c r="BE6721" i="14"/>
  <c r="BC6722" i="14"/>
  <c r="BD6722" i="14"/>
  <c r="BE6722" i="14"/>
  <c r="BC6723" i="14"/>
  <c r="BD6723" i="14"/>
  <c r="BE6723" i="14"/>
  <c r="BC6724" i="14"/>
  <c r="BD6724" i="14"/>
  <c r="BE6724" i="14"/>
  <c r="BC6725" i="14"/>
  <c r="BD6725" i="14"/>
  <c r="BE6725" i="14"/>
  <c r="BC6726" i="14"/>
  <c r="BD6726" i="14"/>
  <c r="BE6726" i="14"/>
  <c r="BC6727" i="14"/>
  <c r="BD6727" i="14"/>
  <c r="BE6727" i="14"/>
  <c r="BC6728" i="14"/>
  <c r="BD6728" i="14"/>
  <c r="BE6728" i="14"/>
  <c r="BC6729" i="14"/>
  <c r="BD6729" i="14"/>
  <c r="BE6729" i="14"/>
  <c r="BC6730" i="14"/>
  <c r="BD6730" i="14"/>
  <c r="BE6730" i="14"/>
  <c r="BC6731" i="14"/>
  <c r="BD6731" i="14"/>
  <c r="BE6731" i="14"/>
  <c r="BC6732" i="14"/>
  <c r="BD6732" i="14"/>
  <c r="BE6732" i="14"/>
  <c r="BC6733" i="14"/>
  <c r="BD6733" i="14"/>
  <c r="BE6733" i="14"/>
  <c r="BC6734" i="14"/>
  <c r="BD6734" i="14"/>
  <c r="BE6734" i="14"/>
  <c r="BC6735" i="14"/>
  <c r="BD6735" i="14"/>
  <c r="BE6735" i="14"/>
  <c r="BC6736" i="14"/>
  <c r="BD6736" i="14"/>
  <c r="BE6736" i="14"/>
  <c r="BC6737" i="14"/>
  <c r="BD6737" i="14"/>
  <c r="BE6737" i="14"/>
  <c r="BC6738" i="14"/>
  <c r="BD6738" i="14"/>
  <c r="BE6738" i="14"/>
  <c r="BC6739" i="14"/>
  <c r="BD6739" i="14"/>
  <c r="BE6739" i="14"/>
  <c r="BC6740" i="14"/>
  <c r="BD6740" i="14"/>
  <c r="BE6740" i="14"/>
  <c r="BC6741" i="14"/>
  <c r="BD6741" i="14"/>
  <c r="BE6741" i="14"/>
  <c r="BC6742" i="14"/>
  <c r="BD6742" i="14"/>
  <c r="BE6742" i="14"/>
  <c r="BC6743" i="14"/>
  <c r="BD6743" i="14"/>
  <c r="BE6743" i="14"/>
  <c r="BC6744" i="14"/>
  <c r="BD6744" i="14"/>
  <c r="BE6744" i="14"/>
  <c r="BC6745" i="14"/>
  <c r="BD6745" i="14"/>
  <c r="BE6745" i="14"/>
  <c r="BC6746" i="14"/>
  <c r="BD6746" i="14"/>
  <c r="BE6746" i="14"/>
  <c r="BC6747" i="14"/>
  <c r="BD6747" i="14"/>
  <c r="BE6747" i="14"/>
  <c r="BC6748" i="14"/>
  <c r="BD6748" i="14"/>
  <c r="BE6748" i="14"/>
  <c r="BC6749" i="14"/>
  <c r="BD6749" i="14"/>
  <c r="BE6749" i="14"/>
  <c r="BC6750" i="14"/>
  <c r="BD6750" i="14"/>
  <c r="BE6750" i="14"/>
  <c r="BC6751" i="14"/>
  <c r="BD6751" i="14"/>
  <c r="BE6751" i="14"/>
  <c r="BC6752" i="14"/>
  <c r="BD6752" i="14"/>
  <c r="BE6752" i="14"/>
  <c r="BC6753" i="14"/>
  <c r="BD6753" i="14"/>
  <c r="BE6753" i="14"/>
  <c r="BC6754" i="14"/>
  <c r="BD6754" i="14"/>
  <c r="BE6754" i="14"/>
  <c r="BC6755" i="14"/>
  <c r="BD6755" i="14"/>
  <c r="BE6755" i="14"/>
  <c r="BC6756" i="14"/>
  <c r="BD6756" i="14"/>
  <c r="BE6756" i="14"/>
  <c r="BC6757" i="14"/>
  <c r="BD6757" i="14"/>
  <c r="BE6757" i="14"/>
  <c r="BC6758" i="14"/>
  <c r="BD6758" i="14"/>
  <c r="BE6758" i="14"/>
  <c r="BC6759" i="14"/>
  <c r="BD6759" i="14"/>
  <c r="BE6759" i="14"/>
  <c r="BC6760" i="14"/>
  <c r="BD6760" i="14"/>
  <c r="BE6760" i="14"/>
  <c r="BC6761" i="14"/>
  <c r="BD6761" i="14"/>
  <c r="BE6761" i="14"/>
  <c r="BC6762" i="14"/>
  <c r="BD6762" i="14"/>
  <c r="BE6762" i="14"/>
  <c r="BC6763" i="14"/>
  <c r="BD6763" i="14"/>
  <c r="BE6763" i="14"/>
  <c r="BC6764" i="14"/>
  <c r="BD6764" i="14"/>
  <c r="BE6764" i="14"/>
  <c r="BC6765" i="14"/>
  <c r="BD6765" i="14"/>
  <c r="BE6765" i="14"/>
  <c r="BC6766" i="14"/>
  <c r="BD6766" i="14"/>
  <c r="BE6766" i="14"/>
  <c r="BC6767" i="14"/>
  <c r="BD6767" i="14"/>
  <c r="BE6767" i="14"/>
  <c r="BC6768" i="14"/>
  <c r="BD6768" i="14"/>
  <c r="BE6768" i="14"/>
  <c r="BC6769" i="14"/>
  <c r="BD6769" i="14"/>
  <c r="BE6769" i="14"/>
  <c r="BC6770" i="14"/>
  <c r="BD6770" i="14"/>
  <c r="BE6770" i="14"/>
  <c r="BC6771" i="14"/>
  <c r="BD6771" i="14"/>
  <c r="BE6771" i="14"/>
  <c r="BC6772" i="14"/>
  <c r="BD6772" i="14"/>
  <c r="BE6772" i="14"/>
  <c r="BC6773" i="14"/>
  <c r="BD6773" i="14"/>
  <c r="BE6773" i="14"/>
  <c r="BC6774" i="14"/>
  <c r="BD6774" i="14"/>
  <c r="BE6774" i="14"/>
  <c r="BC6775" i="14"/>
  <c r="BD6775" i="14"/>
  <c r="BE6775" i="14"/>
  <c r="BC6776" i="14"/>
  <c r="BD6776" i="14"/>
  <c r="BE6776" i="14"/>
  <c r="BC6777" i="14"/>
  <c r="BD6777" i="14"/>
  <c r="BE6777" i="14"/>
  <c r="BC6778" i="14"/>
  <c r="BD6778" i="14"/>
  <c r="BE6778" i="14"/>
  <c r="BC6779" i="14"/>
  <c r="BD6779" i="14"/>
  <c r="BE6779" i="14"/>
  <c r="BC6780" i="14"/>
  <c r="BD6780" i="14"/>
  <c r="BE6780" i="14"/>
  <c r="BC6781" i="14"/>
  <c r="BD6781" i="14"/>
  <c r="BE6781" i="14"/>
  <c r="BC6782" i="14"/>
  <c r="BD6782" i="14"/>
  <c r="BE6782" i="14"/>
  <c r="BC6783" i="14"/>
  <c r="BD6783" i="14"/>
  <c r="BE6783" i="14"/>
  <c r="BC6784" i="14"/>
  <c r="BD6784" i="14"/>
  <c r="BE6784" i="14"/>
  <c r="BC6785" i="14"/>
  <c r="BD6785" i="14"/>
  <c r="BE6785" i="14"/>
  <c r="BC6786" i="14"/>
  <c r="BD6786" i="14"/>
  <c r="BE6786" i="14"/>
  <c r="BC6787" i="14"/>
  <c r="BD6787" i="14"/>
  <c r="BE6787" i="14"/>
  <c r="BC6788" i="14"/>
  <c r="BD6788" i="14"/>
  <c r="BE6788" i="14"/>
  <c r="BC6789" i="14"/>
  <c r="BD6789" i="14"/>
  <c r="BE6789" i="14"/>
  <c r="BC6790" i="14"/>
  <c r="BD6790" i="14"/>
  <c r="BE6790" i="14"/>
  <c r="BC6791" i="14"/>
  <c r="BD6791" i="14"/>
  <c r="BE6791" i="14"/>
  <c r="BC6792" i="14"/>
  <c r="BD6792" i="14"/>
  <c r="BE6792" i="14"/>
  <c r="BC6793" i="14"/>
  <c r="BD6793" i="14"/>
  <c r="BE6793" i="14"/>
  <c r="BC6794" i="14"/>
  <c r="BD6794" i="14"/>
  <c r="BE6794" i="14"/>
  <c r="BC6795" i="14"/>
  <c r="BD6795" i="14"/>
  <c r="BE6795" i="14"/>
  <c r="BC6796" i="14"/>
  <c r="BD6796" i="14"/>
  <c r="BE6796" i="14"/>
  <c r="BC6797" i="14"/>
  <c r="BD6797" i="14"/>
  <c r="BE6797" i="14"/>
  <c r="BC6798" i="14"/>
  <c r="BD6798" i="14"/>
  <c r="BE6798" i="14"/>
  <c r="BC6799" i="14"/>
  <c r="BD6799" i="14"/>
  <c r="BE6799" i="14"/>
  <c r="BC6800" i="14"/>
  <c r="BD6800" i="14"/>
  <c r="BE6800" i="14"/>
  <c r="BC6801" i="14"/>
  <c r="BD6801" i="14"/>
  <c r="BE6801" i="14"/>
  <c r="BC6802" i="14"/>
  <c r="BD6802" i="14"/>
  <c r="BE6802" i="14"/>
  <c r="BC6803" i="14"/>
  <c r="BD6803" i="14"/>
  <c r="BE6803" i="14"/>
  <c r="BC6804" i="14"/>
  <c r="BD6804" i="14"/>
  <c r="BE6804" i="14"/>
  <c r="BC6805" i="14"/>
  <c r="BD6805" i="14"/>
  <c r="BE6805" i="14"/>
  <c r="BC6806" i="14"/>
  <c r="BD6806" i="14"/>
  <c r="BE6806" i="14"/>
  <c r="BC6807" i="14"/>
  <c r="BD6807" i="14"/>
  <c r="BE6807" i="14"/>
  <c r="BC6808" i="14"/>
  <c r="BD6808" i="14"/>
  <c r="BE6808" i="14"/>
  <c r="BC6809" i="14"/>
  <c r="BD6809" i="14"/>
  <c r="BE6809" i="14"/>
  <c r="BC6810" i="14"/>
  <c r="BD6810" i="14"/>
  <c r="BE6810" i="14"/>
  <c r="BC6811" i="14"/>
  <c r="BD6811" i="14"/>
  <c r="BE6811" i="14"/>
  <c r="BC6812" i="14"/>
  <c r="BD6812" i="14"/>
  <c r="BE6812" i="14"/>
  <c r="BC6813" i="14"/>
  <c r="BD6813" i="14"/>
  <c r="BE6813" i="14"/>
  <c r="BC6814" i="14"/>
  <c r="BD6814" i="14"/>
  <c r="BE6814" i="14"/>
  <c r="BC6815" i="14"/>
  <c r="BD6815" i="14"/>
  <c r="BE6815" i="14"/>
  <c r="BC6816" i="14"/>
  <c r="BD6816" i="14"/>
  <c r="BE6816" i="14"/>
  <c r="BC6817" i="14"/>
  <c r="BD6817" i="14"/>
  <c r="BE6817" i="14"/>
  <c r="BC6818" i="14"/>
  <c r="BD6818" i="14"/>
  <c r="BE6818" i="14"/>
  <c r="BC6819" i="14"/>
  <c r="BD6819" i="14"/>
  <c r="BE6819" i="14"/>
  <c r="BC6820" i="14"/>
  <c r="BD6820" i="14"/>
  <c r="BE6820" i="14"/>
  <c r="BC6821" i="14"/>
  <c r="BD6821" i="14"/>
  <c r="BE6821" i="14"/>
  <c r="BC6822" i="14"/>
  <c r="BD6822" i="14"/>
  <c r="BE6822" i="14"/>
  <c r="BC6823" i="14"/>
  <c r="BD6823" i="14"/>
  <c r="BE6823" i="14"/>
  <c r="BC6824" i="14"/>
  <c r="BD6824" i="14"/>
  <c r="BE6824" i="14"/>
  <c r="BC6825" i="14"/>
  <c r="BD6825" i="14"/>
  <c r="BE6825" i="14"/>
  <c r="BC6826" i="14"/>
  <c r="BD6826" i="14"/>
  <c r="BE6826" i="14"/>
  <c r="BC6827" i="14"/>
  <c r="BD6827" i="14"/>
  <c r="BE6827" i="14"/>
  <c r="BC6828" i="14"/>
  <c r="BD6828" i="14"/>
  <c r="BE6828" i="14"/>
  <c r="BC6829" i="14"/>
  <c r="BD6829" i="14"/>
  <c r="BE6829" i="14"/>
  <c r="BC6830" i="14"/>
  <c r="BD6830" i="14"/>
  <c r="BE6830" i="14"/>
  <c r="BC6831" i="14"/>
  <c r="BD6831" i="14"/>
  <c r="BE6831" i="14"/>
  <c r="BC6832" i="14"/>
  <c r="BD6832" i="14"/>
  <c r="BE6832" i="14"/>
  <c r="BC6833" i="14"/>
  <c r="BD6833" i="14"/>
  <c r="BE6833" i="14"/>
  <c r="BC6834" i="14"/>
  <c r="BD6834" i="14"/>
  <c r="BE6834" i="14"/>
  <c r="BC6835" i="14"/>
  <c r="BD6835" i="14"/>
  <c r="BE6835" i="14"/>
  <c r="BC6836" i="14"/>
  <c r="BD6836" i="14"/>
  <c r="BE6836" i="14"/>
  <c r="BC6837" i="14"/>
  <c r="BD6837" i="14"/>
  <c r="BE6837" i="14"/>
  <c r="BC6838" i="14"/>
  <c r="BD6838" i="14"/>
  <c r="BE6838" i="14"/>
  <c r="BC6839" i="14"/>
  <c r="BD6839" i="14"/>
  <c r="BE6839" i="14"/>
  <c r="BC6840" i="14"/>
  <c r="BD6840" i="14"/>
  <c r="BE6840" i="14"/>
  <c r="BC6841" i="14"/>
  <c r="BD6841" i="14"/>
  <c r="BE6841" i="14"/>
  <c r="BC6842" i="14"/>
  <c r="BD6842" i="14"/>
  <c r="BE6842" i="14"/>
  <c r="BC6843" i="14"/>
  <c r="BD6843" i="14"/>
  <c r="BE6843" i="14"/>
  <c r="BC6844" i="14"/>
  <c r="BD6844" i="14"/>
  <c r="BE6844" i="14"/>
  <c r="BC6845" i="14"/>
  <c r="BD6845" i="14"/>
  <c r="BE6845" i="14"/>
  <c r="BC6846" i="14"/>
  <c r="BD6846" i="14"/>
  <c r="BE6846" i="14"/>
  <c r="BC6847" i="14"/>
  <c r="BD6847" i="14"/>
  <c r="BE6847" i="14"/>
  <c r="BC6848" i="14"/>
  <c r="BD6848" i="14"/>
  <c r="BE6848" i="14"/>
  <c r="BC6849" i="14"/>
  <c r="BD6849" i="14"/>
  <c r="BE6849" i="14"/>
  <c r="BC6850" i="14"/>
  <c r="BD6850" i="14"/>
  <c r="BE6850" i="14"/>
  <c r="BC6851" i="14"/>
  <c r="BD6851" i="14"/>
  <c r="BE6851" i="14"/>
  <c r="BC6852" i="14"/>
  <c r="BD6852" i="14"/>
  <c r="BE6852" i="14"/>
  <c r="BC6853" i="14"/>
  <c r="BD6853" i="14"/>
  <c r="BE6853" i="14"/>
  <c r="BC6854" i="14"/>
  <c r="BD6854" i="14"/>
  <c r="BE6854" i="14"/>
  <c r="BC6855" i="14"/>
  <c r="BD6855" i="14"/>
  <c r="BE6855" i="14"/>
  <c r="BC6856" i="14"/>
  <c r="BD6856" i="14"/>
  <c r="BE6856" i="14"/>
  <c r="BC6857" i="14"/>
  <c r="BD6857" i="14"/>
  <c r="BE6857" i="14"/>
  <c r="BC6858" i="14"/>
  <c r="BD6858" i="14"/>
  <c r="BE6858" i="14"/>
  <c r="BC6859" i="14"/>
  <c r="BD6859" i="14"/>
  <c r="BE6859" i="14"/>
  <c r="BC6860" i="14"/>
  <c r="BD6860" i="14"/>
  <c r="BE6860" i="14"/>
  <c r="BC6861" i="14"/>
  <c r="BD6861" i="14"/>
  <c r="BE6861" i="14"/>
  <c r="BC6862" i="14"/>
  <c r="BD6862" i="14"/>
  <c r="BE6862" i="14"/>
  <c r="BC6863" i="14"/>
  <c r="BD6863" i="14"/>
  <c r="BE6863" i="14"/>
  <c r="BC6864" i="14"/>
  <c r="BD6864" i="14"/>
  <c r="BE6864" i="14"/>
  <c r="BC6865" i="14"/>
  <c r="BD6865" i="14"/>
  <c r="BE6865" i="14"/>
  <c r="BC6866" i="14"/>
  <c r="BD6866" i="14"/>
  <c r="BE6866" i="14"/>
  <c r="BC6867" i="14"/>
  <c r="BD6867" i="14"/>
  <c r="BE6867" i="14"/>
  <c r="BC6868" i="14"/>
  <c r="BD6868" i="14"/>
  <c r="BE6868" i="14"/>
  <c r="BC6869" i="14"/>
  <c r="BD6869" i="14"/>
  <c r="BE6869" i="14"/>
  <c r="BC6870" i="14"/>
  <c r="BD6870" i="14"/>
  <c r="BE6870" i="14"/>
  <c r="BC6871" i="14"/>
  <c r="BD6871" i="14"/>
  <c r="BE6871" i="14"/>
  <c r="BC6872" i="14"/>
  <c r="BD6872" i="14"/>
  <c r="BE6872" i="14"/>
  <c r="BC6873" i="14"/>
  <c r="BD6873" i="14"/>
  <c r="BE6873" i="14"/>
  <c r="BC6874" i="14"/>
  <c r="BD6874" i="14"/>
  <c r="BE6874" i="14"/>
  <c r="BC6875" i="14"/>
  <c r="BD6875" i="14"/>
  <c r="BE6875" i="14"/>
  <c r="BC6876" i="14"/>
  <c r="BD6876" i="14"/>
  <c r="BE6876" i="14"/>
  <c r="BC6877" i="14"/>
  <c r="BD6877" i="14"/>
  <c r="BE6877" i="14"/>
  <c r="BC6878" i="14"/>
  <c r="BD6878" i="14"/>
  <c r="BE6878" i="14"/>
  <c r="BC6879" i="14"/>
  <c r="BD6879" i="14"/>
  <c r="BE6879" i="14"/>
  <c r="BC6880" i="14"/>
  <c r="BD6880" i="14"/>
  <c r="BE6880" i="14"/>
  <c r="BC6881" i="14"/>
  <c r="BD6881" i="14"/>
  <c r="BE6881" i="14"/>
  <c r="BC6882" i="14"/>
  <c r="BD6882" i="14"/>
  <c r="BE6882" i="14"/>
  <c r="BC6883" i="14"/>
  <c r="BD6883" i="14"/>
  <c r="BE6883" i="14"/>
  <c r="BC6884" i="14"/>
  <c r="BD6884" i="14"/>
  <c r="BE6884" i="14"/>
  <c r="BC6885" i="14"/>
  <c r="BD6885" i="14"/>
  <c r="BE6885" i="14"/>
  <c r="BC6886" i="14"/>
  <c r="BD6886" i="14"/>
  <c r="BE6886" i="14"/>
  <c r="BC6887" i="14"/>
  <c r="BD6887" i="14"/>
  <c r="BE6887" i="14"/>
  <c r="BC6888" i="14"/>
  <c r="BD6888" i="14"/>
  <c r="BE6888" i="14"/>
  <c r="BC6889" i="14"/>
  <c r="BD6889" i="14"/>
  <c r="BE6889" i="14"/>
  <c r="BC6890" i="14"/>
  <c r="BD6890" i="14"/>
  <c r="BE6890" i="14"/>
  <c r="BC6891" i="14"/>
  <c r="BD6891" i="14"/>
  <c r="BE6891" i="14"/>
  <c r="BC6892" i="14"/>
  <c r="BD6892" i="14"/>
  <c r="BE6892" i="14"/>
  <c r="BC6893" i="14"/>
  <c r="BD6893" i="14"/>
  <c r="BE6893" i="14"/>
  <c r="BC6894" i="14"/>
  <c r="BD6894" i="14"/>
  <c r="BE6894" i="14"/>
  <c r="BC6895" i="14"/>
  <c r="BD6895" i="14"/>
  <c r="BE6895" i="14"/>
  <c r="BC6896" i="14"/>
  <c r="BD6896" i="14"/>
  <c r="BE6896" i="14"/>
  <c r="BC6897" i="14"/>
  <c r="BD6897" i="14"/>
  <c r="BE6897" i="14"/>
  <c r="BC6898" i="14"/>
  <c r="BD6898" i="14"/>
  <c r="BE6898" i="14"/>
  <c r="BC6899" i="14"/>
  <c r="BD6899" i="14"/>
  <c r="BE6899" i="14"/>
  <c r="BC6900" i="14"/>
  <c r="BD6900" i="14"/>
  <c r="BE6900" i="14"/>
  <c r="BC6901" i="14"/>
  <c r="BD6901" i="14"/>
  <c r="BE6901" i="14"/>
  <c r="BC6902" i="14"/>
  <c r="BD6902" i="14"/>
  <c r="BE6902" i="14"/>
  <c r="BC6903" i="14"/>
  <c r="BD6903" i="14"/>
  <c r="BE6903" i="14"/>
  <c r="BC6904" i="14"/>
  <c r="BD6904" i="14"/>
  <c r="BE6904" i="14"/>
  <c r="BC6905" i="14"/>
  <c r="BD6905" i="14"/>
  <c r="BE6905" i="14"/>
  <c r="BC6906" i="14"/>
  <c r="BD6906" i="14"/>
  <c r="BE6906" i="14"/>
  <c r="BC6907" i="14"/>
  <c r="BD6907" i="14"/>
  <c r="BE6907" i="14"/>
  <c r="BC6908" i="14"/>
  <c r="BD6908" i="14"/>
  <c r="BE6908" i="14"/>
  <c r="BC6909" i="14"/>
  <c r="BD6909" i="14"/>
  <c r="BE6909" i="14"/>
  <c r="BC6910" i="14"/>
  <c r="BD6910" i="14"/>
  <c r="BE6910" i="14"/>
  <c r="BC6911" i="14"/>
  <c r="BD6911" i="14"/>
  <c r="BE6911" i="14"/>
  <c r="BC6912" i="14"/>
  <c r="BD6912" i="14"/>
  <c r="BE6912" i="14"/>
  <c r="BC6913" i="14"/>
  <c r="BD6913" i="14"/>
  <c r="BE6913" i="14"/>
  <c r="BC6914" i="14"/>
  <c r="BD6914" i="14"/>
  <c r="BE6914" i="14"/>
  <c r="BC6915" i="14"/>
  <c r="BD6915" i="14"/>
  <c r="BE6915" i="14"/>
  <c r="BC6916" i="14"/>
  <c r="BD6916" i="14"/>
  <c r="BE6916" i="14"/>
  <c r="BC6917" i="14"/>
  <c r="BD6917" i="14"/>
  <c r="BE6917" i="14"/>
  <c r="BC6918" i="14"/>
  <c r="BD6918" i="14"/>
  <c r="BE6918" i="14"/>
  <c r="BC6919" i="14"/>
  <c r="BD6919" i="14"/>
  <c r="BE6919" i="14"/>
  <c r="BC6920" i="14"/>
  <c r="BD6920" i="14"/>
  <c r="BE6920" i="14"/>
  <c r="BC6921" i="14"/>
  <c r="BD6921" i="14"/>
  <c r="BE6921" i="14"/>
  <c r="BC6922" i="14"/>
  <c r="BD6922" i="14"/>
  <c r="BE6922" i="14"/>
  <c r="BC6923" i="14"/>
  <c r="BD6923" i="14"/>
  <c r="BE6923" i="14"/>
  <c r="BC6924" i="14"/>
  <c r="BD6924" i="14"/>
  <c r="BE6924" i="14"/>
  <c r="BC6925" i="14"/>
  <c r="BD6925" i="14"/>
  <c r="BE6925" i="14"/>
  <c r="BC6926" i="14"/>
  <c r="BD6926" i="14"/>
  <c r="BE6926" i="14"/>
  <c r="BC6927" i="14"/>
  <c r="BD6927" i="14"/>
  <c r="BE6927" i="14"/>
  <c r="BC6928" i="14"/>
  <c r="BD6928" i="14"/>
  <c r="BE6928" i="14"/>
  <c r="BC6929" i="14"/>
  <c r="BD6929" i="14"/>
  <c r="BE6929" i="14"/>
  <c r="BC6930" i="14"/>
  <c r="BD6930" i="14"/>
  <c r="BE6930" i="14"/>
  <c r="BC6931" i="14"/>
  <c r="BD6931" i="14"/>
  <c r="BE6931" i="14"/>
  <c r="BC6932" i="14"/>
  <c r="BD6932" i="14"/>
  <c r="BE6932" i="14"/>
  <c r="BC6933" i="14"/>
  <c r="BD6933" i="14"/>
  <c r="BE6933" i="14"/>
  <c r="BC6934" i="14"/>
  <c r="BD6934" i="14"/>
  <c r="BE6934" i="14"/>
  <c r="BC6935" i="14"/>
  <c r="BD6935" i="14"/>
  <c r="BE6935" i="14"/>
  <c r="BC6936" i="14"/>
  <c r="BD6936" i="14"/>
  <c r="BE6936" i="14"/>
  <c r="BC6937" i="14"/>
  <c r="BD6937" i="14"/>
  <c r="BE6937" i="14"/>
  <c r="BC6938" i="14"/>
  <c r="BD6938" i="14"/>
  <c r="BE6938" i="14"/>
  <c r="BC6939" i="14"/>
  <c r="BD6939" i="14"/>
  <c r="BE6939" i="14"/>
  <c r="BC6940" i="14"/>
  <c r="BD6940" i="14"/>
  <c r="BE6940" i="14"/>
  <c r="BC6941" i="14"/>
  <c r="BD6941" i="14"/>
  <c r="BE6941" i="14"/>
  <c r="BC6942" i="14"/>
  <c r="BD6942" i="14"/>
  <c r="BE6942" i="14"/>
  <c r="BC6943" i="14"/>
  <c r="BD6943" i="14"/>
  <c r="BE6943" i="14"/>
  <c r="BC6944" i="14"/>
  <c r="BD6944" i="14"/>
  <c r="BE6944" i="14"/>
  <c r="BC6945" i="14"/>
  <c r="BD6945" i="14"/>
  <c r="BE6945" i="14"/>
  <c r="BC6946" i="14"/>
  <c r="BD6946" i="14"/>
  <c r="BE6946" i="14"/>
  <c r="BC6947" i="14"/>
  <c r="BD6947" i="14"/>
  <c r="BE6947" i="14"/>
  <c r="BC6948" i="14"/>
  <c r="BD6948" i="14"/>
  <c r="BE6948" i="14"/>
  <c r="BC6949" i="14"/>
  <c r="BD6949" i="14"/>
  <c r="BE6949" i="14"/>
  <c r="BC6950" i="14"/>
  <c r="BD6950" i="14"/>
  <c r="BE6950" i="14"/>
  <c r="BC6951" i="14"/>
  <c r="BD6951" i="14"/>
  <c r="BE6951" i="14"/>
  <c r="BC6952" i="14"/>
  <c r="BD6952" i="14"/>
  <c r="BE6952" i="14"/>
  <c r="BC6953" i="14"/>
  <c r="BD6953" i="14"/>
  <c r="BE6953" i="14"/>
  <c r="BC6954" i="14"/>
  <c r="BD6954" i="14"/>
  <c r="BE6954" i="14"/>
  <c r="BC6955" i="14"/>
  <c r="BD6955" i="14"/>
  <c r="BE6955" i="14"/>
  <c r="BC6956" i="14"/>
  <c r="BD6956" i="14"/>
  <c r="BE6956" i="14"/>
  <c r="BC6957" i="14"/>
  <c r="BD6957" i="14"/>
  <c r="BE6957" i="14"/>
  <c r="BC6958" i="14"/>
  <c r="BD6958" i="14"/>
  <c r="BE6958" i="14"/>
  <c r="BC6959" i="14"/>
  <c r="BD6959" i="14"/>
  <c r="BE6959" i="14"/>
  <c r="BC6960" i="14"/>
  <c r="BD6960" i="14"/>
  <c r="BE6960" i="14"/>
  <c r="BC6961" i="14"/>
  <c r="BD6961" i="14"/>
  <c r="BE6961" i="14"/>
  <c r="BC6962" i="14"/>
  <c r="BD6962" i="14"/>
  <c r="BE6962" i="14"/>
  <c r="BC6963" i="14"/>
  <c r="BD6963" i="14"/>
  <c r="BE6963" i="14"/>
  <c r="BC6964" i="14"/>
  <c r="BD6964" i="14"/>
  <c r="BE6964" i="14"/>
  <c r="BC6965" i="14"/>
  <c r="BD6965" i="14"/>
  <c r="BE6965" i="14"/>
  <c r="BC6966" i="14"/>
  <c r="BD6966" i="14"/>
  <c r="BE6966" i="14"/>
  <c r="BC6967" i="14"/>
  <c r="BD6967" i="14"/>
  <c r="BE6967" i="14"/>
  <c r="BC6968" i="14"/>
  <c r="BD6968" i="14"/>
  <c r="BE6968" i="14"/>
  <c r="BC6969" i="14"/>
  <c r="BD6969" i="14"/>
  <c r="BE6969" i="14"/>
  <c r="BC6970" i="14"/>
  <c r="BD6970" i="14"/>
  <c r="BE6970" i="14"/>
  <c r="BC6971" i="14"/>
  <c r="BD6971" i="14"/>
  <c r="BE6971" i="14"/>
  <c r="BC6972" i="14"/>
  <c r="BD6972" i="14"/>
  <c r="BE6972" i="14"/>
  <c r="BC6973" i="14"/>
  <c r="BD6973" i="14"/>
  <c r="BE6973" i="14"/>
  <c r="BC6974" i="14"/>
  <c r="BD6974" i="14"/>
  <c r="BE6974" i="14"/>
  <c r="BC6975" i="14"/>
  <c r="BD6975" i="14"/>
  <c r="BE6975" i="14"/>
  <c r="BC6976" i="14"/>
  <c r="BD6976" i="14"/>
  <c r="BE6976" i="14"/>
  <c r="BC6977" i="14"/>
  <c r="BD6977" i="14"/>
  <c r="BE6977" i="14"/>
  <c r="BC6978" i="14"/>
  <c r="BD6978" i="14"/>
  <c r="BE6978" i="14"/>
  <c r="BC6979" i="14"/>
  <c r="BD6979" i="14"/>
  <c r="BE6979" i="14"/>
  <c r="BC6980" i="14"/>
  <c r="BD6980" i="14"/>
  <c r="BE6980" i="14"/>
  <c r="BC6981" i="14"/>
  <c r="BD6981" i="14"/>
  <c r="BE6981" i="14"/>
  <c r="BC6982" i="14"/>
  <c r="BD6982" i="14"/>
  <c r="BE6982" i="14"/>
  <c r="BC6983" i="14"/>
  <c r="BD6983" i="14"/>
  <c r="BE6983" i="14"/>
  <c r="BC6984" i="14"/>
  <c r="BD6984" i="14"/>
  <c r="BE6984" i="14"/>
  <c r="BC6985" i="14"/>
  <c r="BD6985" i="14"/>
  <c r="BE6985" i="14"/>
  <c r="BC6986" i="14"/>
  <c r="BD6986" i="14"/>
  <c r="BE6986" i="14"/>
  <c r="BC6987" i="14"/>
  <c r="BD6987" i="14"/>
  <c r="BE6987" i="14"/>
  <c r="BC6988" i="14"/>
  <c r="BD6988" i="14"/>
  <c r="BE6988" i="14"/>
  <c r="BC6989" i="14"/>
  <c r="BD6989" i="14"/>
  <c r="BE6989" i="14"/>
  <c r="BC6990" i="14"/>
  <c r="BD6990" i="14"/>
  <c r="BE6990" i="14"/>
  <c r="BC6991" i="14"/>
  <c r="BD6991" i="14"/>
  <c r="BE6991" i="14"/>
  <c r="BC6992" i="14"/>
  <c r="BD6992" i="14"/>
  <c r="BE6992" i="14"/>
  <c r="BC6993" i="14"/>
  <c r="BD6993" i="14"/>
  <c r="BE6993" i="14"/>
  <c r="BC6994" i="14"/>
  <c r="BD6994" i="14"/>
  <c r="BE6994" i="14"/>
  <c r="BC6995" i="14"/>
  <c r="BD6995" i="14"/>
  <c r="BE6995" i="14"/>
  <c r="BC6996" i="14"/>
  <c r="BD6996" i="14"/>
  <c r="BE6996" i="14"/>
  <c r="BC6997" i="14"/>
  <c r="BD6997" i="14"/>
  <c r="BE6997" i="14"/>
  <c r="BC6998" i="14"/>
  <c r="BD6998" i="14"/>
  <c r="BE6998" i="14"/>
  <c r="BC6999" i="14"/>
  <c r="BD6999" i="14"/>
  <c r="BE6999" i="14"/>
  <c r="BC7000" i="14"/>
  <c r="BD7000" i="14"/>
  <c r="BE7000" i="14"/>
  <c r="BC7001" i="14"/>
  <c r="BD7001" i="14"/>
  <c r="BE7001" i="14"/>
  <c r="BC7002" i="14"/>
  <c r="BD7002" i="14"/>
  <c r="BE7002" i="14"/>
  <c r="BC7003" i="14"/>
  <c r="BD7003" i="14"/>
  <c r="BE7003" i="14"/>
  <c r="BC7004" i="14"/>
  <c r="BD7004" i="14"/>
  <c r="BE7004" i="14"/>
  <c r="BC7005" i="14"/>
  <c r="BD7005" i="14"/>
  <c r="BE7005" i="14"/>
  <c r="BC7006" i="14"/>
  <c r="BD7006" i="14"/>
  <c r="BE7006" i="14"/>
  <c r="BC7007" i="14"/>
  <c r="BD7007" i="14"/>
  <c r="BE7007" i="14"/>
  <c r="BC7008" i="14"/>
  <c r="BD7008" i="14"/>
  <c r="BE7008" i="14"/>
  <c r="BC7009" i="14"/>
  <c r="BD7009" i="14"/>
  <c r="BE7009" i="14"/>
  <c r="BC7010" i="14"/>
  <c r="BD7010" i="14"/>
  <c r="BE7010" i="14"/>
  <c r="BC7011" i="14"/>
  <c r="BD7011" i="14"/>
  <c r="BE7011" i="14"/>
  <c r="BC7012" i="14"/>
  <c r="BD7012" i="14"/>
  <c r="BE7012" i="14"/>
  <c r="BC7013" i="14"/>
  <c r="BD7013" i="14"/>
  <c r="BE7013" i="14"/>
  <c r="BC7014" i="14"/>
  <c r="BD7014" i="14"/>
  <c r="BE7014" i="14"/>
  <c r="BC7015" i="14"/>
  <c r="BD7015" i="14"/>
  <c r="BE7015" i="14"/>
  <c r="BC7016" i="14"/>
  <c r="BD7016" i="14"/>
  <c r="BE7016" i="14"/>
  <c r="BC7017" i="14"/>
  <c r="BD7017" i="14"/>
  <c r="BE7017" i="14"/>
  <c r="BC7018" i="14"/>
  <c r="BD7018" i="14"/>
  <c r="BE7018" i="14"/>
  <c r="BC7019" i="14"/>
  <c r="BD7019" i="14"/>
  <c r="BE7019" i="14"/>
  <c r="BC7020" i="14"/>
  <c r="BD7020" i="14"/>
  <c r="BE7020" i="14"/>
  <c r="BC7021" i="14"/>
  <c r="BD7021" i="14"/>
  <c r="BE7021" i="14"/>
  <c r="BC7022" i="14"/>
  <c r="BD7022" i="14"/>
  <c r="BE7022" i="14"/>
  <c r="BC7023" i="14"/>
  <c r="BD7023" i="14"/>
  <c r="BE7023" i="14"/>
  <c r="BC7024" i="14"/>
  <c r="BD7024" i="14"/>
  <c r="BE7024" i="14"/>
  <c r="BC7025" i="14"/>
  <c r="BD7025" i="14"/>
  <c r="BE7025" i="14"/>
  <c r="BC7026" i="14"/>
  <c r="BD7026" i="14"/>
  <c r="BE7026" i="14"/>
  <c r="BC7027" i="14"/>
  <c r="BD7027" i="14"/>
  <c r="BE7027" i="14"/>
  <c r="BC7028" i="14"/>
  <c r="BD7028" i="14"/>
  <c r="BE7028" i="14"/>
  <c r="BC7029" i="14"/>
  <c r="BD7029" i="14"/>
  <c r="BE7029" i="14"/>
  <c r="BC7030" i="14"/>
  <c r="BD7030" i="14"/>
  <c r="BE7030" i="14"/>
  <c r="BC7031" i="14"/>
  <c r="BD7031" i="14"/>
  <c r="BE7031" i="14"/>
  <c r="BC7032" i="14"/>
  <c r="BD7032" i="14"/>
  <c r="BE7032" i="14"/>
  <c r="BC7033" i="14"/>
  <c r="BD7033" i="14"/>
  <c r="BE7033" i="14"/>
  <c r="BC7034" i="14"/>
  <c r="BD7034" i="14"/>
  <c r="BE7034" i="14"/>
  <c r="BC7035" i="14"/>
  <c r="BD7035" i="14"/>
  <c r="BE7035" i="14"/>
  <c r="BC7036" i="14"/>
  <c r="BD7036" i="14"/>
  <c r="BE7036" i="14"/>
  <c r="BC7037" i="14"/>
  <c r="BD7037" i="14"/>
  <c r="BE7037" i="14"/>
  <c r="BC7038" i="14"/>
  <c r="BD7038" i="14"/>
  <c r="BE7038" i="14"/>
  <c r="BC7039" i="14"/>
  <c r="BD7039" i="14"/>
  <c r="BE7039" i="14"/>
  <c r="BC7040" i="14"/>
  <c r="BD7040" i="14"/>
  <c r="BE7040" i="14"/>
  <c r="BC7041" i="14"/>
  <c r="BD7041" i="14"/>
  <c r="BE7041" i="14"/>
  <c r="BC7042" i="14"/>
  <c r="BD7042" i="14"/>
  <c r="BE7042" i="14"/>
  <c r="BC7043" i="14"/>
  <c r="BD7043" i="14"/>
  <c r="BE7043" i="14"/>
  <c r="BC7044" i="14"/>
  <c r="BD7044" i="14"/>
  <c r="BE7044" i="14"/>
  <c r="BC7045" i="14"/>
  <c r="BD7045" i="14"/>
  <c r="BE7045" i="14"/>
  <c r="BC7046" i="14"/>
  <c r="BD7046" i="14"/>
  <c r="BE7046" i="14"/>
  <c r="BC7047" i="14"/>
  <c r="BD7047" i="14"/>
  <c r="BE7047" i="14"/>
  <c r="BC7048" i="14"/>
  <c r="BD7048" i="14"/>
  <c r="BE7048" i="14"/>
  <c r="BC7049" i="14"/>
  <c r="BD7049" i="14"/>
  <c r="BE7049" i="14"/>
  <c r="BC7050" i="14"/>
  <c r="BD7050" i="14"/>
  <c r="BE7050" i="14"/>
  <c r="BC7051" i="14"/>
  <c r="BD7051" i="14"/>
  <c r="BE7051" i="14"/>
  <c r="BC7052" i="14"/>
  <c r="BD7052" i="14"/>
  <c r="BE7052" i="14"/>
  <c r="BC7053" i="14"/>
  <c r="BD7053" i="14"/>
  <c r="BE7053" i="14"/>
  <c r="BC7054" i="14"/>
  <c r="BD7054" i="14"/>
  <c r="BE7054" i="14"/>
  <c r="BC7055" i="14"/>
  <c r="BD7055" i="14"/>
  <c r="BE7055" i="14"/>
  <c r="BC7056" i="14"/>
  <c r="BD7056" i="14"/>
  <c r="BE7056" i="14"/>
  <c r="BC7057" i="14"/>
  <c r="BD7057" i="14"/>
  <c r="BE7057" i="14"/>
  <c r="BC7058" i="14"/>
  <c r="BD7058" i="14"/>
  <c r="BE7058" i="14"/>
  <c r="BC7059" i="14"/>
  <c r="BD7059" i="14"/>
  <c r="BE7059" i="14"/>
  <c r="BC7060" i="14"/>
  <c r="BD7060" i="14"/>
  <c r="BE7060" i="14"/>
  <c r="BC7061" i="14"/>
  <c r="BD7061" i="14"/>
  <c r="BE7061" i="14"/>
  <c r="BC7062" i="14"/>
  <c r="BD7062" i="14"/>
  <c r="BE7062" i="14"/>
  <c r="BC7063" i="14"/>
  <c r="BD7063" i="14"/>
  <c r="BE7063" i="14"/>
  <c r="BC7064" i="14"/>
  <c r="BD7064" i="14"/>
  <c r="BE7064" i="14"/>
  <c r="BC7065" i="14"/>
  <c r="BD7065" i="14"/>
  <c r="BE7065" i="14"/>
  <c r="BC7066" i="14"/>
  <c r="BD7066" i="14"/>
  <c r="BE7066" i="14"/>
  <c r="BC7067" i="14"/>
  <c r="BD7067" i="14"/>
  <c r="BE7067" i="14"/>
  <c r="BC7068" i="14"/>
  <c r="BD7068" i="14"/>
  <c r="BE7068" i="14"/>
  <c r="BC7069" i="14"/>
  <c r="BD7069" i="14"/>
  <c r="BE7069" i="14"/>
  <c r="BC7070" i="14"/>
  <c r="BD7070" i="14"/>
  <c r="BE7070" i="14"/>
  <c r="BC7071" i="14"/>
  <c r="BD7071" i="14"/>
  <c r="BE7071" i="14"/>
  <c r="BC7072" i="14"/>
  <c r="BD7072" i="14"/>
  <c r="BE7072" i="14"/>
  <c r="BC7073" i="14"/>
  <c r="BD7073" i="14"/>
  <c r="BE7073" i="14"/>
  <c r="BC7074" i="14"/>
  <c r="BD7074" i="14"/>
  <c r="BE7074" i="14"/>
  <c r="BC7075" i="14"/>
  <c r="BD7075" i="14"/>
  <c r="BE7075" i="14"/>
  <c r="BC7076" i="14"/>
  <c r="BD7076" i="14"/>
  <c r="BE7076" i="14"/>
  <c r="BC7077" i="14"/>
  <c r="BD7077" i="14"/>
  <c r="BE7077" i="14"/>
  <c r="BC7078" i="14"/>
  <c r="BD7078" i="14"/>
  <c r="BE7078" i="14"/>
  <c r="BC7079" i="14"/>
  <c r="BD7079" i="14"/>
  <c r="BE7079" i="14"/>
  <c r="BC7080" i="14"/>
  <c r="BD7080" i="14"/>
  <c r="BE7080" i="14"/>
  <c r="BC7081" i="14"/>
  <c r="BD7081" i="14"/>
  <c r="BE7081" i="14"/>
  <c r="BC7082" i="14"/>
  <c r="BD7082" i="14"/>
  <c r="BE7082" i="14"/>
  <c r="BC7083" i="14"/>
  <c r="BD7083" i="14"/>
  <c r="BE7083" i="14"/>
  <c r="BC7084" i="14"/>
  <c r="BD7084" i="14"/>
  <c r="BE7084" i="14"/>
  <c r="BC7085" i="14"/>
  <c r="BD7085" i="14"/>
  <c r="BE7085" i="14"/>
  <c r="BC7086" i="14"/>
  <c r="BD7086" i="14"/>
  <c r="BE7086" i="14"/>
  <c r="BC7087" i="14"/>
  <c r="BD7087" i="14"/>
  <c r="BE7087" i="14"/>
  <c r="BC7088" i="14"/>
  <c r="BD7088" i="14"/>
  <c r="BE7088" i="14"/>
  <c r="BC7089" i="14"/>
  <c r="BD7089" i="14"/>
  <c r="BE7089" i="14"/>
  <c r="BC7090" i="14"/>
  <c r="BD7090" i="14"/>
  <c r="BE7090" i="14"/>
  <c r="BC7091" i="14"/>
  <c r="BD7091" i="14"/>
  <c r="BE7091" i="14"/>
  <c r="BC7092" i="14"/>
  <c r="BD7092" i="14"/>
  <c r="BE7092" i="14"/>
  <c r="BC7093" i="14"/>
  <c r="BD7093" i="14"/>
  <c r="BE7093" i="14"/>
  <c r="BC7094" i="14"/>
  <c r="BD7094" i="14"/>
  <c r="BE7094" i="14"/>
  <c r="BC7095" i="14"/>
  <c r="BD7095" i="14"/>
  <c r="BE7095" i="14"/>
  <c r="BC7096" i="14"/>
  <c r="BD7096" i="14"/>
  <c r="BE7096" i="14"/>
  <c r="BC7097" i="14"/>
  <c r="BD7097" i="14"/>
  <c r="BE7097" i="14"/>
  <c r="BC7098" i="14"/>
  <c r="BD7098" i="14"/>
  <c r="BE7098" i="14"/>
  <c r="BC7099" i="14"/>
  <c r="BD7099" i="14"/>
  <c r="BE7099" i="14"/>
  <c r="BC7100" i="14"/>
  <c r="BD7100" i="14"/>
  <c r="BE7100" i="14"/>
  <c r="BC7101" i="14"/>
  <c r="BD7101" i="14"/>
  <c r="BE7101" i="14"/>
  <c r="BC7102" i="14"/>
  <c r="BD7102" i="14"/>
  <c r="BE7102" i="14"/>
  <c r="BC7103" i="14"/>
  <c r="BD7103" i="14"/>
  <c r="BE7103" i="14"/>
  <c r="BC7104" i="14"/>
  <c r="BD7104" i="14"/>
  <c r="BE7104" i="14"/>
  <c r="BC7105" i="14"/>
  <c r="BD7105" i="14"/>
  <c r="BE7105" i="14"/>
  <c r="BC7106" i="14"/>
  <c r="BD7106" i="14"/>
  <c r="BE7106" i="14"/>
  <c r="BC7107" i="14"/>
  <c r="BD7107" i="14"/>
  <c r="BE7107" i="14"/>
  <c r="BC7108" i="14"/>
  <c r="BD7108" i="14"/>
  <c r="BE7108" i="14"/>
  <c r="BC7109" i="14"/>
  <c r="BD7109" i="14"/>
  <c r="BE7109" i="14"/>
  <c r="BC7110" i="14"/>
  <c r="BD7110" i="14"/>
  <c r="BE7110" i="14"/>
  <c r="BC7111" i="14"/>
  <c r="BD7111" i="14"/>
  <c r="BE7111" i="14"/>
  <c r="BC7112" i="14"/>
  <c r="BD7112" i="14"/>
  <c r="BE7112" i="14"/>
  <c r="BC7113" i="14"/>
  <c r="BD7113" i="14"/>
  <c r="BE7113" i="14"/>
  <c r="BC7114" i="14"/>
  <c r="BD7114" i="14"/>
  <c r="BE7114" i="14"/>
  <c r="BC7115" i="14"/>
  <c r="BD7115" i="14"/>
  <c r="BE7115" i="14"/>
  <c r="BC7116" i="14"/>
  <c r="BD7116" i="14"/>
  <c r="BE7116" i="14"/>
  <c r="BC7117" i="14"/>
  <c r="BD7117" i="14"/>
  <c r="BE7117" i="14"/>
  <c r="BC7118" i="14"/>
  <c r="BD7118" i="14"/>
  <c r="BE7118" i="14"/>
  <c r="BC7119" i="14"/>
  <c r="BD7119" i="14"/>
  <c r="BE7119" i="14"/>
  <c r="BC7120" i="14"/>
  <c r="BD7120" i="14"/>
  <c r="BE7120" i="14"/>
  <c r="BC7121" i="14"/>
  <c r="BD7121" i="14"/>
  <c r="BE7121" i="14"/>
  <c r="BC7122" i="14"/>
  <c r="BD7122" i="14"/>
  <c r="BE7122" i="14"/>
  <c r="BC7123" i="14"/>
  <c r="BD7123" i="14"/>
  <c r="BE7123" i="14"/>
  <c r="BC7124" i="14"/>
  <c r="BD7124" i="14"/>
  <c r="BE7124" i="14"/>
  <c r="BC7125" i="14"/>
  <c r="BD7125" i="14"/>
  <c r="BE7125" i="14"/>
  <c r="BC7126" i="14"/>
  <c r="BD7126" i="14"/>
  <c r="BE7126" i="14"/>
  <c r="BC7127" i="14"/>
  <c r="BD7127" i="14"/>
  <c r="BE7127" i="14"/>
  <c r="BC7128" i="14"/>
  <c r="BD7128" i="14"/>
  <c r="BE7128" i="14"/>
  <c r="BC7129" i="14"/>
  <c r="BD7129" i="14"/>
  <c r="BE7129" i="14"/>
  <c r="BC7130" i="14"/>
  <c r="BD7130" i="14"/>
  <c r="BE7130" i="14"/>
  <c r="BC7131" i="14"/>
  <c r="BD7131" i="14"/>
  <c r="BE7131" i="14"/>
  <c r="BC7132" i="14"/>
  <c r="BD7132" i="14"/>
  <c r="BE7132" i="14"/>
  <c r="BC7133" i="14"/>
  <c r="BD7133" i="14"/>
  <c r="BE7133" i="14"/>
  <c r="BC7134" i="14"/>
  <c r="BD7134" i="14"/>
  <c r="BE7134" i="14"/>
  <c r="BC7135" i="14"/>
  <c r="BD7135" i="14"/>
  <c r="BE7135" i="14"/>
  <c r="BC7136" i="14"/>
  <c r="BD7136" i="14"/>
  <c r="BE7136" i="14"/>
  <c r="BC7137" i="14"/>
  <c r="BD7137" i="14"/>
  <c r="BE7137" i="14"/>
  <c r="BC7138" i="14"/>
  <c r="BD7138" i="14"/>
  <c r="BE7138" i="14"/>
  <c r="BC7139" i="14"/>
  <c r="BD7139" i="14"/>
  <c r="BE7139" i="14"/>
  <c r="BC7140" i="14"/>
  <c r="BD7140" i="14"/>
  <c r="BE7140" i="14"/>
  <c r="BC7141" i="14"/>
  <c r="BD7141" i="14"/>
  <c r="BE7141" i="14"/>
  <c r="BC7142" i="14"/>
  <c r="BD7142" i="14"/>
  <c r="BE7142" i="14"/>
  <c r="BC7143" i="14"/>
  <c r="BD7143" i="14"/>
  <c r="BE7143" i="14"/>
  <c r="BC7144" i="14"/>
  <c r="BD7144" i="14"/>
  <c r="BE7144" i="14"/>
  <c r="BC7145" i="14"/>
  <c r="BD7145" i="14"/>
  <c r="BE7145" i="14"/>
  <c r="BC7146" i="14"/>
  <c r="BD7146" i="14"/>
  <c r="BE7146" i="14"/>
  <c r="BC7147" i="14"/>
  <c r="BD7147" i="14"/>
  <c r="BE7147" i="14"/>
  <c r="BC7148" i="14"/>
  <c r="BD7148" i="14"/>
  <c r="BE7148" i="14"/>
  <c r="BC7149" i="14"/>
  <c r="BD7149" i="14"/>
  <c r="BE7149" i="14"/>
  <c r="BC7150" i="14"/>
  <c r="BD7150" i="14"/>
  <c r="BE7150" i="14"/>
  <c r="BC7151" i="14"/>
  <c r="BD7151" i="14"/>
  <c r="BE7151" i="14"/>
  <c r="BC7152" i="14"/>
  <c r="BD7152" i="14"/>
  <c r="BE7152" i="14"/>
  <c r="BC7153" i="14"/>
  <c r="BD7153" i="14"/>
  <c r="BE7153" i="14"/>
  <c r="BC7154" i="14"/>
  <c r="BD7154" i="14"/>
  <c r="BE7154" i="14"/>
  <c r="BC7155" i="14"/>
  <c r="BD7155" i="14"/>
  <c r="BE7155" i="14"/>
  <c r="BC7156" i="14"/>
  <c r="BD7156" i="14"/>
  <c r="BE7156" i="14"/>
  <c r="BC7157" i="14"/>
  <c r="BD7157" i="14"/>
  <c r="BE7157" i="14"/>
  <c r="BC7158" i="14"/>
  <c r="BD7158" i="14"/>
  <c r="BE7158" i="14"/>
  <c r="BC7159" i="14"/>
  <c r="BD7159" i="14"/>
  <c r="BE7159" i="14"/>
  <c r="BC7160" i="14"/>
  <c r="BD7160" i="14"/>
  <c r="BE7160" i="14"/>
  <c r="BC7161" i="14"/>
  <c r="BD7161" i="14"/>
  <c r="BE7161" i="14"/>
  <c r="BC7162" i="14"/>
  <c r="BD7162" i="14"/>
  <c r="BE7162" i="14"/>
  <c r="BC7163" i="14"/>
  <c r="BD7163" i="14"/>
  <c r="BE7163" i="14"/>
  <c r="BC7164" i="14"/>
  <c r="BD7164" i="14"/>
  <c r="BE7164" i="14"/>
  <c r="BC7165" i="14"/>
  <c r="BD7165" i="14"/>
  <c r="BE7165" i="14"/>
  <c r="BC7166" i="14"/>
  <c r="BD7166" i="14"/>
  <c r="BE7166" i="14"/>
  <c r="BC7167" i="14"/>
  <c r="BD7167" i="14"/>
  <c r="BE7167" i="14"/>
  <c r="BC7168" i="14"/>
  <c r="BD7168" i="14"/>
  <c r="BE7168" i="14"/>
  <c r="BC7169" i="14"/>
  <c r="BD7169" i="14"/>
  <c r="BE7169" i="14"/>
  <c r="BC7170" i="14"/>
  <c r="BD7170" i="14"/>
  <c r="BE7170" i="14"/>
  <c r="BC7171" i="14"/>
  <c r="BD7171" i="14"/>
  <c r="BE7171" i="14"/>
  <c r="BC7172" i="14"/>
  <c r="BD7172" i="14"/>
  <c r="BE7172" i="14"/>
  <c r="BC7173" i="14"/>
  <c r="BD7173" i="14"/>
  <c r="BE7173" i="14"/>
  <c r="BC7174" i="14"/>
  <c r="BD7174" i="14"/>
  <c r="BE7174" i="14"/>
  <c r="BC7175" i="14"/>
  <c r="BD7175" i="14"/>
  <c r="BE7175" i="14"/>
  <c r="BC7176" i="14"/>
  <c r="BD7176" i="14"/>
  <c r="BE7176" i="14"/>
  <c r="BC7177" i="14"/>
  <c r="BD7177" i="14"/>
  <c r="BE7177" i="14"/>
  <c r="BC7178" i="14"/>
  <c r="BD7178" i="14"/>
  <c r="BE7178" i="14"/>
  <c r="BC7179" i="14"/>
  <c r="BD7179" i="14"/>
  <c r="BE7179" i="14"/>
  <c r="BC7180" i="14"/>
  <c r="BD7180" i="14"/>
  <c r="BE7180" i="14"/>
  <c r="BC7181" i="14"/>
  <c r="BD7181" i="14"/>
  <c r="BE7181" i="14"/>
  <c r="BC7182" i="14"/>
  <c r="BD7182" i="14"/>
  <c r="BE7182" i="14"/>
  <c r="BC7183" i="14"/>
  <c r="BD7183" i="14"/>
  <c r="BE7183" i="14"/>
  <c r="BC7184" i="14"/>
  <c r="BD7184" i="14"/>
  <c r="BE7184" i="14"/>
  <c r="BC7185" i="14"/>
  <c r="BD7185" i="14"/>
  <c r="BE7185" i="14"/>
  <c r="BC7186" i="14"/>
  <c r="BD7186" i="14"/>
  <c r="BE7186" i="14"/>
  <c r="BC7187" i="14"/>
  <c r="BD7187" i="14"/>
  <c r="BE7187" i="14"/>
  <c r="BC7188" i="14"/>
  <c r="BD7188" i="14"/>
  <c r="BE7188" i="14"/>
  <c r="BC7189" i="14"/>
  <c r="BD7189" i="14"/>
  <c r="BE7189" i="14"/>
  <c r="BC7190" i="14"/>
  <c r="BD7190" i="14"/>
  <c r="BE7190" i="14"/>
  <c r="BC7191" i="14"/>
  <c r="BD7191" i="14"/>
  <c r="BE7191" i="14"/>
  <c r="BC7192" i="14"/>
  <c r="BD7192" i="14"/>
  <c r="BE7192" i="14"/>
  <c r="BC7193" i="14"/>
  <c r="BD7193" i="14"/>
  <c r="BE7193" i="14"/>
  <c r="BC7194" i="14"/>
  <c r="BD7194" i="14"/>
  <c r="BE7194" i="14"/>
  <c r="BC7195" i="14"/>
  <c r="BD7195" i="14"/>
  <c r="BE7195" i="14"/>
  <c r="BC7196" i="14"/>
  <c r="BD7196" i="14"/>
  <c r="BE7196" i="14"/>
  <c r="BC7197" i="14"/>
  <c r="BD7197" i="14"/>
  <c r="BE7197" i="14"/>
  <c r="BC7198" i="14"/>
  <c r="BD7198" i="14"/>
  <c r="BE7198" i="14"/>
  <c r="BC7199" i="14"/>
  <c r="BD7199" i="14"/>
  <c r="BE7199" i="14"/>
  <c r="BC7200" i="14"/>
  <c r="BD7200" i="14"/>
  <c r="BE7200" i="14"/>
  <c r="BC7201" i="14"/>
  <c r="BD7201" i="14"/>
  <c r="BE7201" i="14"/>
  <c r="BC7202" i="14"/>
  <c r="BD7202" i="14"/>
  <c r="BE7202" i="14"/>
  <c r="BC7203" i="14"/>
  <c r="BD7203" i="14"/>
  <c r="BE7203" i="14"/>
  <c r="BC7204" i="14"/>
  <c r="BD7204" i="14"/>
  <c r="BE7204" i="14"/>
  <c r="BC7205" i="14"/>
  <c r="BD7205" i="14"/>
  <c r="BE7205" i="14"/>
  <c r="BC7206" i="14"/>
  <c r="BD7206" i="14"/>
  <c r="BE7206" i="14"/>
  <c r="BC7207" i="14"/>
  <c r="BD7207" i="14"/>
  <c r="BE7207" i="14"/>
  <c r="BC7208" i="14"/>
  <c r="BD7208" i="14"/>
  <c r="BE7208" i="14"/>
  <c r="BC7209" i="14"/>
  <c r="BD7209" i="14"/>
  <c r="BE7209" i="14"/>
  <c r="BC7210" i="14"/>
  <c r="BD7210" i="14"/>
  <c r="BE7210" i="14"/>
  <c r="BC7211" i="14"/>
  <c r="BD7211" i="14"/>
  <c r="BE7211" i="14"/>
  <c r="BC7212" i="14"/>
  <c r="BD7212" i="14"/>
  <c r="BE7212" i="14"/>
  <c r="BC7213" i="14"/>
  <c r="BD7213" i="14"/>
  <c r="BE7213" i="14"/>
  <c r="BC7214" i="14"/>
  <c r="BD7214" i="14"/>
  <c r="BE7214" i="14"/>
  <c r="BC7215" i="14"/>
  <c r="BD7215" i="14"/>
  <c r="BE7215" i="14"/>
  <c r="BC7216" i="14"/>
  <c r="BD7216" i="14"/>
  <c r="BE7216" i="14"/>
  <c r="BC7217" i="14"/>
  <c r="BD7217" i="14"/>
  <c r="BE7217" i="14"/>
  <c r="BC7218" i="14"/>
  <c r="BD7218" i="14"/>
  <c r="BE7218" i="14"/>
  <c r="BC7219" i="14"/>
  <c r="BD7219" i="14"/>
  <c r="BE7219" i="14"/>
  <c r="BC7220" i="14"/>
  <c r="BD7220" i="14"/>
  <c r="BE7220" i="14"/>
  <c r="BC7221" i="14"/>
  <c r="BD7221" i="14"/>
  <c r="BE7221" i="14"/>
  <c r="BC7222" i="14"/>
  <c r="BD7222" i="14"/>
  <c r="BE7222" i="14"/>
  <c r="BC7223" i="14"/>
  <c r="BD7223" i="14"/>
  <c r="BE7223" i="14"/>
  <c r="BC7224" i="14"/>
  <c r="BD7224" i="14"/>
  <c r="BE7224" i="14"/>
  <c r="BC7225" i="14"/>
  <c r="BD7225" i="14"/>
  <c r="BE7225" i="14"/>
  <c r="BC7226" i="14"/>
  <c r="BD7226" i="14"/>
  <c r="BE7226" i="14"/>
  <c r="BC7227" i="14"/>
  <c r="BD7227" i="14"/>
  <c r="BE7227" i="14"/>
  <c r="BC7228" i="14"/>
  <c r="BD7228" i="14"/>
  <c r="BE7228" i="14"/>
  <c r="BC7229" i="14"/>
  <c r="BD7229" i="14"/>
  <c r="BE7229" i="14"/>
  <c r="BC7230" i="14"/>
  <c r="BD7230" i="14"/>
  <c r="BE7230" i="14"/>
  <c r="BC7231" i="14"/>
  <c r="BD7231" i="14"/>
  <c r="BE7231" i="14"/>
  <c r="BC7232" i="14"/>
  <c r="BD7232" i="14"/>
  <c r="BE7232" i="14"/>
  <c r="BC7233" i="14"/>
  <c r="BD7233" i="14"/>
  <c r="BE7233" i="14"/>
  <c r="BC7234" i="14"/>
  <c r="BD7234" i="14"/>
  <c r="BE7234" i="14"/>
  <c r="BC7235" i="14"/>
  <c r="BD7235" i="14"/>
  <c r="BE7235" i="14"/>
  <c r="BC7236" i="14"/>
  <c r="BD7236" i="14"/>
  <c r="BE7236" i="14"/>
  <c r="BC7237" i="14"/>
  <c r="BD7237" i="14"/>
  <c r="BE7237" i="14"/>
  <c r="BC7238" i="14"/>
  <c r="BD7238" i="14"/>
  <c r="BE7238" i="14"/>
  <c r="BC7239" i="14"/>
  <c r="BD7239" i="14"/>
  <c r="BE7239" i="14"/>
  <c r="BC7240" i="14"/>
  <c r="BD7240" i="14"/>
  <c r="BE7240" i="14"/>
  <c r="BC7241" i="14"/>
  <c r="BD7241" i="14"/>
  <c r="BE7241" i="14"/>
  <c r="BC7242" i="14"/>
  <c r="BD7242" i="14"/>
  <c r="BE7242" i="14"/>
  <c r="BC7243" i="14"/>
  <c r="BD7243" i="14"/>
  <c r="BE7243" i="14"/>
  <c r="BC7244" i="14"/>
  <c r="BD7244" i="14"/>
  <c r="BE7244" i="14"/>
  <c r="BC7245" i="14"/>
  <c r="BD7245" i="14"/>
  <c r="BE7245" i="14"/>
  <c r="BC7246" i="14"/>
  <c r="BD7246" i="14"/>
  <c r="BE7246" i="14"/>
  <c r="BC7247" i="14"/>
  <c r="BD7247" i="14"/>
  <c r="BE7247" i="14"/>
  <c r="BC7248" i="14"/>
  <c r="BD7248" i="14"/>
  <c r="BE7248" i="14"/>
  <c r="BC7249" i="14"/>
  <c r="BD7249" i="14"/>
  <c r="BE7249" i="14"/>
  <c r="BC7250" i="14"/>
  <c r="BD7250" i="14"/>
  <c r="BE7250" i="14"/>
  <c r="BC7251" i="14"/>
  <c r="BD7251" i="14"/>
  <c r="BE7251" i="14"/>
  <c r="BC7252" i="14"/>
  <c r="BD7252" i="14"/>
  <c r="BE7252" i="14"/>
  <c r="BC7253" i="14"/>
  <c r="BD7253" i="14"/>
  <c r="BE7253" i="14"/>
  <c r="BC7254" i="14"/>
  <c r="BD7254" i="14"/>
  <c r="BE7254" i="14"/>
  <c r="BC7255" i="14"/>
  <c r="BD7255" i="14"/>
  <c r="BE7255" i="14"/>
  <c r="BC7256" i="14"/>
  <c r="BD7256" i="14"/>
  <c r="BE7256" i="14"/>
  <c r="BC7257" i="14"/>
  <c r="BD7257" i="14"/>
  <c r="BE7257" i="14"/>
  <c r="BC7258" i="14"/>
  <c r="BD7258" i="14"/>
  <c r="BE7258" i="14"/>
  <c r="BC7259" i="14"/>
  <c r="BD7259" i="14"/>
  <c r="BE7259" i="14"/>
  <c r="BC7260" i="14"/>
  <c r="BD7260" i="14"/>
  <c r="BE7260" i="14"/>
  <c r="BC7261" i="14"/>
  <c r="BD7261" i="14"/>
  <c r="BE7261" i="14"/>
  <c r="BC7262" i="14"/>
  <c r="BD7262" i="14"/>
  <c r="BE7262" i="14"/>
  <c r="BC7263" i="14"/>
  <c r="BD7263" i="14"/>
  <c r="BE7263" i="14"/>
  <c r="BC7264" i="14"/>
  <c r="BD7264" i="14"/>
  <c r="BE7264" i="14"/>
  <c r="BC7265" i="14"/>
  <c r="BD7265" i="14"/>
  <c r="BE7265" i="14"/>
  <c r="BC7266" i="14"/>
  <c r="BD7266" i="14"/>
  <c r="BE7266" i="14"/>
  <c r="BC7267" i="14"/>
  <c r="BD7267" i="14"/>
  <c r="BE7267" i="14"/>
  <c r="BC7268" i="14"/>
  <c r="BD7268" i="14"/>
  <c r="BE7268" i="14"/>
  <c r="BC7269" i="14"/>
  <c r="BD7269" i="14"/>
  <c r="BE7269" i="14"/>
  <c r="BC7270" i="14"/>
  <c r="BD7270" i="14"/>
  <c r="BE7270" i="14"/>
  <c r="BC7271" i="14"/>
  <c r="BD7271" i="14"/>
  <c r="BE7271" i="14"/>
  <c r="BC7272" i="14"/>
  <c r="BD7272" i="14"/>
  <c r="BE7272" i="14"/>
  <c r="BC7273" i="14"/>
  <c r="BD7273" i="14"/>
  <c r="BE7273" i="14"/>
  <c r="BC7274" i="14"/>
  <c r="BD7274" i="14"/>
  <c r="BE7274" i="14"/>
  <c r="BC7275" i="14"/>
  <c r="BD7275" i="14"/>
  <c r="BE7275" i="14"/>
  <c r="BC7276" i="14"/>
  <c r="BD7276" i="14"/>
  <c r="BE7276" i="14"/>
  <c r="BC7277" i="14"/>
  <c r="BD7277" i="14"/>
  <c r="BE7277" i="14"/>
  <c r="BC7278" i="14"/>
  <c r="BD7278" i="14"/>
  <c r="BE7278" i="14"/>
  <c r="BC7279" i="14"/>
  <c r="BD7279" i="14"/>
  <c r="BE7279" i="14"/>
  <c r="BC7280" i="14"/>
  <c r="BD7280" i="14"/>
  <c r="BE7280" i="14"/>
  <c r="BC7281" i="14"/>
  <c r="BD7281" i="14"/>
  <c r="BE7281" i="14"/>
  <c r="BC7282" i="14"/>
  <c r="BD7282" i="14"/>
  <c r="BE7282" i="14"/>
  <c r="BC7283" i="14"/>
  <c r="BD7283" i="14"/>
  <c r="BE7283" i="14"/>
  <c r="BC7284" i="14"/>
  <c r="BD7284" i="14"/>
  <c r="BE7284" i="14"/>
  <c r="BC7285" i="14"/>
  <c r="BD7285" i="14"/>
  <c r="BE7285" i="14"/>
  <c r="BC7286" i="14"/>
  <c r="BD7286" i="14"/>
  <c r="BE7286" i="14"/>
  <c r="BC7287" i="14"/>
  <c r="BD7287" i="14"/>
  <c r="BE7287" i="14"/>
  <c r="BC7288" i="14"/>
  <c r="BD7288" i="14"/>
  <c r="BE7288" i="14"/>
  <c r="BC7289" i="14"/>
  <c r="BD7289" i="14"/>
  <c r="BE7289" i="14"/>
  <c r="BC7290" i="14"/>
  <c r="BD7290" i="14"/>
  <c r="BE7290" i="14"/>
  <c r="BC7291" i="14"/>
  <c r="BD7291" i="14"/>
  <c r="BE7291" i="14"/>
  <c r="BC7292" i="14"/>
  <c r="BD7292" i="14"/>
  <c r="BE7292" i="14"/>
  <c r="BC7293" i="14"/>
  <c r="BD7293" i="14"/>
  <c r="BE7293" i="14"/>
  <c r="BC7294" i="14"/>
  <c r="BD7294" i="14"/>
  <c r="BE7294" i="14"/>
  <c r="BC7295" i="14"/>
  <c r="BD7295" i="14"/>
  <c r="BE7295" i="14"/>
  <c r="BC7296" i="14"/>
  <c r="BD7296" i="14"/>
  <c r="BE7296" i="14"/>
  <c r="BC7297" i="14"/>
  <c r="BD7297" i="14"/>
  <c r="BE7297" i="14"/>
  <c r="BC7298" i="14"/>
  <c r="BD7298" i="14"/>
  <c r="BE7298" i="14"/>
  <c r="BC7299" i="14"/>
  <c r="BD7299" i="14"/>
  <c r="BE7299" i="14"/>
  <c r="BC7300" i="14"/>
  <c r="BD7300" i="14"/>
  <c r="BE7300" i="14"/>
  <c r="BC7301" i="14"/>
  <c r="BD7301" i="14"/>
  <c r="BE7301" i="14"/>
  <c r="BC7302" i="14"/>
  <c r="BD7302" i="14"/>
  <c r="BE7302" i="14"/>
  <c r="BC7303" i="14"/>
  <c r="BD7303" i="14"/>
  <c r="BE7303" i="14"/>
  <c r="BC7304" i="14"/>
  <c r="BD7304" i="14"/>
  <c r="BE7304" i="14"/>
  <c r="BC7305" i="14"/>
  <c r="BD7305" i="14"/>
  <c r="BE7305" i="14"/>
  <c r="BC7306" i="14"/>
  <c r="BD7306" i="14"/>
  <c r="BE7306" i="14"/>
  <c r="BC7307" i="14"/>
  <c r="BD7307" i="14"/>
  <c r="BE7307" i="14"/>
  <c r="BC7308" i="14"/>
  <c r="BD7308" i="14"/>
  <c r="BE7308" i="14"/>
  <c r="BC7309" i="14"/>
  <c r="BD7309" i="14"/>
  <c r="BE7309" i="14"/>
  <c r="BC7310" i="14"/>
  <c r="BD7310" i="14"/>
  <c r="BE7310" i="14"/>
  <c r="BC7311" i="14"/>
  <c r="BD7311" i="14"/>
  <c r="BE7311" i="14"/>
  <c r="BC7312" i="14"/>
  <c r="BD7312" i="14"/>
  <c r="BE7312" i="14"/>
  <c r="BC7313" i="14"/>
  <c r="BD7313" i="14"/>
  <c r="BE7313" i="14"/>
  <c r="BC7314" i="14"/>
  <c r="BD7314" i="14"/>
  <c r="BE7314" i="14"/>
  <c r="BC7315" i="14"/>
  <c r="BD7315" i="14"/>
  <c r="BE7315" i="14"/>
  <c r="BC7316" i="14"/>
  <c r="BD7316" i="14"/>
  <c r="BE7316" i="14"/>
  <c r="BC7317" i="14"/>
  <c r="BD7317" i="14"/>
  <c r="BE7317" i="14"/>
  <c r="BC7318" i="14"/>
  <c r="BD7318" i="14"/>
  <c r="BE7318" i="14"/>
  <c r="BC7319" i="14"/>
  <c r="BD7319" i="14"/>
  <c r="BE7319" i="14"/>
  <c r="BC7320" i="14"/>
  <c r="BD7320" i="14"/>
  <c r="BE7320" i="14"/>
  <c r="BC7321" i="14"/>
  <c r="BD7321" i="14"/>
  <c r="BE7321" i="14"/>
  <c r="BC7322" i="14"/>
  <c r="BD7322" i="14"/>
  <c r="BE7322" i="14"/>
  <c r="BC7323" i="14"/>
  <c r="BD7323" i="14"/>
  <c r="BE7323" i="14"/>
  <c r="BC7324" i="14"/>
  <c r="BD7324" i="14"/>
  <c r="BE7324" i="14"/>
  <c r="BC7325" i="14"/>
  <c r="BD7325" i="14"/>
  <c r="BE7325" i="14"/>
  <c r="BC7326" i="14"/>
  <c r="BD7326" i="14"/>
  <c r="BE7326" i="14"/>
  <c r="BC7327" i="14"/>
  <c r="BD7327" i="14"/>
  <c r="BE7327" i="14"/>
  <c r="BC7328" i="14"/>
  <c r="BD7328" i="14"/>
  <c r="BE7328" i="14"/>
  <c r="BC7329" i="14"/>
  <c r="BD7329" i="14"/>
  <c r="BE7329" i="14"/>
  <c r="BC7330" i="14"/>
  <c r="BD7330" i="14"/>
  <c r="BE7330" i="14"/>
  <c r="BC7331" i="14"/>
  <c r="BD7331" i="14"/>
  <c r="BE7331" i="14"/>
  <c r="BC7332" i="14"/>
  <c r="BD7332" i="14"/>
  <c r="BE7332" i="14"/>
  <c r="BC7333" i="14"/>
  <c r="BD7333" i="14"/>
  <c r="BE7333" i="14"/>
  <c r="BC7334" i="14"/>
  <c r="BD7334" i="14"/>
  <c r="BE7334" i="14"/>
  <c r="BC7335" i="14"/>
  <c r="BD7335" i="14"/>
  <c r="BE7335" i="14"/>
  <c r="BC7336" i="14"/>
  <c r="BD7336" i="14"/>
  <c r="BE7336" i="14"/>
  <c r="BC7337" i="14"/>
  <c r="BD7337" i="14"/>
  <c r="BE7337" i="14"/>
  <c r="BC7338" i="14"/>
  <c r="BD7338" i="14"/>
  <c r="BE7338" i="14"/>
  <c r="BC7339" i="14"/>
  <c r="BD7339" i="14"/>
  <c r="BE7339" i="14"/>
  <c r="BC7340" i="14"/>
  <c r="BD7340" i="14"/>
  <c r="BE7340" i="14"/>
  <c r="BC7341" i="14"/>
  <c r="BD7341" i="14"/>
  <c r="BE7341" i="14"/>
  <c r="BC7342" i="14"/>
  <c r="BD7342" i="14"/>
  <c r="BE7342" i="14"/>
  <c r="BC7343" i="14"/>
  <c r="BD7343" i="14"/>
  <c r="BE7343" i="14"/>
  <c r="BC7344" i="14"/>
  <c r="BD7344" i="14"/>
  <c r="BE7344" i="14"/>
  <c r="BC7345" i="14"/>
  <c r="BD7345" i="14"/>
  <c r="BE7345" i="14"/>
  <c r="BC7346" i="14"/>
  <c r="BD7346" i="14"/>
  <c r="BE7346" i="14"/>
  <c r="BC7347" i="14"/>
  <c r="BD7347" i="14"/>
  <c r="BE7347" i="14"/>
  <c r="BC7348" i="14"/>
  <c r="BD7348" i="14"/>
  <c r="BE7348" i="14"/>
  <c r="BC7349" i="14"/>
  <c r="BD7349" i="14"/>
  <c r="BE7349" i="14"/>
  <c r="BC7350" i="14"/>
  <c r="BD7350" i="14"/>
  <c r="BE7350" i="14"/>
  <c r="BC7351" i="14"/>
  <c r="BD7351" i="14"/>
  <c r="BE7351" i="14"/>
  <c r="BC7352" i="14"/>
  <c r="BD7352" i="14"/>
  <c r="BE7352" i="14"/>
  <c r="BC7353" i="14"/>
  <c r="BD7353" i="14"/>
  <c r="BE7353" i="14"/>
  <c r="BC7354" i="14"/>
  <c r="BD7354" i="14"/>
  <c r="BE7354" i="14"/>
  <c r="BC7355" i="14"/>
  <c r="BD7355" i="14"/>
  <c r="BE7355" i="14"/>
  <c r="BC7356" i="14"/>
  <c r="BD7356" i="14"/>
  <c r="BE7356" i="14"/>
  <c r="BC7357" i="14"/>
  <c r="BD7357" i="14"/>
  <c r="BE7357" i="14"/>
  <c r="BC7358" i="14"/>
  <c r="BD7358" i="14"/>
  <c r="BE7358" i="14"/>
  <c r="BC7359" i="14"/>
  <c r="BD7359" i="14"/>
  <c r="BE7359" i="14"/>
  <c r="BC7360" i="14"/>
  <c r="BD7360" i="14"/>
  <c r="BE7360" i="14"/>
  <c r="BC7361" i="14"/>
  <c r="BD7361" i="14"/>
  <c r="BE7361" i="14"/>
  <c r="BC7362" i="14"/>
  <c r="BD7362" i="14"/>
  <c r="BE7362" i="14"/>
  <c r="BC7363" i="14"/>
  <c r="BD7363" i="14"/>
  <c r="BE7363" i="14"/>
  <c r="BC7364" i="14"/>
  <c r="BD7364" i="14"/>
  <c r="BE7364" i="14"/>
  <c r="BC7365" i="14"/>
  <c r="BD7365" i="14"/>
  <c r="BE7365" i="14"/>
  <c r="BC7366" i="14"/>
  <c r="BD7366" i="14"/>
  <c r="BE7366" i="14"/>
  <c r="BC7367" i="14"/>
  <c r="BD7367" i="14"/>
  <c r="BE7367" i="14"/>
  <c r="BC7368" i="14"/>
  <c r="BD7368" i="14"/>
  <c r="BE7368" i="14"/>
  <c r="BC7369" i="14"/>
  <c r="BD7369" i="14"/>
  <c r="BE7369" i="14"/>
  <c r="BC7370" i="14"/>
  <c r="BD7370" i="14"/>
  <c r="BE7370" i="14"/>
  <c r="BC7371" i="14"/>
  <c r="BD7371" i="14"/>
  <c r="BE7371" i="14"/>
  <c r="BC7372" i="14"/>
  <c r="BD7372" i="14"/>
  <c r="BE7372" i="14"/>
  <c r="BC7373" i="14"/>
  <c r="BD7373" i="14"/>
  <c r="BE7373" i="14"/>
  <c r="BC7374" i="14"/>
  <c r="BD7374" i="14"/>
  <c r="BE7374" i="14"/>
  <c r="BC7375" i="14"/>
  <c r="BD7375" i="14"/>
  <c r="BE7375" i="14"/>
  <c r="BC7376" i="14"/>
  <c r="BD7376" i="14"/>
  <c r="BE7376" i="14"/>
  <c r="BC7377" i="14"/>
  <c r="BD7377" i="14"/>
  <c r="BE7377" i="14"/>
  <c r="BC7378" i="14"/>
  <c r="BD7378" i="14"/>
  <c r="BE7378" i="14"/>
  <c r="BC7379" i="14"/>
  <c r="BD7379" i="14"/>
  <c r="BE7379" i="14"/>
  <c r="BC7380" i="14"/>
  <c r="BD7380" i="14"/>
  <c r="BE7380" i="14"/>
  <c r="BC7381" i="14"/>
  <c r="BD7381" i="14"/>
  <c r="BE7381" i="14"/>
  <c r="BC7382" i="14"/>
  <c r="BD7382" i="14"/>
  <c r="BE7382" i="14"/>
  <c r="BC7383" i="14"/>
  <c r="BD7383" i="14"/>
  <c r="BE7383" i="14"/>
  <c r="BC7384" i="14"/>
  <c r="BD7384" i="14"/>
  <c r="BE7384" i="14"/>
  <c r="BC7385" i="14"/>
  <c r="BD7385" i="14"/>
  <c r="BE7385" i="14"/>
  <c r="BC7386" i="14"/>
  <c r="BD7386" i="14"/>
  <c r="BE7386" i="14"/>
  <c r="BC7387" i="14"/>
  <c r="BD7387" i="14"/>
  <c r="BE7387" i="14"/>
  <c r="BC7388" i="14"/>
  <c r="BD7388" i="14"/>
  <c r="BE7388" i="14"/>
  <c r="BC7389" i="14"/>
  <c r="BD7389" i="14"/>
  <c r="BE7389" i="14"/>
  <c r="BC7390" i="14"/>
  <c r="BD7390" i="14"/>
  <c r="BE7390" i="14"/>
  <c r="BC7391" i="14"/>
  <c r="BD7391" i="14"/>
  <c r="BE7391" i="14"/>
  <c r="BC7392" i="14"/>
  <c r="BD7392" i="14"/>
  <c r="BE7392" i="14"/>
  <c r="BC7393" i="14"/>
  <c r="BD7393" i="14"/>
  <c r="BE7393" i="14"/>
  <c r="BC7394" i="14"/>
  <c r="BD7394" i="14"/>
  <c r="BE7394" i="14"/>
  <c r="BC7395" i="14"/>
  <c r="BD7395" i="14"/>
  <c r="BE7395" i="14"/>
  <c r="BC7396" i="14"/>
  <c r="BD7396" i="14"/>
  <c r="BE7396" i="14"/>
  <c r="BC7397" i="14"/>
  <c r="BD7397" i="14"/>
  <c r="BE7397" i="14"/>
  <c r="BC7398" i="14"/>
  <c r="BD7398" i="14"/>
  <c r="BE7398" i="14"/>
  <c r="BC7399" i="14"/>
  <c r="BD7399" i="14"/>
  <c r="BE7399" i="14"/>
  <c r="BC7400" i="14"/>
  <c r="BD7400" i="14"/>
  <c r="BE7400" i="14"/>
  <c r="BC7401" i="14"/>
  <c r="BD7401" i="14"/>
  <c r="BE7401" i="14"/>
  <c r="BC7402" i="14"/>
  <c r="BD7402" i="14"/>
  <c r="BE7402" i="14"/>
  <c r="BC7403" i="14"/>
  <c r="BD7403" i="14"/>
  <c r="BE7403" i="14"/>
  <c r="BC7404" i="14"/>
  <c r="BD7404" i="14"/>
  <c r="BE7404" i="14"/>
  <c r="BC7405" i="14"/>
  <c r="BD7405" i="14"/>
  <c r="BE7405" i="14"/>
  <c r="BC7406" i="14"/>
  <c r="BD7406" i="14"/>
  <c r="BE7406" i="14"/>
  <c r="BC7407" i="14"/>
  <c r="BD7407" i="14"/>
  <c r="BE7407" i="14"/>
  <c r="BC7408" i="14"/>
  <c r="BD7408" i="14"/>
  <c r="BE7408" i="14"/>
  <c r="BC7409" i="14"/>
  <c r="BD7409" i="14"/>
  <c r="BE7409" i="14"/>
  <c r="BC7410" i="14"/>
  <c r="BD7410" i="14"/>
  <c r="BE7410" i="14"/>
  <c r="BC7411" i="14"/>
  <c r="BD7411" i="14"/>
  <c r="BE7411" i="14"/>
  <c r="BC7412" i="14"/>
  <c r="BD7412" i="14"/>
  <c r="BE7412" i="14"/>
  <c r="BC7413" i="14"/>
  <c r="BD7413" i="14"/>
  <c r="BE7413" i="14"/>
  <c r="BC7414" i="14"/>
  <c r="BD7414" i="14"/>
  <c r="BE7414" i="14"/>
  <c r="BC7415" i="14"/>
  <c r="BD7415" i="14"/>
  <c r="BE7415" i="14"/>
  <c r="BC7416" i="14"/>
  <c r="BD7416" i="14"/>
  <c r="BE7416" i="14"/>
  <c r="BC7417" i="14"/>
  <c r="BD7417" i="14"/>
  <c r="BE7417" i="14"/>
  <c r="BC7418" i="14"/>
  <c r="BD7418" i="14"/>
  <c r="BE7418" i="14"/>
  <c r="BC7419" i="14"/>
  <c r="BD7419" i="14"/>
  <c r="BE7419" i="14"/>
  <c r="BC7420" i="14"/>
  <c r="BD7420" i="14"/>
  <c r="BE7420" i="14"/>
  <c r="BC7421" i="14"/>
  <c r="BD7421" i="14"/>
  <c r="BE7421" i="14"/>
  <c r="BC7422" i="14"/>
  <c r="BD7422" i="14"/>
  <c r="BE7422" i="14"/>
  <c r="BC7423" i="14"/>
  <c r="BD7423" i="14"/>
  <c r="BE7423" i="14"/>
  <c r="BC7424" i="14"/>
  <c r="BD7424" i="14"/>
  <c r="BE7424" i="14"/>
  <c r="BC7425" i="14"/>
  <c r="BD7425" i="14"/>
  <c r="BE7425" i="14"/>
  <c r="BC7426" i="14"/>
  <c r="BD7426" i="14"/>
  <c r="BE7426" i="14"/>
  <c r="BC7427" i="14"/>
  <c r="BD7427" i="14"/>
  <c r="BE7427" i="14"/>
  <c r="BC7428" i="14"/>
  <c r="BD7428" i="14"/>
  <c r="BE7428" i="14"/>
  <c r="BC7429" i="14"/>
  <c r="BD7429" i="14"/>
  <c r="BE7429" i="14"/>
  <c r="BC7430" i="14"/>
  <c r="BD7430" i="14"/>
  <c r="BE7430" i="14"/>
  <c r="BC7431" i="14"/>
  <c r="BD7431" i="14"/>
  <c r="BE7431" i="14"/>
  <c r="BC7432" i="14"/>
  <c r="BD7432" i="14"/>
  <c r="BE7432" i="14"/>
  <c r="BC7433" i="14"/>
  <c r="BD7433" i="14"/>
  <c r="BE7433" i="14"/>
  <c r="BC7434" i="14"/>
  <c r="BD7434" i="14"/>
  <c r="BE7434" i="14"/>
  <c r="BC7435" i="14"/>
  <c r="BD7435" i="14"/>
  <c r="BE7435" i="14"/>
  <c r="BC7436" i="14"/>
  <c r="BD7436" i="14"/>
  <c r="BE7436" i="14"/>
  <c r="BC7437" i="14"/>
  <c r="BD7437" i="14"/>
  <c r="BE7437" i="14"/>
  <c r="BC7438" i="14"/>
  <c r="BD7438" i="14"/>
  <c r="BE7438" i="14"/>
  <c r="BC7439" i="14"/>
  <c r="BD7439" i="14"/>
  <c r="BE7439" i="14"/>
  <c r="BC7440" i="14"/>
  <c r="BD7440" i="14"/>
  <c r="BE7440" i="14"/>
  <c r="BC7441" i="14"/>
  <c r="BD7441" i="14"/>
  <c r="BE7441" i="14"/>
  <c r="BC7442" i="14"/>
  <c r="BD7442" i="14"/>
  <c r="BE7442" i="14"/>
  <c r="BC7443" i="14"/>
  <c r="BD7443" i="14"/>
  <c r="BE7443" i="14"/>
  <c r="BC7444" i="14"/>
  <c r="BD7444" i="14"/>
  <c r="BE7444" i="14"/>
  <c r="BC7445" i="14"/>
  <c r="BD7445" i="14"/>
  <c r="BE7445" i="14"/>
  <c r="BC7446" i="14"/>
  <c r="BD7446" i="14"/>
  <c r="BE7446" i="14"/>
  <c r="BC7447" i="14"/>
  <c r="BD7447" i="14"/>
  <c r="BE7447" i="14"/>
  <c r="BC7448" i="14"/>
  <c r="BD7448" i="14"/>
  <c r="BE7448" i="14"/>
  <c r="BC7449" i="14"/>
  <c r="BD7449" i="14"/>
  <c r="BE7449" i="14"/>
  <c r="BC7450" i="14"/>
  <c r="BD7450" i="14"/>
  <c r="BE7450" i="14"/>
  <c r="BC7451" i="14"/>
  <c r="BD7451" i="14"/>
  <c r="BE7451" i="14"/>
  <c r="BC7452" i="14"/>
  <c r="BD7452" i="14"/>
  <c r="BE7452" i="14"/>
  <c r="BC7453" i="14"/>
  <c r="BD7453" i="14"/>
  <c r="BE7453" i="14"/>
  <c r="BC7454" i="14"/>
  <c r="BD7454" i="14"/>
  <c r="BE7454" i="14"/>
  <c r="BC7455" i="14"/>
  <c r="BD7455" i="14"/>
  <c r="BE7455" i="14"/>
  <c r="BC7456" i="14"/>
  <c r="BD7456" i="14"/>
  <c r="BE7456" i="14"/>
  <c r="BC7457" i="14"/>
  <c r="BD7457" i="14"/>
  <c r="BE7457" i="14"/>
  <c r="BC7458" i="14"/>
  <c r="BD7458" i="14"/>
  <c r="BE7458" i="14"/>
  <c r="BC7459" i="14"/>
  <c r="BD7459" i="14"/>
  <c r="BE7459" i="14"/>
  <c r="BC7460" i="14"/>
  <c r="BD7460" i="14"/>
  <c r="BE7460" i="14"/>
  <c r="BC7461" i="14"/>
  <c r="BD7461" i="14"/>
  <c r="BE7461" i="14"/>
  <c r="BC7462" i="14"/>
  <c r="BD7462" i="14"/>
  <c r="BE7462" i="14"/>
  <c r="BC7463" i="14"/>
  <c r="BD7463" i="14"/>
  <c r="BE7463" i="14"/>
  <c r="BC7464" i="14"/>
  <c r="BD7464" i="14"/>
  <c r="BE7464" i="14"/>
  <c r="BC7465" i="14"/>
  <c r="BD7465" i="14"/>
  <c r="BE7465" i="14"/>
  <c r="BC7466" i="14"/>
  <c r="BD7466" i="14"/>
  <c r="BE7466" i="14"/>
  <c r="BC7467" i="14"/>
  <c r="BD7467" i="14"/>
  <c r="BE7467" i="14"/>
  <c r="BC7468" i="14"/>
  <c r="BD7468" i="14"/>
  <c r="BE7468" i="14"/>
  <c r="BC7469" i="14"/>
  <c r="BD7469" i="14"/>
  <c r="BE7469" i="14"/>
  <c r="BC7470" i="14"/>
  <c r="BD7470" i="14"/>
  <c r="BE7470" i="14"/>
  <c r="BC7471" i="14"/>
  <c r="BD7471" i="14"/>
  <c r="BE7471" i="14"/>
  <c r="BC7472" i="14"/>
  <c r="BD7472" i="14"/>
  <c r="BE7472" i="14"/>
  <c r="BC7473" i="14"/>
  <c r="BD7473" i="14"/>
  <c r="BE7473" i="14"/>
  <c r="BC7474" i="14"/>
  <c r="BD7474" i="14"/>
  <c r="BE7474" i="14"/>
  <c r="BC7475" i="14"/>
  <c r="BD7475" i="14"/>
  <c r="BE7475" i="14"/>
  <c r="BC7476" i="14"/>
  <c r="BD7476" i="14"/>
  <c r="BE7476" i="14"/>
  <c r="BC7477" i="14"/>
  <c r="BD7477" i="14"/>
  <c r="BE7477" i="14"/>
  <c r="BC7478" i="14"/>
  <c r="BD7478" i="14"/>
  <c r="BE7478" i="14"/>
  <c r="BC7479" i="14"/>
  <c r="BD7479" i="14"/>
  <c r="BE7479" i="14"/>
  <c r="BC7480" i="14"/>
  <c r="BD7480" i="14"/>
  <c r="BE7480" i="14"/>
  <c r="BC7481" i="14"/>
  <c r="BD7481" i="14"/>
  <c r="BE7481" i="14"/>
  <c r="BC7482" i="14"/>
  <c r="BD7482" i="14"/>
  <c r="BE7482" i="14"/>
  <c r="BC7483" i="14"/>
  <c r="BD7483" i="14"/>
  <c r="BE7483" i="14"/>
  <c r="BC7484" i="14"/>
  <c r="BD7484" i="14"/>
  <c r="BE7484" i="14"/>
  <c r="BC7485" i="14"/>
  <c r="BD7485" i="14"/>
  <c r="BE7485" i="14"/>
  <c r="BC7486" i="14"/>
  <c r="BD7486" i="14"/>
  <c r="BE7486" i="14"/>
  <c r="BC7487" i="14"/>
  <c r="BD7487" i="14"/>
  <c r="BE7487" i="14"/>
  <c r="BC7488" i="14"/>
  <c r="BD7488" i="14"/>
  <c r="BE7488" i="14"/>
  <c r="BC7489" i="14"/>
  <c r="BD7489" i="14"/>
  <c r="BE7489" i="14"/>
  <c r="BC7490" i="14"/>
  <c r="BD7490" i="14"/>
  <c r="BE7490" i="14"/>
  <c r="BC7491" i="14"/>
  <c r="BD7491" i="14"/>
  <c r="BE7491" i="14"/>
  <c r="BC7492" i="14"/>
  <c r="BD7492" i="14"/>
  <c r="BE7492" i="14"/>
  <c r="BC7493" i="14"/>
  <c r="BD7493" i="14"/>
  <c r="BE7493" i="14"/>
  <c r="BC7494" i="14"/>
  <c r="BD7494" i="14"/>
  <c r="BE7494" i="14"/>
  <c r="BC7495" i="14"/>
  <c r="BD7495" i="14"/>
  <c r="BE7495" i="14"/>
  <c r="BC7496" i="14"/>
  <c r="BD7496" i="14"/>
  <c r="BE7496" i="14"/>
  <c r="BC7497" i="14"/>
  <c r="BD7497" i="14"/>
  <c r="BE7497" i="14"/>
  <c r="BC7498" i="14"/>
  <c r="BD7498" i="14"/>
  <c r="BE7498" i="14"/>
  <c r="BC7499" i="14"/>
  <c r="BD7499" i="14"/>
  <c r="BE7499" i="14"/>
  <c r="BC7500" i="14"/>
  <c r="BD7500" i="14"/>
  <c r="BE7500" i="14"/>
  <c r="BC7501" i="14"/>
  <c r="BD7501" i="14"/>
  <c r="BE7501" i="14"/>
  <c r="BC7502" i="14"/>
  <c r="BD7502" i="14"/>
  <c r="BE7502" i="14"/>
  <c r="BC7503" i="14"/>
  <c r="BD7503" i="14"/>
  <c r="BE7503" i="14"/>
  <c r="BC7504" i="14"/>
  <c r="BD7504" i="14"/>
  <c r="BE7504" i="14"/>
  <c r="BC7505" i="14"/>
  <c r="BD7505" i="14"/>
  <c r="BE7505" i="14"/>
  <c r="BC7506" i="14"/>
  <c r="BD7506" i="14"/>
  <c r="BE7506" i="14"/>
  <c r="BC7507" i="14"/>
  <c r="BD7507" i="14"/>
  <c r="BE7507" i="14"/>
  <c r="BC7508" i="14"/>
  <c r="BD7508" i="14"/>
  <c r="BE7508" i="14"/>
  <c r="BC7509" i="14"/>
  <c r="BD7509" i="14"/>
  <c r="BE7509" i="14"/>
  <c r="BC7510" i="14"/>
  <c r="BD7510" i="14"/>
  <c r="BE7510" i="14"/>
  <c r="BC7511" i="14"/>
  <c r="BD7511" i="14"/>
  <c r="BE7511" i="14"/>
  <c r="BC7512" i="14"/>
  <c r="BD7512" i="14"/>
  <c r="BE7512" i="14"/>
  <c r="BC7513" i="14"/>
  <c r="BD7513" i="14"/>
  <c r="BE7513" i="14"/>
  <c r="BC7514" i="14"/>
  <c r="BD7514" i="14"/>
  <c r="BE7514" i="14"/>
  <c r="BC7515" i="14"/>
  <c r="BD7515" i="14"/>
  <c r="BE7515" i="14"/>
  <c r="BC7516" i="14"/>
  <c r="BD7516" i="14"/>
  <c r="BE7516" i="14"/>
  <c r="BC7517" i="14"/>
  <c r="BD7517" i="14"/>
  <c r="BE7517" i="14"/>
  <c r="BC7518" i="14"/>
  <c r="BD7518" i="14"/>
  <c r="BE7518" i="14"/>
  <c r="BC7519" i="14"/>
  <c r="BD7519" i="14"/>
  <c r="BE7519" i="14"/>
  <c r="BC7520" i="14"/>
  <c r="BD7520" i="14"/>
  <c r="BE7520" i="14"/>
  <c r="BC7521" i="14"/>
  <c r="BD7521" i="14"/>
  <c r="BE7521" i="14"/>
  <c r="BC7522" i="14"/>
  <c r="BD7522" i="14"/>
  <c r="BE7522" i="14"/>
  <c r="BC7523" i="14"/>
  <c r="BD7523" i="14"/>
  <c r="BE7523" i="14"/>
  <c r="BC7524" i="14"/>
  <c r="BD7524" i="14"/>
  <c r="BE7524" i="14"/>
  <c r="BC7525" i="14"/>
  <c r="BD7525" i="14"/>
  <c r="BE7525" i="14"/>
  <c r="BC7526" i="14"/>
  <c r="BD7526" i="14"/>
  <c r="BE7526" i="14"/>
  <c r="BC7527" i="14"/>
  <c r="BD7527" i="14"/>
  <c r="BE7527" i="14"/>
  <c r="BC7528" i="14"/>
  <c r="BD7528" i="14"/>
  <c r="BE7528" i="14"/>
  <c r="BC7529" i="14"/>
  <c r="BD7529" i="14"/>
  <c r="BE7529" i="14"/>
  <c r="BC7530" i="14"/>
  <c r="BD7530" i="14"/>
  <c r="BE7530" i="14"/>
  <c r="BC7531" i="14"/>
  <c r="BD7531" i="14"/>
  <c r="BE7531" i="14"/>
  <c r="BC7532" i="14"/>
  <c r="BD7532" i="14"/>
  <c r="BE7532" i="14"/>
  <c r="BC7533" i="14"/>
  <c r="BD7533" i="14"/>
  <c r="BE7533" i="14"/>
  <c r="BC7534" i="14"/>
  <c r="BD7534" i="14"/>
  <c r="BE7534" i="14"/>
  <c r="BC7535" i="14"/>
  <c r="BD7535" i="14"/>
  <c r="BE7535" i="14"/>
  <c r="BC7536" i="14"/>
  <c r="BD7536" i="14"/>
  <c r="BE7536" i="14"/>
  <c r="BC7537" i="14"/>
  <c r="BD7537" i="14"/>
  <c r="BE7537" i="14"/>
  <c r="BC7538" i="14"/>
  <c r="BD7538" i="14"/>
  <c r="BE7538" i="14"/>
  <c r="BC7539" i="14"/>
  <c r="BD7539" i="14"/>
  <c r="BE7539" i="14"/>
  <c r="BC7540" i="14"/>
  <c r="BD7540" i="14"/>
  <c r="BE7540" i="14"/>
  <c r="BC7541" i="14"/>
  <c r="BD7541" i="14"/>
  <c r="BE7541" i="14"/>
  <c r="BC7542" i="14"/>
  <c r="BD7542" i="14"/>
  <c r="BE7542" i="14"/>
  <c r="BC7543" i="14"/>
  <c r="BD7543" i="14"/>
  <c r="BE7543" i="14"/>
  <c r="BC7544" i="14"/>
  <c r="BD7544" i="14"/>
  <c r="BE7544" i="14"/>
  <c r="BC7545" i="14"/>
  <c r="BD7545" i="14"/>
  <c r="BE7545" i="14"/>
  <c r="BC7546" i="14"/>
  <c r="BD7546" i="14"/>
  <c r="BE7546" i="14"/>
  <c r="BC7547" i="14"/>
  <c r="BD7547" i="14"/>
  <c r="BE7547" i="14"/>
  <c r="BC7548" i="14"/>
  <c r="BD7548" i="14"/>
  <c r="BE7548" i="14"/>
  <c r="BC7549" i="14"/>
  <c r="BD7549" i="14"/>
  <c r="BE7549" i="14"/>
  <c r="BC7550" i="14"/>
  <c r="BD7550" i="14"/>
  <c r="BE7550" i="14"/>
  <c r="BC7551" i="14"/>
  <c r="BD7551" i="14"/>
  <c r="BE7551" i="14"/>
  <c r="BC7552" i="14"/>
  <c r="BD7552" i="14"/>
  <c r="BE7552" i="14"/>
  <c r="BC7553" i="14"/>
  <c r="BD7553" i="14"/>
  <c r="BE7553" i="14"/>
  <c r="BC7554" i="14"/>
  <c r="BD7554" i="14"/>
  <c r="BE7554" i="14"/>
  <c r="BC7555" i="14"/>
  <c r="BD7555" i="14"/>
  <c r="BE7555" i="14"/>
  <c r="BC7556" i="14"/>
  <c r="BD7556" i="14"/>
  <c r="BE7556" i="14"/>
  <c r="BC7557" i="14"/>
  <c r="BD7557" i="14"/>
  <c r="BE7557" i="14"/>
  <c r="BC7558" i="14"/>
  <c r="BD7558" i="14"/>
  <c r="BE7558" i="14"/>
  <c r="BC7559" i="14"/>
  <c r="BD7559" i="14"/>
  <c r="BE7559" i="14"/>
  <c r="BC7560" i="14"/>
  <c r="BD7560" i="14"/>
  <c r="BE7560" i="14"/>
  <c r="BC7561" i="14"/>
  <c r="BD7561" i="14"/>
  <c r="BE7561" i="14"/>
  <c r="BC7562" i="14"/>
  <c r="BD7562" i="14"/>
  <c r="BE7562" i="14"/>
  <c r="BC7563" i="14"/>
  <c r="BD7563" i="14"/>
  <c r="BE7563" i="14"/>
  <c r="BC7564" i="14"/>
  <c r="BD7564" i="14"/>
  <c r="BE7564" i="14"/>
  <c r="BC7565" i="14"/>
  <c r="BD7565" i="14"/>
  <c r="BE7565" i="14"/>
  <c r="BC7566" i="14"/>
  <c r="BD7566" i="14"/>
  <c r="BE7566" i="14"/>
  <c r="BC7567" i="14"/>
  <c r="BD7567" i="14"/>
  <c r="BE7567" i="14"/>
  <c r="BC7568" i="14"/>
  <c r="BD7568" i="14"/>
  <c r="BE7568" i="14"/>
  <c r="BC7569" i="14"/>
  <c r="BD7569" i="14"/>
  <c r="BE7569" i="14"/>
  <c r="BC7570" i="14"/>
  <c r="BD7570" i="14"/>
  <c r="BE7570" i="14"/>
  <c r="BC7571" i="14"/>
  <c r="BD7571" i="14"/>
  <c r="BE7571" i="14"/>
  <c r="BC7572" i="14"/>
  <c r="BD7572" i="14"/>
  <c r="BE7572" i="14"/>
  <c r="BC7573" i="14"/>
  <c r="BD7573" i="14"/>
  <c r="BE7573" i="14"/>
  <c r="BC7574" i="14"/>
  <c r="BD7574" i="14"/>
  <c r="BE7574" i="14"/>
  <c r="BC7575" i="14"/>
  <c r="BD7575" i="14"/>
  <c r="BE7575" i="14"/>
  <c r="BC7576" i="14"/>
  <c r="BD7576" i="14"/>
  <c r="BE7576" i="14"/>
  <c r="BC7577" i="14"/>
  <c r="BD7577" i="14"/>
  <c r="BE7577" i="14"/>
  <c r="BC7578" i="14"/>
  <c r="BD7578" i="14"/>
  <c r="BE7578" i="14"/>
  <c r="BC7579" i="14"/>
  <c r="BD7579" i="14"/>
  <c r="BE7579" i="14"/>
  <c r="BC7580" i="14"/>
  <c r="BD7580" i="14"/>
  <c r="BE7580" i="14"/>
  <c r="BC7581" i="14"/>
  <c r="BD7581" i="14"/>
  <c r="BE7581" i="14"/>
  <c r="BC7582" i="14"/>
  <c r="BD7582" i="14"/>
  <c r="BE7582" i="14"/>
  <c r="BC7583" i="14"/>
  <c r="BD7583" i="14"/>
  <c r="BE7583" i="14"/>
  <c r="BC7584" i="14"/>
  <c r="BD7584" i="14"/>
  <c r="BE7584" i="14"/>
  <c r="BC7585" i="14"/>
  <c r="BD7585" i="14"/>
  <c r="BE7585" i="14"/>
  <c r="BC7586" i="14"/>
  <c r="BD7586" i="14"/>
  <c r="BE7586" i="14"/>
  <c r="BC7587" i="14"/>
  <c r="BD7587" i="14"/>
  <c r="BE7587" i="14"/>
  <c r="BC7588" i="14"/>
  <c r="BD7588" i="14"/>
  <c r="BE7588" i="14"/>
  <c r="BC7589" i="14"/>
  <c r="BD7589" i="14"/>
  <c r="BE7589" i="14"/>
  <c r="BC7590" i="14"/>
  <c r="BD7590" i="14"/>
  <c r="BE7590" i="14"/>
  <c r="BC7591" i="14"/>
  <c r="BD7591" i="14"/>
  <c r="BE7591" i="14"/>
  <c r="BC7592" i="14"/>
  <c r="BD7592" i="14"/>
  <c r="BE7592" i="14"/>
  <c r="BC7593" i="14"/>
  <c r="BD7593" i="14"/>
  <c r="BE7593" i="14"/>
  <c r="BC7594" i="14"/>
  <c r="BD7594" i="14"/>
  <c r="BE7594" i="14"/>
  <c r="BC7595" i="14"/>
  <c r="BD7595" i="14"/>
  <c r="BE7595" i="14"/>
  <c r="BC7596" i="14"/>
  <c r="BD7596" i="14"/>
  <c r="BE7596" i="14"/>
  <c r="BC7597" i="14"/>
  <c r="BD7597" i="14"/>
  <c r="BE7597" i="14"/>
  <c r="BC7598" i="14"/>
  <c r="BD7598" i="14"/>
  <c r="BE7598" i="14"/>
  <c r="BC7599" i="14"/>
  <c r="BD7599" i="14"/>
  <c r="BE7599" i="14"/>
  <c r="BC7600" i="14"/>
  <c r="BD7600" i="14"/>
  <c r="BE7600" i="14"/>
  <c r="BC7601" i="14"/>
  <c r="BD7601" i="14"/>
  <c r="BE7601" i="14"/>
  <c r="BC7602" i="14"/>
  <c r="BD7602" i="14"/>
  <c r="BE7602" i="14"/>
  <c r="BC7603" i="14"/>
  <c r="BD7603" i="14"/>
  <c r="BE7603" i="14"/>
  <c r="BC7604" i="14"/>
  <c r="BD7604" i="14"/>
  <c r="BE7604" i="14"/>
  <c r="BC7605" i="14"/>
  <c r="BD7605" i="14"/>
  <c r="BE7605" i="14"/>
  <c r="BC7606" i="14"/>
  <c r="BD7606" i="14"/>
  <c r="BE7606" i="14"/>
  <c r="BC7607" i="14"/>
  <c r="BD7607" i="14"/>
  <c r="BE7607" i="14"/>
  <c r="BC7608" i="14"/>
  <c r="BD7608" i="14"/>
  <c r="BE7608" i="14"/>
  <c r="BC7609" i="14"/>
  <c r="BD7609" i="14"/>
  <c r="BE7609" i="14"/>
  <c r="BC7610" i="14"/>
  <c r="BD7610" i="14"/>
  <c r="BE7610" i="14"/>
  <c r="BC7611" i="14"/>
  <c r="BD7611" i="14"/>
  <c r="BE7611" i="14"/>
  <c r="BC7612" i="14"/>
  <c r="BD7612" i="14"/>
  <c r="BE7612" i="14"/>
  <c r="BC7613" i="14"/>
  <c r="BD7613" i="14"/>
  <c r="BE7613" i="14"/>
  <c r="BC7614" i="14"/>
  <c r="BD7614" i="14"/>
  <c r="BE7614" i="14"/>
  <c r="BC7615" i="14"/>
  <c r="BD7615" i="14"/>
  <c r="BE7615" i="14"/>
  <c r="BC7616" i="14"/>
  <c r="BD7616" i="14"/>
  <c r="BE7616" i="14"/>
  <c r="BC7617" i="14"/>
  <c r="BD7617" i="14"/>
  <c r="BE7617" i="14"/>
  <c r="BC7618" i="14"/>
  <c r="BD7618" i="14"/>
  <c r="BE7618" i="14"/>
  <c r="BC7619" i="14"/>
  <c r="BD7619" i="14"/>
  <c r="BE7619" i="14"/>
  <c r="BC7620" i="14"/>
  <c r="BD7620" i="14"/>
  <c r="BE7620" i="14"/>
  <c r="BC7621" i="14"/>
  <c r="BD7621" i="14"/>
  <c r="BE7621" i="14"/>
  <c r="BC7622" i="14"/>
  <c r="BD7622" i="14"/>
  <c r="BE7622" i="14"/>
  <c r="BC7623" i="14"/>
  <c r="BD7623" i="14"/>
  <c r="BE7623" i="14"/>
  <c r="BC7624" i="14"/>
  <c r="BD7624" i="14"/>
  <c r="BE7624" i="14"/>
  <c r="BC7625" i="14"/>
  <c r="BD7625" i="14"/>
  <c r="BE7625" i="14"/>
  <c r="BC7626" i="14"/>
  <c r="BD7626" i="14"/>
  <c r="BE7626" i="14"/>
  <c r="BC7627" i="14"/>
  <c r="BD7627" i="14"/>
  <c r="BE7627" i="14"/>
  <c r="BC7628" i="14"/>
  <c r="BD7628" i="14"/>
  <c r="BE7628" i="14"/>
  <c r="BC7629" i="14"/>
  <c r="BD7629" i="14"/>
  <c r="BE7629" i="14"/>
  <c r="BC7630" i="14"/>
  <c r="BD7630" i="14"/>
  <c r="BE7630" i="14"/>
  <c r="BC7631" i="14"/>
  <c r="BD7631" i="14"/>
  <c r="BE7631" i="14"/>
  <c r="BC7632" i="14"/>
  <c r="BD7632" i="14"/>
  <c r="BE7632" i="14"/>
  <c r="BC7633" i="14"/>
  <c r="BD7633" i="14"/>
  <c r="BE7633" i="14"/>
  <c r="BC7634" i="14"/>
  <c r="BD7634" i="14"/>
  <c r="BE7634" i="14"/>
  <c r="BC7635" i="14"/>
  <c r="BD7635" i="14"/>
  <c r="BE7635" i="14"/>
  <c r="BC7636" i="14"/>
  <c r="BD7636" i="14"/>
  <c r="BE7636" i="14"/>
  <c r="BC7637" i="14"/>
  <c r="BD7637" i="14"/>
  <c r="BE7637" i="14"/>
  <c r="BC7638" i="14"/>
  <c r="BD7638" i="14"/>
  <c r="BE7638" i="14"/>
  <c r="BC7639" i="14"/>
  <c r="BD7639" i="14"/>
  <c r="BE7639" i="14"/>
  <c r="BC7640" i="14"/>
  <c r="BD7640" i="14"/>
  <c r="BE7640" i="14"/>
  <c r="BC7641" i="14"/>
  <c r="BD7641" i="14"/>
  <c r="BE7641" i="14"/>
  <c r="BC7642" i="14"/>
  <c r="BD7642" i="14"/>
  <c r="BE7642" i="14"/>
  <c r="BC7643" i="14"/>
  <c r="BD7643" i="14"/>
  <c r="BE7643" i="14"/>
  <c r="BC7644" i="14"/>
  <c r="BD7644" i="14"/>
  <c r="BE7644" i="14"/>
  <c r="BC7645" i="14"/>
  <c r="BD7645" i="14"/>
  <c r="BE7645" i="14"/>
  <c r="BC7646" i="14"/>
  <c r="BD7646" i="14"/>
  <c r="BE7646" i="14"/>
  <c r="BC7647" i="14"/>
  <c r="BD7647" i="14"/>
  <c r="BE7647" i="14"/>
  <c r="BC7648" i="14"/>
  <c r="BD7648" i="14"/>
  <c r="BE7648" i="14"/>
  <c r="BC7649" i="14"/>
  <c r="BD7649" i="14"/>
  <c r="BE7649" i="14"/>
  <c r="BC7650" i="14"/>
  <c r="BD7650" i="14"/>
  <c r="BE7650" i="14"/>
  <c r="BC7651" i="14"/>
  <c r="BD7651" i="14"/>
  <c r="BE7651" i="14"/>
  <c r="BC7652" i="14"/>
  <c r="BD7652" i="14"/>
  <c r="BE7652" i="14"/>
  <c r="BC7653" i="14"/>
  <c r="BD7653" i="14"/>
  <c r="BE7653" i="14"/>
  <c r="BC7654" i="14"/>
  <c r="BD7654" i="14"/>
  <c r="BE7654" i="14"/>
  <c r="BC7655" i="14"/>
  <c r="BD7655" i="14"/>
  <c r="BE7655" i="14"/>
  <c r="BC7656" i="14"/>
  <c r="BD7656" i="14"/>
  <c r="BE7656" i="14"/>
  <c r="BC7657" i="14"/>
  <c r="BD7657" i="14"/>
  <c r="BE7657" i="14"/>
  <c r="BC7658" i="14"/>
  <c r="BD7658" i="14"/>
  <c r="BE7658" i="14"/>
  <c r="BC7659" i="14"/>
  <c r="BD7659" i="14"/>
  <c r="BE7659" i="14"/>
  <c r="BC7660" i="14"/>
  <c r="BD7660" i="14"/>
  <c r="BE7660" i="14"/>
  <c r="BC7661" i="14"/>
  <c r="BD7661" i="14"/>
  <c r="BE7661" i="14"/>
  <c r="BC7662" i="14"/>
  <c r="BD7662" i="14"/>
  <c r="BE7662" i="14"/>
  <c r="BC7663" i="14"/>
  <c r="BD7663" i="14"/>
  <c r="BE7663" i="14"/>
  <c r="BC7664" i="14"/>
  <c r="BD7664" i="14"/>
  <c r="BE7664" i="14"/>
  <c r="BC7665" i="14"/>
  <c r="BD7665" i="14"/>
  <c r="BE7665" i="14"/>
  <c r="BC7666" i="14"/>
  <c r="BD7666" i="14"/>
  <c r="BE7666" i="14"/>
  <c r="BC7667" i="14"/>
  <c r="BD7667" i="14"/>
  <c r="BE7667" i="14"/>
  <c r="BC7668" i="14"/>
  <c r="BD7668" i="14"/>
  <c r="BE7668" i="14"/>
  <c r="BC7669" i="14"/>
  <c r="BD7669" i="14"/>
  <c r="BE7669" i="14"/>
  <c r="BC7670" i="14"/>
  <c r="BD7670" i="14"/>
  <c r="BE7670" i="14"/>
  <c r="BC7671" i="14"/>
  <c r="BD7671" i="14"/>
  <c r="BE7671" i="14"/>
  <c r="BC7672" i="14"/>
  <c r="BD7672" i="14"/>
  <c r="BE7672" i="14"/>
  <c r="BC7673" i="14"/>
  <c r="BD7673" i="14"/>
  <c r="BE7673" i="14"/>
  <c r="BC7674" i="14"/>
  <c r="BD7674" i="14"/>
  <c r="BE7674" i="14"/>
  <c r="BC7675" i="14"/>
  <c r="BD7675" i="14"/>
  <c r="BE7675" i="14"/>
  <c r="BC7676" i="14"/>
  <c r="BD7676" i="14"/>
  <c r="BE7676" i="14"/>
  <c r="BC7677" i="14"/>
  <c r="BD7677" i="14"/>
  <c r="BE7677" i="14"/>
  <c r="BC7678" i="14"/>
  <c r="BD7678" i="14"/>
  <c r="BE7678" i="14"/>
  <c r="BC7679" i="14"/>
  <c r="BD7679" i="14"/>
  <c r="BE7679" i="14"/>
  <c r="BC7680" i="14"/>
  <c r="BD7680" i="14"/>
  <c r="BE7680" i="14"/>
  <c r="BC7681" i="14"/>
  <c r="BD7681" i="14"/>
  <c r="BE7681" i="14"/>
  <c r="BC7682" i="14"/>
  <c r="BD7682" i="14"/>
  <c r="BE7682" i="14"/>
  <c r="BC7683" i="14"/>
  <c r="BD7683" i="14"/>
  <c r="BE7683" i="14"/>
  <c r="BC7684" i="14"/>
  <c r="BD7684" i="14"/>
  <c r="BE7684" i="14"/>
  <c r="BC7685" i="14"/>
  <c r="BD7685" i="14"/>
  <c r="BE7685" i="14"/>
  <c r="BC7686" i="14"/>
  <c r="BD7686" i="14"/>
  <c r="BE7686" i="14"/>
  <c r="BC7687" i="14"/>
  <c r="BD7687" i="14"/>
  <c r="BE7687" i="14"/>
  <c r="BC7688" i="14"/>
  <c r="BD7688" i="14"/>
  <c r="BE7688" i="14"/>
  <c r="BC7689" i="14"/>
  <c r="BD7689" i="14"/>
  <c r="BE7689" i="14"/>
  <c r="BC7690" i="14"/>
  <c r="BD7690" i="14"/>
  <c r="BE7690" i="14"/>
  <c r="BC7691" i="14"/>
  <c r="BD7691" i="14"/>
  <c r="BE7691" i="14"/>
  <c r="BC7692" i="14"/>
  <c r="BD7692" i="14"/>
  <c r="BE7692" i="14"/>
  <c r="BC7693" i="14"/>
  <c r="BD7693" i="14"/>
  <c r="BE7693" i="14"/>
  <c r="BC7694" i="14"/>
  <c r="BD7694" i="14"/>
  <c r="BE7694" i="14"/>
  <c r="BC7695" i="14"/>
  <c r="BD7695" i="14"/>
  <c r="BE7695" i="14"/>
  <c r="BC7696" i="14"/>
  <c r="BD7696" i="14"/>
  <c r="BE7696" i="14"/>
  <c r="BC7697" i="14"/>
  <c r="BD7697" i="14"/>
  <c r="BE7697" i="14"/>
  <c r="BC7698" i="14"/>
  <c r="BD7698" i="14"/>
  <c r="BE7698" i="14"/>
  <c r="BC7699" i="14"/>
  <c r="BD7699" i="14"/>
  <c r="BE7699" i="14"/>
  <c r="BC7700" i="14"/>
  <c r="BD7700" i="14"/>
  <c r="BE7700" i="14"/>
  <c r="BC7701" i="14"/>
  <c r="BD7701" i="14"/>
  <c r="BE7701" i="14"/>
  <c r="BC7702" i="14"/>
  <c r="BD7702" i="14"/>
  <c r="BE7702" i="14"/>
  <c r="BC7703" i="14"/>
  <c r="BD7703" i="14"/>
  <c r="BE7703" i="14"/>
  <c r="BC7704" i="14"/>
  <c r="BD7704" i="14"/>
  <c r="BE7704" i="14"/>
  <c r="BC7705" i="14"/>
  <c r="BD7705" i="14"/>
  <c r="BE7705" i="14"/>
  <c r="BC7706" i="14"/>
  <c r="BD7706" i="14"/>
  <c r="BE7706" i="14"/>
  <c r="BC7707" i="14"/>
  <c r="BD7707" i="14"/>
  <c r="BE7707" i="14"/>
  <c r="BC7708" i="14"/>
  <c r="BD7708" i="14"/>
  <c r="BE7708" i="14"/>
  <c r="BC7709" i="14"/>
  <c r="BD7709" i="14"/>
  <c r="BE7709" i="14"/>
  <c r="BC7710" i="14"/>
  <c r="BD7710" i="14"/>
  <c r="BE7710" i="14"/>
  <c r="BC7711" i="14"/>
  <c r="BD7711" i="14"/>
  <c r="BE7711" i="14"/>
  <c r="BC7712" i="14"/>
  <c r="BD7712" i="14"/>
  <c r="BE7712" i="14"/>
  <c r="BC7713" i="14"/>
  <c r="BD7713" i="14"/>
  <c r="BE7713" i="14"/>
  <c r="BC7714" i="14"/>
  <c r="BD7714" i="14"/>
  <c r="BE7714" i="14"/>
  <c r="BC7715" i="14"/>
  <c r="BD7715" i="14"/>
  <c r="BE7715" i="14"/>
  <c r="BC7716" i="14"/>
  <c r="BD7716" i="14"/>
  <c r="BE7716" i="14"/>
  <c r="BC7717" i="14"/>
  <c r="BD7717" i="14"/>
  <c r="BE7717" i="14"/>
  <c r="BC7718" i="14"/>
  <c r="BD7718" i="14"/>
  <c r="BE7718" i="14"/>
  <c r="BC7719" i="14"/>
  <c r="BD7719" i="14"/>
  <c r="BE7719" i="14"/>
  <c r="BC7720" i="14"/>
  <c r="BD7720" i="14"/>
  <c r="BE7720" i="14"/>
  <c r="BC7721" i="14"/>
  <c r="BD7721" i="14"/>
  <c r="BE7721" i="14"/>
  <c r="BC7722" i="14"/>
  <c r="BD7722" i="14"/>
  <c r="BE7722" i="14"/>
  <c r="BC7723" i="14"/>
  <c r="BD7723" i="14"/>
  <c r="BE7723" i="14"/>
  <c r="BC7724" i="14"/>
  <c r="BD7724" i="14"/>
  <c r="BE7724" i="14"/>
  <c r="BC7725" i="14"/>
  <c r="BD7725" i="14"/>
  <c r="BE7725" i="14"/>
  <c r="BC7726" i="14"/>
  <c r="BD7726" i="14"/>
  <c r="BE7726" i="14"/>
  <c r="BC7727" i="14"/>
  <c r="BD7727" i="14"/>
  <c r="BE7727" i="14"/>
  <c r="BC7728" i="14"/>
  <c r="BD7728" i="14"/>
  <c r="BE7728" i="14"/>
  <c r="BC7729" i="14"/>
  <c r="BD7729" i="14"/>
  <c r="BE7729" i="14"/>
  <c r="BC7730" i="14"/>
  <c r="BD7730" i="14"/>
  <c r="BE7730" i="14"/>
  <c r="BC7731" i="14"/>
  <c r="BD7731" i="14"/>
  <c r="BE7731" i="14"/>
  <c r="BC7732" i="14"/>
  <c r="BD7732" i="14"/>
  <c r="BE7732" i="14"/>
  <c r="BC7733" i="14"/>
  <c r="BD7733" i="14"/>
  <c r="BE7733" i="14"/>
  <c r="BC7734" i="14"/>
  <c r="BD7734" i="14"/>
  <c r="BE7734" i="14"/>
  <c r="BC7735" i="14"/>
  <c r="BD7735" i="14"/>
  <c r="BE7735" i="14"/>
  <c r="BC7736" i="14"/>
  <c r="BD7736" i="14"/>
  <c r="BE7736" i="14"/>
  <c r="BC7737" i="14"/>
  <c r="BD7737" i="14"/>
  <c r="BE7737" i="14"/>
  <c r="BC7738" i="14"/>
  <c r="BD7738" i="14"/>
  <c r="BE7738" i="14"/>
  <c r="BC7739" i="14"/>
  <c r="BD7739" i="14"/>
  <c r="BE7739" i="14"/>
  <c r="BC7740" i="14"/>
  <c r="BD7740" i="14"/>
  <c r="BE7740" i="14"/>
  <c r="BC7741" i="14"/>
  <c r="BD7741" i="14"/>
  <c r="BE7741" i="14"/>
  <c r="BC7742" i="14"/>
  <c r="BD7742" i="14"/>
  <c r="BE7742" i="14"/>
  <c r="BC7743" i="14"/>
  <c r="BD7743" i="14"/>
  <c r="BE7743" i="14"/>
  <c r="BC7744" i="14"/>
  <c r="BD7744" i="14"/>
  <c r="BE7744" i="14"/>
  <c r="BC7745" i="14"/>
  <c r="BD7745" i="14"/>
  <c r="BE7745" i="14"/>
  <c r="BC7746" i="14"/>
  <c r="BD7746" i="14"/>
  <c r="BE7746" i="14"/>
  <c r="BC7747" i="14"/>
  <c r="BD7747" i="14"/>
  <c r="BE7747" i="14"/>
  <c r="BC7748" i="14"/>
  <c r="BD7748" i="14"/>
  <c r="BE7748" i="14"/>
  <c r="BC7749" i="14"/>
  <c r="BD7749" i="14"/>
  <c r="BE7749" i="14"/>
  <c r="BC7750" i="14"/>
  <c r="BD7750" i="14"/>
  <c r="BE7750" i="14"/>
  <c r="BC7751" i="14"/>
  <c r="BD7751" i="14"/>
  <c r="BE7751" i="14"/>
  <c r="BC7752" i="14"/>
  <c r="BD7752" i="14"/>
  <c r="BE7752" i="14"/>
  <c r="BC7753" i="14"/>
  <c r="BD7753" i="14"/>
  <c r="BE7753" i="14"/>
  <c r="BC7754" i="14"/>
  <c r="BD7754" i="14"/>
  <c r="BE7754" i="14"/>
  <c r="BC7755" i="14"/>
  <c r="BD7755" i="14"/>
  <c r="BE7755" i="14"/>
  <c r="BC7756" i="14"/>
  <c r="BD7756" i="14"/>
  <c r="BE7756" i="14"/>
  <c r="BC7757" i="14"/>
  <c r="BD7757" i="14"/>
  <c r="BE7757" i="14"/>
  <c r="BC7758" i="14"/>
  <c r="BD7758" i="14"/>
  <c r="BE7758" i="14"/>
  <c r="BC7759" i="14"/>
  <c r="BD7759" i="14"/>
  <c r="BE7759" i="14"/>
  <c r="BC7760" i="14"/>
  <c r="BD7760" i="14"/>
  <c r="BE7760" i="14"/>
  <c r="BC7761" i="14"/>
  <c r="BD7761" i="14"/>
  <c r="BE7761" i="14"/>
  <c r="BC7762" i="14"/>
  <c r="BD7762" i="14"/>
  <c r="BE7762" i="14"/>
  <c r="BC7763" i="14"/>
  <c r="BD7763" i="14"/>
  <c r="BE7763" i="14"/>
  <c r="BC7764" i="14"/>
  <c r="BD7764" i="14"/>
  <c r="BE7764" i="14"/>
  <c r="BC7765" i="14"/>
  <c r="BD7765" i="14"/>
  <c r="BE7765" i="14"/>
  <c r="BC7766" i="14"/>
  <c r="BD7766" i="14"/>
  <c r="BE7766" i="14"/>
  <c r="BC7767" i="14"/>
  <c r="BD7767" i="14"/>
  <c r="BE7767" i="14"/>
  <c r="BC7768" i="14"/>
  <c r="BD7768" i="14"/>
  <c r="BE7768" i="14"/>
  <c r="BC7769" i="14"/>
  <c r="BD7769" i="14"/>
  <c r="BE7769" i="14"/>
  <c r="BC7770" i="14"/>
  <c r="BD7770" i="14"/>
  <c r="BE7770" i="14"/>
  <c r="BC7771" i="14"/>
  <c r="BD7771" i="14"/>
  <c r="BE7771" i="14"/>
  <c r="BC7772" i="14"/>
  <c r="BD7772" i="14"/>
  <c r="BE7772" i="14"/>
  <c r="BC7773" i="14"/>
  <c r="BD7773" i="14"/>
  <c r="BE7773" i="14"/>
  <c r="BC7774" i="14"/>
  <c r="BD7774" i="14"/>
  <c r="BE7774" i="14"/>
  <c r="BC7775" i="14"/>
  <c r="BD7775" i="14"/>
  <c r="BE7775" i="14"/>
  <c r="BC7776" i="14"/>
  <c r="BD7776" i="14"/>
  <c r="BE7776" i="14"/>
  <c r="BC7777" i="14"/>
  <c r="BD7777" i="14"/>
  <c r="BE7777" i="14"/>
  <c r="BC7778" i="14"/>
  <c r="BD7778" i="14"/>
  <c r="BE7778" i="14"/>
  <c r="BC7779" i="14"/>
  <c r="BD7779" i="14"/>
  <c r="BE7779" i="14"/>
  <c r="BC7780" i="14"/>
  <c r="BD7780" i="14"/>
  <c r="BE7780" i="14"/>
  <c r="BC7781" i="14"/>
  <c r="BD7781" i="14"/>
  <c r="BE7781" i="14"/>
  <c r="BC7782" i="14"/>
  <c r="BD7782" i="14"/>
  <c r="BE7782" i="14"/>
  <c r="BC7783" i="14"/>
  <c r="BD7783" i="14"/>
  <c r="BE7783" i="14"/>
  <c r="BC7784" i="14"/>
  <c r="BD7784" i="14"/>
  <c r="BE7784" i="14"/>
  <c r="BC7785" i="14"/>
  <c r="BD7785" i="14"/>
  <c r="BE7785" i="14"/>
  <c r="BC7786" i="14"/>
  <c r="BD7786" i="14"/>
  <c r="BE7786" i="14"/>
  <c r="BC7787" i="14"/>
  <c r="BD7787" i="14"/>
  <c r="BE7787" i="14"/>
  <c r="BC7788" i="14"/>
  <c r="BD7788" i="14"/>
  <c r="BE7788" i="14"/>
  <c r="BC7789" i="14"/>
  <c r="BD7789" i="14"/>
  <c r="BE7789" i="14"/>
  <c r="BC7790" i="14"/>
  <c r="BD7790" i="14"/>
  <c r="BE7790" i="14"/>
  <c r="BC7791" i="14"/>
  <c r="BD7791" i="14"/>
  <c r="BE7791" i="14"/>
  <c r="BC7792" i="14"/>
  <c r="BD7792" i="14"/>
  <c r="BE7792" i="14"/>
  <c r="BC7793" i="14"/>
  <c r="BD7793" i="14"/>
  <c r="BE7793" i="14"/>
  <c r="BC7794" i="14"/>
  <c r="BD7794" i="14"/>
  <c r="BE7794" i="14"/>
  <c r="BC7795" i="14"/>
  <c r="BD7795" i="14"/>
  <c r="BE7795" i="14"/>
  <c r="BC7796" i="14"/>
  <c r="BD7796" i="14"/>
  <c r="BE7796" i="14"/>
  <c r="BC7797" i="14"/>
  <c r="BD7797" i="14"/>
  <c r="BE7797" i="14"/>
  <c r="BC7798" i="14"/>
  <c r="BD7798" i="14"/>
  <c r="BE7798" i="14"/>
  <c r="BC7799" i="14"/>
  <c r="BD7799" i="14"/>
  <c r="BE7799" i="14"/>
  <c r="BC7800" i="14"/>
  <c r="BD7800" i="14"/>
  <c r="BE7800" i="14"/>
  <c r="BC7801" i="14"/>
  <c r="BD7801" i="14"/>
  <c r="BE7801" i="14"/>
  <c r="BC7802" i="14"/>
  <c r="BD7802" i="14"/>
  <c r="BE7802" i="14"/>
  <c r="BC7803" i="14"/>
  <c r="BD7803" i="14"/>
  <c r="BE7803" i="14"/>
  <c r="BC7804" i="14"/>
  <c r="BD7804" i="14"/>
  <c r="BE7804" i="14"/>
  <c r="BC7805" i="14"/>
  <c r="BD7805" i="14"/>
  <c r="BE7805" i="14"/>
  <c r="BC7806" i="14"/>
  <c r="BD7806" i="14"/>
  <c r="BE7806" i="14"/>
  <c r="BC7807" i="14"/>
  <c r="BD7807" i="14"/>
  <c r="BE7807" i="14"/>
  <c r="BC7808" i="14"/>
  <c r="BD7808" i="14"/>
  <c r="BE7808" i="14"/>
  <c r="BC7809" i="14"/>
  <c r="BD7809" i="14"/>
  <c r="BE7809" i="14"/>
  <c r="BC7810" i="14"/>
  <c r="BD7810" i="14"/>
  <c r="BE7810" i="14"/>
  <c r="BC7811" i="14"/>
  <c r="BD7811" i="14"/>
  <c r="BE7811" i="14"/>
  <c r="BC7812" i="14"/>
  <c r="BD7812" i="14"/>
  <c r="BE7812" i="14"/>
  <c r="BC7813" i="14"/>
  <c r="BD7813" i="14"/>
  <c r="BE7813" i="14"/>
  <c r="BC7814" i="14"/>
  <c r="BD7814" i="14"/>
  <c r="BE7814" i="14"/>
  <c r="BC7815" i="14"/>
  <c r="BD7815" i="14"/>
  <c r="BE7815" i="14"/>
  <c r="BC7816" i="14"/>
  <c r="BD7816" i="14"/>
  <c r="BE7816" i="14"/>
  <c r="BC7817" i="14"/>
  <c r="BD7817" i="14"/>
  <c r="BE7817" i="14"/>
  <c r="BC7818" i="14"/>
  <c r="BD7818" i="14"/>
  <c r="BE7818" i="14"/>
  <c r="BC7819" i="14"/>
  <c r="BD7819" i="14"/>
  <c r="BE7819" i="14"/>
  <c r="BC7820" i="14"/>
  <c r="BD7820" i="14"/>
  <c r="BE7820" i="14"/>
  <c r="BC7821" i="14"/>
  <c r="BD7821" i="14"/>
  <c r="BE7821" i="14"/>
  <c r="BC7822" i="14"/>
  <c r="BD7822" i="14"/>
  <c r="BE7822" i="14"/>
  <c r="BC7823" i="14"/>
  <c r="BD7823" i="14"/>
  <c r="BE7823" i="14"/>
  <c r="BC7824" i="14"/>
  <c r="BD7824" i="14"/>
  <c r="BE7824" i="14"/>
  <c r="BC7825" i="14"/>
  <c r="BD7825" i="14"/>
  <c r="BE7825" i="14"/>
  <c r="BC7826" i="14"/>
  <c r="BD7826" i="14"/>
  <c r="BE7826" i="14"/>
  <c r="BC7827" i="14"/>
  <c r="BD7827" i="14"/>
  <c r="BE7827" i="14"/>
  <c r="BC7828" i="14"/>
  <c r="BD7828" i="14"/>
  <c r="BE7828" i="14"/>
  <c r="BC7829" i="14"/>
  <c r="BD7829" i="14"/>
  <c r="BE7829" i="14"/>
  <c r="BC7830" i="14"/>
  <c r="BD7830" i="14"/>
  <c r="BE7830" i="14"/>
  <c r="BC7831" i="14"/>
  <c r="BD7831" i="14"/>
  <c r="BE7831" i="14"/>
  <c r="BC7832" i="14"/>
  <c r="BD7832" i="14"/>
  <c r="BE7832" i="14"/>
  <c r="BC7833" i="14"/>
  <c r="BD7833" i="14"/>
  <c r="BE7833" i="14"/>
  <c r="BC7834" i="14"/>
  <c r="BD7834" i="14"/>
  <c r="BE7834" i="14"/>
  <c r="BC7835" i="14"/>
  <c r="BD7835" i="14"/>
  <c r="BE7835" i="14"/>
  <c r="BC7836" i="14"/>
  <c r="BD7836" i="14"/>
  <c r="BE7836" i="14"/>
  <c r="BC7837" i="14"/>
  <c r="BD7837" i="14"/>
  <c r="BE7837" i="14"/>
  <c r="BC7838" i="14"/>
  <c r="BD7838" i="14"/>
  <c r="BE7838" i="14"/>
  <c r="BC7839" i="14"/>
  <c r="BD7839" i="14"/>
  <c r="BE7839" i="14"/>
  <c r="BC7840" i="14"/>
  <c r="BD7840" i="14"/>
  <c r="BE7840" i="14"/>
  <c r="BC7841" i="14"/>
  <c r="BD7841" i="14"/>
  <c r="BE7841" i="14"/>
  <c r="BC7842" i="14"/>
  <c r="BD7842" i="14"/>
  <c r="BE7842" i="14"/>
  <c r="BC7843" i="14"/>
  <c r="BD7843" i="14"/>
  <c r="BE7843" i="14"/>
  <c r="BC7844" i="14"/>
  <c r="BD7844" i="14"/>
  <c r="BE7844" i="14"/>
  <c r="BC7845" i="14"/>
  <c r="BD7845" i="14"/>
  <c r="BE7845" i="14"/>
  <c r="BC7846" i="14"/>
  <c r="BD7846" i="14"/>
  <c r="BE7846" i="14"/>
  <c r="BC7847" i="14"/>
  <c r="BD7847" i="14"/>
  <c r="BE7847" i="14"/>
  <c r="BC7848" i="14"/>
  <c r="BD7848" i="14"/>
  <c r="BE7848" i="14"/>
  <c r="BC7849" i="14"/>
  <c r="BD7849" i="14"/>
  <c r="BE7849" i="14"/>
  <c r="BC7850" i="14"/>
  <c r="BD7850" i="14"/>
  <c r="BE7850" i="14"/>
  <c r="BC7851" i="14"/>
  <c r="BD7851" i="14"/>
  <c r="BE7851" i="14"/>
  <c r="BC7852" i="14"/>
  <c r="BD7852" i="14"/>
  <c r="BE7852" i="14"/>
  <c r="BC7853" i="14"/>
  <c r="BD7853" i="14"/>
  <c r="BE7853" i="14"/>
  <c r="BC7854" i="14"/>
  <c r="BD7854" i="14"/>
  <c r="BE7854" i="14"/>
  <c r="BC7855" i="14"/>
  <c r="BD7855" i="14"/>
  <c r="BE7855" i="14"/>
  <c r="BC7856" i="14"/>
  <c r="BD7856" i="14"/>
  <c r="BE7856" i="14"/>
  <c r="BC7857" i="14"/>
  <c r="BD7857" i="14"/>
  <c r="BE7857" i="14"/>
  <c r="BC7858" i="14"/>
  <c r="BD7858" i="14"/>
  <c r="BE7858" i="14"/>
  <c r="BC7859" i="14"/>
  <c r="BD7859" i="14"/>
  <c r="BE7859" i="14"/>
  <c r="BC7860" i="14"/>
  <c r="BD7860" i="14"/>
  <c r="BE7860" i="14"/>
  <c r="BC7861" i="14"/>
  <c r="BD7861" i="14"/>
  <c r="BE7861" i="14"/>
  <c r="BC7862" i="14"/>
  <c r="BD7862" i="14"/>
  <c r="BE7862" i="14"/>
  <c r="BC7863" i="14"/>
  <c r="BD7863" i="14"/>
  <c r="BE7863" i="14"/>
  <c r="BC7864" i="14"/>
  <c r="BD7864" i="14"/>
  <c r="BE7864" i="14"/>
  <c r="BC7865" i="14"/>
  <c r="BD7865" i="14"/>
  <c r="BE7865" i="14"/>
  <c r="BC7866" i="14"/>
  <c r="BD7866" i="14"/>
  <c r="BE7866" i="14"/>
  <c r="BC7867" i="14"/>
  <c r="BD7867" i="14"/>
  <c r="BE7867" i="14"/>
  <c r="BC7868" i="14"/>
  <c r="BD7868" i="14"/>
  <c r="BE7868" i="14"/>
  <c r="BC7869" i="14"/>
  <c r="BD7869" i="14"/>
  <c r="BE7869" i="14"/>
  <c r="BC7870" i="14"/>
  <c r="BD7870" i="14"/>
  <c r="BE7870" i="14"/>
  <c r="BC7871" i="14"/>
  <c r="BD7871" i="14"/>
  <c r="BE7871" i="14"/>
  <c r="BC7872" i="14"/>
  <c r="BD7872" i="14"/>
  <c r="BE7872" i="14"/>
  <c r="BC7873" i="14"/>
  <c r="BD7873" i="14"/>
  <c r="BE7873" i="14"/>
  <c r="BC7874" i="14"/>
  <c r="BD7874" i="14"/>
  <c r="BE7874" i="14"/>
  <c r="BC7875" i="14"/>
  <c r="BD7875" i="14"/>
  <c r="BE7875" i="14"/>
  <c r="BC7876" i="14"/>
  <c r="BD7876" i="14"/>
  <c r="BE7876" i="14"/>
  <c r="BC7877" i="14"/>
  <c r="BD7877" i="14"/>
  <c r="BE7877" i="14"/>
  <c r="BC7878" i="14"/>
  <c r="BD7878" i="14"/>
  <c r="BE7878" i="14"/>
  <c r="BC7879" i="14"/>
  <c r="BD7879" i="14"/>
  <c r="BE7879" i="14"/>
  <c r="BC7880" i="14"/>
  <c r="BD7880" i="14"/>
  <c r="BE7880" i="14"/>
  <c r="BC7881" i="14"/>
  <c r="BD7881" i="14"/>
  <c r="BE7881" i="14"/>
  <c r="BC7882" i="14"/>
  <c r="BD7882" i="14"/>
  <c r="BE7882" i="14"/>
  <c r="BC7883" i="14"/>
  <c r="BD7883" i="14"/>
  <c r="BE7883" i="14"/>
  <c r="BC7884" i="14"/>
  <c r="BD7884" i="14"/>
  <c r="BE7884" i="14"/>
  <c r="BC7885" i="14"/>
  <c r="BD7885" i="14"/>
  <c r="BE7885" i="14"/>
  <c r="BC7886" i="14"/>
  <c r="BD7886" i="14"/>
  <c r="BE7886" i="14"/>
  <c r="BC7887" i="14"/>
  <c r="BD7887" i="14"/>
  <c r="BE7887" i="14"/>
  <c r="BC7888" i="14"/>
  <c r="BD7888" i="14"/>
  <c r="BE7888" i="14"/>
  <c r="BC7889" i="14"/>
  <c r="BD7889" i="14"/>
  <c r="BE7889" i="14"/>
  <c r="BC7890" i="14"/>
  <c r="BD7890" i="14"/>
  <c r="BE7890" i="14"/>
  <c r="BC7891" i="14"/>
  <c r="BD7891" i="14"/>
  <c r="BE7891" i="14"/>
  <c r="BC7892" i="14"/>
  <c r="BD7892" i="14"/>
  <c r="BE7892" i="14"/>
  <c r="BC7893" i="14"/>
  <c r="BD7893" i="14"/>
  <c r="BE7893" i="14"/>
  <c r="BC7894" i="14"/>
  <c r="BD7894" i="14"/>
  <c r="BE7894" i="14"/>
  <c r="BC7895" i="14"/>
  <c r="BD7895" i="14"/>
  <c r="BE7895" i="14"/>
  <c r="BC7896" i="14"/>
  <c r="BD7896" i="14"/>
  <c r="BE7896" i="14"/>
  <c r="BC7897" i="14"/>
  <c r="BD7897" i="14"/>
  <c r="BE7897" i="14"/>
  <c r="BC7898" i="14"/>
  <c r="BD7898" i="14"/>
  <c r="BE7898" i="14"/>
  <c r="BC7899" i="14"/>
  <c r="BD7899" i="14"/>
  <c r="BE7899" i="14"/>
  <c r="BC7900" i="14"/>
  <c r="BD7900" i="14"/>
  <c r="BE7900" i="14"/>
  <c r="BC7901" i="14"/>
  <c r="BD7901" i="14"/>
  <c r="BE7901" i="14"/>
  <c r="BC7902" i="14"/>
  <c r="BD7902" i="14"/>
  <c r="BE7902" i="14"/>
  <c r="BC7903" i="14"/>
  <c r="BD7903" i="14"/>
  <c r="BE7903" i="14"/>
  <c r="BC7904" i="14"/>
  <c r="BD7904" i="14"/>
  <c r="BE7904" i="14"/>
  <c r="BC7905" i="14"/>
  <c r="BD7905" i="14"/>
  <c r="BE7905" i="14"/>
  <c r="BC7906" i="14"/>
  <c r="BD7906" i="14"/>
  <c r="BE7906" i="14"/>
  <c r="BC7907" i="14"/>
  <c r="BD7907" i="14"/>
  <c r="BE7907" i="14"/>
  <c r="BC7908" i="14"/>
  <c r="BD7908" i="14"/>
  <c r="BE7908" i="14"/>
  <c r="BC7909" i="14"/>
  <c r="BD7909" i="14"/>
  <c r="BE7909" i="14"/>
  <c r="BC7910" i="14"/>
  <c r="BD7910" i="14"/>
  <c r="BE7910" i="14"/>
  <c r="BC7911" i="14"/>
  <c r="BD7911" i="14"/>
  <c r="BE7911" i="14"/>
  <c r="BC7912" i="14"/>
  <c r="BD7912" i="14"/>
  <c r="BE7912" i="14"/>
  <c r="BC7913" i="14"/>
  <c r="BD7913" i="14"/>
  <c r="BE7913" i="14"/>
  <c r="BC7914" i="14"/>
  <c r="BD7914" i="14"/>
  <c r="BE7914" i="14"/>
  <c r="BC7915" i="14"/>
  <c r="BD7915" i="14"/>
  <c r="BE7915" i="14"/>
  <c r="BC7916" i="14"/>
  <c r="BD7916" i="14"/>
  <c r="BE7916" i="14"/>
  <c r="BC7917" i="14"/>
  <c r="BD7917" i="14"/>
  <c r="BE7917" i="14"/>
  <c r="BC7918" i="14"/>
  <c r="BD7918" i="14"/>
  <c r="BE7918" i="14"/>
  <c r="BC7919" i="14"/>
  <c r="BD7919" i="14"/>
  <c r="BE7919" i="14"/>
  <c r="BC7920" i="14"/>
  <c r="BD7920" i="14"/>
  <c r="BE7920" i="14"/>
  <c r="BC7921" i="14"/>
  <c r="BD7921" i="14"/>
  <c r="BE7921" i="14"/>
  <c r="BC7922" i="14"/>
  <c r="BD7922" i="14"/>
  <c r="BE7922" i="14"/>
  <c r="BC7923" i="14"/>
  <c r="BD7923" i="14"/>
  <c r="BE7923" i="14"/>
  <c r="BC7924" i="14"/>
  <c r="BD7924" i="14"/>
  <c r="BE7924" i="14"/>
  <c r="BC7925" i="14"/>
  <c r="BD7925" i="14"/>
  <c r="BE7925" i="14"/>
  <c r="BC7926" i="14"/>
  <c r="BD7926" i="14"/>
  <c r="BE7926" i="14"/>
  <c r="BC7927" i="14"/>
  <c r="BD7927" i="14"/>
  <c r="BE7927" i="14"/>
  <c r="BC7928" i="14"/>
  <c r="BD7928" i="14"/>
  <c r="BE7928" i="14"/>
  <c r="BC7929" i="14"/>
  <c r="BD7929" i="14"/>
  <c r="BE7929" i="14"/>
  <c r="BC7930" i="14"/>
  <c r="BD7930" i="14"/>
  <c r="BE7930" i="14"/>
  <c r="BC7931" i="14"/>
  <c r="BD7931" i="14"/>
  <c r="BE7931" i="14"/>
  <c r="BC7932" i="14"/>
  <c r="BD7932" i="14"/>
  <c r="BE7932" i="14"/>
  <c r="BC7933" i="14"/>
  <c r="BD7933" i="14"/>
  <c r="BE7933" i="14"/>
  <c r="BC7934" i="14"/>
  <c r="BD7934" i="14"/>
  <c r="BE7934" i="14"/>
  <c r="BC7935" i="14"/>
  <c r="BD7935" i="14"/>
  <c r="BE7935" i="14"/>
  <c r="BC7936" i="14"/>
  <c r="BD7936" i="14"/>
  <c r="BE7936" i="14"/>
  <c r="BC7937" i="14"/>
  <c r="BD7937" i="14"/>
  <c r="BE7937" i="14"/>
  <c r="BC7938" i="14"/>
  <c r="BD7938" i="14"/>
  <c r="BE7938" i="14"/>
  <c r="BC7939" i="14"/>
  <c r="BD7939" i="14"/>
  <c r="BE7939" i="14"/>
  <c r="BC7940" i="14"/>
  <c r="BD7940" i="14"/>
  <c r="BE7940" i="14"/>
  <c r="BC7941" i="14"/>
  <c r="BD7941" i="14"/>
  <c r="BE7941" i="14"/>
  <c r="BC7942" i="14"/>
  <c r="BD7942" i="14"/>
  <c r="BE7942" i="14"/>
  <c r="BC7943" i="14"/>
  <c r="BD7943" i="14"/>
  <c r="BE7943" i="14"/>
  <c r="BC7944" i="14"/>
  <c r="BD7944" i="14"/>
  <c r="BE7944" i="14"/>
  <c r="BC7945" i="14"/>
  <c r="BD7945" i="14"/>
  <c r="BE7945" i="14"/>
  <c r="BC7946" i="14"/>
  <c r="BD7946" i="14"/>
  <c r="BE7946" i="14"/>
  <c r="BC7947" i="14"/>
  <c r="BD7947" i="14"/>
  <c r="BE7947" i="14"/>
  <c r="BC7948" i="14"/>
  <c r="BD7948" i="14"/>
  <c r="BE7948" i="14"/>
  <c r="BC7949" i="14"/>
  <c r="BD7949" i="14"/>
  <c r="BE7949" i="14"/>
  <c r="BC7950" i="14"/>
  <c r="BD7950" i="14"/>
  <c r="BE7950" i="14"/>
  <c r="BC7951" i="14"/>
  <c r="BD7951" i="14"/>
  <c r="BE7951" i="14"/>
  <c r="BC7952" i="14"/>
  <c r="BD7952" i="14"/>
  <c r="BE7952" i="14"/>
  <c r="BC7953" i="14"/>
  <c r="BD7953" i="14"/>
  <c r="BE7953" i="14"/>
  <c r="BC7954" i="14"/>
  <c r="BD7954" i="14"/>
  <c r="BE7954" i="14"/>
  <c r="BC7955" i="14"/>
  <c r="BD7955" i="14"/>
  <c r="BE7955" i="14"/>
  <c r="BC7956" i="14"/>
  <c r="BD7956" i="14"/>
  <c r="BE7956" i="14"/>
  <c r="BC7957" i="14"/>
  <c r="BD7957" i="14"/>
  <c r="BE7957" i="14"/>
  <c r="BC7958" i="14"/>
  <c r="BD7958" i="14"/>
  <c r="BE7958" i="14"/>
  <c r="BC7959" i="14"/>
  <c r="BD7959" i="14"/>
  <c r="BE7959" i="14"/>
  <c r="BC7960" i="14"/>
  <c r="BD7960" i="14"/>
  <c r="BE7960" i="14"/>
  <c r="BC7961" i="14"/>
  <c r="BD7961" i="14"/>
  <c r="BE7961" i="14"/>
  <c r="BC7962" i="14"/>
  <c r="BD7962" i="14"/>
  <c r="BE7962" i="14"/>
  <c r="BC7963" i="14"/>
  <c r="BD7963" i="14"/>
  <c r="BE7963" i="14"/>
  <c r="BC7964" i="14"/>
  <c r="BD7964" i="14"/>
  <c r="BE7964" i="14"/>
  <c r="BC7965" i="14"/>
  <c r="BD7965" i="14"/>
  <c r="BE7965" i="14"/>
  <c r="BC7966" i="14"/>
  <c r="BD7966" i="14"/>
  <c r="BE7966" i="14"/>
  <c r="BC7967" i="14"/>
  <c r="BD7967" i="14"/>
  <c r="BE7967" i="14"/>
  <c r="BC7968" i="14"/>
  <c r="BD7968" i="14"/>
  <c r="BE7968" i="14"/>
  <c r="BC7969" i="14"/>
  <c r="BD7969" i="14"/>
  <c r="BE7969" i="14"/>
  <c r="BC7970" i="14"/>
  <c r="BD7970" i="14"/>
  <c r="BE7970" i="14"/>
  <c r="BC7971" i="14"/>
  <c r="BD7971" i="14"/>
  <c r="BE7971" i="14"/>
  <c r="BC7972" i="14"/>
  <c r="BD7972" i="14"/>
  <c r="BE7972" i="14"/>
  <c r="BC7973" i="14"/>
  <c r="BD7973" i="14"/>
  <c r="BE7973" i="14"/>
  <c r="BC7974" i="14"/>
  <c r="BD7974" i="14"/>
  <c r="BE7974" i="14"/>
  <c r="BC7975" i="14"/>
  <c r="BD7975" i="14"/>
  <c r="BE7975" i="14"/>
  <c r="BC7976" i="14"/>
  <c r="BD7976" i="14"/>
  <c r="BE7976" i="14"/>
  <c r="BC7977" i="14"/>
  <c r="BD7977" i="14"/>
  <c r="BE7977" i="14"/>
  <c r="BC7978" i="14"/>
  <c r="BD7978" i="14"/>
  <c r="BE7978" i="14"/>
  <c r="BC7979" i="14"/>
  <c r="BD7979" i="14"/>
  <c r="BE7979" i="14"/>
  <c r="BC7980" i="14"/>
  <c r="BD7980" i="14"/>
  <c r="BE7980" i="14"/>
  <c r="BC7981" i="14"/>
  <c r="BD7981" i="14"/>
  <c r="BE7981" i="14"/>
  <c r="BC7982" i="14"/>
  <c r="BD7982" i="14"/>
  <c r="BE7982" i="14"/>
  <c r="BC7983" i="14"/>
  <c r="BD7983" i="14"/>
  <c r="BE7983" i="14"/>
  <c r="BC7984" i="14"/>
  <c r="BD7984" i="14"/>
  <c r="BE7984" i="14"/>
  <c r="BC7985" i="14"/>
  <c r="BD7985" i="14"/>
  <c r="BE7985" i="14"/>
  <c r="BC7986" i="14"/>
  <c r="BD7986" i="14"/>
  <c r="BE7986" i="14"/>
  <c r="BC7987" i="14"/>
  <c r="BD7987" i="14"/>
  <c r="BE7987" i="14"/>
  <c r="BC7988" i="14"/>
  <c r="BD7988" i="14"/>
  <c r="BE7988" i="14"/>
  <c r="BC7989" i="14"/>
  <c r="BD7989" i="14"/>
  <c r="BE7989" i="14"/>
  <c r="BC7990" i="14"/>
  <c r="BD7990" i="14"/>
  <c r="BE7990" i="14"/>
  <c r="BC7991" i="14"/>
  <c r="BD7991" i="14"/>
  <c r="BE7991" i="14"/>
  <c r="BC7992" i="14"/>
  <c r="BD7992" i="14"/>
  <c r="BE7992" i="14"/>
  <c r="BC7993" i="14"/>
  <c r="BD7993" i="14"/>
  <c r="BE7993" i="14"/>
  <c r="BC7994" i="14"/>
  <c r="BD7994" i="14"/>
  <c r="BE7994" i="14"/>
  <c r="BC7995" i="14"/>
  <c r="BD7995" i="14"/>
  <c r="BE7995" i="14"/>
  <c r="BC7996" i="14"/>
  <c r="BD7996" i="14"/>
  <c r="BE7996" i="14"/>
  <c r="BC7997" i="14"/>
  <c r="BD7997" i="14"/>
  <c r="BE7997" i="14"/>
  <c r="BC7998" i="14"/>
  <c r="BD7998" i="14"/>
  <c r="BE7998" i="14"/>
  <c r="BC7999" i="14"/>
  <c r="BD7999" i="14"/>
  <c r="BE7999" i="14"/>
  <c r="BC8000" i="14"/>
  <c r="BD8000" i="14"/>
  <c r="BE8000" i="14"/>
  <c r="BC8001" i="14"/>
  <c r="BD8001" i="14"/>
  <c r="BE8001" i="14"/>
  <c r="BC8002" i="14"/>
  <c r="BD8002" i="14"/>
  <c r="BE8002" i="14"/>
  <c r="BC8003" i="14"/>
  <c r="BD8003" i="14"/>
  <c r="BE8003" i="14"/>
  <c r="BC8004" i="14"/>
  <c r="BD8004" i="14"/>
  <c r="BE8004" i="14"/>
  <c r="BC8005" i="14"/>
  <c r="BD8005" i="14"/>
  <c r="BE8005" i="14"/>
  <c r="BC8006" i="14"/>
  <c r="BD8006" i="14"/>
  <c r="BE8006" i="14"/>
  <c r="BC8007" i="14"/>
  <c r="BD8007" i="14"/>
  <c r="BE8007" i="14"/>
  <c r="BC8008" i="14"/>
  <c r="BD8008" i="14"/>
  <c r="BE8008" i="14"/>
  <c r="BC8009" i="14"/>
  <c r="BD8009" i="14"/>
  <c r="BE8009" i="14"/>
  <c r="BC8010" i="14"/>
  <c r="BD8010" i="14"/>
  <c r="BE8010" i="14"/>
  <c r="BC8011" i="14"/>
  <c r="BD8011" i="14"/>
  <c r="BE8011" i="14"/>
  <c r="BC8012" i="14"/>
  <c r="BD8012" i="14"/>
  <c r="BE8012" i="14"/>
  <c r="BC8013" i="14"/>
  <c r="BD8013" i="14"/>
  <c r="BE8013" i="14"/>
  <c r="BC8014" i="14"/>
  <c r="BD8014" i="14"/>
  <c r="BE8014" i="14"/>
  <c r="BC8015" i="14"/>
  <c r="BD8015" i="14"/>
  <c r="BE8015" i="14"/>
  <c r="BC8016" i="14"/>
  <c r="BD8016" i="14"/>
  <c r="BE8016" i="14"/>
  <c r="BC8017" i="14"/>
  <c r="BD8017" i="14"/>
  <c r="BE8017" i="14"/>
  <c r="BC8018" i="14"/>
  <c r="BD8018" i="14"/>
  <c r="BE8018" i="14"/>
  <c r="BC8019" i="14"/>
  <c r="BD8019" i="14"/>
  <c r="BE8019" i="14"/>
  <c r="BC8020" i="14"/>
  <c r="BD8020" i="14"/>
  <c r="BE8020" i="14"/>
  <c r="BC8021" i="14"/>
  <c r="BD8021" i="14"/>
  <c r="BE8021" i="14"/>
  <c r="BC8022" i="14"/>
  <c r="BD8022" i="14"/>
  <c r="BE8022" i="14"/>
  <c r="BC8023" i="14"/>
  <c r="BD8023" i="14"/>
  <c r="BE8023" i="14"/>
  <c r="BC8024" i="14"/>
  <c r="BD8024" i="14"/>
  <c r="BE8024" i="14"/>
  <c r="BC8025" i="14"/>
  <c r="BD8025" i="14"/>
  <c r="BE8025" i="14"/>
  <c r="BC8026" i="14"/>
  <c r="BD8026" i="14"/>
  <c r="BE8026" i="14"/>
  <c r="BC8027" i="14"/>
  <c r="BD8027" i="14"/>
  <c r="BE8027" i="14"/>
  <c r="BC8028" i="14"/>
  <c r="BD8028" i="14"/>
  <c r="BE8028" i="14"/>
  <c r="BC8029" i="14"/>
  <c r="BD8029" i="14"/>
  <c r="BE8029" i="14"/>
  <c r="BC8030" i="14"/>
  <c r="BD8030" i="14"/>
  <c r="BE8030" i="14"/>
  <c r="BC8031" i="14"/>
  <c r="BD8031" i="14"/>
  <c r="BE8031" i="14"/>
  <c r="BC8032" i="14"/>
  <c r="BD8032" i="14"/>
  <c r="BE8032" i="14"/>
  <c r="BC8033" i="14"/>
  <c r="BD8033" i="14"/>
  <c r="BE8033" i="14"/>
  <c r="BC8034" i="14"/>
  <c r="BD8034" i="14"/>
  <c r="BE8034" i="14"/>
  <c r="BC8035" i="14"/>
  <c r="BD8035" i="14"/>
  <c r="BE8035" i="14"/>
  <c r="BC8036" i="14"/>
  <c r="BD8036" i="14"/>
  <c r="BE8036" i="14"/>
  <c r="BC8037" i="14"/>
  <c r="BD8037" i="14"/>
  <c r="BE8037" i="14"/>
  <c r="BC8038" i="14"/>
  <c r="BD8038" i="14"/>
  <c r="BE8038" i="14"/>
  <c r="BC8039" i="14"/>
  <c r="BD8039" i="14"/>
  <c r="BE8039" i="14"/>
  <c r="BC8040" i="14"/>
  <c r="BD8040" i="14"/>
  <c r="BE8040" i="14"/>
  <c r="BC8041" i="14"/>
  <c r="BD8041" i="14"/>
  <c r="BE8041" i="14"/>
  <c r="BC8042" i="14"/>
  <c r="BD8042" i="14"/>
  <c r="BE8042" i="14"/>
  <c r="BC8043" i="14"/>
  <c r="BD8043" i="14"/>
  <c r="BE8043" i="14"/>
  <c r="BC8044" i="14"/>
  <c r="BD8044" i="14"/>
  <c r="BE8044" i="14"/>
  <c r="BC8045" i="14"/>
  <c r="BD8045" i="14"/>
  <c r="BE8045" i="14"/>
  <c r="BC8046" i="14"/>
  <c r="BD8046" i="14"/>
  <c r="BE8046" i="14"/>
  <c r="BC8047" i="14"/>
  <c r="BD8047" i="14"/>
  <c r="BE8047" i="14"/>
  <c r="BC8048" i="14"/>
  <c r="BD8048" i="14"/>
  <c r="BE8048" i="14"/>
  <c r="BC8049" i="14"/>
  <c r="BD8049" i="14"/>
  <c r="BE8049" i="14"/>
  <c r="BC8050" i="14"/>
  <c r="BD8050" i="14"/>
  <c r="BE8050" i="14"/>
  <c r="BC8051" i="14"/>
  <c r="BD8051" i="14"/>
  <c r="BE8051" i="14"/>
  <c r="BC8052" i="14"/>
  <c r="BD8052" i="14"/>
  <c r="BE8052" i="14"/>
  <c r="BC8053" i="14"/>
  <c r="BD8053" i="14"/>
  <c r="BE8053" i="14"/>
  <c r="BC8054" i="14"/>
  <c r="BD8054" i="14"/>
  <c r="BE8054" i="14"/>
  <c r="BC8055" i="14"/>
  <c r="BD8055" i="14"/>
  <c r="BE8055" i="14"/>
  <c r="BC8056" i="14"/>
  <c r="BD8056" i="14"/>
  <c r="BE8056" i="14"/>
  <c r="BC8057" i="14"/>
  <c r="BD8057" i="14"/>
  <c r="BE8057" i="14"/>
  <c r="BC8058" i="14"/>
  <c r="BD8058" i="14"/>
  <c r="BE8058" i="14"/>
  <c r="BC8059" i="14"/>
  <c r="BD8059" i="14"/>
  <c r="BE8059" i="14"/>
  <c r="BC8060" i="14"/>
  <c r="BD8060" i="14"/>
  <c r="BE8060" i="14"/>
  <c r="BC8061" i="14"/>
  <c r="BD8061" i="14"/>
  <c r="BE8061" i="14"/>
  <c r="BC8062" i="14"/>
  <c r="BD8062" i="14"/>
  <c r="BE8062" i="14"/>
  <c r="BC8063" i="14"/>
  <c r="BD8063" i="14"/>
  <c r="BE8063" i="14"/>
  <c r="BC8064" i="14"/>
  <c r="BD8064" i="14"/>
  <c r="BE8064" i="14"/>
  <c r="BC8065" i="14"/>
  <c r="BD8065" i="14"/>
  <c r="BE8065" i="14"/>
  <c r="BC8066" i="14"/>
  <c r="BD8066" i="14"/>
  <c r="BE8066" i="14"/>
  <c r="BC8067" i="14"/>
  <c r="BD8067" i="14"/>
  <c r="BE8067" i="14"/>
  <c r="BC8068" i="14"/>
  <c r="BD8068" i="14"/>
  <c r="BE8068" i="14"/>
  <c r="BC8069" i="14"/>
  <c r="BD8069" i="14"/>
  <c r="BE8069" i="14"/>
  <c r="BC8070" i="14"/>
  <c r="BD8070" i="14"/>
  <c r="BE8070" i="14"/>
  <c r="BC8071" i="14"/>
  <c r="BD8071" i="14"/>
  <c r="BE8071" i="14"/>
  <c r="BC8072" i="14"/>
  <c r="BD8072" i="14"/>
  <c r="BE8072" i="14"/>
  <c r="BC8073" i="14"/>
  <c r="BD8073" i="14"/>
  <c r="BE8073" i="14"/>
  <c r="BC8074" i="14"/>
  <c r="BD8074" i="14"/>
  <c r="BE8074" i="14"/>
  <c r="BC8075" i="14"/>
  <c r="BD8075" i="14"/>
  <c r="BE8075" i="14"/>
  <c r="BC8076" i="14"/>
  <c r="BD8076" i="14"/>
  <c r="BE8076" i="14"/>
  <c r="BC8077" i="14"/>
  <c r="BD8077" i="14"/>
  <c r="BE8077" i="14"/>
  <c r="BC8078" i="14"/>
  <c r="BD8078" i="14"/>
  <c r="BE8078" i="14"/>
  <c r="BC8079" i="14"/>
  <c r="BD8079" i="14"/>
  <c r="BE8079" i="14"/>
  <c r="BC8080" i="14"/>
  <c r="BD8080" i="14"/>
  <c r="BE8080" i="14"/>
  <c r="BC8081" i="14"/>
  <c r="BD8081" i="14"/>
  <c r="BE8081" i="14"/>
  <c r="BC8082" i="14"/>
  <c r="BD8082" i="14"/>
  <c r="BE8082" i="14"/>
  <c r="BC8083" i="14"/>
  <c r="BD8083" i="14"/>
  <c r="BE8083" i="14"/>
  <c r="BC8084" i="14"/>
  <c r="BD8084" i="14"/>
  <c r="BE8084" i="14"/>
  <c r="BC8085" i="14"/>
  <c r="BD8085" i="14"/>
  <c r="BE8085" i="14"/>
  <c r="BC8086" i="14"/>
  <c r="BD8086" i="14"/>
  <c r="BE8086" i="14"/>
  <c r="BC8087" i="14"/>
  <c r="BD8087" i="14"/>
  <c r="BE8087" i="14"/>
  <c r="BC8088" i="14"/>
  <c r="BD8088" i="14"/>
  <c r="BE8088" i="14"/>
  <c r="BC8089" i="14"/>
  <c r="BD8089" i="14"/>
  <c r="BE8089" i="14"/>
  <c r="BC8090" i="14"/>
  <c r="BD8090" i="14"/>
  <c r="BE8090" i="14"/>
  <c r="BC8091" i="14"/>
  <c r="BD8091" i="14"/>
  <c r="BE8091" i="14"/>
  <c r="BC8092" i="14"/>
  <c r="BD8092" i="14"/>
  <c r="BE8092" i="14"/>
  <c r="BC8093" i="14"/>
  <c r="BD8093" i="14"/>
  <c r="BE8093" i="14"/>
  <c r="BC8094" i="14"/>
  <c r="BD8094" i="14"/>
  <c r="BE8094" i="14"/>
  <c r="BC8095" i="14"/>
  <c r="BD8095" i="14"/>
  <c r="BE8095" i="14"/>
  <c r="BC8096" i="14"/>
  <c r="BD8096" i="14"/>
  <c r="BE8096" i="14"/>
  <c r="BC8097" i="14"/>
  <c r="BD8097" i="14"/>
  <c r="BE8097" i="14"/>
  <c r="BC8098" i="14"/>
  <c r="BD8098" i="14"/>
  <c r="BE8098" i="14"/>
  <c r="BC8099" i="14"/>
  <c r="BD8099" i="14"/>
  <c r="BE8099" i="14"/>
  <c r="BC8100" i="14"/>
  <c r="BD8100" i="14"/>
  <c r="BE8100" i="14"/>
  <c r="BC8101" i="14"/>
  <c r="BD8101" i="14"/>
  <c r="BE8101" i="14"/>
  <c r="BC8102" i="14"/>
  <c r="BD8102" i="14"/>
  <c r="BE8102" i="14"/>
  <c r="BC8103" i="14"/>
  <c r="BD8103" i="14"/>
  <c r="BE8103" i="14"/>
  <c r="BC8104" i="14"/>
  <c r="BD8104" i="14"/>
  <c r="BE8104" i="14"/>
  <c r="BC8105" i="14"/>
  <c r="BD8105" i="14"/>
  <c r="BE8105" i="14"/>
  <c r="BC8106" i="14"/>
  <c r="BD8106" i="14"/>
  <c r="BE8106" i="14"/>
  <c r="BC8107" i="14"/>
  <c r="BD8107" i="14"/>
  <c r="BE8107" i="14"/>
  <c r="BC8108" i="14"/>
  <c r="BD8108" i="14"/>
  <c r="BE8108" i="14"/>
  <c r="BC8109" i="14"/>
  <c r="BD8109" i="14"/>
  <c r="BE8109" i="14"/>
  <c r="BC8110" i="14"/>
  <c r="BD8110" i="14"/>
  <c r="BE8110" i="14"/>
  <c r="BC8111" i="14"/>
  <c r="BD8111" i="14"/>
  <c r="BE8111" i="14"/>
  <c r="BC8112" i="14"/>
  <c r="BD8112" i="14"/>
  <c r="BE8112" i="14"/>
  <c r="BC8113" i="14"/>
  <c r="BD8113" i="14"/>
  <c r="BE8113" i="14"/>
  <c r="BC8114" i="14"/>
  <c r="BD8114" i="14"/>
  <c r="BE8114" i="14"/>
  <c r="BC8115" i="14"/>
  <c r="BD8115" i="14"/>
  <c r="BE8115" i="14"/>
  <c r="BC8116" i="14"/>
  <c r="BD8116" i="14"/>
  <c r="BE8116" i="14"/>
  <c r="BC8117" i="14"/>
  <c r="BD8117" i="14"/>
  <c r="BE8117" i="14"/>
  <c r="BC8118" i="14"/>
  <c r="BD8118" i="14"/>
  <c r="BE8118" i="14"/>
  <c r="BC8119" i="14"/>
  <c r="BD8119" i="14"/>
  <c r="BE8119" i="14"/>
  <c r="BC8120" i="14"/>
  <c r="BD8120" i="14"/>
  <c r="BE8120" i="14"/>
  <c r="BC8121" i="14"/>
  <c r="BD8121" i="14"/>
  <c r="BE8121" i="14"/>
  <c r="BC8122" i="14"/>
  <c r="BD8122" i="14"/>
  <c r="BE8122" i="14"/>
  <c r="BC8123" i="14"/>
  <c r="BD8123" i="14"/>
  <c r="BE8123" i="14"/>
  <c r="BC8124" i="14"/>
  <c r="BD8124" i="14"/>
  <c r="BE8124" i="14"/>
  <c r="BC8125" i="14"/>
  <c r="BD8125" i="14"/>
  <c r="BE8125" i="14"/>
  <c r="BC8126" i="14"/>
  <c r="BD8126" i="14"/>
  <c r="BE8126" i="14"/>
  <c r="BC8127" i="14"/>
  <c r="BD8127" i="14"/>
  <c r="BE8127" i="14"/>
  <c r="BC8128" i="14"/>
  <c r="BD8128" i="14"/>
  <c r="BE8128" i="14"/>
  <c r="BC8129" i="14"/>
  <c r="BD8129" i="14"/>
  <c r="BE8129" i="14"/>
  <c r="BC8130" i="14"/>
  <c r="BD8130" i="14"/>
  <c r="BE8130" i="14"/>
  <c r="BC8131" i="14"/>
  <c r="BD8131" i="14"/>
  <c r="BE8131" i="14"/>
  <c r="BC8132" i="14"/>
  <c r="BD8132" i="14"/>
  <c r="BE8132" i="14"/>
  <c r="BC8133" i="14"/>
  <c r="BD8133" i="14"/>
  <c r="BE8133" i="14"/>
  <c r="BC8134" i="14"/>
  <c r="BD8134" i="14"/>
  <c r="BE8134" i="14"/>
  <c r="BC8135" i="14"/>
  <c r="BD8135" i="14"/>
  <c r="BE8135" i="14"/>
  <c r="BC8136" i="14"/>
  <c r="BD8136" i="14"/>
  <c r="BE8136" i="14"/>
  <c r="BC8137" i="14"/>
  <c r="BD8137" i="14"/>
  <c r="BE8137" i="14"/>
  <c r="BC8138" i="14"/>
  <c r="BD8138" i="14"/>
  <c r="BE8138" i="14"/>
  <c r="BC8139" i="14"/>
  <c r="BD8139" i="14"/>
  <c r="BE8139" i="14"/>
  <c r="BC8140" i="14"/>
  <c r="BD8140" i="14"/>
  <c r="BE8140" i="14"/>
  <c r="BC8141" i="14"/>
  <c r="BD8141" i="14"/>
  <c r="BE8141" i="14"/>
  <c r="BC8142" i="14"/>
  <c r="BD8142" i="14"/>
  <c r="BE8142" i="14"/>
  <c r="BC8143" i="14"/>
  <c r="BD8143" i="14"/>
  <c r="BE8143" i="14"/>
  <c r="BC8144" i="14"/>
  <c r="BD8144" i="14"/>
  <c r="BE8144" i="14"/>
  <c r="BC8145" i="14"/>
  <c r="BD8145" i="14"/>
  <c r="BE8145" i="14"/>
  <c r="BC8146" i="14"/>
  <c r="BD8146" i="14"/>
  <c r="BE8146" i="14"/>
  <c r="BC8147" i="14"/>
  <c r="BD8147" i="14"/>
  <c r="BE8147" i="14"/>
  <c r="BC8148" i="14"/>
  <c r="BD8148" i="14"/>
  <c r="BE8148" i="14"/>
  <c r="BC8149" i="14"/>
  <c r="BD8149" i="14"/>
  <c r="BE8149" i="14"/>
  <c r="BC8150" i="14"/>
  <c r="BD8150" i="14"/>
  <c r="BE8150" i="14"/>
  <c r="BC8151" i="14"/>
  <c r="BD8151" i="14"/>
  <c r="BE8151" i="14"/>
  <c r="BC8152" i="14"/>
  <c r="BD8152" i="14"/>
  <c r="BE8152" i="14"/>
  <c r="BC8153" i="14"/>
  <c r="BD8153" i="14"/>
  <c r="BE8153" i="14"/>
  <c r="BC8154" i="14"/>
  <c r="BD8154" i="14"/>
  <c r="BE8154" i="14"/>
  <c r="BC8155" i="14"/>
  <c r="BD8155" i="14"/>
  <c r="BE8155" i="14"/>
  <c r="BC8156" i="14"/>
  <c r="BD8156" i="14"/>
  <c r="BE8156" i="14"/>
  <c r="BC8157" i="14"/>
  <c r="BD8157" i="14"/>
  <c r="BE8157" i="14"/>
  <c r="BC8158" i="14"/>
  <c r="BD8158" i="14"/>
  <c r="BE8158" i="14"/>
  <c r="BC8159" i="14"/>
  <c r="BD8159" i="14"/>
  <c r="BE8159" i="14"/>
  <c r="BC8160" i="14"/>
  <c r="BD8160" i="14"/>
  <c r="BE8160" i="14"/>
  <c r="BC8161" i="14"/>
  <c r="BD8161" i="14"/>
  <c r="BE8161" i="14"/>
  <c r="BC8162" i="14"/>
  <c r="BD8162" i="14"/>
  <c r="BE8162" i="14"/>
  <c r="BC8163" i="14"/>
  <c r="BD8163" i="14"/>
  <c r="BE8163" i="14"/>
  <c r="BC8164" i="14"/>
  <c r="BD8164" i="14"/>
  <c r="BE8164" i="14"/>
  <c r="BC8165" i="14"/>
  <c r="BD8165" i="14"/>
  <c r="BE8165" i="14"/>
  <c r="BC8166" i="14"/>
  <c r="BD8166" i="14"/>
  <c r="BE8166" i="14"/>
  <c r="BC8167" i="14"/>
  <c r="BD8167" i="14"/>
  <c r="BE8167" i="14"/>
  <c r="BC8168" i="14"/>
  <c r="BD8168" i="14"/>
  <c r="BE8168" i="14"/>
  <c r="BC8169" i="14"/>
  <c r="BD8169" i="14"/>
  <c r="BE8169" i="14"/>
  <c r="BC8170" i="14"/>
  <c r="BD8170" i="14"/>
  <c r="BE8170" i="14"/>
  <c r="BC8171" i="14"/>
  <c r="BD8171" i="14"/>
  <c r="BE8171" i="14"/>
  <c r="BC8172" i="14"/>
  <c r="BD8172" i="14"/>
  <c r="BE8172" i="14"/>
  <c r="BC8173" i="14"/>
  <c r="BD8173" i="14"/>
  <c r="BE8173" i="14"/>
  <c r="BC8174" i="14"/>
  <c r="BD8174" i="14"/>
  <c r="BE8174" i="14"/>
  <c r="BC8175" i="14"/>
  <c r="BD8175" i="14"/>
  <c r="BE8175" i="14"/>
  <c r="BC8176" i="14"/>
  <c r="BD8176" i="14"/>
  <c r="BE8176" i="14"/>
  <c r="BC8177" i="14"/>
  <c r="BD8177" i="14"/>
  <c r="BE8177" i="14"/>
  <c r="BC8178" i="14"/>
  <c r="BD8178" i="14"/>
  <c r="BE8178" i="14"/>
  <c r="BC8179" i="14"/>
  <c r="BD8179" i="14"/>
  <c r="BE8179" i="14"/>
  <c r="BC8180" i="14"/>
  <c r="BD8180" i="14"/>
  <c r="BE8180" i="14"/>
  <c r="BC8181" i="14"/>
  <c r="BD8181" i="14"/>
  <c r="BE8181" i="14"/>
  <c r="BC8182" i="14"/>
  <c r="BD8182" i="14"/>
  <c r="BE8182" i="14"/>
  <c r="BC8183" i="14"/>
  <c r="BD8183" i="14"/>
  <c r="BE8183" i="14"/>
  <c r="BC8184" i="14"/>
  <c r="BD8184" i="14"/>
  <c r="BE8184" i="14"/>
  <c r="BC8185" i="14"/>
  <c r="BD8185" i="14"/>
  <c r="BE8185" i="14"/>
  <c r="BC8186" i="14"/>
  <c r="BD8186" i="14"/>
  <c r="BE8186" i="14"/>
  <c r="BC8187" i="14"/>
  <c r="BD8187" i="14"/>
  <c r="BE8187" i="14"/>
  <c r="BC8188" i="14"/>
  <c r="BD8188" i="14"/>
  <c r="BE8188" i="14"/>
  <c r="BC8189" i="14"/>
  <c r="BD8189" i="14"/>
  <c r="BE8189" i="14"/>
  <c r="BC8190" i="14"/>
  <c r="BD8190" i="14"/>
  <c r="BE8190" i="14"/>
  <c r="BC8191" i="14"/>
  <c r="BD8191" i="14"/>
  <c r="BE8191" i="14"/>
  <c r="BC8192" i="14"/>
  <c r="BD8192" i="14"/>
  <c r="BE8192" i="14"/>
  <c r="BC8193" i="14"/>
  <c r="BD8193" i="14"/>
  <c r="BE8193" i="14"/>
  <c r="BC8194" i="14"/>
  <c r="BD8194" i="14"/>
  <c r="BE8194" i="14"/>
  <c r="BC8195" i="14"/>
  <c r="BD8195" i="14"/>
  <c r="BE8195" i="14"/>
  <c r="BC8196" i="14"/>
  <c r="BD8196" i="14"/>
  <c r="BE8196" i="14"/>
  <c r="BC8197" i="14"/>
  <c r="BD8197" i="14"/>
  <c r="BE8197" i="14"/>
  <c r="BC8198" i="14"/>
  <c r="BD8198" i="14"/>
  <c r="BE8198" i="14"/>
  <c r="BC8199" i="14"/>
  <c r="BD8199" i="14"/>
  <c r="BE8199" i="14"/>
  <c r="BC8200" i="14"/>
  <c r="BD8200" i="14"/>
  <c r="BE8200" i="14"/>
  <c r="BC8201" i="14"/>
  <c r="BD8201" i="14"/>
  <c r="BE8201" i="14"/>
  <c r="BC8202" i="14"/>
  <c r="BD8202" i="14"/>
  <c r="BE8202" i="14"/>
  <c r="BC8203" i="14"/>
  <c r="BD8203" i="14"/>
  <c r="BE8203" i="14"/>
  <c r="BC8204" i="14"/>
  <c r="BD8204" i="14"/>
  <c r="BE8204" i="14"/>
  <c r="BC8205" i="14"/>
  <c r="BD8205" i="14"/>
  <c r="BE8205" i="14"/>
  <c r="BC8206" i="14"/>
  <c r="BD8206" i="14"/>
  <c r="BE8206" i="14"/>
  <c r="BC8207" i="14"/>
  <c r="BD8207" i="14"/>
  <c r="BE8207" i="14"/>
  <c r="BC8208" i="14"/>
  <c r="BD8208" i="14"/>
  <c r="BE8208" i="14"/>
  <c r="BC8209" i="14"/>
  <c r="BD8209" i="14"/>
  <c r="BE8209" i="14"/>
  <c r="BC8210" i="14"/>
  <c r="BD8210" i="14"/>
  <c r="BE8210" i="14"/>
  <c r="BC8211" i="14"/>
  <c r="BD8211" i="14"/>
  <c r="BE8211" i="14"/>
  <c r="BC8212" i="14"/>
  <c r="BD8212" i="14"/>
  <c r="BE8212" i="14"/>
  <c r="BC8213" i="14"/>
  <c r="BD8213" i="14"/>
  <c r="BE8213" i="14"/>
  <c r="BC8214" i="14"/>
  <c r="BD8214" i="14"/>
  <c r="BE8214" i="14"/>
  <c r="BC8215" i="14"/>
  <c r="BD8215" i="14"/>
  <c r="BE8215" i="14"/>
  <c r="BC8216" i="14"/>
  <c r="BD8216" i="14"/>
  <c r="BE8216" i="14"/>
  <c r="BC8217" i="14"/>
  <c r="BD8217" i="14"/>
  <c r="BE8217" i="14"/>
  <c r="BC8218" i="14"/>
  <c r="BD8218" i="14"/>
  <c r="BE8218" i="14"/>
  <c r="BC8219" i="14"/>
  <c r="BD8219" i="14"/>
  <c r="BE8219" i="14"/>
  <c r="BC8220" i="14"/>
  <c r="BD8220" i="14"/>
  <c r="BE8220" i="14"/>
  <c r="BC8221" i="14"/>
  <c r="BD8221" i="14"/>
  <c r="BE8221" i="14"/>
  <c r="BC8222" i="14"/>
  <c r="BD8222" i="14"/>
  <c r="BE8222" i="14"/>
  <c r="BC8223" i="14"/>
  <c r="BD8223" i="14"/>
  <c r="BE8223" i="14"/>
  <c r="BC8224" i="14"/>
  <c r="BD8224" i="14"/>
  <c r="BE8224" i="14"/>
  <c r="BC8225" i="14"/>
  <c r="BD8225" i="14"/>
  <c r="BE8225" i="14"/>
  <c r="BC8226" i="14"/>
  <c r="BD8226" i="14"/>
  <c r="BE8226" i="14"/>
  <c r="BC8227" i="14"/>
  <c r="BD8227" i="14"/>
  <c r="BE8227" i="14"/>
  <c r="BC8228" i="14"/>
  <c r="BD8228" i="14"/>
  <c r="BE8228" i="14"/>
  <c r="BC8229" i="14"/>
  <c r="BD8229" i="14"/>
  <c r="BE8229" i="14"/>
  <c r="BC8230" i="14"/>
  <c r="BD8230" i="14"/>
  <c r="BE8230" i="14"/>
  <c r="BC8231" i="14"/>
  <c r="BD8231" i="14"/>
  <c r="BE8231" i="14"/>
  <c r="BC8232" i="14"/>
  <c r="BD8232" i="14"/>
  <c r="BE8232" i="14"/>
  <c r="BC8233" i="14"/>
  <c r="BD8233" i="14"/>
  <c r="BE8233" i="14"/>
  <c r="BC8234" i="14"/>
  <c r="BD8234" i="14"/>
  <c r="BE8234" i="14"/>
  <c r="BC8235" i="14"/>
  <c r="BD8235" i="14"/>
  <c r="BE8235" i="14"/>
  <c r="BC8236" i="14"/>
  <c r="BD8236" i="14"/>
  <c r="BE8236" i="14"/>
  <c r="BC8237" i="14"/>
  <c r="BD8237" i="14"/>
  <c r="BE8237" i="14"/>
  <c r="BC8238" i="14"/>
  <c r="BD8238" i="14"/>
  <c r="BE8238" i="14"/>
  <c r="BC8239" i="14"/>
  <c r="BD8239" i="14"/>
  <c r="BE8239" i="14"/>
  <c r="BC8240" i="14"/>
  <c r="BD8240" i="14"/>
  <c r="BE8240" i="14"/>
  <c r="BC8241" i="14"/>
  <c r="BD8241" i="14"/>
  <c r="BE8241" i="14"/>
  <c r="BC8242" i="14"/>
  <c r="BD8242" i="14"/>
  <c r="BE8242" i="14"/>
  <c r="BC8243" i="14"/>
  <c r="BD8243" i="14"/>
  <c r="BE8243" i="14"/>
  <c r="BC8244" i="14"/>
  <c r="BD8244" i="14"/>
  <c r="BE8244" i="14"/>
  <c r="BC8245" i="14"/>
  <c r="BD8245" i="14"/>
  <c r="BE8245" i="14"/>
  <c r="BC8246" i="14"/>
  <c r="BD8246" i="14"/>
  <c r="BE8246" i="14"/>
  <c r="BC8247" i="14"/>
  <c r="BD8247" i="14"/>
  <c r="BE8247" i="14"/>
  <c r="BC8248" i="14"/>
  <c r="BD8248" i="14"/>
  <c r="BE8248" i="14"/>
  <c r="BC8249" i="14"/>
  <c r="BD8249" i="14"/>
  <c r="BE8249" i="14"/>
  <c r="BC8250" i="14"/>
  <c r="BD8250" i="14"/>
  <c r="BE8250" i="14"/>
  <c r="BC8251" i="14"/>
  <c r="BD8251" i="14"/>
  <c r="BE8251" i="14"/>
  <c r="BC8252" i="14"/>
  <c r="BD8252" i="14"/>
  <c r="BE8252" i="14"/>
  <c r="BC8253" i="14"/>
  <c r="BD8253" i="14"/>
  <c r="BE8253" i="14"/>
  <c r="BC8254" i="14"/>
  <c r="BD8254" i="14"/>
  <c r="BE8254" i="14"/>
  <c r="BC8255" i="14"/>
  <c r="BD8255" i="14"/>
  <c r="BE8255" i="14"/>
  <c r="BC8256" i="14"/>
  <c r="BD8256" i="14"/>
  <c r="BE8256" i="14"/>
  <c r="BC8257" i="14"/>
  <c r="BD8257" i="14"/>
  <c r="BE8257" i="14"/>
  <c r="BC8258" i="14"/>
  <c r="BD8258" i="14"/>
  <c r="BE8258" i="14"/>
  <c r="BC8259" i="14"/>
  <c r="BD8259" i="14"/>
  <c r="BE8259" i="14"/>
  <c r="BC8260" i="14"/>
  <c r="BD8260" i="14"/>
  <c r="BE8260" i="14"/>
  <c r="BC8261" i="14"/>
  <c r="BD8261" i="14"/>
  <c r="BE8261" i="14"/>
  <c r="BC8262" i="14"/>
  <c r="BD8262" i="14"/>
  <c r="BE8262" i="14"/>
  <c r="BC8263" i="14"/>
  <c r="BD8263" i="14"/>
  <c r="BE8263" i="14"/>
  <c r="BC8264" i="14"/>
  <c r="BD8264" i="14"/>
  <c r="BE8264" i="14"/>
  <c r="BC8265" i="14"/>
  <c r="BD8265" i="14"/>
  <c r="BE8265" i="14"/>
  <c r="BC8266" i="14"/>
  <c r="BD8266" i="14"/>
  <c r="BE8266" i="14"/>
  <c r="BC8267" i="14"/>
  <c r="BD8267" i="14"/>
  <c r="BE8267" i="14"/>
  <c r="BC8268" i="14"/>
  <c r="BD8268" i="14"/>
  <c r="BE8268" i="14"/>
  <c r="BC8269" i="14"/>
  <c r="BD8269" i="14"/>
  <c r="BE8269" i="14"/>
  <c r="BC8270" i="14"/>
  <c r="BD8270" i="14"/>
  <c r="BE8270" i="14"/>
  <c r="BC8271" i="14"/>
  <c r="BD8271" i="14"/>
  <c r="BE8271" i="14"/>
  <c r="BC8272" i="14"/>
  <c r="BD8272" i="14"/>
  <c r="BE8272" i="14"/>
  <c r="BC8273" i="14"/>
  <c r="BD8273" i="14"/>
  <c r="BE8273" i="14"/>
  <c r="BC8274" i="14"/>
  <c r="BD8274" i="14"/>
  <c r="BE8274" i="14"/>
  <c r="BC8275" i="14"/>
  <c r="BD8275" i="14"/>
  <c r="BE8275" i="14"/>
  <c r="BC8276" i="14"/>
  <c r="BD8276" i="14"/>
  <c r="BE8276" i="14"/>
  <c r="BC8277" i="14"/>
  <c r="BD8277" i="14"/>
  <c r="BE8277" i="14"/>
  <c r="BC8278" i="14"/>
  <c r="BD8278" i="14"/>
  <c r="BE8278" i="14"/>
  <c r="BC8279" i="14"/>
  <c r="BD8279" i="14"/>
  <c r="BE8279" i="14"/>
  <c r="BC8280" i="14"/>
  <c r="BD8280" i="14"/>
  <c r="BE8280" i="14"/>
  <c r="BC8281" i="14"/>
  <c r="BD8281" i="14"/>
  <c r="BE8281" i="14"/>
  <c r="BC8282" i="14"/>
  <c r="BD8282" i="14"/>
  <c r="BE8282" i="14"/>
  <c r="BC8283" i="14"/>
  <c r="BD8283" i="14"/>
  <c r="BE8283" i="14"/>
  <c r="BC8284" i="14"/>
  <c r="BD8284" i="14"/>
  <c r="BE8284" i="14"/>
  <c r="BC8285" i="14"/>
  <c r="BD8285" i="14"/>
  <c r="BE8285" i="14"/>
  <c r="BC8286" i="14"/>
  <c r="BD8286" i="14"/>
  <c r="BE8286" i="14"/>
  <c r="BC8287" i="14"/>
  <c r="BD8287" i="14"/>
  <c r="BE8287" i="14"/>
  <c r="BC8288" i="14"/>
  <c r="BD8288" i="14"/>
  <c r="BE8288" i="14"/>
  <c r="BC8289" i="14"/>
  <c r="BD8289" i="14"/>
  <c r="BE8289" i="14"/>
  <c r="BC8290" i="14"/>
  <c r="BD8290" i="14"/>
  <c r="BE8290" i="14"/>
  <c r="BC8291" i="14"/>
  <c r="BD8291" i="14"/>
  <c r="BE8291" i="14"/>
  <c r="BC8292" i="14"/>
  <c r="BD8292" i="14"/>
  <c r="BE8292" i="14"/>
  <c r="BC8293" i="14"/>
  <c r="BD8293" i="14"/>
  <c r="BE8293" i="14"/>
  <c r="BC8294" i="14"/>
  <c r="BD8294" i="14"/>
  <c r="BE8294" i="14"/>
  <c r="BC8295" i="14"/>
  <c r="BD8295" i="14"/>
  <c r="BE8295" i="14"/>
  <c r="BC8296" i="14"/>
  <c r="BD8296" i="14"/>
  <c r="BE8296" i="14"/>
  <c r="BC8297" i="14"/>
  <c r="BD8297" i="14"/>
  <c r="BE8297" i="14"/>
  <c r="BC8298" i="14"/>
  <c r="BD8298" i="14"/>
  <c r="BE8298" i="14"/>
  <c r="BC8299" i="14"/>
  <c r="BD8299" i="14"/>
  <c r="BE8299" i="14"/>
  <c r="BC8300" i="14"/>
  <c r="BD8300" i="14"/>
  <c r="BE8300" i="14"/>
  <c r="BC8301" i="14"/>
  <c r="BD8301" i="14"/>
  <c r="BE8301" i="14"/>
  <c r="BC8302" i="14"/>
  <c r="BD8302" i="14"/>
  <c r="BE8302" i="14"/>
  <c r="BC8303" i="14"/>
  <c r="BD8303" i="14"/>
  <c r="BE8303" i="14"/>
  <c r="BC8304" i="14"/>
  <c r="BD8304" i="14"/>
  <c r="BE8304" i="14"/>
  <c r="BC8305" i="14"/>
  <c r="BD8305" i="14"/>
  <c r="BE8305" i="14"/>
  <c r="BC8306" i="14"/>
  <c r="BD8306" i="14"/>
  <c r="BE8306" i="14"/>
  <c r="BC8307" i="14"/>
  <c r="BD8307" i="14"/>
  <c r="BE8307" i="14"/>
  <c r="BC8308" i="14"/>
  <c r="BD8308" i="14"/>
  <c r="BE8308" i="14"/>
  <c r="BC8309" i="14"/>
  <c r="BD8309" i="14"/>
  <c r="BE8309" i="14"/>
  <c r="BC8310" i="14"/>
  <c r="BD8310" i="14"/>
  <c r="BE8310" i="14"/>
  <c r="BC8311" i="14"/>
  <c r="BD8311" i="14"/>
  <c r="BE8311" i="14"/>
  <c r="BC8312" i="14"/>
  <c r="BD8312" i="14"/>
  <c r="BE8312" i="14"/>
  <c r="BC8313" i="14"/>
  <c r="BD8313" i="14"/>
  <c r="BE8313" i="14"/>
  <c r="BC8314" i="14"/>
  <c r="BD8314" i="14"/>
  <c r="BE8314" i="14"/>
  <c r="BC8315" i="14"/>
  <c r="BD8315" i="14"/>
  <c r="BE8315" i="14"/>
  <c r="BC8316" i="14"/>
  <c r="BD8316" i="14"/>
  <c r="BE8316" i="14"/>
  <c r="BC8317" i="14"/>
  <c r="BD8317" i="14"/>
  <c r="BE8317" i="14"/>
  <c r="BC8318" i="14"/>
  <c r="BD8318" i="14"/>
  <c r="BE8318" i="14"/>
  <c r="BC8319" i="14"/>
  <c r="BD8319" i="14"/>
  <c r="BE8319" i="14"/>
  <c r="BC8320" i="14"/>
  <c r="BD8320" i="14"/>
  <c r="BE8320" i="14"/>
  <c r="BC8321" i="14"/>
  <c r="BD8321" i="14"/>
  <c r="BE8321" i="14"/>
  <c r="BC8322" i="14"/>
  <c r="BD8322" i="14"/>
  <c r="BE8322" i="14"/>
  <c r="BC8323" i="14"/>
  <c r="BD8323" i="14"/>
  <c r="BE8323" i="14"/>
  <c r="BC8324" i="14"/>
  <c r="BD8324" i="14"/>
  <c r="BE8324" i="14"/>
  <c r="BC8325" i="14"/>
  <c r="BD8325" i="14"/>
  <c r="BE8325" i="14"/>
  <c r="BC8326" i="14"/>
  <c r="BD8326" i="14"/>
  <c r="BE8326" i="14"/>
  <c r="BC8327" i="14"/>
  <c r="BD8327" i="14"/>
  <c r="BE8327" i="14"/>
  <c r="BC8328" i="14"/>
  <c r="BD8328" i="14"/>
  <c r="BE8328" i="14"/>
  <c r="BC8329" i="14"/>
  <c r="BD8329" i="14"/>
  <c r="BE8329" i="14"/>
  <c r="BC8330" i="14"/>
  <c r="BD8330" i="14"/>
  <c r="BE8330" i="14"/>
  <c r="BC8331" i="14"/>
  <c r="BD8331" i="14"/>
  <c r="BE8331" i="14"/>
  <c r="BC8332" i="14"/>
  <c r="BD8332" i="14"/>
  <c r="BE8332" i="14"/>
  <c r="BC8333" i="14"/>
  <c r="BD8333" i="14"/>
  <c r="BE8333" i="14"/>
  <c r="BC8334" i="14"/>
  <c r="BD8334" i="14"/>
  <c r="BE8334" i="14"/>
  <c r="BC8335" i="14"/>
  <c r="BD8335" i="14"/>
  <c r="BE8335" i="14"/>
  <c r="BC8336" i="14"/>
  <c r="BD8336" i="14"/>
  <c r="BE8336" i="14"/>
  <c r="BC8337" i="14"/>
  <c r="BD8337" i="14"/>
  <c r="BE8337" i="14"/>
  <c r="BC8338" i="14"/>
  <c r="BD8338" i="14"/>
  <c r="BE8338" i="14"/>
  <c r="BC8339" i="14"/>
  <c r="BD8339" i="14"/>
  <c r="BE8339" i="14"/>
  <c r="BC8340" i="14"/>
  <c r="BD8340" i="14"/>
  <c r="BE8340" i="14"/>
  <c r="BC8341" i="14"/>
  <c r="BD8341" i="14"/>
  <c r="BE8341" i="14"/>
  <c r="BC8342" i="14"/>
  <c r="BD8342" i="14"/>
  <c r="BE8342" i="14"/>
  <c r="BC8343" i="14"/>
  <c r="BD8343" i="14"/>
  <c r="BE8343" i="14"/>
  <c r="BC8344" i="14"/>
  <c r="BD8344" i="14"/>
  <c r="BE8344" i="14"/>
  <c r="BC8345" i="14"/>
  <c r="BD8345" i="14"/>
  <c r="BE8345" i="14"/>
  <c r="BC8346" i="14"/>
  <c r="BD8346" i="14"/>
  <c r="BE8346" i="14"/>
  <c r="BC8347" i="14"/>
  <c r="BD8347" i="14"/>
  <c r="BE8347" i="14"/>
  <c r="BC8348" i="14"/>
  <c r="BD8348" i="14"/>
  <c r="BE8348" i="14"/>
  <c r="BC8349" i="14"/>
  <c r="BD8349" i="14"/>
  <c r="BE8349" i="14"/>
  <c r="BC8350" i="14"/>
  <c r="BD8350" i="14"/>
  <c r="BE8350" i="14"/>
  <c r="BC8351" i="14"/>
  <c r="BD8351" i="14"/>
  <c r="BE8351" i="14"/>
  <c r="BC8352" i="14"/>
  <c r="BD8352" i="14"/>
  <c r="BE8352" i="14"/>
  <c r="BC8353" i="14"/>
  <c r="BD8353" i="14"/>
  <c r="BE8353" i="14"/>
  <c r="BC8354" i="14"/>
  <c r="BD8354" i="14"/>
  <c r="BE8354" i="14"/>
  <c r="BC8355" i="14"/>
  <c r="BD8355" i="14"/>
  <c r="BE8355" i="14"/>
  <c r="BC8356" i="14"/>
  <c r="BD8356" i="14"/>
  <c r="BE8356" i="14"/>
  <c r="BC8357" i="14"/>
  <c r="BD8357" i="14"/>
  <c r="BE8357" i="14"/>
  <c r="BC8358" i="14"/>
  <c r="BD8358" i="14"/>
  <c r="BE8358" i="14"/>
  <c r="BC8359" i="14"/>
  <c r="BD8359" i="14"/>
  <c r="BE8359" i="14"/>
  <c r="BC8360" i="14"/>
  <c r="BD8360" i="14"/>
  <c r="BE8360" i="14"/>
  <c r="BC8361" i="14"/>
  <c r="BD8361" i="14"/>
  <c r="BE8361" i="14"/>
  <c r="BC8362" i="14"/>
  <c r="BD8362" i="14"/>
  <c r="BE8362" i="14"/>
  <c r="BC8363" i="14"/>
  <c r="BD8363" i="14"/>
  <c r="BE8363" i="14"/>
  <c r="BC8364" i="14"/>
  <c r="BD8364" i="14"/>
  <c r="BE8364" i="14"/>
  <c r="BC8365" i="14"/>
  <c r="BD8365" i="14"/>
  <c r="BE8365" i="14"/>
  <c r="BC8366" i="14"/>
  <c r="BD8366" i="14"/>
  <c r="BE8366" i="14"/>
  <c r="BC8367" i="14"/>
  <c r="BD8367" i="14"/>
  <c r="BE8367" i="14"/>
  <c r="BC8368" i="14"/>
  <c r="BD8368" i="14"/>
  <c r="BE8368" i="14"/>
  <c r="BC8369" i="14"/>
  <c r="BD8369" i="14"/>
  <c r="BE8369" i="14"/>
  <c r="BC8370" i="14"/>
  <c r="BD8370" i="14"/>
  <c r="BE8370" i="14"/>
  <c r="BC8371" i="14"/>
  <c r="BD8371" i="14"/>
  <c r="BE8371" i="14"/>
  <c r="BC8372" i="14"/>
  <c r="BD8372" i="14"/>
  <c r="BE8372" i="14"/>
  <c r="BC8373" i="14"/>
  <c r="BD8373" i="14"/>
  <c r="BE8373" i="14"/>
  <c r="BC8374" i="14"/>
  <c r="BD8374" i="14"/>
  <c r="BE8374" i="14"/>
  <c r="BC8375" i="14"/>
  <c r="BD8375" i="14"/>
  <c r="BE8375" i="14"/>
  <c r="BC8376" i="14"/>
  <c r="BD8376" i="14"/>
  <c r="BE8376" i="14"/>
  <c r="BC8377" i="14"/>
  <c r="BD8377" i="14"/>
  <c r="BE8377" i="14"/>
  <c r="BC8378" i="14"/>
  <c r="BD8378" i="14"/>
  <c r="BE8378" i="14"/>
  <c r="BC8379" i="14"/>
  <c r="BD8379" i="14"/>
  <c r="BE8379" i="14"/>
  <c r="BC8380" i="14"/>
  <c r="BD8380" i="14"/>
  <c r="BE8380" i="14"/>
  <c r="BC8381" i="14"/>
  <c r="BD8381" i="14"/>
  <c r="BE8381" i="14"/>
  <c r="BC8382" i="14"/>
  <c r="BD8382" i="14"/>
  <c r="BE8382" i="14"/>
  <c r="BC8383" i="14"/>
  <c r="BD8383" i="14"/>
  <c r="BE8383" i="14"/>
  <c r="BC8384" i="14"/>
  <c r="BD8384" i="14"/>
  <c r="BE8384" i="14"/>
  <c r="BC8385" i="14"/>
  <c r="BD8385" i="14"/>
  <c r="BE8385" i="14"/>
  <c r="BC8386" i="14"/>
  <c r="BD8386" i="14"/>
  <c r="BE8386" i="14"/>
  <c r="BC8387" i="14"/>
  <c r="BD8387" i="14"/>
  <c r="BE8387" i="14"/>
  <c r="BC8388" i="14"/>
  <c r="BD8388" i="14"/>
  <c r="BE8388" i="14"/>
  <c r="BC8389" i="14"/>
  <c r="BD8389" i="14"/>
  <c r="BE8389" i="14"/>
  <c r="BC8390" i="14"/>
  <c r="BD8390" i="14"/>
  <c r="BE8390" i="14"/>
  <c r="BC8391" i="14"/>
  <c r="BD8391" i="14"/>
  <c r="BE8391" i="14"/>
  <c r="BC8392" i="14"/>
  <c r="BD8392" i="14"/>
  <c r="BE8392" i="14"/>
  <c r="BC8393" i="14"/>
  <c r="BD8393" i="14"/>
  <c r="BE8393" i="14"/>
  <c r="BC8394" i="14"/>
  <c r="BD8394" i="14"/>
  <c r="BE8394" i="14"/>
  <c r="BC8395" i="14"/>
  <c r="BD8395" i="14"/>
  <c r="BE8395" i="14"/>
  <c r="BC8396" i="14"/>
  <c r="BD8396" i="14"/>
  <c r="BE8396" i="14"/>
  <c r="BC8397" i="14"/>
  <c r="BD8397" i="14"/>
  <c r="BE8397" i="14"/>
  <c r="BC8398" i="14"/>
  <c r="BD8398" i="14"/>
  <c r="BE8398" i="14"/>
  <c r="BC8399" i="14"/>
  <c r="BD8399" i="14"/>
  <c r="BE8399" i="14"/>
  <c r="BC8400" i="14"/>
  <c r="BD8400" i="14"/>
  <c r="BE8400" i="14"/>
  <c r="BC8401" i="14"/>
  <c r="BD8401" i="14"/>
  <c r="BE8401" i="14"/>
  <c r="BC8402" i="14"/>
  <c r="BD8402" i="14"/>
  <c r="BE8402" i="14"/>
  <c r="BC8403" i="14"/>
  <c r="BD8403" i="14"/>
  <c r="BE8403" i="14"/>
  <c r="BC8404" i="14"/>
  <c r="BD8404" i="14"/>
  <c r="BE8404" i="14"/>
  <c r="BC8405" i="14"/>
  <c r="BD8405" i="14"/>
  <c r="BE8405" i="14"/>
  <c r="BC8406" i="14"/>
  <c r="BD8406" i="14"/>
  <c r="BE8406" i="14"/>
  <c r="BC8407" i="14"/>
  <c r="BD8407" i="14"/>
  <c r="BE8407" i="14"/>
  <c r="BC8408" i="14"/>
  <c r="BD8408" i="14"/>
  <c r="BE8408" i="14"/>
  <c r="BC8409" i="14"/>
  <c r="BD8409" i="14"/>
  <c r="BE8409" i="14"/>
  <c r="BC8410" i="14"/>
  <c r="BD8410" i="14"/>
  <c r="BE8410" i="14"/>
  <c r="BC8411" i="14"/>
  <c r="BD8411" i="14"/>
  <c r="BE8411" i="14"/>
  <c r="BC8412" i="14"/>
  <c r="BD8412" i="14"/>
  <c r="BE8412" i="14"/>
  <c r="BC8413" i="14"/>
  <c r="BD8413" i="14"/>
  <c r="BE8413" i="14"/>
  <c r="BC8414" i="14"/>
  <c r="BD8414" i="14"/>
  <c r="BE8414" i="14"/>
  <c r="BC8415" i="14"/>
  <c r="BD8415" i="14"/>
  <c r="BE8415" i="14"/>
  <c r="BC8416" i="14"/>
  <c r="BD8416" i="14"/>
  <c r="BE8416" i="14"/>
  <c r="BC8417" i="14"/>
  <c r="BD8417" i="14"/>
  <c r="BE8417" i="14"/>
  <c r="BC8418" i="14"/>
  <c r="BD8418" i="14"/>
  <c r="BE8418" i="14"/>
  <c r="BC8419" i="14"/>
  <c r="BD8419" i="14"/>
  <c r="BE8419" i="14"/>
  <c r="BC8420" i="14"/>
  <c r="BD8420" i="14"/>
  <c r="BE8420" i="14"/>
  <c r="BC8421" i="14"/>
  <c r="BD8421" i="14"/>
  <c r="BE8421" i="14"/>
  <c r="BC8422" i="14"/>
  <c r="BD8422" i="14"/>
  <c r="BE8422" i="14"/>
  <c r="BC8423" i="14"/>
  <c r="BD8423" i="14"/>
  <c r="BE8423" i="14"/>
  <c r="BC8424" i="14"/>
  <c r="BD8424" i="14"/>
  <c r="BE8424" i="14"/>
  <c r="BC8425" i="14"/>
  <c r="BD8425" i="14"/>
  <c r="BE8425" i="14"/>
  <c r="BC8426" i="14"/>
  <c r="BD8426" i="14"/>
  <c r="BE8426" i="14"/>
  <c r="BC8427" i="14"/>
  <c r="BD8427" i="14"/>
  <c r="BE8427" i="14"/>
  <c r="BC8428" i="14"/>
  <c r="BD8428" i="14"/>
  <c r="BE8428" i="14"/>
  <c r="BC8429" i="14"/>
  <c r="BD8429" i="14"/>
  <c r="BE8429" i="14"/>
  <c r="BC8430" i="14"/>
  <c r="BD8430" i="14"/>
  <c r="BE8430" i="14"/>
  <c r="BC8431" i="14"/>
  <c r="BD8431" i="14"/>
  <c r="BE8431" i="14"/>
  <c r="BC8432" i="14"/>
  <c r="BD8432" i="14"/>
  <c r="BE8432" i="14"/>
  <c r="BC8433" i="14"/>
  <c r="BD8433" i="14"/>
  <c r="BE8433" i="14"/>
  <c r="BC8434" i="14"/>
  <c r="BD8434" i="14"/>
  <c r="BE8434" i="14"/>
  <c r="BC8435" i="14"/>
  <c r="BD8435" i="14"/>
  <c r="BE8435" i="14"/>
  <c r="BC8436" i="14"/>
  <c r="BD8436" i="14"/>
  <c r="BE8436" i="14"/>
  <c r="BC8437" i="14"/>
  <c r="BD8437" i="14"/>
  <c r="BE8437" i="14"/>
  <c r="BC8438" i="14"/>
  <c r="BD8438" i="14"/>
  <c r="BE8438" i="14"/>
  <c r="BC8439" i="14"/>
  <c r="BD8439" i="14"/>
  <c r="BE8439" i="14"/>
  <c r="BC8440" i="14"/>
  <c r="BD8440" i="14"/>
  <c r="BE8440" i="14"/>
  <c r="BC8441" i="14"/>
  <c r="BD8441" i="14"/>
  <c r="BE8441" i="14"/>
  <c r="BC8442" i="14"/>
  <c r="BD8442" i="14"/>
  <c r="BE8442" i="14"/>
  <c r="BC8443" i="14"/>
  <c r="BD8443" i="14"/>
  <c r="BE8443" i="14"/>
  <c r="BC8444" i="14"/>
  <c r="BD8444" i="14"/>
  <c r="BE8444" i="14"/>
  <c r="BC8445" i="14"/>
  <c r="BD8445" i="14"/>
  <c r="BE8445" i="14"/>
  <c r="BC8446" i="14"/>
  <c r="BD8446" i="14"/>
  <c r="BE8446" i="14"/>
  <c r="BC8447" i="14"/>
  <c r="BD8447" i="14"/>
  <c r="BE8447" i="14"/>
  <c r="BC8448" i="14"/>
  <c r="BD8448" i="14"/>
  <c r="BE8448" i="14"/>
  <c r="BC8449" i="14"/>
  <c r="BD8449" i="14"/>
  <c r="BE8449" i="14"/>
  <c r="BC8450" i="14"/>
  <c r="BD8450" i="14"/>
  <c r="BE8450" i="14"/>
  <c r="BC8451" i="14"/>
  <c r="BD8451" i="14"/>
  <c r="BE8451" i="14"/>
  <c r="BC8452" i="14"/>
  <c r="BD8452" i="14"/>
  <c r="BE8452" i="14"/>
  <c r="BC8453" i="14"/>
  <c r="BD8453" i="14"/>
  <c r="BE8453" i="14"/>
  <c r="BC8454" i="14"/>
  <c r="BD8454" i="14"/>
  <c r="BE8454" i="14"/>
  <c r="BC8455" i="14"/>
  <c r="BD8455" i="14"/>
  <c r="BE8455" i="14"/>
  <c r="BC8456" i="14"/>
  <c r="BD8456" i="14"/>
  <c r="BE8456" i="14"/>
  <c r="BC8457" i="14"/>
  <c r="BD8457" i="14"/>
  <c r="BE8457" i="14"/>
  <c r="BC8458" i="14"/>
  <c r="BD8458" i="14"/>
  <c r="BE8458" i="14"/>
  <c r="BC8459" i="14"/>
  <c r="BD8459" i="14"/>
  <c r="BE8459" i="14"/>
  <c r="BC8460" i="14"/>
  <c r="BD8460" i="14"/>
  <c r="BE8460" i="14"/>
  <c r="BC8461" i="14"/>
  <c r="BD8461" i="14"/>
  <c r="BE8461" i="14"/>
  <c r="BC8462" i="14"/>
  <c r="BD8462" i="14"/>
  <c r="BE8462" i="14"/>
  <c r="BC8463" i="14"/>
  <c r="BD8463" i="14"/>
  <c r="BE8463" i="14"/>
  <c r="BC8464" i="14"/>
  <c r="BD8464" i="14"/>
  <c r="BE8464" i="14"/>
  <c r="BC8465" i="14"/>
  <c r="BD8465" i="14"/>
  <c r="BE8465" i="14"/>
  <c r="BC8466" i="14"/>
  <c r="BD8466" i="14"/>
  <c r="BE8466" i="14"/>
  <c r="BC8467" i="14"/>
  <c r="BD8467" i="14"/>
  <c r="BE8467" i="14"/>
  <c r="BC8468" i="14"/>
  <c r="BD8468" i="14"/>
  <c r="BE8468" i="14"/>
  <c r="BC8469" i="14"/>
  <c r="BD8469" i="14"/>
  <c r="BE8469" i="14"/>
  <c r="BC8470" i="14"/>
  <c r="BD8470" i="14"/>
  <c r="BE8470" i="14"/>
  <c r="BC8471" i="14"/>
  <c r="BD8471" i="14"/>
  <c r="BE8471" i="14"/>
  <c r="BC8472" i="14"/>
  <c r="BD8472" i="14"/>
  <c r="BE8472" i="14"/>
  <c r="BC8473" i="14"/>
  <c r="BD8473" i="14"/>
  <c r="BE8473" i="14"/>
  <c r="BC8474" i="14"/>
  <c r="BD8474" i="14"/>
  <c r="BE8474" i="14"/>
  <c r="BC8475" i="14"/>
  <c r="BD8475" i="14"/>
  <c r="BE8475" i="14"/>
  <c r="BC8476" i="14"/>
  <c r="BD8476" i="14"/>
  <c r="BE8476" i="14"/>
  <c r="BC8477" i="14"/>
  <c r="BD8477" i="14"/>
  <c r="BE8477" i="14"/>
  <c r="BC8478" i="14"/>
  <c r="BD8478" i="14"/>
  <c r="BE8478" i="14"/>
  <c r="BC8479" i="14"/>
  <c r="BD8479" i="14"/>
  <c r="BE8479" i="14"/>
  <c r="BC8480" i="14"/>
  <c r="BD8480" i="14"/>
  <c r="BE8480" i="14"/>
  <c r="BC8481" i="14"/>
  <c r="BD8481" i="14"/>
  <c r="BE8481" i="14"/>
  <c r="BC8482" i="14"/>
  <c r="BD8482" i="14"/>
  <c r="BE8482" i="14"/>
  <c r="BC8483" i="14"/>
  <c r="BD8483" i="14"/>
  <c r="BE8483" i="14"/>
  <c r="BC8484" i="14"/>
  <c r="BD8484" i="14"/>
  <c r="BE8484" i="14"/>
  <c r="BC8485" i="14"/>
  <c r="BD8485" i="14"/>
  <c r="BE8485" i="14"/>
  <c r="BC8486" i="14"/>
  <c r="BD8486" i="14"/>
  <c r="BE8486" i="14"/>
  <c r="BC8487" i="14"/>
  <c r="BD8487" i="14"/>
  <c r="BE8487" i="14"/>
  <c r="BC8488" i="14"/>
  <c r="BD8488" i="14"/>
  <c r="BE8488" i="14"/>
  <c r="BC8489" i="14"/>
  <c r="BD8489" i="14"/>
  <c r="BE8489" i="14"/>
  <c r="BC8490" i="14"/>
  <c r="BD8490" i="14"/>
  <c r="BE8490" i="14"/>
  <c r="BC8491" i="14"/>
  <c r="BD8491" i="14"/>
  <c r="BE8491" i="14"/>
  <c r="BC8492" i="14"/>
  <c r="BD8492" i="14"/>
  <c r="BE8492" i="14"/>
  <c r="BC8493" i="14"/>
  <c r="BD8493" i="14"/>
  <c r="BE8493" i="14"/>
  <c r="BC8494" i="14"/>
  <c r="BD8494" i="14"/>
  <c r="BE8494" i="14"/>
  <c r="BC8495" i="14"/>
  <c r="BD8495" i="14"/>
  <c r="BE8495" i="14"/>
  <c r="BC8496" i="14"/>
  <c r="BD8496" i="14"/>
  <c r="BE8496" i="14"/>
  <c r="BC8497" i="14"/>
  <c r="BD8497" i="14"/>
  <c r="BE8497" i="14"/>
  <c r="BC8498" i="14"/>
  <c r="BD8498" i="14"/>
  <c r="BE8498" i="14"/>
  <c r="BC8499" i="14"/>
  <c r="BD8499" i="14"/>
  <c r="BE8499" i="14"/>
  <c r="BC8500" i="14"/>
  <c r="BD8500" i="14"/>
  <c r="BE8500" i="14"/>
  <c r="BC8501" i="14"/>
  <c r="BD8501" i="14"/>
  <c r="BE8501" i="14"/>
  <c r="BC8502" i="14"/>
  <c r="BD8502" i="14"/>
  <c r="BE8502" i="14"/>
  <c r="BC8503" i="14"/>
  <c r="BD8503" i="14"/>
  <c r="BE8503" i="14"/>
  <c r="BC8504" i="14"/>
  <c r="BD8504" i="14"/>
  <c r="BE8504" i="14"/>
  <c r="BC8505" i="14"/>
  <c r="BD8505" i="14"/>
  <c r="BE8505" i="14"/>
  <c r="BC8506" i="14"/>
  <c r="BD8506" i="14"/>
  <c r="BE8506" i="14"/>
  <c r="BC8507" i="14"/>
  <c r="BD8507" i="14"/>
  <c r="BE8507" i="14"/>
  <c r="BC8508" i="14"/>
  <c r="BD8508" i="14"/>
  <c r="BE8508" i="14"/>
  <c r="BC8509" i="14"/>
  <c r="BD8509" i="14"/>
  <c r="BE8509" i="14"/>
  <c r="BC8510" i="14"/>
  <c r="BD8510" i="14"/>
  <c r="BE8510" i="14"/>
  <c r="BC8511" i="14"/>
  <c r="BD8511" i="14"/>
  <c r="BE8511" i="14"/>
  <c r="BC8512" i="14"/>
  <c r="BD8512" i="14"/>
  <c r="BE8512" i="14"/>
  <c r="BC8513" i="14"/>
  <c r="BD8513" i="14"/>
  <c r="BE8513" i="14"/>
  <c r="BC8514" i="14"/>
  <c r="BD8514" i="14"/>
  <c r="BE8514" i="14"/>
  <c r="BC8515" i="14"/>
  <c r="BD8515" i="14"/>
  <c r="BE8515" i="14"/>
  <c r="BC8516" i="14"/>
  <c r="BD8516" i="14"/>
  <c r="BE8516" i="14"/>
  <c r="BC8517" i="14"/>
  <c r="BD8517" i="14"/>
  <c r="BE8517" i="14"/>
  <c r="BC8518" i="14"/>
  <c r="BD8518" i="14"/>
  <c r="BE8518" i="14"/>
  <c r="BC8519" i="14"/>
  <c r="BD8519" i="14"/>
  <c r="BE8519" i="14"/>
  <c r="BC8520" i="14"/>
  <c r="BD8520" i="14"/>
  <c r="BE8520" i="14"/>
  <c r="BC8521" i="14"/>
  <c r="BD8521" i="14"/>
  <c r="BE8521" i="14"/>
  <c r="BC8522" i="14"/>
  <c r="BD8522" i="14"/>
  <c r="BE8522" i="14"/>
  <c r="BC8523" i="14"/>
  <c r="BD8523" i="14"/>
  <c r="BE8523" i="14"/>
  <c r="BC8524" i="14"/>
  <c r="BD8524" i="14"/>
  <c r="BE8524" i="14"/>
  <c r="BC8525" i="14"/>
  <c r="BD8525" i="14"/>
  <c r="BE8525" i="14"/>
  <c r="BC8526" i="14"/>
  <c r="BD8526" i="14"/>
  <c r="BE8526" i="14"/>
  <c r="BC8527" i="14"/>
  <c r="BD8527" i="14"/>
  <c r="BE8527" i="14"/>
  <c r="BC8528" i="14"/>
  <c r="BD8528" i="14"/>
  <c r="BE8528" i="14"/>
  <c r="BC8529" i="14"/>
  <c r="BD8529" i="14"/>
  <c r="BE8529" i="14"/>
  <c r="BC8530" i="14"/>
  <c r="BD8530" i="14"/>
  <c r="BE8530" i="14"/>
  <c r="BC8531" i="14"/>
  <c r="BD8531" i="14"/>
  <c r="BE8531" i="14"/>
  <c r="BC8532" i="14"/>
  <c r="BD8532" i="14"/>
  <c r="BE8532" i="14"/>
  <c r="BC8533" i="14"/>
  <c r="BD8533" i="14"/>
  <c r="BE8533" i="14"/>
  <c r="BC8534" i="14"/>
  <c r="BD8534" i="14"/>
  <c r="BE8534" i="14"/>
  <c r="BC8535" i="14"/>
  <c r="BD8535" i="14"/>
  <c r="BE8535" i="14"/>
  <c r="BC8536" i="14"/>
  <c r="BD8536" i="14"/>
  <c r="BE8536" i="14"/>
  <c r="BC8537" i="14"/>
  <c r="BD8537" i="14"/>
  <c r="BE8537" i="14"/>
  <c r="BC8538" i="14"/>
  <c r="BD8538" i="14"/>
  <c r="BE8538" i="14"/>
  <c r="BC8539" i="14"/>
  <c r="BD8539" i="14"/>
  <c r="BE8539" i="14"/>
  <c r="BC8540" i="14"/>
  <c r="BD8540" i="14"/>
  <c r="BE8540" i="14"/>
  <c r="BC8541" i="14"/>
  <c r="BD8541" i="14"/>
  <c r="BE8541" i="14"/>
  <c r="BC8542" i="14"/>
  <c r="BD8542" i="14"/>
  <c r="BE8542" i="14"/>
  <c r="BC8543" i="14"/>
  <c r="BD8543" i="14"/>
  <c r="BE8543" i="14"/>
  <c r="BC8544" i="14"/>
  <c r="BD8544" i="14"/>
  <c r="BE8544" i="14"/>
  <c r="BC8545" i="14"/>
  <c r="BD8545" i="14"/>
  <c r="BE8545" i="14"/>
  <c r="BC8546" i="14"/>
  <c r="BD8546" i="14"/>
  <c r="BE8546" i="14"/>
  <c r="BC8547" i="14"/>
  <c r="BD8547" i="14"/>
  <c r="BE8547" i="14"/>
  <c r="BC8548" i="14"/>
  <c r="BD8548" i="14"/>
  <c r="BE8548" i="14"/>
  <c r="BC8549" i="14"/>
  <c r="BD8549" i="14"/>
  <c r="BE8549" i="14"/>
  <c r="BC8550" i="14"/>
  <c r="BD8550" i="14"/>
  <c r="BE8550" i="14"/>
  <c r="BC8551" i="14"/>
  <c r="BD8551" i="14"/>
  <c r="BE8551" i="14"/>
  <c r="BC8552" i="14"/>
  <c r="BD8552" i="14"/>
  <c r="BE8552" i="14"/>
  <c r="BC8553" i="14"/>
  <c r="BD8553" i="14"/>
  <c r="BE8553" i="14"/>
  <c r="BC8554" i="14"/>
  <c r="BD8554" i="14"/>
  <c r="BE8554" i="14"/>
  <c r="BC8555" i="14"/>
  <c r="BD8555" i="14"/>
  <c r="BE8555" i="14"/>
  <c r="BC8556" i="14"/>
  <c r="BD8556" i="14"/>
  <c r="BE8556" i="14"/>
  <c r="BC8557" i="14"/>
  <c r="BD8557" i="14"/>
  <c r="BE8557" i="14"/>
  <c r="BC8558" i="14"/>
  <c r="BD8558" i="14"/>
  <c r="BE8558" i="14"/>
  <c r="BC8559" i="14"/>
  <c r="BD8559" i="14"/>
  <c r="BE8559" i="14"/>
  <c r="BC8560" i="14"/>
  <c r="BD8560" i="14"/>
  <c r="BE8560" i="14"/>
  <c r="BC8561" i="14"/>
  <c r="BD8561" i="14"/>
  <c r="BE8561" i="14"/>
  <c r="BC8562" i="14"/>
  <c r="BD8562" i="14"/>
  <c r="BE8562" i="14"/>
  <c r="BC8563" i="14"/>
  <c r="BD8563" i="14"/>
  <c r="BE8563" i="14"/>
  <c r="BC8564" i="14"/>
  <c r="BD8564" i="14"/>
  <c r="BE8564" i="14"/>
  <c r="BC8565" i="14"/>
  <c r="BD8565" i="14"/>
  <c r="BE8565" i="14"/>
  <c r="BC8566" i="14"/>
  <c r="BD8566" i="14"/>
  <c r="BE8566" i="14"/>
  <c r="BC8567" i="14"/>
  <c r="BD8567" i="14"/>
  <c r="BE8567" i="14"/>
  <c r="BC8568" i="14"/>
  <c r="BD8568" i="14"/>
  <c r="BE8568" i="14"/>
  <c r="BC8569" i="14"/>
  <c r="BD8569" i="14"/>
  <c r="BE8569" i="14"/>
  <c r="BC8570" i="14"/>
  <c r="BD8570" i="14"/>
  <c r="BE8570" i="14"/>
  <c r="BC8571" i="14"/>
  <c r="BD8571" i="14"/>
  <c r="BE8571" i="14"/>
  <c r="BC8572" i="14"/>
  <c r="BD8572" i="14"/>
  <c r="BE8572" i="14"/>
  <c r="BC8573" i="14"/>
  <c r="BD8573" i="14"/>
  <c r="BE8573" i="14"/>
  <c r="BC8574" i="14"/>
  <c r="BD8574" i="14"/>
  <c r="BE8574" i="14"/>
  <c r="BC8575" i="14"/>
  <c r="BD8575" i="14"/>
  <c r="BE8575" i="14"/>
  <c r="BC8576" i="14"/>
  <c r="BD8576" i="14"/>
  <c r="BE8576" i="14"/>
  <c r="BC8577" i="14"/>
  <c r="BD8577" i="14"/>
  <c r="BE8577" i="14"/>
  <c r="BC8578" i="14"/>
  <c r="BD8578" i="14"/>
  <c r="BE8578" i="14"/>
  <c r="BC8579" i="14"/>
  <c r="BD8579" i="14"/>
  <c r="BE8579" i="14"/>
  <c r="BC8580" i="14"/>
  <c r="BD8580" i="14"/>
  <c r="BE8580" i="14"/>
  <c r="BC8581" i="14"/>
  <c r="BD8581" i="14"/>
  <c r="BE8581" i="14"/>
  <c r="BC8582" i="14"/>
  <c r="BD8582" i="14"/>
  <c r="BE8582" i="14"/>
  <c r="BC8583" i="14"/>
  <c r="BD8583" i="14"/>
  <c r="BE8583" i="14"/>
  <c r="BC8584" i="14"/>
  <c r="BD8584" i="14"/>
  <c r="BE8584" i="14"/>
  <c r="BC8585" i="14"/>
  <c r="BD8585" i="14"/>
  <c r="BE8585" i="14"/>
  <c r="BC8586" i="14"/>
  <c r="BD8586" i="14"/>
  <c r="BE8586" i="14"/>
  <c r="BC8587" i="14"/>
  <c r="BD8587" i="14"/>
  <c r="BE8587" i="14"/>
  <c r="BC8588" i="14"/>
  <c r="BD8588" i="14"/>
  <c r="BE8588" i="14"/>
  <c r="BC8589" i="14"/>
  <c r="BD8589" i="14"/>
  <c r="BE8589" i="14"/>
  <c r="BC8590" i="14"/>
  <c r="BD8590" i="14"/>
  <c r="BE8590" i="14"/>
  <c r="BC8591" i="14"/>
  <c r="BD8591" i="14"/>
  <c r="BE8591" i="14"/>
  <c r="BC8592" i="14"/>
  <c r="BD8592" i="14"/>
  <c r="BE8592" i="14"/>
  <c r="BC8593" i="14"/>
  <c r="BD8593" i="14"/>
  <c r="BE8593" i="14"/>
  <c r="BC8594" i="14"/>
  <c r="BD8594" i="14"/>
  <c r="BE8594" i="14"/>
  <c r="BC8595" i="14"/>
  <c r="BD8595" i="14"/>
  <c r="BE8595" i="14"/>
  <c r="BC8596" i="14"/>
  <c r="BD8596" i="14"/>
  <c r="BE8596" i="14"/>
  <c r="BC8597" i="14"/>
  <c r="BD8597" i="14"/>
  <c r="BE8597" i="14"/>
  <c r="BC8598" i="14"/>
  <c r="BD8598" i="14"/>
  <c r="BE8598" i="14"/>
  <c r="BC8599" i="14"/>
  <c r="BD8599" i="14"/>
  <c r="BE8599" i="14"/>
  <c r="BC8600" i="14"/>
  <c r="BD8600" i="14"/>
  <c r="BE8600" i="14"/>
  <c r="BC8601" i="14"/>
  <c r="BD8601" i="14"/>
  <c r="BE8601" i="14"/>
  <c r="BC8602" i="14"/>
  <c r="BD8602" i="14"/>
  <c r="BE8602" i="14"/>
  <c r="BC8603" i="14"/>
  <c r="BD8603" i="14"/>
  <c r="BE8603" i="14"/>
  <c r="BC8604" i="14"/>
  <c r="BD8604" i="14"/>
  <c r="BE8604" i="14"/>
  <c r="BC8605" i="14"/>
  <c r="BD8605" i="14"/>
  <c r="BE8605" i="14"/>
  <c r="BC8606" i="14"/>
  <c r="BD8606" i="14"/>
  <c r="BE8606" i="14"/>
  <c r="BC8607" i="14"/>
  <c r="BD8607" i="14"/>
  <c r="BE8607" i="14"/>
  <c r="BC8608" i="14"/>
  <c r="BD8608" i="14"/>
  <c r="BE8608" i="14"/>
  <c r="BC8609" i="14"/>
  <c r="BD8609" i="14"/>
  <c r="BE8609" i="14"/>
  <c r="BC8610" i="14"/>
  <c r="BD8610" i="14"/>
  <c r="BE8610" i="14"/>
  <c r="BC8611" i="14"/>
  <c r="BD8611" i="14"/>
  <c r="BE8611" i="14"/>
  <c r="BC8612" i="14"/>
  <c r="BD8612" i="14"/>
  <c r="BE8612" i="14"/>
  <c r="BC8613" i="14"/>
  <c r="BD8613" i="14"/>
  <c r="BE8613" i="14"/>
  <c r="BC8614" i="14"/>
  <c r="BD8614" i="14"/>
  <c r="BE8614" i="14"/>
  <c r="BC8615" i="14"/>
  <c r="BD8615" i="14"/>
  <c r="BE8615" i="14"/>
  <c r="BC8616" i="14"/>
  <c r="BD8616" i="14"/>
  <c r="BE8616" i="14"/>
  <c r="BC8617" i="14"/>
  <c r="BD8617" i="14"/>
  <c r="BE8617" i="14"/>
  <c r="BC8618" i="14"/>
  <c r="BD8618" i="14"/>
  <c r="BE8618" i="14"/>
  <c r="BC8619" i="14"/>
  <c r="BD8619" i="14"/>
  <c r="BE8619" i="14"/>
  <c r="BC8620" i="14"/>
  <c r="BD8620" i="14"/>
  <c r="BE8620" i="14"/>
  <c r="BC8621" i="14"/>
  <c r="BD8621" i="14"/>
  <c r="BE8621" i="14"/>
  <c r="BC8622" i="14"/>
  <c r="BD8622" i="14"/>
  <c r="BE8622" i="14"/>
  <c r="BC8623" i="14"/>
  <c r="BD8623" i="14"/>
  <c r="BE8623" i="14"/>
  <c r="BC8624" i="14"/>
  <c r="BD8624" i="14"/>
  <c r="BE8624" i="14"/>
  <c r="BC8625" i="14"/>
  <c r="BD8625" i="14"/>
  <c r="BE8625" i="14"/>
  <c r="BC8626" i="14"/>
  <c r="BD8626" i="14"/>
  <c r="BE8626" i="14"/>
  <c r="BC8627" i="14"/>
  <c r="BD8627" i="14"/>
  <c r="BE8627" i="14"/>
  <c r="BC8628" i="14"/>
  <c r="BD8628" i="14"/>
  <c r="BE8628" i="14"/>
  <c r="BC8629" i="14"/>
  <c r="BD8629" i="14"/>
  <c r="BE8629" i="14"/>
  <c r="BC8630" i="14"/>
  <c r="BD8630" i="14"/>
  <c r="BE8630" i="14"/>
  <c r="BC8631" i="14"/>
  <c r="BD8631" i="14"/>
  <c r="BE8631" i="14"/>
  <c r="BC8632" i="14"/>
  <c r="BD8632" i="14"/>
  <c r="BE8632" i="14"/>
  <c r="BC8633" i="14"/>
  <c r="BD8633" i="14"/>
  <c r="BE8633" i="14"/>
  <c r="BC8634" i="14"/>
  <c r="BD8634" i="14"/>
  <c r="BE8634" i="14"/>
  <c r="BC8635" i="14"/>
  <c r="BD8635" i="14"/>
  <c r="BE8635" i="14"/>
  <c r="BC8636" i="14"/>
  <c r="BD8636" i="14"/>
  <c r="BE8636" i="14"/>
  <c r="BC8637" i="14"/>
  <c r="BD8637" i="14"/>
  <c r="BE8637" i="14"/>
  <c r="BC8638" i="14"/>
  <c r="BD8638" i="14"/>
  <c r="BE8638" i="14"/>
  <c r="BC8639" i="14"/>
  <c r="BD8639" i="14"/>
  <c r="BE8639" i="14"/>
  <c r="BC8640" i="14"/>
  <c r="BD8640" i="14"/>
  <c r="BE8640" i="14"/>
  <c r="BC8641" i="14"/>
  <c r="BD8641" i="14"/>
  <c r="BE8641" i="14"/>
  <c r="BC8642" i="14"/>
  <c r="BD8642" i="14"/>
  <c r="BE8642" i="14"/>
  <c r="BC8643" i="14"/>
  <c r="BD8643" i="14"/>
  <c r="BE8643" i="14"/>
  <c r="BC8644" i="14"/>
  <c r="BD8644" i="14"/>
  <c r="BE8644" i="14"/>
  <c r="BC8645" i="14"/>
  <c r="BD8645" i="14"/>
  <c r="BE8645" i="14"/>
  <c r="BC8646" i="14"/>
  <c r="BD8646" i="14"/>
  <c r="BE8646" i="14"/>
  <c r="BC8647" i="14"/>
  <c r="BD8647" i="14"/>
  <c r="BE8647" i="14"/>
  <c r="BC8648" i="14"/>
  <c r="BD8648" i="14"/>
  <c r="BE8648" i="14"/>
  <c r="BC8649" i="14"/>
  <c r="BD8649" i="14"/>
  <c r="BE8649" i="14"/>
  <c r="BC8650" i="14"/>
  <c r="BD8650" i="14"/>
  <c r="BE8650" i="14"/>
  <c r="BC8651" i="14"/>
  <c r="BD8651" i="14"/>
  <c r="BE8651" i="14"/>
  <c r="BC8652" i="14"/>
  <c r="BD8652" i="14"/>
  <c r="BE8652" i="14"/>
  <c r="BC8653" i="14"/>
  <c r="BD8653" i="14"/>
  <c r="BE8653" i="14"/>
  <c r="BC8654" i="14"/>
  <c r="BD8654" i="14"/>
  <c r="BE8654" i="14"/>
  <c r="BC8655" i="14"/>
  <c r="BD8655" i="14"/>
  <c r="BE8655" i="14"/>
  <c r="BC8656" i="14"/>
  <c r="BD8656" i="14"/>
  <c r="BE8656" i="14"/>
  <c r="BC8657" i="14"/>
  <c r="BD8657" i="14"/>
  <c r="BE8657" i="14"/>
  <c r="BC8658" i="14"/>
  <c r="BD8658" i="14"/>
  <c r="BE8658" i="14"/>
  <c r="BC8659" i="14"/>
  <c r="BD8659" i="14"/>
  <c r="BE8659" i="14"/>
  <c r="BC8660" i="14"/>
  <c r="BD8660" i="14"/>
  <c r="BE8660" i="14"/>
  <c r="BC8661" i="14"/>
  <c r="BD8661" i="14"/>
  <c r="BE8661" i="14"/>
  <c r="BC8662" i="14"/>
  <c r="BD8662" i="14"/>
  <c r="BE8662" i="14"/>
  <c r="BC8663" i="14"/>
  <c r="BD8663" i="14"/>
  <c r="BE8663" i="14"/>
  <c r="BC8664" i="14"/>
  <c r="BD8664" i="14"/>
  <c r="BE8664" i="14"/>
  <c r="BC8665" i="14"/>
  <c r="BD8665" i="14"/>
  <c r="BE8665" i="14"/>
  <c r="BC8666" i="14"/>
  <c r="BD8666" i="14"/>
  <c r="BE8666" i="14"/>
  <c r="BC8667" i="14"/>
  <c r="BD8667" i="14"/>
  <c r="BE8667" i="14"/>
  <c r="BC8668" i="14"/>
  <c r="BD8668" i="14"/>
  <c r="BE8668" i="14"/>
  <c r="BC8669" i="14"/>
  <c r="BD8669" i="14"/>
  <c r="BE8669" i="14"/>
  <c r="BC8670" i="14"/>
  <c r="BD8670" i="14"/>
  <c r="BE8670" i="14"/>
  <c r="BC8671" i="14"/>
  <c r="BD8671" i="14"/>
  <c r="BE8671" i="14"/>
  <c r="BC8672" i="14"/>
  <c r="BD8672" i="14"/>
  <c r="BE8672" i="14"/>
  <c r="BC8673" i="14"/>
  <c r="BD8673" i="14"/>
  <c r="BE8673" i="14"/>
  <c r="BC8674" i="14"/>
  <c r="BD8674" i="14"/>
  <c r="BE8674" i="14"/>
  <c r="BC8675" i="14"/>
  <c r="BD8675" i="14"/>
  <c r="BE8675" i="14"/>
  <c r="BC8676" i="14"/>
  <c r="BD8676" i="14"/>
  <c r="BE8676" i="14"/>
  <c r="BC8677" i="14"/>
  <c r="BD8677" i="14"/>
  <c r="BE8677" i="14"/>
  <c r="BC8678" i="14"/>
  <c r="BD8678" i="14"/>
  <c r="BE8678" i="14"/>
  <c r="BC8679" i="14"/>
  <c r="BD8679" i="14"/>
  <c r="BE8679" i="14"/>
  <c r="BC8680" i="14"/>
  <c r="BD8680" i="14"/>
  <c r="BE8680" i="14"/>
  <c r="BC8681" i="14"/>
  <c r="BD8681" i="14"/>
  <c r="BE8681" i="14"/>
  <c r="BC8682" i="14"/>
  <c r="BD8682" i="14"/>
  <c r="BE8682" i="14"/>
  <c r="BC8683" i="14"/>
  <c r="BD8683" i="14"/>
  <c r="BE8683" i="14"/>
  <c r="BC8684" i="14"/>
  <c r="BD8684" i="14"/>
  <c r="BE8684" i="14"/>
  <c r="BC8685" i="14"/>
  <c r="BD8685" i="14"/>
  <c r="BE8685" i="14"/>
  <c r="BC8686" i="14"/>
  <c r="BD8686" i="14"/>
  <c r="BE8686" i="14"/>
  <c r="BC8687" i="14"/>
  <c r="BD8687" i="14"/>
  <c r="BE8687" i="14"/>
  <c r="BC8688" i="14"/>
  <c r="BD8688" i="14"/>
  <c r="BE8688" i="14"/>
  <c r="BC8689" i="14"/>
  <c r="BD8689" i="14"/>
  <c r="BE8689" i="14"/>
  <c r="BC8690" i="14"/>
  <c r="BD8690" i="14"/>
  <c r="BE8690" i="14"/>
  <c r="BC8691" i="14"/>
  <c r="BD8691" i="14"/>
  <c r="BE8691" i="14"/>
  <c r="BC8692" i="14"/>
  <c r="BD8692" i="14"/>
  <c r="BE8692" i="14"/>
  <c r="BC8693" i="14"/>
  <c r="BD8693" i="14"/>
  <c r="BE8693" i="14"/>
  <c r="BC8694" i="14"/>
  <c r="BD8694" i="14"/>
  <c r="BE8694" i="14"/>
  <c r="BC8695" i="14"/>
  <c r="BD8695" i="14"/>
  <c r="BE8695" i="14"/>
  <c r="BC8696" i="14"/>
  <c r="BD8696" i="14"/>
  <c r="BE8696" i="14"/>
  <c r="BC8697" i="14"/>
  <c r="BD8697" i="14"/>
  <c r="BE8697" i="14"/>
  <c r="BC8698" i="14"/>
  <c r="BD8698" i="14"/>
  <c r="BE8698" i="14"/>
  <c r="BC8699" i="14"/>
  <c r="BD8699" i="14"/>
  <c r="BE8699" i="14"/>
  <c r="BC8700" i="14"/>
  <c r="BD8700" i="14"/>
  <c r="BE8700" i="14"/>
  <c r="BC8701" i="14"/>
  <c r="BD8701" i="14"/>
  <c r="BE8701" i="14"/>
  <c r="BC8702" i="14"/>
  <c r="BD8702" i="14"/>
  <c r="BE8702" i="14"/>
  <c r="BC8703" i="14"/>
  <c r="BD8703" i="14"/>
  <c r="BE8703" i="14"/>
  <c r="BC8704" i="14"/>
  <c r="BD8704" i="14"/>
  <c r="BE8704" i="14"/>
  <c r="BC8705" i="14"/>
  <c r="BD8705" i="14"/>
  <c r="BE8705" i="14"/>
  <c r="BC8706" i="14"/>
  <c r="BD8706" i="14"/>
  <c r="BE8706" i="14"/>
  <c r="BC8707" i="14"/>
  <c r="BD8707" i="14"/>
  <c r="BE8707" i="14"/>
  <c r="BC8708" i="14"/>
  <c r="BD8708" i="14"/>
  <c r="BE8708" i="14"/>
  <c r="BC8709" i="14"/>
  <c r="BD8709" i="14"/>
  <c r="BE8709" i="14"/>
  <c r="BC8710" i="14"/>
  <c r="BD8710" i="14"/>
  <c r="BE8710" i="14"/>
  <c r="BC8711" i="14"/>
  <c r="BD8711" i="14"/>
  <c r="BE8711" i="14"/>
  <c r="BC8712" i="14"/>
  <c r="BD8712" i="14"/>
  <c r="BE8712" i="14"/>
  <c r="BC8713" i="14"/>
  <c r="BD8713" i="14"/>
  <c r="BE8713" i="14"/>
  <c r="BC8714" i="14"/>
  <c r="BD8714" i="14"/>
  <c r="BE8714" i="14"/>
  <c r="BC8715" i="14"/>
  <c r="BD8715" i="14"/>
  <c r="BE8715" i="14"/>
  <c r="BC8716" i="14"/>
  <c r="BD8716" i="14"/>
  <c r="BE8716" i="14"/>
  <c r="BC8717" i="14"/>
  <c r="BD8717" i="14"/>
  <c r="BE8717" i="14"/>
  <c r="BC8718" i="14"/>
  <c r="BD8718" i="14"/>
  <c r="BE8718" i="14"/>
  <c r="BC8719" i="14"/>
  <c r="BD8719" i="14"/>
  <c r="BE8719" i="14"/>
  <c r="BC8720" i="14"/>
  <c r="BD8720" i="14"/>
  <c r="BE8720" i="14"/>
  <c r="BC8721" i="14"/>
  <c r="BD8721" i="14"/>
  <c r="BE8721" i="14"/>
  <c r="BC8722" i="14"/>
  <c r="BD8722" i="14"/>
  <c r="BE8722" i="14"/>
  <c r="BC8723" i="14"/>
  <c r="BD8723" i="14"/>
  <c r="BE8723" i="14"/>
  <c r="BC8724" i="14"/>
  <c r="BD8724" i="14"/>
  <c r="BE8724" i="14"/>
  <c r="BC8725" i="14"/>
  <c r="BD8725" i="14"/>
  <c r="BE8725" i="14"/>
  <c r="BC8726" i="14"/>
  <c r="BD8726" i="14"/>
  <c r="BE8726" i="14"/>
  <c r="BC8727" i="14"/>
  <c r="BD8727" i="14"/>
  <c r="BE8727" i="14"/>
  <c r="BC8728" i="14"/>
  <c r="BD8728" i="14"/>
  <c r="BE8728" i="14"/>
  <c r="BC8729" i="14"/>
  <c r="BD8729" i="14"/>
  <c r="BE8729" i="14"/>
  <c r="BC8730" i="14"/>
  <c r="BD8730" i="14"/>
  <c r="BE8730" i="14"/>
  <c r="BC8731" i="14"/>
  <c r="BD8731" i="14"/>
  <c r="BE8731" i="14"/>
  <c r="BC8732" i="14"/>
  <c r="BD8732" i="14"/>
  <c r="BE8732" i="14"/>
  <c r="BC8733" i="14"/>
  <c r="BD8733" i="14"/>
  <c r="BE8733" i="14"/>
  <c r="BC8734" i="14"/>
  <c r="BD8734" i="14"/>
  <c r="BE8734" i="14"/>
  <c r="BC8735" i="14"/>
  <c r="BD8735" i="14"/>
  <c r="BE8735" i="14"/>
  <c r="BC8736" i="14"/>
  <c r="BD8736" i="14"/>
  <c r="BE8736" i="14"/>
  <c r="BC8737" i="14"/>
  <c r="BD8737" i="14"/>
  <c r="BE8737" i="14"/>
  <c r="BC8738" i="14"/>
  <c r="BD8738" i="14"/>
  <c r="BE8738" i="14"/>
  <c r="BC8739" i="14"/>
  <c r="BD8739" i="14"/>
  <c r="BE8739" i="14"/>
  <c r="BC8740" i="14"/>
  <c r="BD8740" i="14"/>
  <c r="BE8740" i="14"/>
  <c r="BC8741" i="14"/>
  <c r="BD8741" i="14"/>
  <c r="BE8741" i="14"/>
  <c r="BC8742" i="14"/>
  <c r="BD8742" i="14"/>
  <c r="BE8742" i="14"/>
  <c r="BC8743" i="14"/>
  <c r="BD8743" i="14"/>
  <c r="BE8743" i="14"/>
  <c r="BC8744" i="14"/>
  <c r="BD8744" i="14"/>
  <c r="BE8744" i="14"/>
  <c r="BC8745" i="14"/>
  <c r="BD8745" i="14"/>
  <c r="BE8745" i="14"/>
  <c r="BC8746" i="14"/>
  <c r="BD8746" i="14"/>
  <c r="BE8746" i="14"/>
  <c r="BC8747" i="14"/>
  <c r="BD8747" i="14"/>
  <c r="BE8747" i="14"/>
  <c r="BC8748" i="14"/>
  <c r="BD8748" i="14"/>
  <c r="BE8748" i="14"/>
  <c r="BC8749" i="14"/>
  <c r="BD8749" i="14"/>
  <c r="BE8749" i="14"/>
  <c r="BC8750" i="14"/>
  <c r="BD8750" i="14"/>
  <c r="BE8750" i="14"/>
  <c r="BC8751" i="14"/>
  <c r="BD8751" i="14"/>
  <c r="BE8751" i="14"/>
  <c r="BC8752" i="14"/>
  <c r="BD8752" i="14"/>
  <c r="BE8752" i="14"/>
  <c r="BC8753" i="14"/>
  <c r="BD8753" i="14"/>
  <c r="BE8753" i="14"/>
  <c r="BC8754" i="14"/>
  <c r="BD8754" i="14"/>
  <c r="BE8754" i="14"/>
  <c r="BC8755" i="14"/>
  <c r="BD8755" i="14"/>
  <c r="BE8755" i="14"/>
  <c r="BC8756" i="14"/>
  <c r="BD8756" i="14"/>
  <c r="BE8756" i="14"/>
  <c r="BC8757" i="14"/>
  <c r="BD8757" i="14"/>
  <c r="BE8757" i="14"/>
  <c r="BC8758" i="14"/>
  <c r="BD8758" i="14"/>
  <c r="BE8758" i="14"/>
  <c r="BC8759" i="14"/>
  <c r="BD8759" i="14"/>
  <c r="BE8759" i="14"/>
  <c r="BC8760" i="14"/>
  <c r="BD8760" i="14"/>
  <c r="BE8760" i="14"/>
  <c r="BC8761" i="14"/>
  <c r="BD8761" i="14"/>
  <c r="BE8761" i="14"/>
  <c r="BC8762" i="14"/>
  <c r="BD8762" i="14"/>
  <c r="BE8762" i="14"/>
  <c r="BC8763" i="14"/>
  <c r="BD8763" i="14"/>
  <c r="BE8763" i="14"/>
  <c r="BC8764" i="14"/>
  <c r="BD8764" i="14"/>
  <c r="BE8764" i="14"/>
  <c r="BC8765" i="14"/>
  <c r="BD8765" i="14"/>
  <c r="BE8765" i="14"/>
  <c r="BC8766" i="14"/>
  <c r="BD8766" i="14"/>
  <c r="BE8766" i="14"/>
  <c r="BC8767" i="14"/>
  <c r="BD8767" i="14"/>
  <c r="BE8767" i="14"/>
  <c r="BC8768" i="14"/>
  <c r="BD8768" i="14"/>
  <c r="BE8768" i="14"/>
  <c r="BC8769" i="14"/>
  <c r="BD8769" i="14"/>
  <c r="BE8769" i="14"/>
  <c r="BC8770" i="14"/>
  <c r="BD8770" i="14"/>
  <c r="BE8770" i="14"/>
  <c r="BC8771" i="14"/>
  <c r="BD8771" i="14"/>
  <c r="BE8771" i="14"/>
  <c r="BC8772" i="14"/>
  <c r="BD8772" i="14"/>
  <c r="BE8772" i="14"/>
  <c r="BC8773" i="14"/>
  <c r="BD8773" i="14"/>
  <c r="BE8773" i="14"/>
  <c r="BC8774" i="14"/>
  <c r="BD8774" i="14"/>
  <c r="BE8774" i="14"/>
  <c r="BC8775" i="14"/>
  <c r="BD8775" i="14"/>
  <c r="BE8775" i="14"/>
  <c r="BC8776" i="14"/>
  <c r="BD8776" i="14"/>
  <c r="BE8776" i="14"/>
  <c r="BC8777" i="14"/>
  <c r="BD8777" i="14"/>
  <c r="BE8777" i="14"/>
  <c r="BC8778" i="14"/>
  <c r="BD8778" i="14"/>
  <c r="BE8778" i="14"/>
  <c r="BC8779" i="14"/>
  <c r="BD8779" i="14"/>
  <c r="BE8779" i="14"/>
  <c r="BC8780" i="14"/>
  <c r="BD8780" i="14"/>
  <c r="BE8780" i="14"/>
  <c r="BC8781" i="14"/>
  <c r="BD8781" i="14"/>
  <c r="BE8781" i="14"/>
  <c r="BC8782" i="14"/>
  <c r="BD8782" i="14"/>
  <c r="BE8782" i="14"/>
  <c r="BC8783" i="14"/>
  <c r="BD8783" i="14"/>
  <c r="BE8783" i="14"/>
  <c r="BC8784" i="14"/>
  <c r="BD8784" i="14"/>
  <c r="BE8784" i="14"/>
  <c r="BC8785" i="14"/>
  <c r="BD8785" i="14"/>
  <c r="BE8785" i="14"/>
  <c r="BC8786" i="14"/>
  <c r="BD8786" i="14"/>
  <c r="BE8786" i="14"/>
  <c r="BC8787" i="14"/>
  <c r="BD8787" i="14"/>
  <c r="BE8787" i="14"/>
  <c r="BC8788" i="14"/>
  <c r="BD8788" i="14"/>
  <c r="BE8788" i="14"/>
  <c r="BC8789" i="14"/>
  <c r="BD8789" i="14"/>
  <c r="BE8789" i="14"/>
  <c r="BC8790" i="14"/>
  <c r="BD8790" i="14"/>
  <c r="BE8790" i="14"/>
  <c r="BC8791" i="14"/>
  <c r="BD8791" i="14"/>
  <c r="BE8791" i="14"/>
  <c r="BC8792" i="14"/>
  <c r="BD8792" i="14"/>
  <c r="BE8792" i="14"/>
  <c r="BC8793" i="14"/>
  <c r="BD8793" i="14"/>
  <c r="BE8793" i="14"/>
  <c r="BC8794" i="14"/>
  <c r="BD8794" i="14"/>
  <c r="BE8794" i="14"/>
  <c r="BC8795" i="14"/>
  <c r="BD8795" i="14"/>
  <c r="BE8795" i="14"/>
  <c r="BC8796" i="14"/>
  <c r="BD8796" i="14"/>
  <c r="BE8796" i="14"/>
  <c r="BC8797" i="14"/>
  <c r="BD8797" i="14"/>
  <c r="BE8797" i="14"/>
  <c r="BC8798" i="14"/>
  <c r="BD8798" i="14"/>
  <c r="BE8798" i="14"/>
  <c r="BC8799" i="14"/>
  <c r="BD8799" i="14"/>
  <c r="BE8799" i="14"/>
  <c r="BC8800" i="14"/>
  <c r="BD8800" i="14"/>
  <c r="BE8800" i="14"/>
  <c r="BC8801" i="14"/>
  <c r="BD8801" i="14"/>
  <c r="BE8801" i="14"/>
  <c r="BC8802" i="14"/>
  <c r="BD8802" i="14"/>
  <c r="BE8802" i="14"/>
  <c r="BC8803" i="14"/>
  <c r="BD8803" i="14"/>
  <c r="BE8803" i="14"/>
  <c r="BC8804" i="14"/>
  <c r="BD8804" i="14"/>
  <c r="BE8804" i="14"/>
  <c r="BC8805" i="14"/>
  <c r="BD8805" i="14"/>
  <c r="BE8805" i="14"/>
  <c r="BC8806" i="14"/>
  <c r="BD8806" i="14"/>
  <c r="BE8806" i="14"/>
  <c r="BC8807" i="14"/>
  <c r="BD8807" i="14"/>
  <c r="BE8807" i="14"/>
  <c r="BC8808" i="14"/>
  <c r="BD8808" i="14"/>
  <c r="BE8808" i="14"/>
  <c r="BC8809" i="14"/>
  <c r="BD8809" i="14"/>
  <c r="BE8809" i="14"/>
  <c r="BC8810" i="14"/>
  <c r="BD8810" i="14"/>
  <c r="BE8810" i="14"/>
  <c r="BC8811" i="14"/>
  <c r="BD8811" i="14"/>
  <c r="BE8811" i="14"/>
  <c r="BC8812" i="14"/>
  <c r="BD8812" i="14"/>
  <c r="BE8812" i="14"/>
  <c r="BC8813" i="14"/>
  <c r="BD8813" i="14"/>
  <c r="BE8813" i="14"/>
  <c r="BC8814" i="14"/>
  <c r="BD8814" i="14"/>
  <c r="BE8814" i="14"/>
  <c r="BC8815" i="14"/>
  <c r="BD8815" i="14"/>
  <c r="BE8815" i="14"/>
  <c r="BC8816" i="14"/>
  <c r="BD8816" i="14"/>
  <c r="BE8816" i="14"/>
  <c r="BC8817" i="14"/>
  <c r="BD8817" i="14"/>
  <c r="BE8817" i="14"/>
  <c r="BC8818" i="14"/>
  <c r="BD8818" i="14"/>
  <c r="BE8818" i="14"/>
  <c r="BC8819" i="14"/>
  <c r="BD8819" i="14"/>
  <c r="BE8819" i="14"/>
  <c r="BC8820" i="14"/>
  <c r="BD8820" i="14"/>
  <c r="BE8820" i="14"/>
  <c r="BC8821" i="14"/>
  <c r="BD8821" i="14"/>
  <c r="BE8821" i="14"/>
  <c r="BC8822" i="14"/>
  <c r="BD8822" i="14"/>
  <c r="BE8822" i="14"/>
  <c r="BC8823" i="14"/>
  <c r="BD8823" i="14"/>
  <c r="BE8823" i="14"/>
  <c r="BC8824" i="14"/>
  <c r="BD8824" i="14"/>
  <c r="BE8824" i="14"/>
  <c r="BC8825" i="14"/>
  <c r="BD8825" i="14"/>
  <c r="BE8825" i="14"/>
  <c r="BC8826" i="14"/>
  <c r="BD8826" i="14"/>
  <c r="BE8826" i="14"/>
  <c r="BC8827" i="14"/>
  <c r="BD8827" i="14"/>
  <c r="BE8827" i="14"/>
  <c r="BC8828" i="14"/>
  <c r="BD8828" i="14"/>
  <c r="BE8828" i="14"/>
  <c r="BC8829" i="14"/>
  <c r="BD8829" i="14"/>
  <c r="BE8829" i="14"/>
  <c r="BC8830" i="14"/>
  <c r="BD8830" i="14"/>
  <c r="BE8830" i="14"/>
  <c r="BC8831" i="14"/>
  <c r="BD8831" i="14"/>
  <c r="BE8831" i="14"/>
  <c r="BC8832" i="14"/>
  <c r="BD8832" i="14"/>
  <c r="BE8832" i="14"/>
  <c r="BC8833" i="14"/>
  <c r="BD8833" i="14"/>
  <c r="BE8833" i="14"/>
  <c r="BC8834" i="14"/>
  <c r="BD8834" i="14"/>
  <c r="BE8834" i="14"/>
  <c r="BC8835" i="14"/>
  <c r="BD8835" i="14"/>
  <c r="BE8835" i="14"/>
  <c r="BC8836" i="14"/>
  <c r="BD8836" i="14"/>
  <c r="BE8836" i="14"/>
  <c r="BC8837" i="14"/>
  <c r="BD8837" i="14"/>
  <c r="BE8837" i="14"/>
  <c r="BC8838" i="14"/>
  <c r="BD8838" i="14"/>
  <c r="BE8838" i="14"/>
  <c r="BC8839" i="14"/>
  <c r="BD8839" i="14"/>
  <c r="BE8839" i="14"/>
  <c r="BC8840" i="14"/>
  <c r="BD8840" i="14"/>
  <c r="BE8840" i="14"/>
  <c r="BC8841" i="14"/>
  <c r="BD8841" i="14"/>
  <c r="BE8841" i="14"/>
  <c r="BC8842" i="14"/>
  <c r="BD8842" i="14"/>
  <c r="BE8842" i="14"/>
  <c r="BC8843" i="14"/>
  <c r="BD8843" i="14"/>
  <c r="BE8843" i="14"/>
  <c r="BC8844" i="14"/>
  <c r="BD8844" i="14"/>
  <c r="BE8844" i="14"/>
  <c r="BC8845" i="14"/>
  <c r="BD8845" i="14"/>
  <c r="BE8845" i="14"/>
  <c r="BC8846" i="14"/>
  <c r="BD8846" i="14"/>
  <c r="BE8846" i="14"/>
  <c r="BC8847" i="14"/>
  <c r="BD8847" i="14"/>
  <c r="BE8847" i="14"/>
  <c r="BC8848" i="14"/>
  <c r="BD8848" i="14"/>
  <c r="BE8848" i="14"/>
  <c r="BC8849" i="14"/>
  <c r="BD8849" i="14"/>
  <c r="BE8849" i="14"/>
  <c r="BC8850" i="14"/>
  <c r="BD8850" i="14"/>
  <c r="BE8850" i="14"/>
  <c r="BC8851" i="14"/>
  <c r="BD8851" i="14"/>
  <c r="BE8851" i="14"/>
  <c r="BC8852" i="14"/>
  <c r="BD8852" i="14"/>
  <c r="BE8852" i="14"/>
  <c r="BC8853" i="14"/>
  <c r="BD8853" i="14"/>
  <c r="BE8853" i="14"/>
  <c r="BC8854" i="14"/>
  <c r="BD8854" i="14"/>
  <c r="BE8854" i="14"/>
  <c r="BC8855" i="14"/>
  <c r="BD8855" i="14"/>
  <c r="BE8855" i="14"/>
  <c r="BC8856" i="14"/>
  <c r="BD8856" i="14"/>
  <c r="BE8856" i="14"/>
  <c r="BC8857" i="14"/>
  <c r="BD8857" i="14"/>
  <c r="BE8857" i="14"/>
  <c r="BC8858" i="14"/>
  <c r="BD8858" i="14"/>
  <c r="BE8858" i="14"/>
  <c r="BC8859" i="14"/>
  <c r="BD8859" i="14"/>
  <c r="BE8859" i="14"/>
  <c r="BC8860" i="14"/>
  <c r="BD8860" i="14"/>
  <c r="BE8860" i="14"/>
  <c r="BC8861" i="14"/>
  <c r="BD8861" i="14"/>
  <c r="BE8861" i="14"/>
  <c r="BC8862" i="14"/>
  <c r="BD8862" i="14"/>
  <c r="BE8862" i="14"/>
  <c r="BC8863" i="14"/>
  <c r="BD8863" i="14"/>
  <c r="BE8863" i="14"/>
  <c r="BC8864" i="14"/>
  <c r="BD8864" i="14"/>
  <c r="BE8864" i="14"/>
  <c r="BC8865" i="14"/>
  <c r="BD8865" i="14"/>
  <c r="BE8865" i="14"/>
  <c r="BC8866" i="14"/>
  <c r="BD8866" i="14"/>
  <c r="BE8866" i="14"/>
  <c r="BC8867" i="14"/>
  <c r="BD8867" i="14"/>
  <c r="BE8867" i="14"/>
  <c r="BC8868" i="14"/>
  <c r="BD8868" i="14"/>
  <c r="BE8868" i="14"/>
  <c r="BC8869" i="14"/>
  <c r="BD8869" i="14"/>
  <c r="BE8869" i="14"/>
  <c r="BC8870" i="14"/>
  <c r="BD8870" i="14"/>
  <c r="BE8870" i="14"/>
  <c r="BC8871" i="14"/>
  <c r="BD8871" i="14"/>
  <c r="BE8871" i="14"/>
  <c r="BC8872" i="14"/>
  <c r="BD8872" i="14"/>
  <c r="BE8872" i="14"/>
  <c r="BC8873" i="14"/>
  <c r="BD8873" i="14"/>
  <c r="BE8873" i="14"/>
  <c r="BC8874" i="14"/>
  <c r="BD8874" i="14"/>
  <c r="BE8874" i="14"/>
  <c r="BC8875" i="14"/>
  <c r="BD8875" i="14"/>
  <c r="BE8875" i="14"/>
  <c r="BC8876" i="14"/>
  <c r="BD8876" i="14"/>
  <c r="BE8876" i="14"/>
  <c r="BC8877" i="14"/>
  <c r="BD8877" i="14"/>
  <c r="BE8877" i="14"/>
  <c r="BC8878" i="14"/>
  <c r="BD8878" i="14"/>
  <c r="BE8878" i="14"/>
  <c r="BC8879" i="14"/>
  <c r="BD8879" i="14"/>
  <c r="BE8879" i="14"/>
  <c r="BC8880" i="14"/>
  <c r="BD8880" i="14"/>
  <c r="BE8880" i="14"/>
  <c r="BC8881" i="14"/>
  <c r="BD8881" i="14"/>
  <c r="BE8881" i="14"/>
  <c r="BC8882" i="14"/>
  <c r="BD8882" i="14"/>
  <c r="BE8882" i="14"/>
  <c r="BC8883" i="14"/>
  <c r="BD8883" i="14"/>
  <c r="BE8883" i="14"/>
  <c r="BC8884" i="14"/>
  <c r="BD8884" i="14"/>
  <c r="BE8884" i="14"/>
  <c r="BC8885" i="14"/>
  <c r="BD8885" i="14"/>
  <c r="BE8885" i="14"/>
  <c r="BC8886" i="14"/>
  <c r="BD8886" i="14"/>
  <c r="BE8886" i="14"/>
  <c r="BC8887" i="14"/>
  <c r="BD8887" i="14"/>
  <c r="BE8887" i="14"/>
  <c r="BC8888" i="14"/>
  <c r="BD8888" i="14"/>
  <c r="BE8888" i="14"/>
  <c r="BC8889" i="14"/>
  <c r="BD8889" i="14"/>
  <c r="BE8889" i="14"/>
  <c r="BC8890" i="14"/>
  <c r="BD8890" i="14"/>
  <c r="BE8890" i="14"/>
  <c r="BC8891" i="14"/>
  <c r="BD8891" i="14"/>
  <c r="BE8891" i="14"/>
  <c r="BC8892" i="14"/>
  <c r="BD8892" i="14"/>
  <c r="BE8892" i="14"/>
  <c r="BC8893" i="14"/>
  <c r="BD8893" i="14"/>
  <c r="BE8893" i="14"/>
  <c r="BC8894" i="14"/>
  <c r="BD8894" i="14"/>
  <c r="BE8894" i="14"/>
  <c r="BC8895" i="14"/>
  <c r="BD8895" i="14"/>
  <c r="BE8895" i="14"/>
  <c r="BC8896" i="14"/>
  <c r="BD8896" i="14"/>
  <c r="BE8896" i="14"/>
  <c r="BC8897" i="14"/>
  <c r="BD8897" i="14"/>
  <c r="BE8897" i="14"/>
  <c r="BC8898" i="14"/>
  <c r="BD8898" i="14"/>
  <c r="BE8898" i="14"/>
  <c r="BC8899" i="14"/>
  <c r="BD8899" i="14"/>
  <c r="BE8899" i="14"/>
  <c r="BC8900" i="14"/>
  <c r="BD8900" i="14"/>
  <c r="BE8900" i="14"/>
  <c r="BC8901" i="14"/>
  <c r="BD8901" i="14"/>
  <c r="BE8901" i="14"/>
  <c r="BC8902" i="14"/>
  <c r="BD8902" i="14"/>
  <c r="BE8902" i="14"/>
  <c r="BC8903" i="14"/>
  <c r="BD8903" i="14"/>
  <c r="BE8903" i="14"/>
  <c r="BC8904" i="14"/>
  <c r="BD8904" i="14"/>
  <c r="BE8904" i="14"/>
  <c r="BC8905" i="14"/>
  <c r="BD8905" i="14"/>
  <c r="BE8905" i="14"/>
  <c r="BC8906" i="14"/>
  <c r="BD8906" i="14"/>
  <c r="BE8906" i="14"/>
  <c r="BC8907" i="14"/>
  <c r="BD8907" i="14"/>
  <c r="BE8907" i="14"/>
  <c r="BC8908" i="14"/>
  <c r="BD8908" i="14"/>
  <c r="BE8908" i="14"/>
  <c r="BC8909" i="14"/>
  <c r="BD8909" i="14"/>
  <c r="BE8909" i="14"/>
  <c r="BC8910" i="14"/>
  <c r="BD8910" i="14"/>
  <c r="BE8910" i="14"/>
  <c r="BC8911" i="14"/>
  <c r="BD8911" i="14"/>
  <c r="BE8911" i="14"/>
  <c r="BC8912" i="14"/>
  <c r="BD8912" i="14"/>
  <c r="BE8912" i="14"/>
  <c r="BC8913" i="14"/>
  <c r="BD8913" i="14"/>
  <c r="BE8913" i="14"/>
  <c r="BC8914" i="14"/>
  <c r="BD8914" i="14"/>
  <c r="BE8914" i="14"/>
  <c r="BC8915" i="14"/>
  <c r="BD8915" i="14"/>
  <c r="BE8915" i="14"/>
  <c r="BC8916" i="14"/>
  <c r="BD8916" i="14"/>
  <c r="BE8916" i="14"/>
  <c r="BC8917" i="14"/>
  <c r="BD8917" i="14"/>
  <c r="BE8917" i="14"/>
  <c r="BC8918" i="14"/>
  <c r="BD8918" i="14"/>
  <c r="BE8918" i="14"/>
  <c r="BC8919" i="14"/>
  <c r="BD8919" i="14"/>
  <c r="BE8919" i="14"/>
  <c r="BC8920" i="14"/>
  <c r="BD8920" i="14"/>
  <c r="BE8920" i="14"/>
  <c r="BC8921" i="14"/>
  <c r="BD8921" i="14"/>
  <c r="BE8921" i="14"/>
  <c r="BC8922" i="14"/>
  <c r="BD8922" i="14"/>
  <c r="BE8922" i="14"/>
  <c r="BC8923" i="14"/>
  <c r="BD8923" i="14"/>
  <c r="BE8923" i="14"/>
  <c r="BC8924" i="14"/>
  <c r="BD8924" i="14"/>
  <c r="BE8924" i="14"/>
  <c r="BC8925" i="14"/>
  <c r="BD8925" i="14"/>
  <c r="BE8925" i="14"/>
  <c r="BC8926" i="14"/>
  <c r="BD8926" i="14"/>
  <c r="BE8926" i="14"/>
  <c r="BC8927" i="14"/>
  <c r="BD8927" i="14"/>
  <c r="BE8927" i="14"/>
  <c r="BC8928" i="14"/>
  <c r="BD8928" i="14"/>
  <c r="BE8928" i="14"/>
  <c r="BC8929" i="14"/>
  <c r="BD8929" i="14"/>
  <c r="BE8929" i="14"/>
  <c r="BC8930" i="14"/>
  <c r="BD8930" i="14"/>
  <c r="BE8930" i="14"/>
  <c r="BC8931" i="14"/>
  <c r="BD8931" i="14"/>
  <c r="BE8931" i="14"/>
  <c r="BC8932" i="14"/>
  <c r="BD8932" i="14"/>
  <c r="BE8932" i="14"/>
  <c r="BC8933" i="14"/>
  <c r="BD8933" i="14"/>
  <c r="BE8933" i="14"/>
  <c r="BC8934" i="14"/>
  <c r="BD8934" i="14"/>
  <c r="BE8934" i="14"/>
  <c r="BC8935" i="14"/>
  <c r="BD8935" i="14"/>
  <c r="BE8935" i="14"/>
  <c r="BC8936" i="14"/>
  <c r="BD8936" i="14"/>
  <c r="BE8936" i="14"/>
  <c r="BC8937" i="14"/>
  <c r="BD8937" i="14"/>
  <c r="BE8937" i="14"/>
  <c r="BC8938" i="14"/>
  <c r="BD8938" i="14"/>
  <c r="BE8938" i="14"/>
  <c r="BC8939" i="14"/>
  <c r="BD8939" i="14"/>
  <c r="BE8939" i="14"/>
  <c r="BC8940" i="14"/>
  <c r="BD8940" i="14"/>
  <c r="BE8940" i="14"/>
  <c r="BC8941" i="14"/>
  <c r="BD8941" i="14"/>
  <c r="BE8941" i="14"/>
  <c r="BC8942" i="14"/>
  <c r="BD8942" i="14"/>
  <c r="BE8942" i="14"/>
  <c r="BC8943" i="14"/>
  <c r="BD8943" i="14"/>
  <c r="BE8943" i="14"/>
  <c r="BC8944" i="14"/>
  <c r="BD8944" i="14"/>
  <c r="BE8944" i="14"/>
  <c r="BC8945" i="14"/>
  <c r="BD8945" i="14"/>
  <c r="BE8945" i="14"/>
  <c r="BC8946" i="14"/>
  <c r="BD8946" i="14"/>
  <c r="BE8946" i="14"/>
  <c r="BC8947" i="14"/>
  <c r="BD8947" i="14"/>
  <c r="BE8947" i="14"/>
  <c r="BC8948" i="14"/>
  <c r="BD8948" i="14"/>
  <c r="BE8948" i="14"/>
  <c r="BC8949" i="14"/>
  <c r="BD8949" i="14"/>
  <c r="BE8949" i="14"/>
  <c r="BC8950" i="14"/>
  <c r="BD8950" i="14"/>
  <c r="BE8950" i="14"/>
  <c r="BC8951" i="14"/>
  <c r="BD8951" i="14"/>
  <c r="BE8951" i="14"/>
  <c r="BC8952" i="14"/>
  <c r="BD8952" i="14"/>
  <c r="BE8952" i="14"/>
  <c r="BC8953" i="14"/>
  <c r="BD8953" i="14"/>
  <c r="BE8953" i="14"/>
  <c r="BC8954" i="14"/>
  <c r="BD8954" i="14"/>
  <c r="BE8954" i="14"/>
  <c r="BC8955" i="14"/>
  <c r="BD8955" i="14"/>
  <c r="BE8955" i="14"/>
  <c r="BC8956" i="14"/>
  <c r="BD8956" i="14"/>
  <c r="BE8956" i="14"/>
  <c r="BC8957" i="14"/>
  <c r="BD8957" i="14"/>
  <c r="BE8957" i="14"/>
  <c r="BC8958" i="14"/>
  <c r="BD8958" i="14"/>
  <c r="BE8958" i="14"/>
  <c r="BC8959" i="14"/>
  <c r="BD8959" i="14"/>
  <c r="BE8959" i="14"/>
  <c r="BC8960" i="14"/>
  <c r="BD8960" i="14"/>
  <c r="BE8960" i="14"/>
  <c r="BC8961" i="14"/>
  <c r="BD8961" i="14"/>
  <c r="BE8961" i="14"/>
  <c r="BC8962" i="14"/>
  <c r="BD8962" i="14"/>
  <c r="BE8962" i="14"/>
  <c r="BC8963" i="14"/>
  <c r="BD8963" i="14"/>
  <c r="BE8963" i="14"/>
  <c r="BC8964" i="14"/>
  <c r="BD8964" i="14"/>
  <c r="BE8964" i="14"/>
  <c r="BC8965" i="14"/>
  <c r="BD8965" i="14"/>
  <c r="BE8965" i="14"/>
  <c r="BC8966" i="14"/>
  <c r="BD8966" i="14"/>
  <c r="BE8966" i="14"/>
  <c r="BC8967" i="14"/>
  <c r="BD8967" i="14"/>
  <c r="BE8967" i="14"/>
  <c r="BC8968" i="14"/>
  <c r="BD8968" i="14"/>
  <c r="BE8968" i="14"/>
  <c r="BC8969" i="14"/>
  <c r="BD8969" i="14"/>
  <c r="BE8969" i="14"/>
  <c r="BC8970" i="14"/>
  <c r="BD8970" i="14"/>
  <c r="BE8970" i="14"/>
  <c r="BC8971" i="14"/>
  <c r="BD8971" i="14"/>
  <c r="BE8971" i="14"/>
  <c r="BC8972" i="14"/>
  <c r="BD8972" i="14"/>
  <c r="BE8972" i="14"/>
  <c r="BC8973" i="14"/>
  <c r="BD8973" i="14"/>
  <c r="BE8973" i="14"/>
  <c r="BC8974" i="14"/>
  <c r="BD8974" i="14"/>
  <c r="BE8974" i="14"/>
  <c r="BC8975" i="14"/>
  <c r="BD8975" i="14"/>
  <c r="BE8975" i="14"/>
  <c r="BC8976" i="14"/>
  <c r="BD8976" i="14"/>
  <c r="BE8976" i="14"/>
  <c r="BC8977" i="14"/>
  <c r="BD8977" i="14"/>
  <c r="BE8977" i="14"/>
  <c r="BC8978" i="14"/>
  <c r="BD8978" i="14"/>
  <c r="BE8978" i="14"/>
  <c r="BC8979" i="14"/>
  <c r="BD8979" i="14"/>
  <c r="BE8979" i="14"/>
  <c r="BC8980" i="14"/>
  <c r="BD8980" i="14"/>
  <c r="BE8980" i="14"/>
  <c r="BC8981" i="14"/>
  <c r="BD8981" i="14"/>
  <c r="BE8981" i="14"/>
  <c r="BC8982" i="14"/>
  <c r="BD8982" i="14"/>
  <c r="BE8982" i="14"/>
  <c r="BC8983" i="14"/>
  <c r="BD8983" i="14"/>
  <c r="BE8983" i="14"/>
  <c r="BC8984" i="14"/>
  <c r="BD8984" i="14"/>
  <c r="BE8984" i="14"/>
  <c r="BC8985" i="14"/>
  <c r="BD8985" i="14"/>
  <c r="BE8985" i="14"/>
  <c r="BC8986" i="14"/>
  <c r="BD8986" i="14"/>
  <c r="BE8986" i="14"/>
  <c r="BC8987" i="14"/>
  <c r="BD8987" i="14"/>
  <c r="BE8987" i="14"/>
  <c r="BC8988" i="14"/>
  <c r="BD8988" i="14"/>
  <c r="BE8988" i="14"/>
  <c r="BC8989" i="14"/>
  <c r="BD8989" i="14"/>
  <c r="BE8989" i="14"/>
  <c r="BC8990" i="14"/>
  <c r="BD8990" i="14"/>
  <c r="BE8990" i="14"/>
  <c r="BC8991" i="14"/>
  <c r="BD8991" i="14"/>
  <c r="BE8991" i="14"/>
  <c r="BC8992" i="14"/>
  <c r="BD8992" i="14"/>
  <c r="BE8992" i="14"/>
  <c r="BC8993" i="14"/>
  <c r="BD8993" i="14"/>
  <c r="BE8993" i="14"/>
  <c r="BC8994" i="14"/>
  <c r="BD8994" i="14"/>
  <c r="BE8994" i="14"/>
  <c r="BC8995" i="14"/>
  <c r="BD8995" i="14"/>
  <c r="BE8995" i="14"/>
  <c r="BC8996" i="14"/>
  <c r="BD8996" i="14"/>
  <c r="BE8996" i="14"/>
  <c r="BC8997" i="14"/>
  <c r="BD8997" i="14"/>
  <c r="BE8997" i="14"/>
  <c r="BC8998" i="14"/>
  <c r="BD8998" i="14"/>
  <c r="BE8998" i="14"/>
  <c r="BC8999" i="14"/>
  <c r="BD8999" i="14"/>
  <c r="BE8999" i="14"/>
  <c r="BC9000" i="14"/>
  <c r="BD9000" i="14"/>
  <c r="BE9000" i="14"/>
  <c r="BC9001" i="14"/>
  <c r="BD9001" i="14"/>
  <c r="BE9001" i="14"/>
  <c r="BC9002" i="14"/>
  <c r="BD9002" i="14"/>
  <c r="BE9002" i="14"/>
  <c r="BC9003" i="14"/>
  <c r="BD9003" i="14"/>
  <c r="BE9003" i="14"/>
  <c r="BC9004" i="14"/>
  <c r="BD9004" i="14"/>
  <c r="BE9004" i="14"/>
  <c r="BC9005" i="14"/>
  <c r="BD9005" i="14"/>
  <c r="BE9005" i="14"/>
  <c r="BC9006" i="14"/>
  <c r="BD9006" i="14"/>
  <c r="BE9006" i="14"/>
  <c r="BC9007" i="14"/>
  <c r="BD9007" i="14"/>
  <c r="BE9007" i="14"/>
  <c r="BC9008" i="14"/>
  <c r="BD9008" i="14"/>
  <c r="BE9008" i="14"/>
  <c r="BC9009" i="14"/>
  <c r="BD9009" i="14"/>
  <c r="BE9009" i="14"/>
  <c r="BC9010" i="14"/>
  <c r="BD9010" i="14"/>
  <c r="BE9010" i="14"/>
  <c r="BC9011" i="14"/>
  <c r="BD9011" i="14"/>
  <c r="BE9011" i="14"/>
  <c r="BC9012" i="14"/>
  <c r="BD9012" i="14"/>
  <c r="BE9012" i="14"/>
  <c r="BC9013" i="14"/>
  <c r="BD9013" i="14"/>
  <c r="BE9013" i="14"/>
  <c r="BC9014" i="14"/>
  <c r="BD9014" i="14"/>
  <c r="BE9014" i="14"/>
  <c r="BC9015" i="14"/>
  <c r="BD9015" i="14"/>
  <c r="BE9015" i="14"/>
  <c r="BC9016" i="14"/>
  <c r="BD9016" i="14"/>
  <c r="BE9016" i="14"/>
  <c r="BC9017" i="14"/>
  <c r="BD9017" i="14"/>
  <c r="BE9017" i="14"/>
  <c r="BC9018" i="14"/>
  <c r="BD9018" i="14"/>
  <c r="BE9018" i="14"/>
  <c r="BC9019" i="14"/>
  <c r="BD9019" i="14"/>
  <c r="BE9019" i="14"/>
  <c r="BC9020" i="14"/>
  <c r="BD9020" i="14"/>
  <c r="BE9020" i="14"/>
  <c r="BC9021" i="14"/>
  <c r="BD9021" i="14"/>
  <c r="BE9021" i="14"/>
  <c r="BC9022" i="14"/>
  <c r="BD9022" i="14"/>
  <c r="BE9022" i="14"/>
  <c r="BC9023" i="14"/>
  <c r="BD9023" i="14"/>
  <c r="BE9023" i="14"/>
  <c r="BC9024" i="14"/>
  <c r="BD9024" i="14"/>
  <c r="BE9024" i="14"/>
  <c r="BC9025" i="14"/>
  <c r="BD9025" i="14"/>
  <c r="BE9025" i="14"/>
  <c r="BC9026" i="14"/>
  <c r="BD9026" i="14"/>
  <c r="BE9026" i="14"/>
  <c r="BC9027" i="14"/>
  <c r="BD9027" i="14"/>
  <c r="BE9027" i="14"/>
  <c r="BC9028" i="14"/>
  <c r="BD9028" i="14"/>
  <c r="BE9028" i="14"/>
  <c r="BC9029" i="14"/>
  <c r="BD9029" i="14"/>
  <c r="BE9029" i="14"/>
  <c r="BC9030" i="14"/>
  <c r="BD9030" i="14"/>
  <c r="BE9030" i="14"/>
  <c r="BC9031" i="14"/>
  <c r="BD9031" i="14"/>
  <c r="BE9031" i="14"/>
  <c r="BC9032" i="14"/>
  <c r="BD9032" i="14"/>
  <c r="BE9032" i="14"/>
  <c r="BC9033" i="14"/>
  <c r="BD9033" i="14"/>
  <c r="BE9033" i="14"/>
  <c r="BC9034" i="14"/>
  <c r="BD9034" i="14"/>
  <c r="BE9034" i="14"/>
  <c r="BC9035" i="14"/>
  <c r="BD9035" i="14"/>
  <c r="BE9035" i="14"/>
  <c r="BC9036" i="14"/>
  <c r="BD9036" i="14"/>
  <c r="BE9036" i="14"/>
  <c r="BC9037" i="14"/>
  <c r="BD9037" i="14"/>
  <c r="BE9037" i="14"/>
  <c r="BC9038" i="14"/>
  <c r="BD9038" i="14"/>
  <c r="BE9038" i="14"/>
  <c r="BC9039" i="14"/>
  <c r="BD9039" i="14"/>
  <c r="BE9039" i="14"/>
  <c r="BC9040" i="14"/>
  <c r="BD9040" i="14"/>
  <c r="BE9040" i="14"/>
  <c r="BC9041" i="14"/>
  <c r="BD9041" i="14"/>
  <c r="BE9041" i="14"/>
  <c r="BC9042" i="14"/>
  <c r="BD9042" i="14"/>
  <c r="BE9042" i="14"/>
  <c r="BC9043" i="14"/>
  <c r="BD9043" i="14"/>
  <c r="BE9043" i="14"/>
  <c r="BC9044" i="14"/>
  <c r="BD9044" i="14"/>
  <c r="BE9044" i="14"/>
  <c r="BC9045" i="14"/>
  <c r="BD9045" i="14"/>
  <c r="BE9045" i="14"/>
  <c r="BC9046" i="14"/>
  <c r="BD9046" i="14"/>
  <c r="BE9046" i="14"/>
  <c r="BC9047" i="14"/>
  <c r="BD9047" i="14"/>
  <c r="BE9047" i="14"/>
  <c r="BC9048" i="14"/>
  <c r="BD9048" i="14"/>
  <c r="BE9048" i="14"/>
  <c r="BC9049" i="14"/>
  <c r="BD9049" i="14"/>
  <c r="BE9049" i="14"/>
  <c r="BC9050" i="14"/>
  <c r="BD9050" i="14"/>
  <c r="BE9050" i="14"/>
  <c r="BC9051" i="14"/>
  <c r="BD9051" i="14"/>
  <c r="BE9051" i="14"/>
  <c r="BC9052" i="14"/>
  <c r="BD9052" i="14"/>
  <c r="BE9052" i="14"/>
  <c r="BC9053" i="14"/>
  <c r="BD9053" i="14"/>
  <c r="BE9053" i="14"/>
  <c r="BC9054" i="14"/>
  <c r="BD9054" i="14"/>
  <c r="BE9054" i="14"/>
  <c r="BC9055" i="14"/>
  <c r="BD9055" i="14"/>
  <c r="BE9055" i="14"/>
  <c r="BC9056" i="14"/>
  <c r="BD9056" i="14"/>
  <c r="BE9056" i="14"/>
  <c r="BC9057" i="14"/>
  <c r="BD9057" i="14"/>
  <c r="BE9057" i="14"/>
  <c r="BC9058" i="14"/>
  <c r="BD9058" i="14"/>
  <c r="BE9058" i="14"/>
  <c r="BC9059" i="14"/>
  <c r="BD9059" i="14"/>
  <c r="BE9059" i="14"/>
  <c r="BC9060" i="14"/>
  <c r="BD9060" i="14"/>
  <c r="BE9060" i="14"/>
  <c r="BC9061" i="14"/>
  <c r="BD9061" i="14"/>
  <c r="BE9061" i="14"/>
  <c r="BC9062" i="14"/>
  <c r="BD9062" i="14"/>
  <c r="BE9062" i="14"/>
  <c r="BC9063" i="14"/>
  <c r="BD9063" i="14"/>
  <c r="BE9063" i="14"/>
  <c r="BC9064" i="14"/>
  <c r="BD9064" i="14"/>
  <c r="BE9064" i="14"/>
  <c r="BC9065" i="14"/>
  <c r="BD9065" i="14"/>
  <c r="BE9065" i="14"/>
  <c r="BC9066" i="14"/>
  <c r="BD9066" i="14"/>
  <c r="BE9066" i="14"/>
  <c r="BC9067" i="14"/>
  <c r="BD9067" i="14"/>
  <c r="BE9067" i="14"/>
  <c r="BC9068" i="14"/>
  <c r="BD9068" i="14"/>
  <c r="BE9068" i="14"/>
  <c r="BC9069" i="14"/>
  <c r="BD9069" i="14"/>
  <c r="BE9069" i="14"/>
  <c r="BC9070" i="14"/>
  <c r="BD9070" i="14"/>
  <c r="BE9070" i="14"/>
  <c r="BC9071" i="14"/>
  <c r="BD9071" i="14"/>
  <c r="BE9071" i="14"/>
  <c r="BC9072" i="14"/>
  <c r="BD9072" i="14"/>
  <c r="BE9072" i="14"/>
  <c r="BC9073" i="14"/>
  <c r="BD9073" i="14"/>
  <c r="BE9073" i="14"/>
  <c r="BC9074" i="14"/>
  <c r="BD9074" i="14"/>
  <c r="BE9074" i="14"/>
  <c r="BC9075" i="14"/>
  <c r="BD9075" i="14"/>
  <c r="BE9075" i="14"/>
  <c r="BC9076" i="14"/>
  <c r="BD9076" i="14"/>
  <c r="BE9076" i="14"/>
  <c r="BC9077" i="14"/>
  <c r="BD9077" i="14"/>
  <c r="BE9077" i="14"/>
  <c r="BC9078" i="14"/>
  <c r="BD9078" i="14"/>
  <c r="BE9078" i="14"/>
  <c r="BC9079" i="14"/>
  <c r="BD9079" i="14"/>
  <c r="BE9079" i="14"/>
  <c r="BC9080" i="14"/>
  <c r="BD9080" i="14"/>
  <c r="BE9080" i="14"/>
  <c r="BC9081" i="14"/>
  <c r="BD9081" i="14"/>
  <c r="BE9081" i="14"/>
  <c r="BC9082" i="14"/>
  <c r="BD9082" i="14"/>
  <c r="BE9082" i="14"/>
  <c r="BC9083" i="14"/>
  <c r="BD9083" i="14"/>
  <c r="BE9083" i="14"/>
  <c r="BC9084" i="14"/>
  <c r="BD9084" i="14"/>
  <c r="BE9084" i="14"/>
  <c r="BC9085" i="14"/>
  <c r="BD9085" i="14"/>
  <c r="BE9085" i="14"/>
  <c r="BC9086" i="14"/>
  <c r="BD9086" i="14"/>
  <c r="BE9086" i="14"/>
  <c r="BC9087" i="14"/>
  <c r="BD9087" i="14"/>
  <c r="BE9087" i="14"/>
  <c r="BC9088" i="14"/>
  <c r="BD9088" i="14"/>
  <c r="BE9088" i="14"/>
  <c r="BC9089" i="14"/>
  <c r="BD9089" i="14"/>
  <c r="BE9089" i="14"/>
  <c r="BC9090" i="14"/>
  <c r="BD9090" i="14"/>
  <c r="BE9090" i="14"/>
  <c r="BC9091" i="14"/>
  <c r="BD9091" i="14"/>
  <c r="BE9091" i="14"/>
  <c r="BC9092" i="14"/>
  <c r="BD9092" i="14"/>
  <c r="BE9092" i="14"/>
  <c r="BC9093" i="14"/>
  <c r="BD9093" i="14"/>
  <c r="BE9093" i="14"/>
  <c r="BC9094" i="14"/>
  <c r="BD9094" i="14"/>
  <c r="BE9094" i="14"/>
  <c r="BC9095" i="14"/>
  <c r="BD9095" i="14"/>
  <c r="BE9095" i="14"/>
  <c r="BC9096" i="14"/>
  <c r="BD9096" i="14"/>
  <c r="BE9096" i="14"/>
  <c r="BC9097" i="14"/>
  <c r="BD9097" i="14"/>
  <c r="BE9097" i="14"/>
  <c r="BC9098" i="14"/>
  <c r="BD9098" i="14"/>
  <c r="BE9098" i="14"/>
  <c r="BC9099" i="14"/>
  <c r="BD9099" i="14"/>
  <c r="BE9099" i="14"/>
  <c r="BC9100" i="14"/>
  <c r="BD9100" i="14"/>
  <c r="BE9100" i="14"/>
  <c r="BC9101" i="14"/>
  <c r="BD9101" i="14"/>
  <c r="BE9101" i="14"/>
  <c r="BC9102" i="14"/>
  <c r="BD9102" i="14"/>
  <c r="BE9102" i="14"/>
  <c r="BC9103" i="14"/>
  <c r="BD9103" i="14"/>
  <c r="BE9103" i="14"/>
  <c r="BC9104" i="14"/>
  <c r="BD9104" i="14"/>
  <c r="BE9104" i="14"/>
  <c r="BC9105" i="14"/>
  <c r="BD9105" i="14"/>
  <c r="BE9105" i="14"/>
  <c r="BC9106" i="14"/>
  <c r="BD9106" i="14"/>
  <c r="BE9106" i="14"/>
  <c r="BC9107" i="14"/>
  <c r="BD9107" i="14"/>
  <c r="BE9107" i="14"/>
  <c r="BC9108" i="14"/>
  <c r="BD9108" i="14"/>
  <c r="BE9108" i="14"/>
  <c r="BC9109" i="14"/>
  <c r="BD9109" i="14"/>
  <c r="BE9109" i="14"/>
  <c r="BC9110" i="14"/>
  <c r="BD9110" i="14"/>
  <c r="BE9110" i="14"/>
  <c r="BC9111" i="14"/>
  <c r="BD9111" i="14"/>
  <c r="BE9111" i="14"/>
  <c r="BC9112" i="14"/>
  <c r="BD9112" i="14"/>
  <c r="BE9112" i="14"/>
  <c r="BC9113" i="14"/>
  <c r="BD9113" i="14"/>
  <c r="BE9113" i="14"/>
  <c r="BC9114" i="14"/>
  <c r="BD9114" i="14"/>
  <c r="BE9114" i="14"/>
  <c r="BC9115" i="14"/>
  <c r="BD9115" i="14"/>
  <c r="BE9115" i="14"/>
  <c r="BC9116" i="14"/>
  <c r="BD9116" i="14"/>
  <c r="BE9116" i="14"/>
  <c r="BC9117" i="14"/>
  <c r="BD9117" i="14"/>
  <c r="BE9117" i="14"/>
  <c r="BC9118" i="14"/>
  <c r="BD9118" i="14"/>
  <c r="BE9118" i="14"/>
  <c r="BC9119" i="14"/>
  <c r="BD9119" i="14"/>
  <c r="BE9119" i="14"/>
  <c r="BC9120" i="14"/>
  <c r="BD9120" i="14"/>
  <c r="BE9120" i="14"/>
  <c r="BC9121" i="14"/>
  <c r="BD9121" i="14"/>
  <c r="BE9121" i="14"/>
  <c r="BC9122" i="14"/>
  <c r="BD9122" i="14"/>
  <c r="BE9122" i="14"/>
  <c r="BC9123" i="14"/>
  <c r="BD9123" i="14"/>
  <c r="BE9123" i="14"/>
  <c r="BC9124" i="14"/>
  <c r="BD9124" i="14"/>
  <c r="BE9124" i="14"/>
  <c r="BC9125" i="14"/>
  <c r="BD9125" i="14"/>
  <c r="BE9125" i="14"/>
  <c r="BC9126" i="14"/>
  <c r="BD9126" i="14"/>
  <c r="BE9126" i="14"/>
  <c r="BC9127" i="14"/>
  <c r="BD9127" i="14"/>
  <c r="BE9127" i="14"/>
  <c r="BC9128" i="14"/>
  <c r="BD9128" i="14"/>
  <c r="BE9128" i="14"/>
  <c r="BC9129" i="14"/>
  <c r="BD9129" i="14"/>
  <c r="BE9129" i="14"/>
  <c r="BC9130" i="14"/>
  <c r="BD9130" i="14"/>
  <c r="BE9130" i="14"/>
  <c r="BC9131" i="14"/>
  <c r="BD9131" i="14"/>
  <c r="BE9131" i="14"/>
  <c r="BC9132" i="14"/>
  <c r="BD9132" i="14"/>
  <c r="BE9132" i="14"/>
  <c r="BC9133" i="14"/>
  <c r="BD9133" i="14"/>
  <c r="BE9133" i="14"/>
  <c r="BC9134" i="14"/>
  <c r="BD9134" i="14"/>
  <c r="BE9134" i="14"/>
  <c r="BC9135" i="14"/>
  <c r="BD9135" i="14"/>
  <c r="BE9135" i="14"/>
  <c r="BC9136" i="14"/>
  <c r="BD9136" i="14"/>
  <c r="BE9136" i="14"/>
  <c r="BC9137" i="14"/>
  <c r="BD9137" i="14"/>
  <c r="BE9137" i="14"/>
  <c r="BC9138" i="14"/>
  <c r="BD9138" i="14"/>
  <c r="BE9138" i="14"/>
  <c r="BC9139" i="14"/>
  <c r="BD9139" i="14"/>
  <c r="BE9139" i="14"/>
  <c r="BC9140" i="14"/>
  <c r="BD9140" i="14"/>
  <c r="BE9140" i="14"/>
  <c r="BC9141" i="14"/>
  <c r="BD9141" i="14"/>
  <c r="BE9141" i="14"/>
  <c r="BC9142" i="14"/>
  <c r="BD9142" i="14"/>
  <c r="BE9142" i="14"/>
  <c r="BC9143" i="14"/>
  <c r="BD9143" i="14"/>
  <c r="BE9143" i="14"/>
  <c r="BC9144" i="14"/>
  <c r="BD9144" i="14"/>
  <c r="BE9144" i="14"/>
  <c r="BC9145" i="14"/>
  <c r="BD9145" i="14"/>
  <c r="BE9145" i="14"/>
  <c r="BC9146" i="14"/>
  <c r="BD9146" i="14"/>
  <c r="BE9146" i="14"/>
  <c r="BC9147" i="14"/>
  <c r="BD9147" i="14"/>
  <c r="BE9147" i="14"/>
  <c r="BC9148" i="14"/>
  <c r="BD9148" i="14"/>
  <c r="BE9148" i="14"/>
  <c r="BC9149" i="14"/>
  <c r="BD9149" i="14"/>
  <c r="BE9149" i="14"/>
  <c r="BC9150" i="14"/>
  <c r="BD9150" i="14"/>
  <c r="BE9150" i="14"/>
  <c r="BC9151" i="14"/>
  <c r="BD9151" i="14"/>
  <c r="BE9151" i="14"/>
  <c r="BC9152" i="14"/>
  <c r="BD9152" i="14"/>
  <c r="BE9152" i="14"/>
  <c r="BC9153" i="14"/>
  <c r="BD9153" i="14"/>
  <c r="BE9153" i="14"/>
  <c r="BC9154" i="14"/>
  <c r="BD9154" i="14"/>
  <c r="BE9154" i="14"/>
  <c r="BC9155" i="14"/>
  <c r="BD9155" i="14"/>
  <c r="BE9155" i="14"/>
  <c r="BC9156" i="14"/>
  <c r="BD9156" i="14"/>
  <c r="BE9156" i="14"/>
  <c r="BC9157" i="14"/>
  <c r="BD9157" i="14"/>
  <c r="BE9157" i="14"/>
  <c r="BC9158" i="14"/>
  <c r="BD9158" i="14"/>
  <c r="BE9158" i="14"/>
  <c r="BC9159" i="14"/>
  <c r="BD9159" i="14"/>
  <c r="BE9159" i="14"/>
  <c r="BC9160" i="14"/>
  <c r="BD9160" i="14"/>
  <c r="BE9160" i="14"/>
  <c r="BC9161" i="14"/>
  <c r="BD9161" i="14"/>
  <c r="BE9161" i="14"/>
  <c r="BC9162" i="14"/>
  <c r="BD9162" i="14"/>
  <c r="BE9162" i="14"/>
  <c r="BC9163" i="14"/>
  <c r="BD9163" i="14"/>
  <c r="BE9163" i="14"/>
  <c r="BC9164" i="14"/>
  <c r="BD9164" i="14"/>
  <c r="BE9164" i="14"/>
  <c r="BC9165" i="14"/>
  <c r="BD9165" i="14"/>
  <c r="BE9165" i="14"/>
  <c r="BC9166" i="14"/>
  <c r="BD9166" i="14"/>
  <c r="BE9166" i="14"/>
  <c r="BC9167" i="14"/>
  <c r="BD9167" i="14"/>
  <c r="BE9167" i="14"/>
  <c r="BC9168" i="14"/>
  <c r="BD9168" i="14"/>
  <c r="BE9168" i="14"/>
  <c r="BC9169" i="14"/>
  <c r="BD9169" i="14"/>
  <c r="BE9169" i="14"/>
  <c r="BC9170" i="14"/>
  <c r="BD9170" i="14"/>
  <c r="BE9170" i="14"/>
  <c r="BC9171" i="14"/>
  <c r="BD9171" i="14"/>
  <c r="BE9171" i="14"/>
  <c r="BC9172" i="14"/>
  <c r="BD9172" i="14"/>
  <c r="BE9172" i="14"/>
  <c r="BC9173" i="14"/>
  <c r="BD9173" i="14"/>
  <c r="BE9173" i="14"/>
  <c r="BC9174" i="14"/>
  <c r="BD9174" i="14"/>
  <c r="BE9174" i="14"/>
  <c r="BC9175" i="14"/>
  <c r="BD9175" i="14"/>
  <c r="BE9175" i="14"/>
  <c r="BC9176" i="14"/>
  <c r="BD9176" i="14"/>
  <c r="BE9176" i="14"/>
  <c r="BC9177" i="14"/>
  <c r="BD9177" i="14"/>
  <c r="BE9177" i="14"/>
  <c r="BC9178" i="14"/>
  <c r="BD9178" i="14"/>
  <c r="BE9178" i="14"/>
  <c r="BC9179" i="14"/>
  <c r="BD9179" i="14"/>
  <c r="BE9179" i="14"/>
  <c r="BC9180" i="14"/>
  <c r="BD9180" i="14"/>
  <c r="BE9180" i="14"/>
  <c r="BC9181" i="14"/>
  <c r="BD9181" i="14"/>
  <c r="BE9181" i="14"/>
  <c r="BC9182" i="14"/>
  <c r="BD9182" i="14"/>
  <c r="BE9182" i="14"/>
  <c r="BC9183" i="14"/>
  <c r="BD9183" i="14"/>
  <c r="BE9183" i="14"/>
  <c r="BC9184" i="14"/>
  <c r="BD9184" i="14"/>
  <c r="BE9184" i="14"/>
  <c r="BC9185" i="14"/>
  <c r="BD9185" i="14"/>
  <c r="BE9185" i="14"/>
  <c r="BC9186" i="14"/>
  <c r="BD9186" i="14"/>
  <c r="BE9186" i="14"/>
  <c r="BC9187" i="14"/>
  <c r="BD9187" i="14"/>
  <c r="BE9187" i="14"/>
  <c r="BC9188" i="14"/>
  <c r="BD9188" i="14"/>
  <c r="BE9188" i="14"/>
  <c r="BC9189" i="14"/>
  <c r="BD9189" i="14"/>
  <c r="BE9189" i="14"/>
  <c r="BC9190" i="14"/>
  <c r="BD9190" i="14"/>
  <c r="BE9190" i="14"/>
  <c r="BC9191" i="14"/>
  <c r="BD9191" i="14"/>
  <c r="BE9191" i="14"/>
  <c r="BC9192" i="14"/>
  <c r="BD9192" i="14"/>
  <c r="BE9192" i="14"/>
  <c r="BC9193" i="14"/>
  <c r="BD9193" i="14"/>
  <c r="BE9193" i="14"/>
  <c r="BC9194" i="14"/>
  <c r="BD9194" i="14"/>
  <c r="BE9194" i="14"/>
  <c r="BC9195" i="14"/>
  <c r="BD9195" i="14"/>
  <c r="BE9195" i="14"/>
  <c r="BC9196" i="14"/>
  <c r="BD9196" i="14"/>
  <c r="BE9196" i="14"/>
  <c r="BC9197" i="14"/>
  <c r="BD9197" i="14"/>
  <c r="BE9197" i="14"/>
  <c r="BC9198" i="14"/>
  <c r="BD9198" i="14"/>
  <c r="BE9198" i="14"/>
  <c r="BC9199" i="14"/>
  <c r="BD9199" i="14"/>
  <c r="BE9199" i="14"/>
  <c r="BC9200" i="14"/>
  <c r="BD9200" i="14"/>
  <c r="BE9200" i="14"/>
  <c r="BC9201" i="14"/>
  <c r="BD9201" i="14"/>
  <c r="BE9201" i="14"/>
  <c r="BC9202" i="14"/>
  <c r="BD9202" i="14"/>
  <c r="BE9202" i="14"/>
  <c r="BC9203" i="14"/>
  <c r="BD9203" i="14"/>
  <c r="BE9203" i="14"/>
  <c r="BC9204" i="14"/>
  <c r="BD9204" i="14"/>
  <c r="BE9204" i="14"/>
  <c r="BC9205" i="14"/>
  <c r="BD9205" i="14"/>
  <c r="BE9205" i="14"/>
  <c r="BC9206" i="14"/>
  <c r="BD9206" i="14"/>
  <c r="BE9206" i="14"/>
  <c r="BC9207" i="14"/>
  <c r="BD9207" i="14"/>
  <c r="BE9207" i="14"/>
  <c r="BC9208" i="14"/>
  <c r="BD9208" i="14"/>
  <c r="BE9208" i="14"/>
  <c r="BC9209" i="14"/>
  <c r="BD9209" i="14"/>
  <c r="BE9209" i="14"/>
  <c r="BC9210" i="14"/>
  <c r="BD9210" i="14"/>
  <c r="BE9210" i="14"/>
  <c r="BC9211" i="14"/>
  <c r="BD9211" i="14"/>
  <c r="BE9211" i="14"/>
  <c r="BC9212" i="14"/>
  <c r="BD9212" i="14"/>
  <c r="BE9212" i="14"/>
  <c r="BC9213" i="14"/>
  <c r="BD9213" i="14"/>
  <c r="BE9213" i="14"/>
  <c r="BC9214" i="14"/>
  <c r="BD9214" i="14"/>
  <c r="BE9214" i="14"/>
  <c r="BC9215" i="14"/>
  <c r="BD9215" i="14"/>
  <c r="BE9215" i="14"/>
  <c r="BC9216" i="14"/>
  <c r="BD9216" i="14"/>
  <c r="BE9216" i="14"/>
  <c r="BC9217" i="14"/>
  <c r="BD9217" i="14"/>
  <c r="BE9217" i="14"/>
  <c r="BC9218" i="14"/>
  <c r="BD9218" i="14"/>
  <c r="BE9218" i="14"/>
  <c r="BC9219" i="14"/>
  <c r="BD9219" i="14"/>
  <c r="BE9219" i="14"/>
  <c r="BC9220" i="14"/>
  <c r="BD9220" i="14"/>
  <c r="BE9220" i="14"/>
  <c r="BC9221" i="14"/>
  <c r="BD9221" i="14"/>
  <c r="BE9221" i="14"/>
  <c r="BC9222" i="14"/>
  <c r="BD9222" i="14"/>
  <c r="BE9222" i="14"/>
  <c r="BC9223" i="14"/>
  <c r="BD9223" i="14"/>
  <c r="BE9223" i="14"/>
  <c r="BC9224" i="14"/>
  <c r="BD9224" i="14"/>
  <c r="BE9224" i="14"/>
  <c r="BC9225" i="14"/>
  <c r="BD9225" i="14"/>
  <c r="BE9225" i="14"/>
  <c r="BC9226" i="14"/>
  <c r="BD9226" i="14"/>
  <c r="BE9226" i="14"/>
  <c r="BC9227" i="14"/>
  <c r="BD9227" i="14"/>
  <c r="BE9227" i="14"/>
  <c r="BC9228" i="14"/>
  <c r="BD9228" i="14"/>
  <c r="BE9228" i="14"/>
  <c r="BC9229" i="14"/>
  <c r="BD9229" i="14"/>
  <c r="BE9229" i="14"/>
  <c r="BC9230" i="14"/>
  <c r="BD9230" i="14"/>
  <c r="BE9230" i="14"/>
  <c r="BC9231" i="14"/>
  <c r="BD9231" i="14"/>
  <c r="BE9231" i="14"/>
  <c r="BC9232" i="14"/>
  <c r="BD9232" i="14"/>
  <c r="BE9232" i="14"/>
  <c r="BC9233" i="14"/>
  <c r="BD9233" i="14"/>
  <c r="BE9233" i="14"/>
  <c r="BC9234" i="14"/>
  <c r="BD9234" i="14"/>
  <c r="BE9234" i="14"/>
  <c r="BC9235" i="14"/>
  <c r="BD9235" i="14"/>
  <c r="BE9235" i="14"/>
  <c r="BC9236" i="14"/>
  <c r="BD9236" i="14"/>
  <c r="BE9236" i="14"/>
  <c r="BC9237" i="14"/>
  <c r="BD9237" i="14"/>
  <c r="BE9237" i="14"/>
  <c r="BC9238" i="14"/>
  <c r="BD9238" i="14"/>
  <c r="BE9238" i="14"/>
  <c r="BC9239" i="14"/>
  <c r="BD9239" i="14"/>
  <c r="BE9239" i="14"/>
  <c r="BC9240" i="14"/>
  <c r="BD9240" i="14"/>
  <c r="BE9240" i="14"/>
  <c r="BC9241" i="14"/>
  <c r="BD9241" i="14"/>
  <c r="BE9241" i="14"/>
  <c r="BC9242" i="14"/>
  <c r="BD9242" i="14"/>
  <c r="BE9242" i="14"/>
  <c r="BC9243" i="14"/>
  <c r="BD9243" i="14"/>
  <c r="BE9243" i="14"/>
  <c r="BC9244" i="14"/>
  <c r="BD9244" i="14"/>
  <c r="BE9244" i="14"/>
  <c r="BC9245" i="14"/>
  <c r="BD9245" i="14"/>
  <c r="BE9245" i="14"/>
  <c r="BC9246" i="14"/>
  <c r="BD9246" i="14"/>
  <c r="BE9246" i="14"/>
  <c r="BC9247" i="14"/>
  <c r="BD9247" i="14"/>
  <c r="BE9247" i="14"/>
  <c r="BC9248" i="14"/>
  <c r="BD9248" i="14"/>
  <c r="BE9248" i="14"/>
  <c r="BC9249" i="14"/>
  <c r="BD9249" i="14"/>
  <c r="BE9249" i="14"/>
  <c r="BC9250" i="14"/>
  <c r="BD9250" i="14"/>
  <c r="BE9250" i="14"/>
  <c r="BC9251" i="14"/>
  <c r="BD9251" i="14"/>
  <c r="BE9251" i="14"/>
  <c r="BC9252" i="14"/>
  <c r="BD9252" i="14"/>
  <c r="BE9252" i="14"/>
  <c r="BC9253" i="14"/>
  <c r="BD9253" i="14"/>
  <c r="BE9253" i="14"/>
  <c r="BC9254" i="14"/>
  <c r="BD9254" i="14"/>
  <c r="BE9254" i="14"/>
  <c r="BC9255" i="14"/>
  <c r="BD9255" i="14"/>
  <c r="BE9255" i="14"/>
  <c r="BC9256" i="14"/>
  <c r="BD9256" i="14"/>
  <c r="BE9256" i="14"/>
  <c r="BC9257" i="14"/>
  <c r="BD9257" i="14"/>
  <c r="BE9257" i="14"/>
  <c r="BC9258" i="14"/>
  <c r="BD9258" i="14"/>
  <c r="BE9258" i="14"/>
  <c r="BC9259" i="14"/>
  <c r="BD9259" i="14"/>
  <c r="BE9259" i="14"/>
  <c r="BC9260" i="14"/>
  <c r="BD9260" i="14"/>
  <c r="BE9260" i="14"/>
  <c r="BC9261" i="14"/>
  <c r="BD9261" i="14"/>
  <c r="BE9261" i="14"/>
  <c r="BC9262" i="14"/>
  <c r="BD9262" i="14"/>
  <c r="BE9262" i="14"/>
  <c r="BC9263" i="14"/>
  <c r="BD9263" i="14"/>
  <c r="BE9263" i="14"/>
  <c r="BC9264" i="14"/>
  <c r="BD9264" i="14"/>
  <c r="BE9264" i="14"/>
  <c r="BC9265" i="14"/>
  <c r="BD9265" i="14"/>
  <c r="BE9265" i="14"/>
  <c r="BC9266" i="14"/>
  <c r="BD9266" i="14"/>
  <c r="BE9266" i="14"/>
  <c r="BC9267" i="14"/>
  <c r="BD9267" i="14"/>
  <c r="BE9267" i="14"/>
  <c r="BC9268" i="14"/>
  <c r="BD9268" i="14"/>
  <c r="BE9268" i="14"/>
  <c r="BC9269" i="14"/>
  <c r="BD9269" i="14"/>
  <c r="BE9269" i="14"/>
  <c r="BC9270" i="14"/>
  <c r="BD9270" i="14"/>
  <c r="BE9270" i="14"/>
  <c r="BC9271" i="14"/>
  <c r="BD9271" i="14"/>
  <c r="BE9271" i="14"/>
  <c r="BC9272" i="14"/>
  <c r="BD9272" i="14"/>
  <c r="BE9272" i="14"/>
  <c r="BC9273" i="14"/>
  <c r="BD9273" i="14"/>
  <c r="BE9273" i="14"/>
  <c r="BC9274" i="14"/>
  <c r="BD9274" i="14"/>
  <c r="BE9274" i="14"/>
  <c r="BC9275" i="14"/>
  <c r="BD9275" i="14"/>
  <c r="BE9275" i="14"/>
  <c r="BC9276" i="14"/>
  <c r="BD9276" i="14"/>
  <c r="BE9276" i="14"/>
  <c r="BC9277" i="14"/>
  <c r="BD9277" i="14"/>
  <c r="BE9277" i="14"/>
  <c r="BC9278" i="14"/>
  <c r="BD9278" i="14"/>
  <c r="BE9278" i="14"/>
  <c r="BC9279" i="14"/>
  <c r="BD9279" i="14"/>
  <c r="BE9279" i="14"/>
  <c r="BC9280" i="14"/>
  <c r="BD9280" i="14"/>
  <c r="BE9280" i="14"/>
  <c r="BC9281" i="14"/>
  <c r="BD9281" i="14"/>
  <c r="BE9281" i="14"/>
  <c r="BC9282" i="14"/>
  <c r="BD9282" i="14"/>
  <c r="BE9282" i="14"/>
  <c r="BC9283" i="14"/>
  <c r="BD9283" i="14"/>
  <c r="BE9283" i="14"/>
  <c r="BC9284" i="14"/>
  <c r="BD9284" i="14"/>
  <c r="BE9284" i="14"/>
  <c r="BC9285" i="14"/>
  <c r="BD9285" i="14"/>
  <c r="BE9285" i="14"/>
  <c r="BC9286" i="14"/>
  <c r="BD9286" i="14"/>
  <c r="BE9286" i="14"/>
  <c r="BC9287" i="14"/>
  <c r="BD9287" i="14"/>
  <c r="BE9287" i="14"/>
  <c r="BC9288" i="14"/>
  <c r="BD9288" i="14"/>
  <c r="BE9288" i="14"/>
  <c r="BC9289" i="14"/>
  <c r="BD9289" i="14"/>
  <c r="BE9289" i="14"/>
  <c r="BC9290" i="14"/>
  <c r="BD9290" i="14"/>
  <c r="BE9290" i="14"/>
  <c r="BC9291" i="14"/>
  <c r="BD9291" i="14"/>
  <c r="BE9291" i="14"/>
  <c r="BC9292" i="14"/>
  <c r="BD9292" i="14"/>
  <c r="BE9292" i="14"/>
  <c r="BC9293" i="14"/>
  <c r="BD9293" i="14"/>
  <c r="BE9293" i="14"/>
  <c r="BC9294" i="14"/>
  <c r="BD9294" i="14"/>
  <c r="BE9294" i="14"/>
  <c r="BC9295" i="14"/>
  <c r="BD9295" i="14"/>
  <c r="BE9295" i="14"/>
  <c r="BC9296" i="14"/>
  <c r="BD9296" i="14"/>
  <c r="BE9296" i="14"/>
  <c r="BC9297" i="14"/>
  <c r="BD9297" i="14"/>
  <c r="BE9297" i="14"/>
  <c r="BC9298" i="14"/>
  <c r="BD9298" i="14"/>
  <c r="BE9298" i="14"/>
  <c r="BC9299" i="14"/>
  <c r="BD9299" i="14"/>
  <c r="BE9299" i="14"/>
  <c r="BC9300" i="14"/>
  <c r="BD9300" i="14"/>
  <c r="BE9300" i="14"/>
  <c r="BC9301" i="14"/>
  <c r="BD9301" i="14"/>
  <c r="BE9301" i="14"/>
  <c r="BC9302" i="14"/>
  <c r="BD9302" i="14"/>
  <c r="BE9302" i="14"/>
  <c r="BC9303" i="14"/>
  <c r="BD9303" i="14"/>
  <c r="BE9303" i="14"/>
  <c r="BC9304" i="14"/>
  <c r="BD9304" i="14"/>
  <c r="BE9304" i="14"/>
  <c r="BC9305" i="14"/>
  <c r="BD9305" i="14"/>
  <c r="BE9305" i="14"/>
  <c r="BC9306" i="14"/>
  <c r="BD9306" i="14"/>
  <c r="BE9306" i="14"/>
  <c r="BC9307" i="14"/>
  <c r="BD9307" i="14"/>
  <c r="BE9307" i="14"/>
  <c r="BC9308" i="14"/>
  <c r="BD9308" i="14"/>
  <c r="BE9308" i="14"/>
  <c r="BC9309" i="14"/>
  <c r="BD9309" i="14"/>
  <c r="BE9309" i="14"/>
  <c r="BC9310" i="14"/>
  <c r="BD9310" i="14"/>
  <c r="BE9310" i="14"/>
  <c r="BC9311" i="14"/>
  <c r="BD9311" i="14"/>
  <c r="BE9311" i="14"/>
  <c r="BC9312" i="14"/>
  <c r="BD9312" i="14"/>
  <c r="BE9312" i="14"/>
  <c r="BC9313" i="14"/>
  <c r="BD9313" i="14"/>
  <c r="BE9313" i="14"/>
  <c r="BC9314" i="14"/>
  <c r="BD9314" i="14"/>
  <c r="BE9314" i="14"/>
  <c r="BC9315" i="14"/>
  <c r="BD9315" i="14"/>
  <c r="BE9315" i="14"/>
  <c r="BC9316" i="14"/>
  <c r="BD9316" i="14"/>
  <c r="BE9316" i="14"/>
  <c r="BC9317" i="14"/>
  <c r="BD9317" i="14"/>
  <c r="BE9317" i="14"/>
  <c r="BC9318" i="14"/>
  <c r="BD9318" i="14"/>
  <c r="BE9318" i="14"/>
  <c r="BC9319" i="14"/>
  <c r="BD9319" i="14"/>
  <c r="BE9319" i="14"/>
  <c r="BC9320" i="14"/>
  <c r="BD9320" i="14"/>
  <c r="BE9320" i="14"/>
  <c r="BC9321" i="14"/>
  <c r="BD9321" i="14"/>
  <c r="BE9321" i="14"/>
  <c r="BC9322" i="14"/>
  <c r="BD9322" i="14"/>
  <c r="BE9322" i="14"/>
  <c r="BC9323" i="14"/>
  <c r="BD9323" i="14"/>
  <c r="BE9323" i="14"/>
  <c r="BC9324" i="14"/>
  <c r="BD9324" i="14"/>
  <c r="BE9324" i="14"/>
  <c r="BC9325" i="14"/>
  <c r="BD9325" i="14"/>
  <c r="BE9325" i="14"/>
  <c r="BC9326" i="14"/>
  <c r="BD9326" i="14"/>
  <c r="BE9326" i="14"/>
  <c r="BC9327" i="14"/>
  <c r="BD9327" i="14"/>
  <c r="BE9327" i="14"/>
  <c r="BC9328" i="14"/>
  <c r="BD9328" i="14"/>
  <c r="BE9328" i="14"/>
  <c r="BC9329" i="14"/>
  <c r="BD9329" i="14"/>
  <c r="BE9329" i="14"/>
  <c r="BC9330" i="14"/>
  <c r="BD9330" i="14"/>
  <c r="BE9330" i="14"/>
  <c r="BC9331" i="14"/>
  <c r="BD9331" i="14"/>
  <c r="BE9331" i="14"/>
  <c r="BC9332" i="14"/>
  <c r="BD9332" i="14"/>
  <c r="BE9332" i="14"/>
  <c r="BC9333" i="14"/>
  <c r="BD9333" i="14"/>
  <c r="BE9333" i="14"/>
  <c r="BC9334" i="14"/>
  <c r="BD9334" i="14"/>
  <c r="BE9334" i="14"/>
  <c r="BC9335" i="14"/>
  <c r="BD9335" i="14"/>
  <c r="BE9335" i="14"/>
  <c r="BC9336" i="14"/>
  <c r="BD9336" i="14"/>
  <c r="BE9336" i="14"/>
  <c r="BC9337" i="14"/>
  <c r="BD9337" i="14"/>
  <c r="BE9337" i="14"/>
  <c r="BC9338" i="14"/>
  <c r="BD9338" i="14"/>
  <c r="BE9338" i="14"/>
  <c r="BC9339" i="14"/>
  <c r="BD9339" i="14"/>
  <c r="BE9339" i="14"/>
  <c r="BC9340" i="14"/>
  <c r="BD9340" i="14"/>
  <c r="BE9340" i="14"/>
  <c r="BC9341" i="14"/>
  <c r="BD9341" i="14"/>
  <c r="BE9341" i="14"/>
  <c r="BC9342" i="14"/>
  <c r="BD9342" i="14"/>
  <c r="BE9342" i="14"/>
  <c r="BC9343" i="14"/>
  <c r="BD9343" i="14"/>
  <c r="BE9343" i="14"/>
  <c r="BC9344" i="14"/>
  <c r="BD9344" i="14"/>
  <c r="BE9344" i="14"/>
  <c r="BC9345" i="14"/>
  <c r="BD9345" i="14"/>
  <c r="BE9345" i="14"/>
  <c r="BC9346" i="14"/>
  <c r="BD9346" i="14"/>
  <c r="BE9346" i="14"/>
  <c r="BC9347" i="14"/>
  <c r="BD9347" i="14"/>
  <c r="BE9347" i="14"/>
  <c r="BC9348" i="14"/>
  <c r="BD9348" i="14"/>
  <c r="BE9348" i="14"/>
  <c r="BC9349" i="14"/>
  <c r="BD9349" i="14"/>
  <c r="BE9349" i="14"/>
  <c r="BC9350" i="14"/>
  <c r="BD9350" i="14"/>
  <c r="BE9350" i="14"/>
  <c r="BC9351" i="14"/>
  <c r="BD9351" i="14"/>
  <c r="BE9351" i="14"/>
  <c r="BC9352" i="14"/>
  <c r="BD9352" i="14"/>
  <c r="BE9352" i="14"/>
  <c r="BC9353" i="14"/>
  <c r="BD9353" i="14"/>
  <c r="BE9353" i="14"/>
  <c r="BC9354" i="14"/>
  <c r="BD9354" i="14"/>
  <c r="BE9354" i="14"/>
  <c r="BC9355" i="14"/>
  <c r="BD9355" i="14"/>
  <c r="BE9355" i="14"/>
  <c r="BC9356" i="14"/>
  <c r="BD9356" i="14"/>
  <c r="BE9356" i="14"/>
  <c r="BC9357" i="14"/>
  <c r="BD9357" i="14"/>
  <c r="BE9357" i="14"/>
  <c r="BC9358" i="14"/>
  <c r="BD9358" i="14"/>
  <c r="BE9358" i="14"/>
  <c r="BC9359" i="14"/>
  <c r="BD9359" i="14"/>
  <c r="BE9359" i="14"/>
  <c r="BC9360" i="14"/>
  <c r="BD9360" i="14"/>
  <c r="BE9360" i="14"/>
  <c r="BC9361" i="14"/>
  <c r="BD9361" i="14"/>
  <c r="BE9361" i="14"/>
  <c r="BC9362" i="14"/>
  <c r="BD9362" i="14"/>
  <c r="BE9362" i="14"/>
  <c r="BC9363" i="14"/>
  <c r="BD9363" i="14"/>
  <c r="BE9363" i="14"/>
  <c r="BC9364" i="14"/>
  <c r="BD9364" i="14"/>
  <c r="BE9364" i="14"/>
  <c r="BC9365" i="14"/>
  <c r="BD9365" i="14"/>
  <c r="BE9365" i="14"/>
  <c r="BC9366" i="14"/>
  <c r="BD9366" i="14"/>
  <c r="BE9366" i="14"/>
  <c r="BC9367" i="14"/>
  <c r="BD9367" i="14"/>
  <c r="BE9367" i="14"/>
  <c r="BC9368" i="14"/>
  <c r="BD9368" i="14"/>
  <c r="BE9368" i="14"/>
  <c r="BC9369" i="14"/>
  <c r="BD9369" i="14"/>
  <c r="BE9369" i="14"/>
  <c r="BC9370" i="14"/>
  <c r="BD9370" i="14"/>
  <c r="BE9370" i="14"/>
  <c r="BC9371" i="14"/>
  <c r="BD9371" i="14"/>
  <c r="BE9371" i="14"/>
  <c r="BC9372" i="14"/>
  <c r="BD9372" i="14"/>
  <c r="BE9372" i="14"/>
  <c r="BC9373" i="14"/>
  <c r="BD9373" i="14"/>
  <c r="BE9373" i="14"/>
  <c r="BC9374" i="14"/>
  <c r="BD9374" i="14"/>
  <c r="BE9374" i="14"/>
  <c r="BC9375" i="14"/>
  <c r="BD9375" i="14"/>
  <c r="BE9375" i="14"/>
  <c r="BC9376" i="14"/>
  <c r="BD9376" i="14"/>
  <c r="BE9376" i="14"/>
  <c r="BC9377" i="14"/>
  <c r="BD9377" i="14"/>
  <c r="BE9377" i="14"/>
  <c r="BC9378" i="14"/>
  <c r="BD9378" i="14"/>
  <c r="BE9378" i="14"/>
  <c r="BC9379" i="14"/>
  <c r="BD9379" i="14"/>
  <c r="BE9379" i="14"/>
  <c r="BC9380" i="14"/>
  <c r="BD9380" i="14"/>
  <c r="BE9380" i="14"/>
  <c r="BC9381" i="14"/>
  <c r="BD9381" i="14"/>
  <c r="BE9381" i="14"/>
  <c r="BC9382" i="14"/>
  <c r="BD9382" i="14"/>
  <c r="BE9382" i="14"/>
  <c r="BC9383" i="14"/>
  <c r="BD9383" i="14"/>
  <c r="BE9383" i="14"/>
  <c r="BC9384" i="14"/>
  <c r="BD9384" i="14"/>
  <c r="BE9384" i="14"/>
  <c r="BC9385" i="14"/>
  <c r="BD9385" i="14"/>
  <c r="BE9385" i="14"/>
  <c r="BC9386" i="14"/>
  <c r="BD9386" i="14"/>
  <c r="BE9386" i="14"/>
  <c r="BC9387" i="14"/>
  <c r="BD9387" i="14"/>
  <c r="BE9387" i="14"/>
  <c r="BC9388" i="14"/>
  <c r="BD9388" i="14"/>
  <c r="BE9388" i="14"/>
  <c r="BC9389" i="14"/>
  <c r="BD9389" i="14"/>
  <c r="BE9389" i="14"/>
  <c r="BC9390" i="14"/>
  <c r="BD9390" i="14"/>
  <c r="BE9390" i="14"/>
  <c r="BC9391" i="14"/>
  <c r="BD9391" i="14"/>
  <c r="BE9391" i="14"/>
  <c r="BC9392" i="14"/>
  <c r="BD9392" i="14"/>
  <c r="BE9392" i="14"/>
  <c r="BC9393" i="14"/>
  <c r="BD9393" i="14"/>
  <c r="BE9393" i="14"/>
  <c r="BC9394" i="14"/>
  <c r="BD9394" i="14"/>
  <c r="BE9394" i="14"/>
  <c r="BC9395" i="14"/>
  <c r="BD9395" i="14"/>
  <c r="BE9395" i="14"/>
  <c r="BC9396" i="14"/>
  <c r="BD9396" i="14"/>
  <c r="BE9396" i="14"/>
  <c r="BC9397" i="14"/>
  <c r="BD9397" i="14"/>
  <c r="BE9397" i="14"/>
  <c r="BC9398" i="14"/>
  <c r="BD9398" i="14"/>
  <c r="BE9398" i="14"/>
  <c r="BC9399" i="14"/>
  <c r="BD9399" i="14"/>
  <c r="BE9399" i="14"/>
  <c r="BC9400" i="14"/>
  <c r="BD9400" i="14"/>
  <c r="BE9400" i="14"/>
  <c r="BC9401" i="14"/>
  <c r="BD9401" i="14"/>
  <c r="BE9401" i="14"/>
  <c r="BC9402" i="14"/>
  <c r="BD9402" i="14"/>
  <c r="BE9402" i="14"/>
  <c r="BC9403" i="14"/>
  <c r="BD9403" i="14"/>
  <c r="BE9403" i="14"/>
  <c r="BC9404" i="14"/>
  <c r="BD9404" i="14"/>
  <c r="BE9404" i="14"/>
  <c r="BC9405" i="14"/>
  <c r="BD9405" i="14"/>
  <c r="BE9405" i="14"/>
  <c r="BC9406" i="14"/>
  <c r="BD9406" i="14"/>
  <c r="BE9406" i="14"/>
  <c r="BC9407" i="14"/>
  <c r="BD9407" i="14"/>
  <c r="BE9407" i="14"/>
  <c r="BC9408" i="14"/>
  <c r="BD9408" i="14"/>
  <c r="BE9408" i="14"/>
  <c r="BC9409" i="14"/>
  <c r="BD9409" i="14"/>
  <c r="BE9409" i="14"/>
  <c r="BC9410" i="14"/>
  <c r="BD9410" i="14"/>
  <c r="BE9410" i="14"/>
  <c r="BC9411" i="14"/>
  <c r="BD9411" i="14"/>
  <c r="BE9411" i="14"/>
  <c r="BC9412" i="14"/>
  <c r="BD9412" i="14"/>
  <c r="BE9412" i="14"/>
  <c r="BC9413" i="14"/>
  <c r="BD9413" i="14"/>
  <c r="BE9413" i="14"/>
  <c r="BC9414" i="14"/>
  <c r="BD9414" i="14"/>
  <c r="BE9414" i="14"/>
  <c r="BC9415" i="14"/>
  <c r="BD9415" i="14"/>
  <c r="BE9415" i="14"/>
  <c r="BC9416" i="14"/>
  <c r="BD9416" i="14"/>
  <c r="BE9416" i="14"/>
  <c r="BC9417" i="14"/>
  <c r="BD9417" i="14"/>
  <c r="BE9417" i="14"/>
  <c r="BC9418" i="14"/>
  <c r="BD9418" i="14"/>
  <c r="BE9418" i="14"/>
  <c r="BC9419" i="14"/>
  <c r="BD9419" i="14"/>
  <c r="BE9419" i="14"/>
  <c r="BC9420" i="14"/>
  <c r="BD9420" i="14"/>
  <c r="BE9420" i="14"/>
  <c r="BC9421" i="14"/>
  <c r="BD9421" i="14"/>
  <c r="BE9421" i="14"/>
  <c r="BC9422" i="14"/>
  <c r="BD9422" i="14"/>
  <c r="BE9422" i="14"/>
  <c r="BC9423" i="14"/>
  <c r="BD9423" i="14"/>
  <c r="BE9423" i="14"/>
  <c r="BC9424" i="14"/>
  <c r="BD9424" i="14"/>
  <c r="BE9424" i="14"/>
  <c r="BC9425" i="14"/>
  <c r="BD9425" i="14"/>
  <c r="BE9425" i="14"/>
  <c r="BC9426" i="14"/>
  <c r="BD9426" i="14"/>
  <c r="BE9426" i="14"/>
  <c r="BC9427" i="14"/>
  <c r="BD9427" i="14"/>
  <c r="BE9427" i="14"/>
  <c r="BC9428" i="14"/>
  <c r="BD9428" i="14"/>
  <c r="BE9428" i="14"/>
  <c r="BC9429" i="14"/>
  <c r="BD9429" i="14"/>
  <c r="BE9429" i="14"/>
  <c r="BC9430" i="14"/>
  <c r="BD9430" i="14"/>
  <c r="BE9430" i="14"/>
  <c r="BC9431" i="14"/>
  <c r="BD9431" i="14"/>
  <c r="BE9431" i="14"/>
  <c r="BC9432" i="14"/>
  <c r="BD9432" i="14"/>
  <c r="BE9432" i="14"/>
  <c r="BC9433" i="14"/>
  <c r="BD9433" i="14"/>
  <c r="BE9433" i="14"/>
  <c r="BC9434" i="14"/>
  <c r="BD9434" i="14"/>
  <c r="BE9434" i="14"/>
  <c r="BC9435" i="14"/>
  <c r="BD9435" i="14"/>
  <c r="BE9435" i="14"/>
  <c r="BC9436" i="14"/>
  <c r="BD9436" i="14"/>
  <c r="BE9436" i="14"/>
  <c r="BC9437" i="14"/>
  <c r="BD9437" i="14"/>
  <c r="BE9437" i="14"/>
  <c r="BC9438" i="14"/>
  <c r="BD9438" i="14"/>
  <c r="BE9438" i="14"/>
  <c r="BC9439" i="14"/>
  <c r="BD9439" i="14"/>
  <c r="BE9439" i="14"/>
  <c r="BC9440" i="14"/>
  <c r="BD9440" i="14"/>
  <c r="BE9440" i="14"/>
  <c r="BC9441" i="14"/>
  <c r="BD9441" i="14"/>
  <c r="BE9441" i="14"/>
  <c r="BC9442" i="14"/>
  <c r="BD9442" i="14"/>
  <c r="BE9442" i="14"/>
  <c r="BC9443" i="14"/>
  <c r="BD9443" i="14"/>
  <c r="BE9443" i="14"/>
  <c r="BC9444" i="14"/>
  <c r="BD9444" i="14"/>
  <c r="BE9444" i="14"/>
  <c r="BC9445" i="14"/>
  <c r="BD9445" i="14"/>
  <c r="BE9445" i="14"/>
  <c r="BC9446" i="14"/>
  <c r="BD9446" i="14"/>
  <c r="BE9446" i="14"/>
  <c r="BC9447" i="14"/>
  <c r="BD9447" i="14"/>
  <c r="BE9447" i="14"/>
  <c r="BC9448" i="14"/>
  <c r="BD9448" i="14"/>
  <c r="BE9448" i="14"/>
  <c r="BC9449" i="14"/>
  <c r="BD9449" i="14"/>
  <c r="BE9449" i="14"/>
  <c r="BC9450" i="14"/>
  <c r="BD9450" i="14"/>
  <c r="BE9450" i="14"/>
  <c r="BC9451" i="14"/>
  <c r="BD9451" i="14"/>
  <c r="BE9451" i="14"/>
  <c r="BC9452" i="14"/>
  <c r="BD9452" i="14"/>
  <c r="BE9452" i="14"/>
  <c r="BC9453" i="14"/>
  <c r="BD9453" i="14"/>
  <c r="BE9453" i="14"/>
  <c r="BC9454" i="14"/>
  <c r="BD9454" i="14"/>
  <c r="BE9454" i="14"/>
  <c r="BC9455" i="14"/>
  <c r="BD9455" i="14"/>
  <c r="BE9455" i="14"/>
  <c r="BC9456" i="14"/>
  <c r="BD9456" i="14"/>
  <c r="BE9456" i="14"/>
  <c r="BC9457" i="14"/>
  <c r="BD9457" i="14"/>
  <c r="BE9457" i="14"/>
  <c r="BC9458" i="14"/>
  <c r="BD9458" i="14"/>
  <c r="BE9458" i="14"/>
  <c r="BC9459" i="14"/>
  <c r="BD9459" i="14"/>
  <c r="BE9459" i="14"/>
  <c r="BC9460" i="14"/>
  <c r="BD9460" i="14"/>
  <c r="BE9460" i="14"/>
  <c r="BC9461" i="14"/>
  <c r="BD9461" i="14"/>
  <c r="BE9461" i="14"/>
  <c r="BC9462" i="14"/>
  <c r="BD9462" i="14"/>
  <c r="BE9462" i="14"/>
  <c r="BC9463" i="14"/>
  <c r="BD9463" i="14"/>
  <c r="BE9463" i="14"/>
  <c r="BC9464" i="14"/>
  <c r="BD9464" i="14"/>
  <c r="BE9464" i="14"/>
  <c r="BC9465" i="14"/>
  <c r="BD9465" i="14"/>
  <c r="BE9465" i="14"/>
  <c r="BC9466" i="14"/>
  <c r="BD9466" i="14"/>
  <c r="BE9466" i="14"/>
  <c r="BC9467" i="14"/>
  <c r="BD9467" i="14"/>
  <c r="BE9467" i="14"/>
  <c r="BC9468" i="14"/>
  <c r="BD9468" i="14"/>
  <c r="BE9468" i="14"/>
  <c r="BC9469" i="14"/>
  <c r="BD9469" i="14"/>
  <c r="BE9469" i="14"/>
  <c r="BC9470" i="14"/>
  <c r="BD9470" i="14"/>
  <c r="BE9470" i="14"/>
  <c r="BC9471" i="14"/>
  <c r="BD9471" i="14"/>
  <c r="BE9471" i="14"/>
  <c r="BC9472" i="14"/>
  <c r="BD9472" i="14"/>
  <c r="BE9472" i="14"/>
  <c r="BC9473" i="14"/>
  <c r="BD9473" i="14"/>
  <c r="BE9473" i="14"/>
  <c r="BC9474" i="14"/>
  <c r="BD9474" i="14"/>
  <c r="BE9474" i="14"/>
  <c r="BC9475" i="14"/>
  <c r="BD9475" i="14"/>
  <c r="BE9475" i="14"/>
  <c r="BC9476" i="14"/>
  <c r="BD9476" i="14"/>
  <c r="BE9476" i="14"/>
  <c r="BC9477" i="14"/>
  <c r="BD9477" i="14"/>
  <c r="BE9477" i="14"/>
  <c r="BC9478" i="14"/>
  <c r="BD9478" i="14"/>
  <c r="BE9478" i="14"/>
  <c r="BC9479" i="14"/>
  <c r="BD9479" i="14"/>
  <c r="BE9479" i="14"/>
  <c r="BC9480" i="14"/>
  <c r="BD9480" i="14"/>
  <c r="BE9480" i="14"/>
  <c r="BC9481" i="14"/>
  <c r="BD9481" i="14"/>
  <c r="BE9481" i="14"/>
  <c r="BC9482" i="14"/>
  <c r="BD9482" i="14"/>
  <c r="BE9482" i="14"/>
  <c r="BC9483" i="14"/>
  <c r="BD9483" i="14"/>
  <c r="BE9483" i="14"/>
  <c r="BC9484" i="14"/>
  <c r="BD9484" i="14"/>
  <c r="BE9484" i="14"/>
  <c r="BC9485" i="14"/>
  <c r="BD9485" i="14"/>
  <c r="BE9485" i="14"/>
  <c r="BC9486" i="14"/>
  <c r="BD9486" i="14"/>
  <c r="BE9486" i="14"/>
  <c r="BC9487" i="14"/>
  <c r="BD9487" i="14"/>
  <c r="BE9487" i="14"/>
  <c r="BC9488" i="14"/>
  <c r="BD9488" i="14"/>
  <c r="BE9488" i="14"/>
  <c r="BC9489" i="14"/>
  <c r="BD9489" i="14"/>
  <c r="BE9489" i="14"/>
  <c r="BC9490" i="14"/>
  <c r="BD9490" i="14"/>
  <c r="BE9490" i="14"/>
  <c r="BC9491" i="14"/>
  <c r="BD9491" i="14"/>
  <c r="BE9491" i="14"/>
  <c r="BC9492" i="14"/>
  <c r="BD9492" i="14"/>
  <c r="BE9492" i="14"/>
  <c r="BC9493" i="14"/>
  <c r="BD9493" i="14"/>
  <c r="BE9493" i="14"/>
  <c r="BC9494" i="14"/>
  <c r="BD9494" i="14"/>
  <c r="BE9494" i="14"/>
  <c r="BC9495" i="14"/>
  <c r="BD9495" i="14"/>
  <c r="BE9495" i="14"/>
  <c r="BC9496" i="14"/>
  <c r="BD9496" i="14"/>
  <c r="BE9496" i="14"/>
  <c r="BC9497" i="14"/>
  <c r="BD9497" i="14"/>
  <c r="BE9497" i="14"/>
  <c r="BC9498" i="14"/>
  <c r="BD9498" i="14"/>
  <c r="BE9498" i="14"/>
  <c r="BC9499" i="14"/>
  <c r="BD9499" i="14"/>
  <c r="BE9499" i="14"/>
  <c r="BC9500" i="14"/>
  <c r="BD9500" i="14"/>
  <c r="BE9500" i="14"/>
  <c r="BC9501" i="14"/>
  <c r="BD9501" i="14"/>
  <c r="BE9501" i="14"/>
  <c r="BC9502" i="14"/>
  <c r="BD9502" i="14"/>
  <c r="BE9502" i="14"/>
  <c r="BC9503" i="14"/>
  <c r="BD9503" i="14"/>
  <c r="BE9503" i="14"/>
  <c r="BC9504" i="14"/>
  <c r="BD9504" i="14"/>
  <c r="BE9504" i="14"/>
  <c r="BC9505" i="14"/>
  <c r="BD9505" i="14"/>
  <c r="BE9505" i="14"/>
  <c r="BC9506" i="14"/>
  <c r="BD9506" i="14"/>
  <c r="BE9506" i="14"/>
  <c r="BC9507" i="14"/>
  <c r="BD9507" i="14"/>
  <c r="BE9507" i="14"/>
  <c r="BC9508" i="14"/>
  <c r="BD9508" i="14"/>
  <c r="BE9508" i="14"/>
  <c r="BC9509" i="14"/>
  <c r="BD9509" i="14"/>
  <c r="BE9509" i="14"/>
  <c r="BC9510" i="14"/>
  <c r="BD9510" i="14"/>
  <c r="BE9510" i="14"/>
  <c r="BC9511" i="14"/>
  <c r="BD9511" i="14"/>
  <c r="BE9511" i="14"/>
  <c r="BC9512" i="14"/>
  <c r="BD9512" i="14"/>
  <c r="BE9512" i="14"/>
  <c r="BC9513" i="14"/>
  <c r="BD9513" i="14"/>
  <c r="BE9513" i="14"/>
  <c r="BC9514" i="14"/>
  <c r="BD9514" i="14"/>
  <c r="BE9514" i="14"/>
  <c r="BC9515" i="14"/>
  <c r="BD9515" i="14"/>
  <c r="BE9515" i="14"/>
  <c r="BC9516" i="14"/>
  <c r="BD9516" i="14"/>
  <c r="BE9516" i="14"/>
  <c r="BC9517" i="14"/>
  <c r="BD9517" i="14"/>
  <c r="BE9517" i="14"/>
  <c r="BC9518" i="14"/>
  <c r="BD9518" i="14"/>
  <c r="BE9518" i="14"/>
  <c r="BC9519" i="14"/>
  <c r="BD9519" i="14"/>
  <c r="BE9519" i="14"/>
  <c r="BC9520" i="14"/>
  <c r="BD9520" i="14"/>
  <c r="BE9520" i="14"/>
  <c r="BC9521" i="14"/>
  <c r="BD9521" i="14"/>
  <c r="BE9521" i="14"/>
  <c r="BC9522" i="14"/>
  <c r="BD9522" i="14"/>
  <c r="BE9522" i="14"/>
  <c r="BC9523" i="14"/>
  <c r="BD9523" i="14"/>
  <c r="BE9523" i="14"/>
  <c r="BC9524" i="14"/>
  <c r="BD9524" i="14"/>
  <c r="BE9524" i="14"/>
  <c r="BC9525" i="14"/>
  <c r="BD9525" i="14"/>
  <c r="BE9525" i="14"/>
  <c r="BC9526" i="14"/>
  <c r="BD9526" i="14"/>
  <c r="BE9526" i="14"/>
  <c r="BC9527" i="14"/>
  <c r="BD9527" i="14"/>
  <c r="BE9527" i="14"/>
  <c r="BC9528" i="14"/>
  <c r="BD9528" i="14"/>
  <c r="BE9528" i="14"/>
  <c r="BC9529" i="14"/>
  <c r="BD9529" i="14"/>
  <c r="BE9529" i="14"/>
  <c r="BC9530" i="14"/>
  <c r="BD9530" i="14"/>
  <c r="BE9530" i="14"/>
  <c r="BC9531" i="14"/>
  <c r="BD9531" i="14"/>
  <c r="BE9531" i="14"/>
  <c r="BC9532" i="14"/>
  <c r="BD9532" i="14"/>
  <c r="BE9532" i="14"/>
  <c r="BC9533" i="14"/>
  <c r="BD9533" i="14"/>
  <c r="BE9533" i="14"/>
  <c r="BC9534" i="14"/>
  <c r="BD9534" i="14"/>
  <c r="BE9534" i="14"/>
  <c r="BC9535" i="14"/>
  <c r="BD9535" i="14"/>
  <c r="BE9535" i="14"/>
  <c r="BC9536" i="14"/>
  <c r="BD9536" i="14"/>
  <c r="BE9536" i="14"/>
  <c r="BC9537" i="14"/>
  <c r="BD9537" i="14"/>
  <c r="BE9537" i="14"/>
  <c r="BC9538" i="14"/>
  <c r="BD9538" i="14"/>
  <c r="BE9538" i="14"/>
  <c r="BC9539" i="14"/>
  <c r="BD9539" i="14"/>
  <c r="BE9539" i="14"/>
  <c r="BC9540" i="14"/>
  <c r="BD9540" i="14"/>
  <c r="BE9540" i="14"/>
  <c r="BC9541" i="14"/>
  <c r="BD9541" i="14"/>
  <c r="BE9541" i="14"/>
  <c r="BC9542" i="14"/>
  <c r="BD9542" i="14"/>
  <c r="BE9542" i="14"/>
  <c r="BC9543" i="14"/>
  <c r="BD9543" i="14"/>
  <c r="BE9543" i="14"/>
  <c r="BC9544" i="14"/>
  <c r="BD9544" i="14"/>
  <c r="BE9544" i="14"/>
  <c r="BC9545" i="14"/>
  <c r="BD9545" i="14"/>
  <c r="BE9545" i="14"/>
  <c r="BC9546" i="14"/>
  <c r="BD9546" i="14"/>
  <c r="BE9546" i="14"/>
  <c r="BC9547" i="14"/>
  <c r="BD9547" i="14"/>
  <c r="BE9547" i="14"/>
  <c r="BC9548" i="14"/>
  <c r="BD9548" i="14"/>
  <c r="BE9548" i="14"/>
  <c r="BC9549" i="14"/>
  <c r="BD9549" i="14"/>
  <c r="BE9549" i="14"/>
  <c r="BC9550" i="14"/>
  <c r="BD9550" i="14"/>
  <c r="BE9550" i="14"/>
  <c r="BC9551" i="14"/>
  <c r="BD9551" i="14"/>
  <c r="BE9551" i="14"/>
  <c r="BC9552" i="14"/>
  <c r="BD9552" i="14"/>
  <c r="BE9552" i="14"/>
  <c r="BC9553" i="14"/>
  <c r="BD9553" i="14"/>
  <c r="BE9553" i="14"/>
  <c r="BC9554" i="14"/>
  <c r="BD9554" i="14"/>
  <c r="BE9554" i="14"/>
  <c r="BC9555" i="14"/>
  <c r="BD9555" i="14"/>
  <c r="BE9555" i="14"/>
  <c r="BC9556" i="14"/>
  <c r="BD9556" i="14"/>
  <c r="BE9556" i="14"/>
  <c r="BC9557" i="14"/>
  <c r="BD9557" i="14"/>
  <c r="BE9557" i="14"/>
  <c r="BC9558" i="14"/>
  <c r="BD9558" i="14"/>
  <c r="BE9558" i="14"/>
  <c r="BC9559" i="14"/>
  <c r="BD9559" i="14"/>
  <c r="BE9559" i="14"/>
  <c r="BC9560" i="14"/>
  <c r="BD9560" i="14"/>
  <c r="BE9560" i="14"/>
  <c r="BC9561" i="14"/>
  <c r="BD9561" i="14"/>
  <c r="BE9561" i="14"/>
  <c r="BC9562" i="14"/>
  <c r="BD9562" i="14"/>
  <c r="BE9562" i="14"/>
  <c r="BC9563" i="14"/>
  <c r="BD9563" i="14"/>
  <c r="BE9563" i="14"/>
  <c r="BC9564" i="14"/>
  <c r="BD9564" i="14"/>
  <c r="BE9564" i="14"/>
  <c r="BC9565" i="14"/>
  <c r="BD9565" i="14"/>
  <c r="BE9565" i="14"/>
  <c r="BC9566" i="14"/>
  <c r="BD9566" i="14"/>
  <c r="BE9566" i="14"/>
  <c r="BC9567" i="14"/>
  <c r="BD9567" i="14"/>
  <c r="BE9567" i="14"/>
  <c r="BC9568" i="14"/>
  <c r="BD9568" i="14"/>
  <c r="BE9568" i="14"/>
  <c r="BC9569" i="14"/>
  <c r="BD9569" i="14"/>
  <c r="BE9569" i="14"/>
  <c r="BC9570" i="14"/>
  <c r="BD9570" i="14"/>
  <c r="BE9570" i="14"/>
  <c r="BC9571" i="14"/>
  <c r="BD9571" i="14"/>
  <c r="BE9571" i="14"/>
  <c r="BC9572" i="14"/>
  <c r="BD9572" i="14"/>
  <c r="BE9572" i="14"/>
  <c r="BC9573" i="14"/>
  <c r="BD9573" i="14"/>
  <c r="BE9573" i="14"/>
  <c r="BC9574" i="14"/>
  <c r="BD9574" i="14"/>
  <c r="BE9574" i="14"/>
  <c r="BC9575" i="14"/>
  <c r="BD9575" i="14"/>
  <c r="BE9575" i="14"/>
  <c r="BC9576" i="14"/>
  <c r="BD9576" i="14"/>
  <c r="BE9576" i="14"/>
  <c r="BC9577" i="14"/>
  <c r="BD9577" i="14"/>
  <c r="BE9577" i="14"/>
  <c r="BC9578" i="14"/>
  <c r="BD9578" i="14"/>
  <c r="BE9578" i="14"/>
  <c r="BC9579" i="14"/>
  <c r="BD9579" i="14"/>
  <c r="BE9579" i="14"/>
  <c r="BC9580" i="14"/>
  <c r="BD9580" i="14"/>
  <c r="BE9580" i="14"/>
  <c r="BC9581" i="14"/>
  <c r="BD9581" i="14"/>
  <c r="BE9581" i="14"/>
  <c r="BC9582" i="14"/>
  <c r="BD9582" i="14"/>
  <c r="BE9582" i="14"/>
  <c r="BC9583" i="14"/>
  <c r="BD9583" i="14"/>
  <c r="BE9583" i="14"/>
  <c r="BC9584" i="14"/>
  <c r="BD9584" i="14"/>
  <c r="BE9584" i="14"/>
  <c r="BC9585" i="14"/>
  <c r="BD9585" i="14"/>
  <c r="BE9585" i="14"/>
  <c r="BC9586" i="14"/>
  <c r="BD9586" i="14"/>
  <c r="BE9586" i="14"/>
  <c r="BC9587" i="14"/>
  <c r="BD9587" i="14"/>
  <c r="BE9587" i="14"/>
  <c r="BC9588" i="14"/>
  <c r="BD9588" i="14"/>
  <c r="BE9588" i="14"/>
  <c r="BC9589" i="14"/>
  <c r="BD9589" i="14"/>
  <c r="BE9589" i="14"/>
  <c r="BC9590" i="14"/>
  <c r="BD9590" i="14"/>
  <c r="BE9590" i="14"/>
  <c r="BC9591" i="14"/>
  <c r="BD9591" i="14"/>
  <c r="BE9591" i="14"/>
  <c r="BC9592" i="14"/>
  <c r="BD9592" i="14"/>
  <c r="BE9592" i="14"/>
  <c r="BC9593" i="14"/>
  <c r="BD9593" i="14"/>
  <c r="BE9593" i="14"/>
  <c r="BC9594" i="14"/>
  <c r="BD9594" i="14"/>
  <c r="BE9594" i="14"/>
  <c r="BC9595" i="14"/>
  <c r="BD9595" i="14"/>
  <c r="BE9595" i="14"/>
  <c r="BC9596" i="14"/>
  <c r="BD9596" i="14"/>
  <c r="BE9596" i="14"/>
  <c r="BC9597" i="14"/>
  <c r="BD9597" i="14"/>
  <c r="BE9597" i="14"/>
  <c r="BC9598" i="14"/>
  <c r="BD9598" i="14"/>
  <c r="BE9598" i="14"/>
  <c r="BC9599" i="14"/>
  <c r="BD9599" i="14"/>
  <c r="BE9599" i="14"/>
  <c r="BC9600" i="14"/>
  <c r="BD9600" i="14"/>
  <c r="BE9600" i="14"/>
  <c r="BC9601" i="14"/>
  <c r="BD9601" i="14"/>
  <c r="BE9601" i="14"/>
  <c r="BC9602" i="14"/>
  <c r="BD9602" i="14"/>
  <c r="BE9602" i="14"/>
  <c r="BC9603" i="14"/>
  <c r="BD9603" i="14"/>
  <c r="BE9603" i="14"/>
  <c r="BC9604" i="14"/>
  <c r="BD9604" i="14"/>
  <c r="BE9604" i="14"/>
  <c r="BC9605" i="14"/>
  <c r="BD9605" i="14"/>
  <c r="BE9605" i="14"/>
  <c r="BC9606" i="14"/>
  <c r="BD9606" i="14"/>
  <c r="BE9606" i="14"/>
  <c r="BC9607" i="14"/>
  <c r="BD9607" i="14"/>
  <c r="BE9607" i="14"/>
  <c r="BC9608" i="14"/>
  <c r="BD9608" i="14"/>
  <c r="BE9608" i="14"/>
  <c r="BC9609" i="14"/>
  <c r="BD9609" i="14"/>
  <c r="BE9609" i="14"/>
  <c r="BC9610" i="14"/>
  <c r="BD9610" i="14"/>
  <c r="BE9610" i="14"/>
  <c r="BC9611" i="14"/>
  <c r="BD9611" i="14"/>
  <c r="BE9611" i="14"/>
  <c r="BC9612" i="14"/>
  <c r="BD9612" i="14"/>
  <c r="BE9612" i="14"/>
  <c r="BC9613" i="14"/>
  <c r="BD9613" i="14"/>
  <c r="BE9613" i="14"/>
  <c r="BC9614" i="14"/>
  <c r="BD9614" i="14"/>
  <c r="BE9614" i="14"/>
  <c r="BC9615" i="14"/>
  <c r="BD9615" i="14"/>
  <c r="BE9615" i="14"/>
  <c r="BC9616" i="14"/>
  <c r="BD9616" i="14"/>
  <c r="BE9616" i="14"/>
  <c r="BC9617" i="14"/>
  <c r="BD9617" i="14"/>
  <c r="BE9617" i="14"/>
  <c r="BC9618" i="14"/>
  <c r="BD9618" i="14"/>
  <c r="BE9618" i="14"/>
  <c r="BC9619" i="14"/>
  <c r="BD9619" i="14"/>
  <c r="BE9619" i="14"/>
  <c r="BC9620" i="14"/>
  <c r="BD9620" i="14"/>
  <c r="BE9620" i="14"/>
  <c r="BC9621" i="14"/>
  <c r="BD9621" i="14"/>
  <c r="BE9621" i="14"/>
  <c r="BC9622" i="14"/>
  <c r="BD9622" i="14"/>
  <c r="BE9622" i="14"/>
  <c r="BC9623" i="14"/>
  <c r="BD9623" i="14"/>
  <c r="BE9623" i="14"/>
  <c r="BC9624" i="14"/>
  <c r="BD9624" i="14"/>
  <c r="BE9624" i="14"/>
  <c r="BC9625" i="14"/>
  <c r="BD9625" i="14"/>
  <c r="BE9625" i="14"/>
  <c r="BC9626" i="14"/>
  <c r="BD9626" i="14"/>
  <c r="BE9626" i="14"/>
  <c r="BC9627" i="14"/>
  <c r="BD9627" i="14"/>
  <c r="BE9627" i="14"/>
  <c r="BC9628" i="14"/>
  <c r="BD9628" i="14"/>
  <c r="BE9628" i="14"/>
  <c r="BC9629" i="14"/>
  <c r="BD9629" i="14"/>
  <c r="BE9629" i="14"/>
  <c r="BC9630" i="14"/>
  <c r="BD9630" i="14"/>
  <c r="BE9630" i="14"/>
  <c r="BC9631" i="14"/>
  <c r="BD9631" i="14"/>
  <c r="BE9631" i="14"/>
  <c r="BC9632" i="14"/>
  <c r="BD9632" i="14"/>
  <c r="BE9632" i="14"/>
  <c r="BC9633" i="14"/>
  <c r="BD9633" i="14"/>
  <c r="BE9633" i="14"/>
  <c r="BC9634" i="14"/>
  <c r="BD9634" i="14"/>
  <c r="BE9634" i="14"/>
  <c r="BC9635" i="14"/>
  <c r="BD9635" i="14"/>
  <c r="BE9635" i="14"/>
  <c r="BC9636" i="14"/>
  <c r="BD9636" i="14"/>
  <c r="BE9636" i="14"/>
  <c r="BC9637" i="14"/>
  <c r="BD9637" i="14"/>
  <c r="BE9637" i="14"/>
  <c r="BC9638" i="14"/>
  <c r="BD9638" i="14"/>
  <c r="BE9638" i="14"/>
  <c r="BC9639" i="14"/>
  <c r="BD9639" i="14"/>
  <c r="BE9639" i="14"/>
  <c r="BC9640" i="14"/>
  <c r="BD9640" i="14"/>
  <c r="BE9640" i="14"/>
  <c r="BC9641" i="14"/>
  <c r="BD9641" i="14"/>
  <c r="BE9641" i="14"/>
  <c r="BC9642" i="14"/>
  <c r="BD9642" i="14"/>
  <c r="BE9642" i="14"/>
  <c r="BC9643" i="14"/>
  <c r="BD9643" i="14"/>
  <c r="BE9643" i="14"/>
  <c r="BC9644" i="14"/>
  <c r="BD9644" i="14"/>
  <c r="BE9644" i="14"/>
  <c r="BC9645" i="14"/>
  <c r="BD9645" i="14"/>
  <c r="BE9645" i="14"/>
  <c r="BC9646" i="14"/>
  <c r="BD9646" i="14"/>
  <c r="BE9646" i="14"/>
  <c r="BC9647" i="14"/>
  <c r="BD9647" i="14"/>
  <c r="BE9647" i="14"/>
  <c r="BC9648" i="14"/>
  <c r="BD9648" i="14"/>
  <c r="BE9648" i="14"/>
  <c r="BC9649" i="14"/>
  <c r="BD9649" i="14"/>
  <c r="BE9649" i="14"/>
  <c r="BC9650" i="14"/>
  <c r="BD9650" i="14"/>
  <c r="BE9650" i="14"/>
  <c r="BC9651" i="14"/>
  <c r="BD9651" i="14"/>
  <c r="BE9651" i="14"/>
  <c r="BC9652" i="14"/>
  <c r="BD9652" i="14"/>
  <c r="BE9652" i="14"/>
  <c r="BC9653" i="14"/>
  <c r="BD9653" i="14"/>
  <c r="BE9653" i="14"/>
  <c r="BC9654" i="14"/>
  <c r="BD9654" i="14"/>
  <c r="BE9654" i="14"/>
  <c r="BC9655" i="14"/>
  <c r="BD9655" i="14"/>
  <c r="BE9655" i="14"/>
  <c r="BC9656" i="14"/>
  <c r="BD9656" i="14"/>
  <c r="BE9656" i="14"/>
  <c r="BC9657" i="14"/>
  <c r="BD9657" i="14"/>
  <c r="BE9657" i="14"/>
  <c r="BC9658" i="14"/>
  <c r="BD9658" i="14"/>
  <c r="BE9658" i="14"/>
  <c r="BC9659" i="14"/>
  <c r="BD9659" i="14"/>
  <c r="BE9659" i="14"/>
  <c r="BC9660" i="14"/>
  <c r="BD9660" i="14"/>
  <c r="BE9660" i="14"/>
  <c r="BC9661" i="14"/>
  <c r="BD9661" i="14"/>
  <c r="BE9661" i="14"/>
  <c r="BC9662" i="14"/>
  <c r="BD9662" i="14"/>
  <c r="BE9662" i="14"/>
  <c r="BC9663" i="14"/>
  <c r="BD9663" i="14"/>
  <c r="BE9663" i="14"/>
  <c r="BC9664" i="14"/>
  <c r="BD9664" i="14"/>
  <c r="BE9664" i="14"/>
  <c r="BC9665" i="14"/>
  <c r="BD9665" i="14"/>
  <c r="BE9665" i="14"/>
  <c r="BC9666" i="14"/>
  <c r="BD9666" i="14"/>
  <c r="BE9666" i="14"/>
  <c r="BC9667" i="14"/>
  <c r="BD9667" i="14"/>
  <c r="BE9667" i="14"/>
  <c r="BC9668" i="14"/>
  <c r="BD9668" i="14"/>
  <c r="BE9668" i="14"/>
  <c r="BC9669" i="14"/>
  <c r="BD9669" i="14"/>
  <c r="BE9669" i="14"/>
  <c r="BC9670" i="14"/>
  <c r="BD9670" i="14"/>
  <c r="BE9670" i="14"/>
  <c r="BC9671" i="14"/>
  <c r="BD9671" i="14"/>
  <c r="BE9671" i="14"/>
  <c r="BC9672" i="14"/>
  <c r="BD9672" i="14"/>
  <c r="BE9672" i="14"/>
  <c r="BC9673" i="14"/>
  <c r="BD9673" i="14"/>
  <c r="BE9673" i="14"/>
  <c r="BC9674" i="14"/>
  <c r="BD9674" i="14"/>
  <c r="BE9674" i="14"/>
  <c r="BC9675" i="14"/>
  <c r="BD9675" i="14"/>
  <c r="BE9675" i="14"/>
  <c r="BC9676" i="14"/>
  <c r="BD9676" i="14"/>
  <c r="BE9676" i="14"/>
  <c r="BC9677" i="14"/>
  <c r="BD9677" i="14"/>
  <c r="BE9677" i="14"/>
  <c r="BC9678" i="14"/>
  <c r="BD9678" i="14"/>
  <c r="BE9678" i="14"/>
  <c r="BC9679" i="14"/>
  <c r="BD9679" i="14"/>
  <c r="BE9679" i="14"/>
  <c r="BC9680" i="14"/>
  <c r="BD9680" i="14"/>
  <c r="BE9680" i="14"/>
  <c r="BC9681" i="14"/>
  <c r="BD9681" i="14"/>
  <c r="BE9681" i="14"/>
  <c r="BC9682" i="14"/>
  <c r="BD9682" i="14"/>
  <c r="BE9682" i="14"/>
  <c r="BC9683" i="14"/>
  <c r="BD9683" i="14"/>
  <c r="BE9683" i="14"/>
  <c r="BC9684" i="14"/>
  <c r="BD9684" i="14"/>
  <c r="BE9684" i="14"/>
  <c r="BC9685" i="14"/>
  <c r="BD9685" i="14"/>
  <c r="BE9685" i="14"/>
  <c r="BC9686" i="14"/>
  <c r="BD9686" i="14"/>
  <c r="BE9686" i="14"/>
  <c r="BC9687" i="14"/>
  <c r="BD9687" i="14"/>
  <c r="BE9687" i="14"/>
  <c r="BC9688" i="14"/>
  <c r="BD9688" i="14"/>
  <c r="BE9688" i="14"/>
  <c r="BC9689" i="14"/>
  <c r="BD9689" i="14"/>
  <c r="BE9689" i="14"/>
  <c r="BC9690" i="14"/>
  <c r="BD9690" i="14"/>
  <c r="BE9690" i="14"/>
  <c r="BC9691" i="14"/>
  <c r="BD9691" i="14"/>
  <c r="BE9691" i="14"/>
  <c r="BC9692" i="14"/>
  <c r="BD9692" i="14"/>
  <c r="BE9692" i="14"/>
  <c r="BC9693" i="14"/>
  <c r="BD9693" i="14"/>
  <c r="BE9693" i="14"/>
  <c r="BC9694" i="14"/>
  <c r="BD9694" i="14"/>
  <c r="BE9694" i="14"/>
  <c r="BC9695" i="14"/>
  <c r="BD9695" i="14"/>
  <c r="BE9695" i="14"/>
  <c r="BC9696" i="14"/>
  <c r="BD9696" i="14"/>
  <c r="BE9696" i="14"/>
  <c r="BC9697" i="14"/>
  <c r="BD9697" i="14"/>
  <c r="BE9697" i="14"/>
  <c r="BC9698" i="14"/>
  <c r="BD9698" i="14"/>
  <c r="BE9698" i="14"/>
  <c r="BC9699" i="14"/>
  <c r="BD9699" i="14"/>
  <c r="BE9699" i="14"/>
  <c r="BC9700" i="14"/>
  <c r="BD9700" i="14"/>
  <c r="BE9700" i="14"/>
  <c r="BC9701" i="14"/>
  <c r="BD9701" i="14"/>
  <c r="BE9701" i="14"/>
  <c r="BC9702" i="14"/>
  <c r="BD9702" i="14"/>
  <c r="BE9702" i="14"/>
  <c r="BC9703" i="14"/>
  <c r="BD9703" i="14"/>
  <c r="BE9703" i="14"/>
  <c r="BC9704" i="14"/>
  <c r="BD9704" i="14"/>
  <c r="BE9704" i="14"/>
  <c r="BC9705" i="14"/>
  <c r="BD9705" i="14"/>
  <c r="BE9705" i="14"/>
  <c r="BC9706" i="14"/>
  <c r="BD9706" i="14"/>
  <c r="BE9706" i="14"/>
  <c r="BC9707" i="14"/>
  <c r="BD9707" i="14"/>
  <c r="BE9707" i="14"/>
  <c r="BC9708" i="14"/>
  <c r="BD9708" i="14"/>
  <c r="BE9708" i="14"/>
  <c r="BC9709" i="14"/>
  <c r="BD9709" i="14"/>
  <c r="BE9709" i="14"/>
  <c r="BC9710" i="14"/>
  <c r="BD9710" i="14"/>
  <c r="BE9710" i="14"/>
  <c r="BC9711" i="14"/>
  <c r="BD9711" i="14"/>
  <c r="BE9711" i="14"/>
  <c r="BC9712" i="14"/>
  <c r="BD9712" i="14"/>
  <c r="BE9712" i="14"/>
  <c r="BC9713" i="14"/>
  <c r="BD9713" i="14"/>
  <c r="BE9713" i="14"/>
  <c r="BC9714" i="14"/>
  <c r="BD9714" i="14"/>
  <c r="BE9714" i="14"/>
  <c r="BC9715" i="14"/>
  <c r="BD9715" i="14"/>
  <c r="BE9715" i="14"/>
  <c r="BC9716" i="14"/>
  <c r="BD9716" i="14"/>
  <c r="BE9716" i="14"/>
  <c r="BC9717" i="14"/>
  <c r="BD9717" i="14"/>
  <c r="BE9717" i="14"/>
  <c r="BC9718" i="14"/>
  <c r="BD9718" i="14"/>
  <c r="BE9718" i="14"/>
  <c r="BC9719" i="14"/>
  <c r="BD9719" i="14"/>
  <c r="BE9719" i="14"/>
  <c r="BC9720" i="14"/>
  <c r="BD9720" i="14"/>
  <c r="BE9720" i="14"/>
  <c r="BC9721" i="14"/>
  <c r="BD9721" i="14"/>
  <c r="BE9721" i="14"/>
  <c r="BC9722" i="14"/>
  <c r="BD9722" i="14"/>
  <c r="BE9722" i="14"/>
  <c r="BC9723" i="14"/>
  <c r="BD9723" i="14"/>
  <c r="BE9723" i="14"/>
  <c r="BC9724" i="14"/>
  <c r="BD9724" i="14"/>
  <c r="BE9724" i="14"/>
  <c r="BC9725" i="14"/>
  <c r="BD9725" i="14"/>
  <c r="BE9725" i="14"/>
  <c r="BC9726" i="14"/>
  <c r="BD9726" i="14"/>
  <c r="BE9726" i="14"/>
  <c r="BC9727" i="14"/>
  <c r="BD9727" i="14"/>
  <c r="BE9727" i="14"/>
  <c r="BC9728" i="14"/>
  <c r="BD9728" i="14"/>
  <c r="BE9728" i="14"/>
  <c r="BC9729" i="14"/>
  <c r="BD9729" i="14"/>
  <c r="BE9729" i="14"/>
  <c r="BC9730" i="14"/>
  <c r="BD9730" i="14"/>
  <c r="BE9730" i="14"/>
  <c r="BC9731" i="14"/>
  <c r="BD9731" i="14"/>
  <c r="BE9731" i="14"/>
  <c r="BC9732" i="14"/>
  <c r="BD9732" i="14"/>
  <c r="BE9732" i="14"/>
  <c r="BC9733" i="14"/>
  <c r="BD9733" i="14"/>
  <c r="BE9733" i="14"/>
  <c r="BC9734" i="14"/>
  <c r="BD9734" i="14"/>
  <c r="BE9734" i="14"/>
  <c r="BC9735" i="14"/>
  <c r="BD9735" i="14"/>
  <c r="BE9735" i="14"/>
  <c r="BC9736" i="14"/>
  <c r="BD9736" i="14"/>
  <c r="BE9736" i="14"/>
  <c r="BC9737" i="14"/>
  <c r="BD9737" i="14"/>
  <c r="BE9737" i="14"/>
  <c r="BC9738" i="14"/>
  <c r="BD9738" i="14"/>
  <c r="BE9738" i="14"/>
  <c r="BC9739" i="14"/>
  <c r="BD9739" i="14"/>
  <c r="BE9739" i="14"/>
  <c r="BC9740" i="14"/>
  <c r="BD9740" i="14"/>
  <c r="BE9740" i="14"/>
  <c r="BC9741" i="14"/>
  <c r="BD9741" i="14"/>
  <c r="BE9741" i="14"/>
  <c r="BC9742" i="14"/>
  <c r="BD9742" i="14"/>
  <c r="BE9742" i="14"/>
  <c r="BC9743" i="14"/>
  <c r="BD9743" i="14"/>
  <c r="BE9743" i="14"/>
  <c r="BC9744" i="14"/>
  <c r="BD9744" i="14"/>
  <c r="BE9744" i="14"/>
  <c r="BC9745" i="14"/>
  <c r="BD9745" i="14"/>
  <c r="BE9745" i="14"/>
  <c r="BC9746" i="14"/>
  <c r="BD9746" i="14"/>
  <c r="BE9746" i="14"/>
  <c r="BC9747" i="14"/>
  <c r="BD9747" i="14"/>
  <c r="BE9747" i="14"/>
  <c r="BC9748" i="14"/>
  <c r="BD9748" i="14"/>
  <c r="BE9748" i="14"/>
  <c r="BC9749" i="14"/>
  <c r="BD9749" i="14"/>
  <c r="BE9749" i="14"/>
  <c r="BC9750" i="14"/>
  <c r="BD9750" i="14"/>
  <c r="BE9750" i="14"/>
  <c r="BC9751" i="14"/>
  <c r="BD9751" i="14"/>
  <c r="BE9751" i="14"/>
  <c r="BC9752" i="14"/>
  <c r="BD9752" i="14"/>
  <c r="BE9752" i="14"/>
  <c r="BC9753" i="14"/>
  <c r="BD9753" i="14"/>
  <c r="BE9753" i="14"/>
  <c r="BC9754" i="14"/>
  <c r="BD9754" i="14"/>
  <c r="BE9754" i="14"/>
  <c r="BC9755" i="14"/>
  <c r="BD9755" i="14"/>
  <c r="BE9755" i="14"/>
  <c r="BC9756" i="14"/>
  <c r="BD9756" i="14"/>
  <c r="BE9756" i="14"/>
  <c r="BC9757" i="14"/>
  <c r="BD9757" i="14"/>
  <c r="BE9757" i="14"/>
  <c r="BC9758" i="14"/>
  <c r="BD9758" i="14"/>
  <c r="BE9758" i="14"/>
  <c r="BC9759" i="14"/>
  <c r="BD9759" i="14"/>
  <c r="BE9759" i="14"/>
  <c r="BC9760" i="14"/>
  <c r="BD9760" i="14"/>
  <c r="BE9760" i="14"/>
  <c r="BC9761" i="14"/>
  <c r="BD9761" i="14"/>
  <c r="BE9761" i="14"/>
  <c r="BC9762" i="14"/>
  <c r="BD9762" i="14"/>
  <c r="BE9762" i="14"/>
  <c r="BC9763" i="14"/>
  <c r="BD9763" i="14"/>
  <c r="BE9763" i="14"/>
  <c r="BC9764" i="14"/>
  <c r="BD9764" i="14"/>
  <c r="BE9764" i="14"/>
  <c r="BC9765" i="14"/>
  <c r="BD9765" i="14"/>
  <c r="BE9765" i="14"/>
  <c r="BC9766" i="14"/>
  <c r="BD9766" i="14"/>
  <c r="BE9766" i="14"/>
  <c r="BC9767" i="14"/>
  <c r="BD9767" i="14"/>
  <c r="BE9767" i="14"/>
  <c r="BC9768" i="14"/>
  <c r="BD9768" i="14"/>
  <c r="BE9768" i="14"/>
  <c r="BC9769" i="14"/>
  <c r="BD9769" i="14"/>
  <c r="BE9769" i="14"/>
  <c r="BC9770" i="14"/>
  <c r="BD9770" i="14"/>
  <c r="BE9770" i="14"/>
  <c r="BC9771" i="14"/>
  <c r="BD9771" i="14"/>
  <c r="BE9771" i="14"/>
  <c r="BC9772" i="14"/>
  <c r="BD9772" i="14"/>
  <c r="BE9772" i="14"/>
  <c r="BC9773" i="14"/>
  <c r="BD9773" i="14"/>
  <c r="BE9773" i="14"/>
  <c r="BC9774" i="14"/>
  <c r="BD9774" i="14"/>
  <c r="BE9774" i="14"/>
  <c r="BC9775" i="14"/>
  <c r="BD9775" i="14"/>
  <c r="BE9775" i="14"/>
  <c r="BC9776" i="14"/>
  <c r="BD9776" i="14"/>
  <c r="BE9776" i="14"/>
  <c r="BC9777" i="14"/>
  <c r="BD9777" i="14"/>
  <c r="BE9777" i="14"/>
  <c r="BC9778" i="14"/>
  <c r="BD9778" i="14"/>
  <c r="BE9778" i="14"/>
  <c r="BC9779" i="14"/>
  <c r="BD9779" i="14"/>
  <c r="BE9779" i="14"/>
  <c r="BC9780" i="14"/>
  <c r="BD9780" i="14"/>
  <c r="BE9780" i="14"/>
  <c r="BC9781" i="14"/>
  <c r="BD9781" i="14"/>
  <c r="BE9781" i="14"/>
  <c r="BC9782" i="14"/>
  <c r="BD9782" i="14"/>
  <c r="BE9782" i="14"/>
  <c r="BC9783" i="14"/>
  <c r="BD9783" i="14"/>
  <c r="BE9783" i="14"/>
  <c r="BC9784" i="14"/>
  <c r="BD9784" i="14"/>
  <c r="BE9784" i="14"/>
  <c r="BC9785" i="14"/>
  <c r="BD9785" i="14"/>
  <c r="BE9785" i="14"/>
  <c r="BC9786" i="14"/>
  <c r="BD9786" i="14"/>
  <c r="BE9786" i="14"/>
  <c r="BC9787" i="14"/>
  <c r="BD9787" i="14"/>
  <c r="BE9787" i="14"/>
  <c r="BC9788" i="14"/>
  <c r="BD9788" i="14"/>
  <c r="BE9788" i="14"/>
  <c r="BC9789" i="14"/>
  <c r="BD9789" i="14"/>
  <c r="BE9789" i="14"/>
  <c r="BC9790" i="14"/>
  <c r="BD9790" i="14"/>
  <c r="BE9790" i="14"/>
  <c r="BC9791" i="14"/>
  <c r="BD9791" i="14"/>
  <c r="BE9791" i="14"/>
  <c r="BC9792" i="14"/>
  <c r="BD9792" i="14"/>
  <c r="BE9792" i="14"/>
  <c r="BC9793" i="14"/>
  <c r="BD9793" i="14"/>
  <c r="BE9793" i="14"/>
  <c r="BC9794" i="14"/>
  <c r="BD9794" i="14"/>
  <c r="BE9794" i="14"/>
  <c r="BC9795" i="14"/>
  <c r="BD9795" i="14"/>
  <c r="BE9795" i="14"/>
  <c r="BC9796" i="14"/>
  <c r="BD9796" i="14"/>
  <c r="BE9796" i="14"/>
  <c r="BC9797" i="14"/>
  <c r="BD9797" i="14"/>
  <c r="BE9797" i="14"/>
  <c r="BC9798" i="14"/>
  <c r="BD9798" i="14"/>
  <c r="BE9798" i="14"/>
  <c r="BC9799" i="14"/>
  <c r="BD9799" i="14"/>
  <c r="BE9799" i="14"/>
  <c r="BC9800" i="14"/>
  <c r="BD9800" i="14"/>
  <c r="BE9800" i="14"/>
  <c r="BC9801" i="14"/>
  <c r="BD9801" i="14"/>
  <c r="BE9801" i="14"/>
  <c r="BC9802" i="14"/>
  <c r="BD9802" i="14"/>
  <c r="BE9802" i="14"/>
  <c r="BC9803" i="14"/>
  <c r="BD9803" i="14"/>
  <c r="BE9803" i="14"/>
  <c r="BC9804" i="14"/>
  <c r="BD9804" i="14"/>
  <c r="BE9804" i="14"/>
  <c r="BC9805" i="14"/>
  <c r="BD9805" i="14"/>
  <c r="BE9805" i="14"/>
  <c r="BC9806" i="14"/>
  <c r="BD9806" i="14"/>
  <c r="BE9806" i="14"/>
  <c r="BC9807" i="14"/>
  <c r="BD9807" i="14"/>
  <c r="BE9807" i="14"/>
  <c r="BC9808" i="14"/>
  <c r="BD9808" i="14"/>
  <c r="BE9808" i="14"/>
  <c r="BC9809" i="14"/>
  <c r="BD9809" i="14"/>
  <c r="BE9809" i="14"/>
  <c r="BC9810" i="14"/>
  <c r="BD9810" i="14"/>
  <c r="BE9810" i="14"/>
  <c r="BC9811" i="14"/>
  <c r="BD9811" i="14"/>
  <c r="BE9811" i="14"/>
  <c r="BC9812" i="14"/>
  <c r="BD9812" i="14"/>
  <c r="BE9812" i="14"/>
  <c r="BC9813" i="14"/>
  <c r="BD9813" i="14"/>
  <c r="BE9813" i="14"/>
  <c r="BC9814" i="14"/>
  <c r="BD9814" i="14"/>
  <c r="BE9814" i="14"/>
  <c r="BC9815" i="14"/>
  <c r="BD9815" i="14"/>
  <c r="BE9815" i="14"/>
  <c r="BC9816" i="14"/>
  <c r="BD9816" i="14"/>
  <c r="BE9816" i="14"/>
  <c r="BC9817" i="14"/>
  <c r="BD9817" i="14"/>
  <c r="BE9817" i="14"/>
  <c r="BC9818" i="14"/>
  <c r="BD9818" i="14"/>
  <c r="BE9818" i="14"/>
  <c r="BC9819" i="14"/>
  <c r="BD9819" i="14"/>
  <c r="BE9819" i="14"/>
  <c r="BC9820" i="14"/>
  <c r="BD9820" i="14"/>
  <c r="BE9820" i="14"/>
  <c r="BC9821" i="14"/>
  <c r="BD9821" i="14"/>
  <c r="BE9821" i="14"/>
  <c r="BC9822" i="14"/>
  <c r="BD9822" i="14"/>
  <c r="BE9822" i="14"/>
  <c r="BC9823" i="14"/>
  <c r="BD9823" i="14"/>
  <c r="BE9823" i="14"/>
  <c r="BC9824" i="14"/>
  <c r="BD9824" i="14"/>
  <c r="BE9824" i="14"/>
  <c r="BC9825" i="14"/>
  <c r="BD9825" i="14"/>
  <c r="BE9825" i="14"/>
  <c r="BC9826" i="14"/>
  <c r="BD9826" i="14"/>
  <c r="BE9826" i="14"/>
  <c r="BC9827" i="14"/>
  <c r="BD9827" i="14"/>
  <c r="BE9827" i="14"/>
  <c r="BC9828" i="14"/>
  <c r="BD9828" i="14"/>
  <c r="BE9828" i="14"/>
  <c r="BC9829" i="14"/>
  <c r="BD9829" i="14"/>
  <c r="BE9829" i="14"/>
  <c r="BC9830" i="14"/>
  <c r="BD9830" i="14"/>
  <c r="BE9830" i="14"/>
  <c r="BC9831" i="14"/>
  <c r="BD9831" i="14"/>
  <c r="BE9831" i="14"/>
  <c r="BC9832" i="14"/>
  <c r="BD9832" i="14"/>
  <c r="BE9832" i="14"/>
  <c r="BC9833" i="14"/>
  <c r="BD9833" i="14"/>
  <c r="BE9833" i="14"/>
  <c r="BC9834" i="14"/>
  <c r="BD9834" i="14"/>
  <c r="BE9834" i="14"/>
  <c r="BC9835" i="14"/>
  <c r="BD9835" i="14"/>
  <c r="BE9835" i="14"/>
  <c r="BC9836" i="14"/>
  <c r="BD9836" i="14"/>
  <c r="BE9836" i="14"/>
  <c r="BC9837" i="14"/>
  <c r="BD9837" i="14"/>
  <c r="BE9837" i="14"/>
  <c r="BC9838" i="14"/>
  <c r="BD9838" i="14"/>
  <c r="BE9838" i="14"/>
  <c r="BC9839" i="14"/>
  <c r="BD9839" i="14"/>
  <c r="BE9839" i="14"/>
  <c r="BC9840" i="14"/>
  <c r="BD9840" i="14"/>
  <c r="BE9840" i="14"/>
  <c r="BC9841" i="14"/>
  <c r="BD9841" i="14"/>
  <c r="BE9841" i="14"/>
  <c r="BC9842" i="14"/>
  <c r="BD9842" i="14"/>
  <c r="BE9842" i="14"/>
  <c r="BC9843" i="14"/>
  <c r="BD9843" i="14"/>
  <c r="BE9843" i="14"/>
  <c r="BC9844" i="14"/>
  <c r="BD9844" i="14"/>
  <c r="BE9844" i="14"/>
  <c r="BC9845" i="14"/>
  <c r="BD9845" i="14"/>
  <c r="BE9845" i="14"/>
  <c r="BC9846" i="14"/>
  <c r="BD9846" i="14"/>
  <c r="BE9846" i="14"/>
  <c r="BC9847" i="14"/>
  <c r="BD9847" i="14"/>
  <c r="BE9847" i="14"/>
  <c r="BC9848" i="14"/>
  <c r="BD9848" i="14"/>
  <c r="BE9848" i="14"/>
  <c r="BC9849" i="14"/>
  <c r="BD9849" i="14"/>
  <c r="BE9849" i="14"/>
  <c r="BC9850" i="14"/>
  <c r="BD9850" i="14"/>
  <c r="BE9850" i="14"/>
  <c r="BC9851" i="14"/>
  <c r="BD9851" i="14"/>
  <c r="BE9851" i="14"/>
  <c r="BC9852" i="14"/>
  <c r="BD9852" i="14"/>
  <c r="BE9852" i="14"/>
  <c r="BC9853" i="14"/>
  <c r="BD9853" i="14"/>
  <c r="BE9853" i="14"/>
  <c r="BC9854" i="14"/>
  <c r="BD9854" i="14"/>
  <c r="BE9854" i="14"/>
  <c r="BC9855" i="14"/>
  <c r="BD9855" i="14"/>
  <c r="BE9855" i="14"/>
  <c r="BC9856" i="14"/>
  <c r="BD9856" i="14"/>
  <c r="BE9856" i="14"/>
  <c r="BC9857" i="14"/>
  <c r="BD9857" i="14"/>
  <c r="BE9857" i="14"/>
  <c r="BC9858" i="14"/>
  <c r="BD9858" i="14"/>
  <c r="BE9858" i="14"/>
  <c r="BC9859" i="14"/>
  <c r="BD9859" i="14"/>
  <c r="BE9859" i="14"/>
  <c r="BC9860" i="14"/>
  <c r="BD9860" i="14"/>
  <c r="BE9860" i="14"/>
  <c r="BC9861" i="14"/>
  <c r="BD9861" i="14"/>
  <c r="BE9861" i="14"/>
  <c r="BC9862" i="14"/>
  <c r="BD9862" i="14"/>
  <c r="BE9862" i="14"/>
  <c r="BC9863" i="14"/>
  <c r="BD9863" i="14"/>
  <c r="BE9863" i="14"/>
  <c r="BC9864" i="14"/>
  <c r="BD9864" i="14"/>
  <c r="BE9864" i="14"/>
  <c r="BC9865" i="14"/>
  <c r="BD9865" i="14"/>
  <c r="BE9865" i="14"/>
  <c r="BC9866" i="14"/>
  <c r="BD9866" i="14"/>
  <c r="BE9866" i="14"/>
  <c r="BC9867" i="14"/>
  <c r="BD9867" i="14"/>
  <c r="BE9867" i="14"/>
  <c r="BC9868" i="14"/>
  <c r="BD9868" i="14"/>
  <c r="BE9868" i="14"/>
  <c r="BC9869" i="14"/>
  <c r="BD9869" i="14"/>
  <c r="BE9869" i="14"/>
  <c r="BC9870" i="14"/>
  <c r="BD9870" i="14"/>
  <c r="BE9870" i="14"/>
  <c r="BC9871" i="14"/>
  <c r="BD9871" i="14"/>
  <c r="BE9871" i="14"/>
  <c r="BC9872" i="14"/>
  <c r="BD9872" i="14"/>
  <c r="BE9872" i="14"/>
  <c r="BC9873" i="14"/>
  <c r="BD9873" i="14"/>
  <c r="BE9873" i="14"/>
  <c r="BC9874" i="14"/>
  <c r="BD9874" i="14"/>
  <c r="BE9874" i="14"/>
  <c r="BC9875" i="14"/>
  <c r="BD9875" i="14"/>
  <c r="BE9875" i="14"/>
  <c r="BC9876" i="14"/>
  <c r="BD9876" i="14"/>
  <c r="BE9876" i="14"/>
  <c r="BC9877" i="14"/>
  <c r="BD9877" i="14"/>
  <c r="BE9877" i="14"/>
  <c r="BC9878" i="14"/>
  <c r="BD9878" i="14"/>
  <c r="BE9878" i="14"/>
  <c r="BC9879" i="14"/>
  <c r="BD9879" i="14"/>
  <c r="BE9879" i="14"/>
  <c r="BC9880" i="14"/>
  <c r="BD9880" i="14"/>
  <c r="BE9880" i="14"/>
  <c r="BC9881" i="14"/>
  <c r="BD9881" i="14"/>
  <c r="BE9881" i="14"/>
  <c r="BC9882" i="14"/>
  <c r="BD9882" i="14"/>
  <c r="BE9882" i="14"/>
  <c r="BC9883" i="14"/>
  <c r="BD9883" i="14"/>
  <c r="BE9883" i="14"/>
  <c r="BC9884" i="14"/>
  <c r="BD9884" i="14"/>
  <c r="BE9884" i="14"/>
  <c r="BC9885" i="14"/>
  <c r="BD9885" i="14"/>
  <c r="BE9885" i="14"/>
  <c r="BC9886" i="14"/>
  <c r="BD9886" i="14"/>
  <c r="BE9886" i="14"/>
  <c r="BC9887" i="14"/>
  <c r="BD9887" i="14"/>
  <c r="BE9887" i="14"/>
  <c r="BC9888" i="14"/>
  <c r="BD9888" i="14"/>
  <c r="BE9888" i="14"/>
  <c r="BC9889" i="14"/>
  <c r="BD9889" i="14"/>
  <c r="BE9889" i="14"/>
  <c r="BC9890" i="14"/>
  <c r="BD9890" i="14"/>
  <c r="BE9890" i="14"/>
  <c r="BC9891" i="14"/>
  <c r="BD9891" i="14"/>
  <c r="BE9891" i="14"/>
  <c r="BC9892" i="14"/>
  <c r="BD9892" i="14"/>
  <c r="BE9892" i="14"/>
  <c r="BC9893" i="14"/>
  <c r="BD9893" i="14"/>
  <c r="BE9893" i="14"/>
  <c r="BC9894" i="14"/>
  <c r="BD9894" i="14"/>
  <c r="BE9894" i="14"/>
  <c r="BC9895" i="14"/>
  <c r="BD9895" i="14"/>
  <c r="BE9895" i="14"/>
  <c r="BC9896" i="14"/>
  <c r="BD9896" i="14"/>
  <c r="BE9896" i="14"/>
  <c r="BC9897" i="14"/>
  <c r="BD9897" i="14"/>
  <c r="BE9897" i="14"/>
  <c r="BC9898" i="14"/>
  <c r="BD9898" i="14"/>
  <c r="BE9898" i="14"/>
  <c r="BC9899" i="14"/>
  <c r="BD9899" i="14"/>
  <c r="BE9899" i="14"/>
  <c r="BC9900" i="14"/>
  <c r="BD9900" i="14"/>
  <c r="BE9900" i="14"/>
  <c r="BC9901" i="14"/>
  <c r="BD9901" i="14"/>
  <c r="BE9901" i="14"/>
  <c r="BC9902" i="14"/>
  <c r="BD9902" i="14"/>
  <c r="BE9902" i="14"/>
  <c r="BC9903" i="14"/>
  <c r="BD9903" i="14"/>
  <c r="BE9903" i="14"/>
  <c r="BC9904" i="14"/>
  <c r="BD9904" i="14"/>
  <c r="BE9904" i="14"/>
  <c r="BC9905" i="14"/>
  <c r="BD9905" i="14"/>
  <c r="BE9905" i="14"/>
  <c r="BC9906" i="14"/>
  <c r="BD9906" i="14"/>
  <c r="BE9906" i="14"/>
  <c r="BC9907" i="14"/>
  <c r="BD9907" i="14"/>
  <c r="BE9907" i="14"/>
  <c r="BC9908" i="14"/>
  <c r="BD9908" i="14"/>
  <c r="BE9908" i="14"/>
  <c r="BC9909" i="14"/>
  <c r="BD9909" i="14"/>
  <c r="BE9909" i="14"/>
  <c r="BC9910" i="14"/>
  <c r="BD9910" i="14"/>
  <c r="BE9910" i="14"/>
  <c r="BC9911" i="14"/>
  <c r="BD9911" i="14"/>
  <c r="BE9911" i="14"/>
  <c r="BC9912" i="14"/>
  <c r="BD9912" i="14"/>
  <c r="BE9912" i="14"/>
  <c r="BC9913" i="14"/>
  <c r="BD9913" i="14"/>
  <c r="BE9913" i="14"/>
  <c r="BC9914" i="14"/>
  <c r="BD9914" i="14"/>
  <c r="BE9914" i="14"/>
  <c r="BC9915" i="14"/>
  <c r="BD9915" i="14"/>
  <c r="BE9915" i="14"/>
  <c r="BC9916" i="14"/>
  <c r="BD9916" i="14"/>
  <c r="BE9916" i="14"/>
  <c r="BC9917" i="14"/>
  <c r="BD9917" i="14"/>
  <c r="BE9917" i="14"/>
  <c r="BC9918" i="14"/>
  <c r="BD9918" i="14"/>
  <c r="BE9918" i="14"/>
  <c r="BC9919" i="14"/>
  <c r="BD9919" i="14"/>
  <c r="BE9919" i="14"/>
  <c r="BC9920" i="14"/>
  <c r="BD9920" i="14"/>
  <c r="BE9920" i="14"/>
  <c r="BC9921" i="14"/>
  <c r="BD9921" i="14"/>
  <c r="BE9921" i="14"/>
  <c r="BC9922" i="14"/>
  <c r="BD9922" i="14"/>
  <c r="BE9922" i="14"/>
  <c r="BC9923" i="14"/>
  <c r="BD9923" i="14"/>
  <c r="BE9923" i="14"/>
  <c r="BC9924" i="14"/>
  <c r="BD9924" i="14"/>
  <c r="BE9924" i="14"/>
  <c r="BC9925" i="14"/>
  <c r="BD9925" i="14"/>
  <c r="BE9925" i="14"/>
  <c r="BC9926" i="14"/>
  <c r="BD9926" i="14"/>
  <c r="BE9926" i="14"/>
  <c r="BC9927" i="14"/>
  <c r="BD9927" i="14"/>
  <c r="BE9927" i="14"/>
  <c r="BC9928" i="14"/>
  <c r="BD9928" i="14"/>
  <c r="BE9928" i="14"/>
  <c r="BC9929" i="14"/>
  <c r="BD9929" i="14"/>
  <c r="BE9929" i="14"/>
  <c r="BC9930" i="14"/>
  <c r="BD9930" i="14"/>
  <c r="BE9930" i="14"/>
  <c r="BC9931" i="14"/>
  <c r="BD9931" i="14"/>
  <c r="BE9931" i="14"/>
  <c r="BC9932" i="14"/>
  <c r="BD9932" i="14"/>
  <c r="BE9932" i="14"/>
  <c r="BC9933" i="14"/>
  <c r="BD9933" i="14"/>
  <c r="BE9933" i="14"/>
  <c r="BC9934" i="14"/>
  <c r="BD9934" i="14"/>
  <c r="BE9934" i="14"/>
  <c r="BC9935" i="14"/>
  <c r="BD9935" i="14"/>
  <c r="BE9935" i="14"/>
  <c r="BC9936" i="14"/>
  <c r="BD9936" i="14"/>
  <c r="BE9936" i="14"/>
  <c r="BC9937" i="14"/>
  <c r="BD9937" i="14"/>
  <c r="BE9937" i="14"/>
  <c r="BC9938" i="14"/>
  <c r="BD9938" i="14"/>
  <c r="BE9938" i="14"/>
  <c r="BC9939" i="14"/>
  <c r="BD9939" i="14"/>
  <c r="BE9939" i="14"/>
  <c r="BC9940" i="14"/>
  <c r="BD9940" i="14"/>
  <c r="BE9940" i="14"/>
  <c r="BC9941" i="14"/>
  <c r="BD9941" i="14"/>
  <c r="BE9941" i="14"/>
  <c r="BC9942" i="14"/>
  <c r="BD9942" i="14"/>
  <c r="BE9942" i="14"/>
  <c r="BC9943" i="14"/>
  <c r="BD9943" i="14"/>
  <c r="BE9943" i="14"/>
  <c r="BC9944" i="14"/>
  <c r="BD9944" i="14"/>
  <c r="BE9944" i="14"/>
  <c r="BC9945" i="14"/>
  <c r="BD9945" i="14"/>
  <c r="BE9945" i="14"/>
  <c r="BC9946" i="14"/>
  <c r="BD9946" i="14"/>
  <c r="BE9946" i="14"/>
  <c r="BC9947" i="14"/>
  <c r="BD9947" i="14"/>
  <c r="BE9947" i="14"/>
  <c r="BC9948" i="14"/>
  <c r="BD9948" i="14"/>
  <c r="BE9948" i="14"/>
  <c r="BC9949" i="14"/>
  <c r="BD9949" i="14"/>
  <c r="BE9949" i="14"/>
  <c r="BC9950" i="14"/>
  <c r="BD9950" i="14"/>
  <c r="BE9950" i="14"/>
  <c r="BC9951" i="14"/>
  <c r="BD9951" i="14"/>
  <c r="BE9951" i="14"/>
  <c r="BC9952" i="14"/>
  <c r="BD9952" i="14"/>
  <c r="BE9952" i="14"/>
  <c r="BC9953" i="14"/>
  <c r="BD9953" i="14"/>
  <c r="BE9953" i="14"/>
  <c r="BC9954" i="14"/>
  <c r="BD9954" i="14"/>
  <c r="BE9954" i="14"/>
  <c r="BC9955" i="14"/>
  <c r="BD9955" i="14"/>
  <c r="BE9955" i="14"/>
  <c r="BC9956" i="14"/>
  <c r="BD9956" i="14"/>
  <c r="BE9956" i="14"/>
  <c r="BC9957" i="14"/>
  <c r="BD9957" i="14"/>
  <c r="BE9957" i="14"/>
  <c r="BC9958" i="14"/>
  <c r="BD9958" i="14"/>
  <c r="BE9958" i="14"/>
  <c r="BC9959" i="14"/>
  <c r="BD9959" i="14"/>
  <c r="BE9959" i="14"/>
  <c r="BC9960" i="14"/>
  <c r="BD9960" i="14"/>
  <c r="BE9960" i="14"/>
  <c r="BC9961" i="14"/>
  <c r="BD9961" i="14"/>
  <c r="BE9961" i="14"/>
  <c r="BC9962" i="14"/>
  <c r="BD9962" i="14"/>
  <c r="BE9962" i="14"/>
  <c r="BC9963" i="14"/>
  <c r="BD9963" i="14"/>
  <c r="BE9963" i="14"/>
  <c r="BC9964" i="14"/>
  <c r="BD9964" i="14"/>
  <c r="BE9964" i="14"/>
  <c r="BC9965" i="14"/>
  <c r="BD9965" i="14"/>
  <c r="BE9965" i="14"/>
  <c r="BC9966" i="14"/>
  <c r="BD9966" i="14"/>
  <c r="BE9966" i="14"/>
  <c r="BC9967" i="14"/>
  <c r="BD9967" i="14"/>
  <c r="BE9967" i="14"/>
  <c r="BC9968" i="14"/>
  <c r="BD9968" i="14"/>
  <c r="BE9968" i="14"/>
  <c r="BC9969" i="14"/>
  <c r="BD9969" i="14"/>
  <c r="BE9969" i="14"/>
  <c r="BC9970" i="14"/>
  <c r="BD9970" i="14"/>
  <c r="BE9970" i="14"/>
  <c r="BC9971" i="14"/>
  <c r="BD9971" i="14"/>
  <c r="BE9971" i="14"/>
  <c r="BC9972" i="14"/>
  <c r="BD9972" i="14"/>
  <c r="BE9972" i="14"/>
  <c r="BC9973" i="14"/>
  <c r="BD9973" i="14"/>
  <c r="BE9973" i="14"/>
  <c r="BC9974" i="14"/>
  <c r="BD9974" i="14"/>
  <c r="BE9974" i="14"/>
  <c r="BC9975" i="14"/>
  <c r="BD9975" i="14"/>
  <c r="BE9975" i="14"/>
  <c r="BC9976" i="14"/>
  <c r="BD9976" i="14"/>
  <c r="BE9976" i="14"/>
  <c r="BC9977" i="14"/>
  <c r="BD9977" i="14"/>
  <c r="BE9977" i="14"/>
  <c r="BC9978" i="14"/>
  <c r="BD9978" i="14"/>
  <c r="BE9978" i="14"/>
  <c r="BC9979" i="14"/>
  <c r="BD9979" i="14"/>
  <c r="BE9979" i="14"/>
  <c r="BC9980" i="14"/>
  <c r="BD9980" i="14"/>
  <c r="BE9980" i="14"/>
  <c r="BC9981" i="14"/>
  <c r="BD9981" i="14"/>
  <c r="BE9981" i="14"/>
  <c r="BC9982" i="14"/>
  <c r="BD9982" i="14"/>
  <c r="BE9982" i="14"/>
  <c r="BC9983" i="14"/>
  <c r="BD9983" i="14"/>
  <c r="BE9983" i="14"/>
  <c r="BC9984" i="14"/>
  <c r="BD9984" i="14"/>
  <c r="BE9984" i="14"/>
  <c r="BC9985" i="14"/>
  <c r="BD9985" i="14"/>
  <c r="BE9985" i="14"/>
  <c r="BC9986" i="14"/>
  <c r="BD9986" i="14"/>
  <c r="BE9986" i="14"/>
  <c r="BC9987" i="14"/>
  <c r="BD9987" i="14"/>
  <c r="BE9987" i="14"/>
  <c r="BC9988" i="14"/>
  <c r="BD9988" i="14"/>
  <c r="BE9988" i="14"/>
  <c r="BC9989" i="14"/>
  <c r="BD9989" i="14"/>
  <c r="BE9989" i="14"/>
  <c r="BC9990" i="14"/>
  <c r="BD9990" i="14"/>
  <c r="BE9990" i="14"/>
  <c r="BC9991" i="14"/>
  <c r="BD9991" i="14"/>
  <c r="BE9991" i="14"/>
  <c r="BC9992" i="14"/>
  <c r="BD9992" i="14"/>
  <c r="BE9992" i="14"/>
  <c r="BC9993" i="14"/>
  <c r="BD9993" i="14"/>
  <c r="BE9993" i="14"/>
  <c r="BC9994" i="14"/>
  <c r="BD9994" i="14"/>
  <c r="BE9994" i="14"/>
  <c r="BC9995" i="14"/>
  <c r="BD9995" i="14"/>
  <c r="BE9995" i="14"/>
  <c r="BC9996" i="14"/>
  <c r="BD9996" i="14"/>
  <c r="BE9996" i="14"/>
  <c r="BC9997" i="14"/>
  <c r="BD9997" i="14"/>
  <c r="BE9997" i="14"/>
  <c r="BC9998" i="14"/>
  <c r="BD9998" i="14"/>
  <c r="BE9998" i="14"/>
  <c r="BC9999" i="14"/>
  <c r="BD9999" i="14"/>
  <c r="BE9999" i="14"/>
  <c r="BC10000" i="14"/>
  <c r="BD10000" i="14"/>
  <c r="BE10000" i="14"/>
  <c r="BC10001" i="14"/>
  <c r="BD10001" i="14"/>
  <c r="BE10001" i="14"/>
  <c r="BC10002" i="14"/>
  <c r="BD10002" i="14"/>
  <c r="BE10002" i="14"/>
  <c r="BC10003" i="14"/>
  <c r="BD10003" i="14"/>
  <c r="BE10003" i="14"/>
  <c r="BC10004" i="14"/>
  <c r="BD10004" i="14"/>
  <c r="BE10004" i="14"/>
  <c r="BC10005" i="14"/>
  <c r="BD10005" i="14"/>
  <c r="BE10005" i="14"/>
  <c r="BC10006" i="14"/>
  <c r="BD10006" i="14"/>
  <c r="BE10006" i="14"/>
  <c r="BC10007" i="14"/>
  <c r="BD10007" i="14"/>
  <c r="BE10007" i="14"/>
  <c r="BC10008" i="14"/>
  <c r="BD10008" i="14"/>
  <c r="BE10008" i="14"/>
  <c r="BC10009" i="14"/>
  <c r="BD10009" i="14"/>
  <c r="BE10009" i="14"/>
  <c r="BC10010" i="14"/>
  <c r="BD10010" i="14"/>
  <c r="BE10010" i="14"/>
  <c r="BC10011" i="14"/>
  <c r="BD10011" i="14"/>
  <c r="BE10011" i="14"/>
  <c r="BC10012" i="14"/>
  <c r="BD10012" i="14"/>
  <c r="BE10012" i="14"/>
  <c r="BC10013" i="14"/>
  <c r="BD10013" i="14"/>
  <c r="BE10013" i="14"/>
  <c r="BC10014" i="14"/>
  <c r="BD10014" i="14"/>
  <c r="BE10014" i="14"/>
  <c r="BC10015" i="14"/>
  <c r="BD10015" i="14"/>
  <c r="BE10015" i="14"/>
  <c r="BC10016" i="14"/>
  <c r="BD10016" i="14"/>
  <c r="BE10016" i="14"/>
  <c r="BC10017" i="14"/>
  <c r="BD10017" i="14"/>
  <c r="BE10017" i="14"/>
  <c r="BC10018" i="14"/>
  <c r="BD10018" i="14"/>
  <c r="BE10018" i="14"/>
  <c r="BC10019" i="14"/>
  <c r="BD10019" i="14"/>
  <c r="BE10019" i="14"/>
  <c r="BC10020" i="14"/>
  <c r="BD10020" i="14"/>
  <c r="BE10020" i="14"/>
  <c r="BC10021" i="14"/>
  <c r="BD10021" i="14"/>
  <c r="BE10021" i="14"/>
  <c r="BC10022" i="14"/>
  <c r="BD10022" i="14"/>
  <c r="BE10022" i="14"/>
  <c r="BC10023" i="14"/>
  <c r="BD10023" i="14"/>
  <c r="BE10023" i="14"/>
  <c r="BC10024" i="14"/>
  <c r="BD10024" i="14"/>
  <c r="BE10024" i="14"/>
  <c r="BC10025" i="14"/>
  <c r="BD10025" i="14"/>
  <c r="BE10025" i="14"/>
  <c r="BC10026" i="14"/>
  <c r="BD10026" i="14"/>
  <c r="BE10026" i="14"/>
  <c r="BC10027" i="14"/>
  <c r="BD10027" i="14"/>
  <c r="BE10027" i="14"/>
  <c r="BC10028" i="14"/>
  <c r="BD10028" i="14"/>
  <c r="BE10028" i="14"/>
  <c r="BC10029" i="14"/>
  <c r="BD10029" i="14"/>
  <c r="BE10029" i="14"/>
  <c r="BC10030" i="14"/>
  <c r="BD10030" i="14"/>
  <c r="BE10030" i="14"/>
  <c r="BC10031" i="14"/>
  <c r="BD10031" i="14"/>
  <c r="BE10031" i="14"/>
  <c r="BC10032" i="14"/>
  <c r="BD10032" i="14"/>
  <c r="BE10032" i="14"/>
  <c r="BC10033" i="14"/>
  <c r="BD10033" i="14"/>
  <c r="BE10033" i="14"/>
  <c r="BC10034" i="14"/>
  <c r="BD10034" i="14"/>
  <c r="BE10034" i="14"/>
  <c r="BC10035" i="14"/>
  <c r="BD10035" i="14"/>
  <c r="BE10035" i="14"/>
  <c r="BC10036" i="14"/>
  <c r="BD10036" i="14"/>
  <c r="BE10036" i="14"/>
  <c r="BC10037" i="14"/>
  <c r="BD10037" i="14"/>
  <c r="BE10037" i="14"/>
  <c r="BC10038" i="14"/>
  <c r="BD10038" i="14"/>
  <c r="BE10038" i="14"/>
  <c r="BC10039" i="14"/>
  <c r="BD10039" i="14"/>
  <c r="BE10039" i="14"/>
  <c r="BC10040" i="14"/>
  <c r="BD10040" i="14"/>
  <c r="BE10040" i="14"/>
  <c r="BC10041" i="14"/>
  <c r="BD10041" i="14"/>
  <c r="BE10041" i="14"/>
  <c r="BC10042" i="14"/>
  <c r="BD10042" i="14"/>
  <c r="BE10042" i="14"/>
  <c r="BC10043" i="14"/>
  <c r="BD10043" i="14"/>
  <c r="BE10043" i="14"/>
  <c r="BC10044" i="14"/>
  <c r="BD10044" i="14"/>
  <c r="BE10044" i="14"/>
  <c r="BC10045" i="14"/>
  <c r="BD10045" i="14"/>
  <c r="BE10045" i="14"/>
  <c r="BC10046" i="14"/>
  <c r="BD10046" i="14"/>
  <c r="BE10046" i="14"/>
  <c r="BC10047" i="14"/>
  <c r="BD10047" i="14"/>
  <c r="BE10047" i="14"/>
  <c r="BC10048" i="14"/>
  <c r="BD10048" i="14"/>
  <c r="BE10048" i="14"/>
  <c r="BC10049" i="14"/>
  <c r="BD10049" i="14"/>
  <c r="BE10049" i="14"/>
  <c r="BC10050" i="14"/>
  <c r="BD10050" i="14"/>
  <c r="BE10050" i="14"/>
  <c r="BC10051" i="14"/>
  <c r="BD10051" i="14"/>
  <c r="BE10051" i="14"/>
  <c r="BC10052" i="14"/>
  <c r="BD10052" i="14"/>
  <c r="BE10052" i="14"/>
  <c r="BC10053" i="14"/>
  <c r="BD10053" i="14"/>
  <c r="BE10053" i="14"/>
  <c r="BC10054" i="14"/>
  <c r="BD10054" i="14"/>
  <c r="BE10054" i="14"/>
  <c r="BC10055" i="14"/>
  <c r="BD10055" i="14"/>
  <c r="BE10055" i="14"/>
  <c r="BC10056" i="14"/>
  <c r="BD10056" i="14"/>
  <c r="BE10056" i="14"/>
  <c r="BC10057" i="14"/>
  <c r="BD10057" i="14"/>
  <c r="BE10057" i="14"/>
  <c r="BC10058" i="14"/>
  <c r="BD10058" i="14"/>
  <c r="BE10058" i="14"/>
  <c r="BC10059" i="14"/>
  <c r="BD10059" i="14"/>
  <c r="BE10059" i="14"/>
  <c r="BC10060" i="14"/>
  <c r="BD10060" i="14"/>
  <c r="BE10060" i="14"/>
  <c r="BC10061" i="14"/>
  <c r="BD10061" i="14"/>
  <c r="BE10061" i="14"/>
  <c r="BC10062" i="14"/>
  <c r="BD10062" i="14"/>
  <c r="BE10062" i="14"/>
  <c r="BC10063" i="14"/>
  <c r="BD10063" i="14"/>
  <c r="BE10063" i="14"/>
  <c r="BC10064" i="14"/>
  <c r="BD10064" i="14"/>
  <c r="BE10064" i="14"/>
  <c r="BC10065" i="14"/>
  <c r="BD10065" i="14"/>
  <c r="BE10065" i="14"/>
  <c r="BC10066" i="14"/>
  <c r="BD10066" i="14"/>
  <c r="BE10066" i="14"/>
  <c r="BC10067" i="14"/>
  <c r="BD10067" i="14"/>
  <c r="BE10067" i="14"/>
  <c r="BC10068" i="14"/>
  <c r="BD10068" i="14"/>
  <c r="BE10068" i="14"/>
  <c r="BC10069" i="14"/>
  <c r="BD10069" i="14"/>
  <c r="BE10069" i="14"/>
  <c r="BC10070" i="14"/>
  <c r="BD10070" i="14"/>
  <c r="BE10070" i="14"/>
  <c r="BC10071" i="14"/>
  <c r="BD10071" i="14"/>
  <c r="BE10071" i="14"/>
  <c r="BC10072" i="14"/>
  <c r="BD10072" i="14"/>
  <c r="BE10072" i="14"/>
  <c r="BC10073" i="14"/>
  <c r="BD10073" i="14"/>
  <c r="BE10073" i="14"/>
  <c r="BC10074" i="14"/>
  <c r="BD10074" i="14"/>
  <c r="BE10074" i="14"/>
  <c r="BC10075" i="14"/>
  <c r="BD10075" i="14"/>
  <c r="BE10075" i="14"/>
  <c r="BC10076" i="14"/>
  <c r="BD10076" i="14"/>
  <c r="BE10076" i="14"/>
  <c r="BC10077" i="14"/>
  <c r="BD10077" i="14"/>
  <c r="BE10077" i="14"/>
  <c r="BC10078" i="14"/>
  <c r="BD10078" i="14"/>
  <c r="BE10078" i="14"/>
  <c r="BC10079" i="14"/>
  <c r="BD10079" i="14"/>
  <c r="BE10079" i="14"/>
  <c r="BC10080" i="14"/>
  <c r="BD10080" i="14"/>
  <c r="BE10080" i="14"/>
  <c r="BC10081" i="14"/>
  <c r="BD10081" i="14"/>
  <c r="BE10081" i="14"/>
  <c r="BC10082" i="14"/>
  <c r="BD10082" i="14"/>
  <c r="BE10082" i="14"/>
  <c r="BC10083" i="14"/>
  <c r="BD10083" i="14"/>
  <c r="BE10083" i="14"/>
  <c r="BC10084" i="14"/>
  <c r="BD10084" i="14"/>
  <c r="BE10084" i="14"/>
  <c r="BC10085" i="14"/>
  <c r="BD10085" i="14"/>
  <c r="BE10085" i="14"/>
  <c r="BC10086" i="14"/>
  <c r="BD10086" i="14"/>
  <c r="BE10086" i="14"/>
  <c r="BC10087" i="14"/>
  <c r="BD10087" i="14"/>
  <c r="BE10087" i="14"/>
  <c r="BC10088" i="14"/>
  <c r="BD10088" i="14"/>
  <c r="BE10088" i="14"/>
  <c r="BC10089" i="14"/>
  <c r="BD10089" i="14"/>
  <c r="BE10089" i="14"/>
  <c r="BC10090" i="14"/>
  <c r="BD10090" i="14"/>
  <c r="BE10090" i="14"/>
  <c r="BC10091" i="14"/>
  <c r="BD10091" i="14"/>
  <c r="BE10091" i="14"/>
  <c r="BC10092" i="14"/>
  <c r="BD10092" i="14"/>
  <c r="BE10092" i="14"/>
  <c r="BC10093" i="14"/>
  <c r="BD10093" i="14"/>
  <c r="BE10093" i="14"/>
  <c r="BC10094" i="14"/>
  <c r="BD10094" i="14"/>
  <c r="BE10094" i="14"/>
  <c r="BC10095" i="14"/>
  <c r="BD10095" i="14"/>
  <c r="BE10095" i="14"/>
  <c r="BC10096" i="14"/>
  <c r="BD10096" i="14"/>
  <c r="BE10096" i="14"/>
  <c r="BC10097" i="14"/>
  <c r="BD10097" i="14"/>
  <c r="BE10097" i="14"/>
  <c r="BC10098" i="14"/>
  <c r="BD10098" i="14"/>
  <c r="BE10098" i="14"/>
  <c r="BC10099" i="14"/>
  <c r="BD10099" i="14"/>
  <c r="BE10099" i="14"/>
  <c r="BC10100" i="14"/>
  <c r="BD10100" i="14"/>
  <c r="BE10100" i="14"/>
  <c r="BC10101" i="14"/>
  <c r="BD10101" i="14"/>
  <c r="BE10101" i="14"/>
  <c r="BC10102" i="14"/>
  <c r="BD10102" i="14"/>
  <c r="BE10102" i="14"/>
  <c r="BC10103" i="14"/>
  <c r="BD10103" i="14"/>
  <c r="BE10103" i="14"/>
  <c r="BC10104" i="14"/>
  <c r="BD10104" i="14"/>
  <c r="BE10104" i="14"/>
  <c r="BC10105" i="14"/>
  <c r="BD10105" i="14"/>
  <c r="BE10105" i="14"/>
  <c r="BC10106" i="14"/>
  <c r="BD10106" i="14"/>
  <c r="BE10106" i="14"/>
  <c r="BC10107" i="14"/>
  <c r="BD10107" i="14"/>
  <c r="BE10107" i="14"/>
  <c r="BC10108" i="14"/>
  <c r="BD10108" i="14"/>
  <c r="BE10108" i="14"/>
  <c r="BC10109" i="14"/>
  <c r="BD10109" i="14"/>
  <c r="BE10109" i="14"/>
  <c r="BC10110" i="14"/>
  <c r="BD10110" i="14"/>
  <c r="BE10110" i="14"/>
  <c r="BC10111" i="14"/>
  <c r="BD10111" i="14"/>
  <c r="BE10111" i="14"/>
  <c r="BC10112" i="14"/>
  <c r="BD10112" i="14"/>
  <c r="BE10112" i="14"/>
  <c r="BC10113" i="14"/>
  <c r="BD10113" i="14"/>
  <c r="BE10113" i="14"/>
  <c r="BC10114" i="14"/>
  <c r="BD10114" i="14"/>
  <c r="BE10114" i="14"/>
  <c r="BC10115" i="14"/>
  <c r="BD10115" i="14"/>
  <c r="BE10115" i="14"/>
  <c r="BC10116" i="14"/>
  <c r="BD10116" i="14"/>
  <c r="BE10116" i="14"/>
  <c r="BC10117" i="14"/>
  <c r="BD10117" i="14"/>
  <c r="BE10117" i="14"/>
  <c r="BC10118" i="14"/>
  <c r="BD10118" i="14"/>
  <c r="BE10118" i="14"/>
  <c r="BC10119" i="14"/>
  <c r="BD10119" i="14"/>
  <c r="BE10119" i="14"/>
  <c r="BC10120" i="14"/>
  <c r="BD10120" i="14"/>
  <c r="BE10120" i="14"/>
  <c r="BC10121" i="14"/>
  <c r="BD10121" i="14"/>
  <c r="BE10121" i="14"/>
  <c r="BC10122" i="14"/>
  <c r="BD10122" i="14"/>
  <c r="BE10122" i="14"/>
  <c r="BC10123" i="14"/>
  <c r="BD10123" i="14"/>
  <c r="BE10123" i="14"/>
  <c r="BC10124" i="14"/>
  <c r="BD10124" i="14"/>
  <c r="BE10124" i="14"/>
  <c r="BC10125" i="14"/>
  <c r="BD10125" i="14"/>
  <c r="BE10125" i="14"/>
  <c r="BC10126" i="14"/>
  <c r="BD10126" i="14"/>
  <c r="BE10126" i="14"/>
  <c r="BC10127" i="14"/>
  <c r="BD10127" i="14"/>
  <c r="BE10127" i="14"/>
  <c r="BC10128" i="14"/>
  <c r="BD10128" i="14"/>
  <c r="BE10128" i="14"/>
  <c r="BC10129" i="14"/>
  <c r="BD10129" i="14"/>
  <c r="BE10129" i="14"/>
  <c r="BC10130" i="14"/>
  <c r="BD10130" i="14"/>
  <c r="BE10130" i="14"/>
  <c r="BC10131" i="14"/>
  <c r="BD10131" i="14"/>
  <c r="BE10131" i="14"/>
  <c r="BC10132" i="14"/>
  <c r="BD10132" i="14"/>
  <c r="BE10132" i="14"/>
  <c r="BC10133" i="14"/>
  <c r="BD10133" i="14"/>
  <c r="BE10133" i="14"/>
  <c r="BC10134" i="14"/>
  <c r="BD10134" i="14"/>
  <c r="BE10134" i="14"/>
  <c r="BC10135" i="14"/>
  <c r="BD10135" i="14"/>
  <c r="BE10135" i="14"/>
  <c r="BC10136" i="14"/>
  <c r="BD10136" i="14"/>
  <c r="BE10136" i="14"/>
  <c r="BC10137" i="14"/>
  <c r="BD10137" i="14"/>
  <c r="BE10137" i="14"/>
  <c r="BC10138" i="14"/>
  <c r="BD10138" i="14"/>
  <c r="BE10138" i="14"/>
  <c r="BC10139" i="14"/>
  <c r="BD10139" i="14"/>
  <c r="BE10139" i="14"/>
  <c r="BC10140" i="14"/>
  <c r="BD10140" i="14"/>
  <c r="BE10140" i="14"/>
  <c r="BC10141" i="14"/>
  <c r="BD10141" i="14"/>
  <c r="BE10141" i="14"/>
  <c r="BC10142" i="14"/>
  <c r="BD10142" i="14"/>
  <c r="BE10142" i="14"/>
  <c r="BC10143" i="14"/>
  <c r="BD10143" i="14"/>
  <c r="BE10143" i="14"/>
  <c r="BC10144" i="14"/>
  <c r="BD10144" i="14"/>
  <c r="BE10144" i="14"/>
  <c r="BC10145" i="14"/>
  <c r="BD10145" i="14"/>
  <c r="BE10145" i="14"/>
  <c r="BC10146" i="14"/>
  <c r="BD10146" i="14"/>
  <c r="BE10146" i="14"/>
  <c r="BC10147" i="14"/>
  <c r="BD10147" i="14"/>
  <c r="BE10147" i="14"/>
  <c r="BC10148" i="14"/>
  <c r="BD10148" i="14"/>
  <c r="BE10148" i="14"/>
  <c r="BC10149" i="14"/>
  <c r="BD10149" i="14"/>
  <c r="BE10149" i="14"/>
  <c r="BC10150" i="14"/>
  <c r="BD10150" i="14"/>
  <c r="BE10150" i="14"/>
  <c r="BC10151" i="14"/>
  <c r="BD10151" i="14"/>
  <c r="BE10151" i="14"/>
  <c r="BC10152" i="14"/>
  <c r="BD10152" i="14"/>
  <c r="BE10152" i="14"/>
  <c r="BC10153" i="14"/>
  <c r="BD10153" i="14"/>
  <c r="BE10153" i="14"/>
  <c r="BC10154" i="14"/>
  <c r="BD10154" i="14"/>
  <c r="BE10154" i="14"/>
  <c r="BC10155" i="14"/>
  <c r="BD10155" i="14"/>
  <c r="BE10155" i="14"/>
  <c r="BC10156" i="14"/>
  <c r="BD10156" i="14"/>
  <c r="BE10156" i="14"/>
  <c r="BC10157" i="14"/>
  <c r="BD10157" i="14"/>
  <c r="BE10157" i="14"/>
  <c r="BC10158" i="14"/>
  <c r="BD10158" i="14"/>
  <c r="BE10158" i="14"/>
  <c r="BC10159" i="14"/>
  <c r="BD10159" i="14"/>
  <c r="BE10159" i="14"/>
  <c r="BC10160" i="14"/>
  <c r="BD10160" i="14"/>
  <c r="BE10160" i="14"/>
  <c r="BC10161" i="14"/>
  <c r="BD10161" i="14"/>
  <c r="BE10161" i="14"/>
  <c r="BC10162" i="14"/>
  <c r="BD10162" i="14"/>
  <c r="BE10162" i="14"/>
  <c r="BC10163" i="14"/>
  <c r="BD10163" i="14"/>
  <c r="BE10163" i="14"/>
  <c r="BC10164" i="14"/>
  <c r="BD10164" i="14"/>
  <c r="BE10164" i="14"/>
  <c r="BC10165" i="14"/>
  <c r="BD10165" i="14"/>
  <c r="BE10165" i="14"/>
  <c r="BC10166" i="14"/>
  <c r="BD10166" i="14"/>
  <c r="BE10166" i="14"/>
  <c r="BC10167" i="14"/>
  <c r="BD10167" i="14"/>
  <c r="BE10167" i="14"/>
  <c r="BC10168" i="14"/>
  <c r="BD10168" i="14"/>
  <c r="BE10168" i="14"/>
  <c r="BC10169" i="14"/>
  <c r="BD10169" i="14"/>
  <c r="BE10169" i="14"/>
  <c r="BC10170" i="14"/>
  <c r="BD10170" i="14"/>
  <c r="BE10170" i="14"/>
  <c r="BC10171" i="14"/>
  <c r="BD10171" i="14"/>
  <c r="BE10171" i="14"/>
  <c r="BC10172" i="14"/>
  <c r="BD10172" i="14"/>
  <c r="BE10172" i="14"/>
  <c r="BC10173" i="14"/>
  <c r="BD10173" i="14"/>
  <c r="BE10173" i="14"/>
  <c r="BC10174" i="14"/>
  <c r="BD10174" i="14"/>
  <c r="BE10174" i="14"/>
  <c r="BC10175" i="14"/>
  <c r="BD10175" i="14"/>
  <c r="BE10175" i="14"/>
  <c r="BC10176" i="14"/>
  <c r="BD10176" i="14"/>
  <c r="BE10176" i="14"/>
  <c r="BC10177" i="14"/>
  <c r="BD10177" i="14"/>
  <c r="BE10177" i="14"/>
  <c r="BC10178" i="14"/>
  <c r="BD10178" i="14"/>
  <c r="BE10178" i="14"/>
  <c r="BC10179" i="14"/>
  <c r="BD10179" i="14"/>
  <c r="BE10179" i="14"/>
  <c r="BC10180" i="14"/>
  <c r="BD10180" i="14"/>
  <c r="BE10180" i="14"/>
  <c r="BC10181" i="14"/>
  <c r="BD10181" i="14"/>
  <c r="BE10181" i="14"/>
  <c r="BC10182" i="14"/>
  <c r="BD10182" i="14"/>
  <c r="BE10182" i="14"/>
  <c r="BC10183" i="14"/>
  <c r="BD10183" i="14"/>
  <c r="BE10183" i="14"/>
  <c r="BC10184" i="14"/>
  <c r="BD10184" i="14"/>
  <c r="BE10184" i="14"/>
  <c r="BC10185" i="14"/>
  <c r="BD10185" i="14"/>
  <c r="BE10185" i="14"/>
  <c r="BC10186" i="14"/>
  <c r="BD10186" i="14"/>
  <c r="BE10186" i="14"/>
  <c r="BC10187" i="14"/>
  <c r="BD10187" i="14"/>
  <c r="BE10187" i="14"/>
  <c r="BC10188" i="14"/>
  <c r="BD10188" i="14"/>
  <c r="BE10188" i="14"/>
  <c r="BC10189" i="14"/>
  <c r="BD10189" i="14"/>
  <c r="BE10189" i="14"/>
  <c r="BC10190" i="14"/>
  <c r="BD10190" i="14"/>
  <c r="BE10190" i="14"/>
  <c r="BC10191" i="14"/>
  <c r="BD10191" i="14"/>
  <c r="BE10191" i="14"/>
  <c r="BC10192" i="14"/>
  <c r="BD10192" i="14"/>
  <c r="BE10192" i="14"/>
  <c r="BC10193" i="14"/>
  <c r="BD10193" i="14"/>
  <c r="BE10193" i="14"/>
  <c r="BC10194" i="14"/>
  <c r="BD10194" i="14"/>
  <c r="BE10194" i="14"/>
  <c r="BC10195" i="14"/>
  <c r="BD10195" i="14"/>
  <c r="BE10195" i="14"/>
  <c r="BC10196" i="14"/>
  <c r="BD10196" i="14"/>
  <c r="BE10196" i="14"/>
  <c r="BC10197" i="14"/>
  <c r="BD10197" i="14"/>
  <c r="BE10197" i="14"/>
  <c r="BC10198" i="14"/>
  <c r="BD10198" i="14"/>
  <c r="BE10198" i="14"/>
  <c r="BC10199" i="14"/>
  <c r="BD10199" i="14"/>
  <c r="BE10199" i="14"/>
  <c r="BC10200" i="14"/>
  <c r="BD10200" i="14"/>
  <c r="BE10200" i="14"/>
  <c r="BC10201" i="14"/>
  <c r="BD10201" i="14"/>
  <c r="BE10201" i="14"/>
  <c r="BC10202" i="14"/>
  <c r="BD10202" i="14"/>
  <c r="BE10202" i="14"/>
  <c r="BC10203" i="14"/>
  <c r="BD10203" i="14"/>
  <c r="BE10203" i="14"/>
  <c r="BC10204" i="14"/>
  <c r="BD10204" i="14"/>
  <c r="BE10204" i="14"/>
  <c r="BC10205" i="14"/>
  <c r="BD10205" i="14"/>
  <c r="BE10205" i="14"/>
  <c r="BC10206" i="14"/>
  <c r="BD10206" i="14"/>
  <c r="BE10206" i="14"/>
  <c r="BC10207" i="14"/>
  <c r="BD10207" i="14"/>
  <c r="BE10207" i="14"/>
  <c r="BC10208" i="14"/>
  <c r="BD10208" i="14"/>
  <c r="BE10208" i="14"/>
  <c r="BC10209" i="14"/>
  <c r="BD10209" i="14"/>
  <c r="BE10209" i="14"/>
  <c r="BC10210" i="14"/>
  <c r="BD10210" i="14"/>
  <c r="BE10210" i="14"/>
  <c r="BC10211" i="14"/>
  <c r="BD10211" i="14"/>
  <c r="BE10211" i="14"/>
  <c r="BC10212" i="14"/>
  <c r="BD10212" i="14"/>
  <c r="BE10212" i="14"/>
  <c r="BC10213" i="14"/>
  <c r="BD10213" i="14"/>
  <c r="BE10213" i="14"/>
  <c r="BC10214" i="14"/>
  <c r="BD10214" i="14"/>
  <c r="BE10214" i="14"/>
  <c r="BC10215" i="14"/>
  <c r="BD10215" i="14"/>
  <c r="BE10215" i="14"/>
  <c r="BC10216" i="14"/>
  <c r="BD10216" i="14"/>
  <c r="BE10216" i="14"/>
  <c r="BC10217" i="14"/>
  <c r="BD10217" i="14"/>
  <c r="BE10217" i="14"/>
  <c r="BC10218" i="14"/>
  <c r="BD10218" i="14"/>
  <c r="BE10218" i="14"/>
  <c r="BC10219" i="14"/>
  <c r="BD10219" i="14"/>
  <c r="BE10219" i="14"/>
  <c r="BC10220" i="14"/>
  <c r="BD10220" i="14"/>
  <c r="BE10220" i="14"/>
  <c r="BC10221" i="14"/>
  <c r="BD10221" i="14"/>
  <c r="BE10221" i="14"/>
  <c r="BC10222" i="14"/>
  <c r="BD10222" i="14"/>
  <c r="BE10222" i="14"/>
  <c r="BC10223" i="14"/>
  <c r="BD10223" i="14"/>
  <c r="BE10223" i="14"/>
  <c r="BC10224" i="14"/>
  <c r="BD10224" i="14"/>
  <c r="BE10224" i="14"/>
  <c r="BC10225" i="14"/>
  <c r="BD10225" i="14"/>
  <c r="BE10225" i="14"/>
  <c r="BC10226" i="14"/>
  <c r="BD10226" i="14"/>
  <c r="BE10226" i="14"/>
  <c r="BC10227" i="14"/>
  <c r="BD10227" i="14"/>
  <c r="BE10227" i="14"/>
  <c r="BC10228" i="14"/>
  <c r="BD10228" i="14"/>
  <c r="BE10228" i="14"/>
  <c r="BC10229" i="14"/>
  <c r="BD10229" i="14"/>
  <c r="BE10229" i="14"/>
  <c r="BC10230" i="14"/>
  <c r="BD10230" i="14"/>
  <c r="BE10230" i="14"/>
  <c r="BC10231" i="14"/>
  <c r="BD10231" i="14"/>
  <c r="BE10231" i="14"/>
  <c r="BC10232" i="14"/>
  <c r="BD10232" i="14"/>
  <c r="BE10232" i="14"/>
  <c r="BC10233" i="14"/>
  <c r="BD10233" i="14"/>
  <c r="BE10233" i="14"/>
  <c r="BC10234" i="14"/>
  <c r="BD10234" i="14"/>
  <c r="BE10234" i="14"/>
  <c r="BC10235" i="14"/>
  <c r="BD10235" i="14"/>
  <c r="BE10235" i="14"/>
  <c r="BC10236" i="14"/>
  <c r="BD10236" i="14"/>
  <c r="BE10236" i="14"/>
  <c r="BC10237" i="14"/>
  <c r="BD10237" i="14"/>
  <c r="BE10237" i="14"/>
  <c r="BC10238" i="14"/>
  <c r="BD10238" i="14"/>
  <c r="BE10238" i="14"/>
  <c r="BC10239" i="14"/>
  <c r="BD10239" i="14"/>
  <c r="BE10239" i="14"/>
  <c r="BC10240" i="14"/>
  <c r="BD10240" i="14"/>
  <c r="BE10240" i="14"/>
  <c r="BC10241" i="14"/>
  <c r="BD10241" i="14"/>
  <c r="BE10241" i="14"/>
  <c r="BC10242" i="14"/>
  <c r="BD10242" i="14"/>
  <c r="BE10242" i="14"/>
  <c r="BC10243" i="14"/>
  <c r="BD10243" i="14"/>
  <c r="BE10243" i="14"/>
  <c r="BC10244" i="14"/>
  <c r="BD10244" i="14"/>
  <c r="BE10244" i="14"/>
  <c r="BC10245" i="14"/>
  <c r="BD10245" i="14"/>
  <c r="BE10245" i="14"/>
  <c r="BC10246" i="14"/>
  <c r="BD10246" i="14"/>
  <c r="BE10246" i="14"/>
  <c r="BC10247" i="14"/>
  <c r="BD10247" i="14"/>
  <c r="BE10247" i="14"/>
  <c r="BC10248" i="14"/>
  <c r="BD10248" i="14"/>
  <c r="BE10248" i="14"/>
  <c r="BC10249" i="14"/>
  <c r="BD10249" i="14"/>
  <c r="BE10249" i="14"/>
  <c r="BC10250" i="14"/>
  <c r="BD10250" i="14"/>
  <c r="BE10250" i="14"/>
  <c r="BC10251" i="14"/>
  <c r="BD10251" i="14"/>
  <c r="BE10251" i="14"/>
  <c r="BC10252" i="14"/>
  <c r="BD10252" i="14"/>
  <c r="BE10252" i="14"/>
  <c r="BC10253" i="14"/>
  <c r="BD10253" i="14"/>
  <c r="BE10253" i="14"/>
  <c r="BC10254" i="14"/>
  <c r="BD10254" i="14"/>
  <c r="BE10254" i="14"/>
  <c r="BC10255" i="14"/>
  <c r="BD10255" i="14"/>
  <c r="BE10255" i="14"/>
  <c r="BC10256" i="14"/>
  <c r="BD10256" i="14"/>
  <c r="BE10256" i="14"/>
  <c r="BC10257" i="14"/>
  <c r="BD10257" i="14"/>
  <c r="BE10257" i="14"/>
  <c r="BC10258" i="14"/>
  <c r="BD10258" i="14"/>
  <c r="BE10258" i="14"/>
  <c r="BC10259" i="14"/>
  <c r="BD10259" i="14"/>
  <c r="BE10259" i="14"/>
  <c r="BC10260" i="14"/>
  <c r="BD10260" i="14"/>
  <c r="BE10260" i="14"/>
  <c r="BC10261" i="14"/>
  <c r="BD10261" i="14"/>
  <c r="BE10261" i="14"/>
  <c r="BC10262" i="14"/>
  <c r="BD10262" i="14"/>
  <c r="BE10262" i="14"/>
  <c r="BC10263" i="14"/>
  <c r="BD10263" i="14"/>
  <c r="BE10263" i="14"/>
  <c r="BC10264" i="14"/>
  <c r="BD10264" i="14"/>
  <c r="BE10264" i="14"/>
  <c r="BC10265" i="14"/>
  <c r="BD10265" i="14"/>
  <c r="BE10265" i="14"/>
  <c r="BC10266" i="14"/>
  <c r="BD10266" i="14"/>
  <c r="BE10266" i="14"/>
  <c r="BC10267" i="14"/>
  <c r="BD10267" i="14"/>
  <c r="BE10267" i="14"/>
  <c r="BC10268" i="14"/>
  <c r="BD10268" i="14"/>
  <c r="BE10268" i="14"/>
  <c r="BC10269" i="14"/>
  <c r="BD10269" i="14"/>
  <c r="BE10269" i="14"/>
  <c r="BC10270" i="14"/>
  <c r="BD10270" i="14"/>
  <c r="BE10270" i="14"/>
  <c r="BC10271" i="14"/>
  <c r="BD10271" i="14"/>
  <c r="BE10271" i="14"/>
  <c r="BC10272" i="14"/>
  <c r="BD10272" i="14"/>
  <c r="BE10272" i="14"/>
  <c r="BC10273" i="14"/>
  <c r="BD10273" i="14"/>
  <c r="BE10273" i="14"/>
  <c r="BC10274" i="14"/>
  <c r="BD10274" i="14"/>
  <c r="BE10274" i="14"/>
  <c r="BC10275" i="14"/>
  <c r="BD10275" i="14"/>
  <c r="BE10275" i="14"/>
  <c r="BC10276" i="14"/>
  <c r="BD10276" i="14"/>
  <c r="BE10276" i="14"/>
  <c r="BC10277" i="14"/>
  <c r="BD10277" i="14"/>
  <c r="BE10277" i="14"/>
  <c r="BC10278" i="14"/>
  <c r="BD10278" i="14"/>
  <c r="BE10278" i="14"/>
  <c r="BC10279" i="14"/>
  <c r="BD10279" i="14"/>
  <c r="BE10279" i="14"/>
  <c r="BC10280" i="14"/>
  <c r="BD10280" i="14"/>
  <c r="BE10280" i="14"/>
  <c r="BC10281" i="14"/>
  <c r="BD10281" i="14"/>
  <c r="BE10281" i="14"/>
  <c r="BC10282" i="14"/>
  <c r="BD10282" i="14"/>
  <c r="BE10282" i="14"/>
  <c r="BC10283" i="14"/>
  <c r="BD10283" i="14"/>
  <c r="BE10283" i="14"/>
  <c r="BC10284" i="14"/>
  <c r="BD10284" i="14"/>
  <c r="BE10284" i="14"/>
  <c r="BC10285" i="14"/>
  <c r="BD10285" i="14"/>
  <c r="BE10285" i="14"/>
  <c r="BC10286" i="14"/>
  <c r="BD10286" i="14"/>
  <c r="BE10286" i="14"/>
  <c r="BC10287" i="14"/>
  <c r="BD10287" i="14"/>
  <c r="BE10287" i="14"/>
  <c r="BC10288" i="14"/>
  <c r="BD10288" i="14"/>
  <c r="BE10288" i="14"/>
  <c r="BC10289" i="14"/>
  <c r="BD10289" i="14"/>
  <c r="BE10289" i="14"/>
  <c r="BC10290" i="14"/>
  <c r="BD10290" i="14"/>
  <c r="BE10290" i="14"/>
  <c r="BC10291" i="14"/>
  <c r="BD10291" i="14"/>
  <c r="BE10291" i="14"/>
  <c r="BC10292" i="14"/>
  <c r="BD10292" i="14"/>
  <c r="BE10292" i="14"/>
  <c r="BC10293" i="14"/>
  <c r="BD10293" i="14"/>
  <c r="BE10293" i="14"/>
  <c r="BC10294" i="14"/>
  <c r="BD10294" i="14"/>
  <c r="BE10294" i="14"/>
  <c r="BC10295" i="14"/>
  <c r="BD10295" i="14"/>
  <c r="BE10295" i="14"/>
  <c r="BC10296" i="14"/>
  <c r="BD10296" i="14"/>
  <c r="BE10296" i="14"/>
  <c r="BC10297" i="14"/>
  <c r="BD10297" i="14"/>
  <c r="BE10297" i="14"/>
  <c r="BC10298" i="14"/>
  <c r="BD10298" i="14"/>
  <c r="BE10298" i="14"/>
  <c r="BC10299" i="14"/>
  <c r="BD10299" i="14"/>
  <c r="BE10299" i="14"/>
  <c r="BC10300" i="14"/>
  <c r="BD10300" i="14"/>
  <c r="BE10300" i="14"/>
  <c r="BC10301" i="14"/>
  <c r="BD10301" i="14"/>
  <c r="BE10301" i="14"/>
  <c r="BC10302" i="14"/>
  <c r="BD10302" i="14"/>
  <c r="BE10302" i="14"/>
  <c r="BC10303" i="14"/>
  <c r="BD10303" i="14"/>
  <c r="BE10303" i="14"/>
  <c r="BC10304" i="14"/>
  <c r="BD10304" i="14"/>
  <c r="BE10304" i="14"/>
  <c r="BC10305" i="14"/>
  <c r="BD10305" i="14"/>
  <c r="BE10305" i="14"/>
  <c r="BC10306" i="14"/>
  <c r="BD10306" i="14"/>
  <c r="BE10306" i="14"/>
  <c r="BC10307" i="14"/>
  <c r="BD10307" i="14"/>
  <c r="BE10307" i="14"/>
  <c r="BC10308" i="14"/>
  <c r="BD10308" i="14"/>
  <c r="BE10308" i="14"/>
  <c r="BC10309" i="14"/>
  <c r="BD10309" i="14"/>
  <c r="BE10309" i="14"/>
  <c r="BC10310" i="14"/>
  <c r="BD10310" i="14"/>
  <c r="BE10310" i="14"/>
  <c r="BC10311" i="14"/>
  <c r="BD10311" i="14"/>
  <c r="BE10311" i="14"/>
  <c r="BC10312" i="14"/>
  <c r="BD10312" i="14"/>
  <c r="BE10312" i="14"/>
  <c r="BC10313" i="14"/>
  <c r="BD10313" i="14"/>
  <c r="BE10313" i="14"/>
  <c r="BC10314" i="14"/>
  <c r="BD10314" i="14"/>
  <c r="BE10314" i="14"/>
  <c r="BC10315" i="14"/>
  <c r="BD10315" i="14"/>
  <c r="BE10315" i="14"/>
  <c r="BC10316" i="14"/>
  <c r="BD10316" i="14"/>
  <c r="BE10316" i="14"/>
  <c r="BC10317" i="14"/>
  <c r="BD10317" i="14"/>
  <c r="BE10317" i="14"/>
  <c r="BC10318" i="14"/>
  <c r="BD10318" i="14"/>
  <c r="BE10318" i="14"/>
  <c r="BC10319" i="14"/>
  <c r="BD10319" i="14"/>
  <c r="BE10319" i="14"/>
  <c r="BC10320" i="14"/>
  <c r="BD10320" i="14"/>
  <c r="BE10320" i="14"/>
  <c r="BC10321" i="14"/>
  <c r="BD10321" i="14"/>
  <c r="BE10321" i="14"/>
  <c r="BC10322" i="14"/>
  <c r="BD10322" i="14"/>
  <c r="BE10322" i="14"/>
  <c r="BC10323" i="14"/>
  <c r="BD10323" i="14"/>
  <c r="BE10323" i="14"/>
  <c r="BC10324" i="14"/>
  <c r="BD10324" i="14"/>
  <c r="BE10324" i="14"/>
  <c r="BC10325" i="14"/>
  <c r="BD10325" i="14"/>
  <c r="BE10325" i="14"/>
  <c r="BC10326" i="14"/>
  <c r="BD10326" i="14"/>
  <c r="BE10326" i="14"/>
  <c r="BC10327" i="14"/>
  <c r="BD10327" i="14"/>
  <c r="BE10327" i="14"/>
  <c r="BC10328" i="14"/>
  <c r="BD10328" i="14"/>
  <c r="BE10328" i="14"/>
  <c r="BC10329" i="14"/>
  <c r="BD10329" i="14"/>
  <c r="BE10329" i="14"/>
  <c r="BC10330" i="14"/>
  <c r="BD10330" i="14"/>
  <c r="BE10330" i="14"/>
  <c r="BC10331" i="14"/>
  <c r="BD10331" i="14"/>
  <c r="BE10331" i="14"/>
  <c r="BC10332" i="14"/>
  <c r="BD10332" i="14"/>
  <c r="BE10332" i="14"/>
  <c r="BC10333" i="14"/>
  <c r="BD10333" i="14"/>
  <c r="BE10333" i="14"/>
  <c r="BC10334" i="14"/>
  <c r="BD10334" i="14"/>
  <c r="BE10334" i="14"/>
  <c r="BC10335" i="14"/>
  <c r="BD10335" i="14"/>
  <c r="BE10335" i="14"/>
  <c r="BC10336" i="14"/>
  <c r="BD10336" i="14"/>
  <c r="BE10336" i="14"/>
  <c r="BC10337" i="14"/>
  <c r="BD10337" i="14"/>
  <c r="BE10337" i="14"/>
  <c r="BC10338" i="14"/>
  <c r="BD10338" i="14"/>
  <c r="BE10338" i="14"/>
  <c r="BC10339" i="14"/>
  <c r="BD10339" i="14"/>
  <c r="BE10339" i="14"/>
  <c r="BC10340" i="14"/>
  <c r="BD10340" i="14"/>
  <c r="BE10340" i="14"/>
  <c r="BC10341" i="14"/>
  <c r="BD10341" i="14"/>
  <c r="BE10341" i="14"/>
  <c r="BC10342" i="14"/>
  <c r="BD10342" i="14"/>
  <c r="BE10342" i="14"/>
  <c r="BC10343" i="14"/>
  <c r="BD10343" i="14"/>
  <c r="BE10343" i="14"/>
  <c r="BC10344" i="14"/>
  <c r="BD10344" i="14"/>
  <c r="BE10344" i="14"/>
  <c r="BC10345" i="14"/>
  <c r="BD10345" i="14"/>
  <c r="BE10345" i="14"/>
  <c r="BC10346" i="14"/>
  <c r="BD10346" i="14"/>
  <c r="BE10346" i="14"/>
  <c r="BC10347" i="14"/>
  <c r="BD10347" i="14"/>
  <c r="BE10347" i="14"/>
  <c r="BC10348" i="14"/>
  <c r="BD10348" i="14"/>
  <c r="BE10348" i="14"/>
  <c r="BC10349" i="14"/>
  <c r="BD10349" i="14"/>
  <c r="BE10349" i="14"/>
  <c r="BC10350" i="14"/>
  <c r="BD10350" i="14"/>
  <c r="BE10350" i="14"/>
  <c r="BC10351" i="14"/>
  <c r="BD10351" i="14"/>
  <c r="BE10351" i="14"/>
  <c r="BC10352" i="14"/>
  <c r="BD10352" i="14"/>
  <c r="BE10352" i="14"/>
  <c r="BC10353" i="14"/>
  <c r="BD10353" i="14"/>
  <c r="BE10353" i="14"/>
  <c r="BC10354" i="14"/>
  <c r="BD10354" i="14"/>
  <c r="BE10354" i="14"/>
  <c r="BC10355" i="14"/>
  <c r="BD10355" i="14"/>
  <c r="BE10355" i="14"/>
  <c r="BC10356" i="14"/>
  <c r="BD10356" i="14"/>
  <c r="BE10356" i="14"/>
  <c r="BC10357" i="14"/>
  <c r="BD10357" i="14"/>
  <c r="BE10357" i="14"/>
  <c r="BC10358" i="14"/>
  <c r="BD10358" i="14"/>
  <c r="BE10358" i="14"/>
  <c r="BC10359" i="14"/>
  <c r="BD10359" i="14"/>
  <c r="BE10359" i="14"/>
  <c r="BC10360" i="14"/>
  <c r="BD10360" i="14"/>
  <c r="BE10360" i="14"/>
  <c r="BC10361" i="14"/>
  <c r="BD10361" i="14"/>
  <c r="BE10361" i="14"/>
  <c r="BC10362" i="14"/>
  <c r="BD10362" i="14"/>
  <c r="BE10362" i="14"/>
  <c r="BC10363" i="14"/>
  <c r="BD10363" i="14"/>
  <c r="BE10363" i="14"/>
  <c r="BC10364" i="14"/>
  <c r="BD10364" i="14"/>
  <c r="BE10364" i="14"/>
  <c r="BC10365" i="14"/>
  <c r="BD10365" i="14"/>
  <c r="BE10365" i="14"/>
  <c r="BC10366" i="14"/>
  <c r="BD10366" i="14"/>
  <c r="BE10366" i="14"/>
  <c r="BC10367" i="14"/>
  <c r="BD10367" i="14"/>
  <c r="BE10367" i="14"/>
  <c r="BC10368" i="14"/>
  <c r="BD10368" i="14"/>
  <c r="BE10368" i="14"/>
  <c r="BC10369" i="14"/>
  <c r="BD10369" i="14"/>
  <c r="BE10369" i="14"/>
  <c r="BC10370" i="14"/>
  <c r="BD10370" i="14"/>
  <c r="BE10370" i="14"/>
  <c r="BC10371" i="14"/>
  <c r="BD10371" i="14"/>
  <c r="BE10371" i="14"/>
  <c r="BC10372" i="14"/>
  <c r="BD10372" i="14"/>
  <c r="BE10372" i="14"/>
  <c r="BC10373" i="14"/>
  <c r="BD10373" i="14"/>
  <c r="BE10373" i="14"/>
  <c r="BC10374" i="14"/>
  <c r="BD10374" i="14"/>
  <c r="BE10374" i="14"/>
  <c r="BC10375" i="14"/>
  <c r="BD10375" i="14"/>
  <c r="BE10375" i="14"/>
  <c r="BC10376" i="14"/>
  <c r="BD10376" i="14"/>
  <c r="BE10376" i="14"/>
  <c r="BC10377" i="14"/>
  <c r="BD10377" i="14"/>
  <c r="BE10377" i="14"/>
  <c r="BC10378" i="14"/>
  <c r="BD10378" i="14"/>
  <c r="BE10378" i="14"/>
  <c r="BC10379" i="14"/>
  <c r="BD10379" i="14"/>
  <c r="BE10379" i="14"/>
  <c r="BC10380" i="14"/>
  <c r="BD10380" i="14"/>
  <c r="BE10380" i="14"/>
  <c r="BC10381" i="14"/>
  <c r="BD10381" i="14"/>
  <c r="BE10381" i="14"/>
  <c r="BC10382" i="14"/>
  <c r="BD10382" i="14"/>
  <c r="BE10382" i="14"/>
  <c r="BC10383" i="14"/>
  <c r="BD10383" i="14"/>
  <c r="BE10383" i="14"/>
  <c r="BC10384" i="14"/>
  <c r="BD10384" i="14"/>
  <c r="BE10384" i="14"/>
  <c r="BC10385" i="14"/>
  <c r="BD10385" i="14"/>
  <c r="BE10385" i="14"/>
  <c r="BC10386" i="14"/>
  <c r="BD10386" i="14"/>
  <c r="BE10386" i="14"/>
  <c r="BC10387" i="14"/>
  <c r="BD10387" i="14"/>
  <c r="BE10387" i="14"/>
  <c r="BC10388" i="14"/>
  <c r="BD10388" i="14"/>
  <c r="BE10388" i="14"/>
  <c r="BC10389" i="14"/>
  <c r="BD10389" i="14"/>
  <c r="BE10389" i="14"/>
  <c r="BC10390" i="14"/>
  <c r="BD10390" i="14"/>
  <c r="BE10390" i="14"/>
  <c r="BC10391" i="14"/>
  <c r="BD10391" i="14"/>
  <c r="BE10391" i="14"/>
  <c r="BC10392" i="14"/>
  <c r="BD10392" i="14"/>
  <c r="BE10392" i="14"/>
  <c r="BC10393" i="14"/>
  <c r="BD10393" i="14"/>
  <c r="BE10393" i="14"/>
  <c r="BC10394" i="14"/>
  <c r="BD10394" i="14"/>
  <c r="BE10394" i="14"/>
  <c r="BC10395" i="14"/>
  <c r="BD10395" i="14"/>
  <c r="BE10395" i="14"/>
  <c r="BC10396" i="14"/>
  <c r="BD10396" i="14"/>
  <c r="BE10396" i="14"/>
  <c r="BC10397" i="14"/>
  <c r="BD10397" i="14"/>
  <c r="BE10397" i="14"/>
  <c r="BC10398" i="14"/>
  <c r="BD10398" i="14"/>
  <c r="BE10398" i="14"/>
  <c r="BC10399" i="14"/>
  <c r="BD10399" i="14"/>
  <c r="BE10399" i="14"/>
  <c r="BC10400" i="14"/>
  <c r="BD10400" i="14"/>
  <c r="BE10400" i="14"/>
  <c r="BC10401" i="14"/>
  <c r="BD10401" i="14"/>
  <c r="BE10401" i="14"/>
  <c r="BC10402" i="14"/>
  <c r="BD10402" i="14"/>
  <c r="BE10402" i="14"/>
  <c r="BC10403" i="14"/>
  <c r="BD10403" i="14"/>
  <c r="BE10403" i="14"/>
  <c r="BC10404" i="14"/>
  <c r="BD10404" i="14"/>
  <c r="BE10404" i="14"/>
  <c r="BC10405" i="14"/>
  <c r="BD10405" i="14"/>
  <c r="BE10405" i="14"/>
  <c r="BC10406" i="14"/>
  <c r="BD10406" i="14"/>
  <c r="BE10406" i="14"/>
  <c r="BC10407" i="14"/>
  <c r="BD10407" i="14"/>
  <c r="BE10407" i="14"/>
  <c r="BC10408" i="14"/>
  <c r="BD10408" i="14"/>
  <c r="BE10408" i="14"/>
  <c r="BC10409" i="14"/>
  <c r="BD10409" i="14"/>
  <c r="BE10409" i="14"/>
  <c r="BC10410" i="14"/>
  <c r="BD10410" i="14"/>
  <c r="BE10410" i="14"/>
  <c r="BC10411" i="14"/>
  <c r="BD10411" i="14"/>
  <c r="BE10411" i="14"/>
  <c r="BC10412" i="14"/>
  <c r="BD10412" i="14"/>
  <c r="BE10412" i="14"/>
  <c r="BC10413" i="14"/>
  <c r="BD10413" i="14"/>
  <c r="BE10413" i="14"/>
  <c r="BC10414" i="14"/>
  <c r="BD10414" i="14"/>
  <c r="BE10414" i="14"/>
  <c r="BC10415" i="14"/>
  <c r="BD10415" i="14"/>
  <c r="BE10415" i="14"/>
  <c r="BC10416" i="14"/>
  <c r="BD10416" i="14"/>
  <c r="BE10416" i="14"/>
  <c r="BC10417" i="14"/>
  <c r="BD10417" i="14"/>
  <c r="BE10417" i="14"/>
  <c r="BC10418" i="14"/>
  <c r="BD10418" i="14"/>
  <c r="BE10418" i="14"/>
  <c r="BC10419" i="14"/>
  <c r="BD10419" i="14"/>
  <c r="BE10419" i="14"/>
  <c r="BC10420" i="14"/>
  <c r="BD10420" i="14"/>
  <c r="BE10420" i="14"/>
  <c r="BC10421" i="14"/>
  <c r="BD10421" i="14"/>
  <c r="BE10421" i="14"/>
  <c r="BC10422" i="14"/>
  <c r="BD10422" i="14"/>
  <c r="BE10422" i="14"/>
  <c r="BC10423" i="14"/>
  <c r="BD10423" i="14"/>
  <c r="BE10423" i="14"/>
  <c r="BC10424" i="14"/>
  <c r="BD10424" i="14"/>
  <c r="BE10424" i="14"/>
  <c r="BC10425" i="14"/>
  <c r="BD10425" i="14"/>
  <c r="BE10425" i="14"/>
  <c r="BC10426" i="14"/>
  <c r="BD10426" i="14"/>
  <c r="BE10426" i="14"/>
  <c r="BC10427" i="14"/>
  <c r="BD10427" i="14"/>
  <c r="BE10427" i="14"/>
  <c r="BC10428" i="14"/>
  <c r="BD10428" i="14"/>
  <c r="BE10428" i="14"/>
  <c r="BC10429" i="14"/>
  <c r="BD10429" i="14"/>
  <c r="BE10429" i="14"/>
  <c r="BC10430" i="14"/>
  <c r="BD10430" i="14"/>
  <c r="BE10430" i="14"/>
  <c r="BC10431" i="14"/>
  <c r="BD10431" i="14"/>
  <c r="BE10431" i="14"/>
  <c r="BC10432" i="14"/>
  <c r="BD10432" i="14"/>
  <c r="BE10432" i="14"/>
  <c r="BC10433" i="14"/>
  <c r="BD10433" i="14"/>
  <c r="BE10433" i="14"/>
  <c r="BC10434" i="14"/>
  <c r="BD10434" i="14"/>
  <c r="BE10434" i="14"/>
  <c r="BC10435" i="14"/>
  <c r="BD10435" i="14"/>
  <c r="BE10435" i="14"/>
  <c r="BC10436" i="14"/>
  <c r="BD10436" i="14"/>
  <c r="BE10436" i="14"/>
  <c r="BC10437" i="14"/>
  <c r="BD10437" i="14"/>
  <c r="BE10437" i="14"/>
  <c r="BC10438" i="14"/>
  <c r="BD10438" i="14"/>
  <c r="BE10438" i="14"/>
  <c r="BC10439" i="14"/>
  <c r="BD10439" i="14"/>
  <c r="BE10439" i="14"/>
  <c r="BC10440" i="14"/>
  <c r="BD10440" i="14"/>
  <c r="BE10440" i="14"/>
  <c r="BC10441" i="14"/>
  <c r="BD10441" i="14"/>
  <c r="BE10441" i="14"/>
  <c r="BC10442" i="14"/>
  <c r="BD10442" i="14"/>
  <c r="BE10442" i="14"/>
  <c r="BC10443" i="14"/>
  <c r="BD10443" i="14"/>
  <c r="BE10443" i="14"/>
  <c r="BC10444" i="14"/>
  <c r="BD10444" i="14"/>
  <c r="BE10444" i="14"/>
  <c r="BC10445" i="14"/>
  <c r="BD10445" i="14"/>
  <c r="BE10445" i="14"/>
  <c r="BC10446" i="14"/>
  <c r="BD10446" i="14"/>
  <c r="BE10446" i="14"/>
  <c r="BC10447" i="14"/>
  <c r="BD10447" i="14"/>
  <c r="BE10447" i="14"/>
  <c r="BC10448" i="14"/>
  <c r="BD10448" i="14"/>
  <c r="BE10448" i="14"/>
  <c r="BC10449" i="14"/>
  <c r="BD10449" i="14"/>
  <c r="BE10449" i="14"/>
  <c r="BC10450" i="14"/>
  <c r="BD10450" i="14"/>
  <c r="BE10450" i="14"/>
  <c r="BC10451" i="14"/>
  <c r="BD10451" i="14"/>
  <c r="BE10451" i="14"/>
  <c r="BC10452" i="14"/>
  <c r="BD10452" i="14"/>
  <c r="BE10452" i="14"/>
  <c r="BC10453" i="14"/>
  <c r="BD10453" i="14"/>
  <c r="BE10453" i="14"/>
  <c r="BC10454" i="14"/>
  <c r="BD10454" i="14"/>
  <c r="BE10454" i="14"/>
  <c r="BC10455" i="14"/>
  <c r="BD10455" i="14"/>
  <c r="BE10455" i="14"/>
  <c r="BC10456" i="14"/>
  <c r="BD10456" i="14"/>
  <c r="BE10456" i="14"/>
  <c r="BC10457" i="14"/>
  <c r="BD10457" i="14"/>
  <c r="BE10457" i="14"/>
  <c r="BC10458" i="14"/>
  <c r="BD10458" i="14"/>
  <c r="BE10458" i="14"/>
  <c r="BC10459" i="14"/>
  <c r="BD10459" i="14"/>
  <c r="BE10459" i="14"/>
  <c r="BC10460" i="14"/>
  <c r="BD10460" i="14"/>
  <c r="BE10460" i="14"/>
  <c r="BC10461" i="14"/>
  <c r="BD10461" i="14"/>
  <c r="BE10461" i="14"/>
  <c r="BC10462" i="14"/>
  <c r="BD10462" i="14"/>
  <c r="BE10462" i="14"/>
  <c r="BC10463" i="14"/>
  <c r="BD10463" i="14"/>
  <c r="BE10463" i="14"/>
  <c r="BC10464" i="14"/>
  <c r="BD10464" i="14"/>
  <c r="BE10464" i="14"/>
  <c r="BC10465" i="14"/>
  <c r="BD10465" i="14"/>
  <c r="BE10465" i="14"/>
  <c r="BC10466" i="14"/>
  <c r="BD10466" i="14"/>
  <c r="BE10466" i="14"/>
  <c r="BC10467" i="14"/>
  <c r="BD10467" i="14"/>
  <c r="BE10467" i="14"/>
  <c r="BC10468" i="14"/>
  <c r="BD10468" i="14"/>
  <c r="BE10468" i="14"/>
  <c r="BC10469" i="14"/>
  <c r="BD10469" i="14"/>
  <c r="BE10469" i="14"/>
  <c r="BC10470" i="14"/>
  <c r="BD10470" i="14"/>
  <c r="BE10470" i="14"/>
  <c r="BC10471" i="14"/>
  <c r="BD10471" i="14"/>
  <c r="BE10471" i="14"/>
  <c r="BC10472" i="14"/>
  <c r="BD10472" i="14"/>
  <c r="BE10472" i="14"/>
  <c r="BC10473" i="14"/>
  <c r="BD10473" i="14"/>
  <c r="BE10473" i="14"/>
  <c r="BC10474" i="14"/>
  <c r="BD10474" i="14"/>
  <c r="BE10474" i="14"/>
  <c r="BC10475" i="14"/>
  <c r="BD10475" i="14"/>
  <c r="BE10475" i="14"/>
  <c r="BC10476" i="14"/>
  <c r="BD10476" i="14"/>
  <c r="BE10476" i="14"/>
  <c r="BC10477" i="14"/>
  <c r="BD10477" i="14"/>
  <c r="BE10477" i="14"/>
  <c r="BC10478" i="14"/>
  <c r="BD10478" i="14"/>
  <c r="BE10478" i="14"/>
  <c r="BC10479" i="14"/>
  <c r="BD10479" i="14"/>
  <c r="BE10479" i="14"/>
  <c r="BC10480" i="14"/>
  <c r="BD10480" i="14"/>
  <c r="BE10480" i="14"/>
  <c r="BC10481" i="14"/>
  <c r="BD10481" i="14"/>
  <c r="BE10481" i="14"/>
  <c r="BC10482" i="14"/>
  <c r="BD10482" i="14"/>
  <c r="BE10482" i="14"/>
  <c r="BC10483" i="14"/>
  <c r="BD10483" i="14"/>
  <c r="BE10483" i="14"/>
  <c r="BC10484" i="14"/>
  <c r="BD10484" i="14"/>
  <c r="BE10484" i="14"/>
  <c r="BC10485" i="14"/>
  <c r="BD10485" i="14"/>
  <c r="BE10485" i="14"/>
  <c r="BC10486" i="14"/>
  <c r="BD10486" i="14"/>
  <c r="BE10486" i="14"/>
  <c r="BC10487" i="14"/>
  <c r="BD10487" i="14"/>
  <c r="BE10487" i="14"/>
  <c r="BC10488" i="14"/>
  <c r="BD10488" i="14"/>
  <c r="BE10488" i="14"/>
  <c r="BC10489" i="14"/>
  <c r="BD10489" i="14"/>
  <c r="BE10489" i="14"/>
  <c r="BC10490" i="14"/>
  <c r="BD10490" i="14"/>
  <c r="BE10490" i="14"/>
  <c r="BC10491" i="14"/>
  <c r="BD10491" i="14"/>
  <c r="BE10491" i="14"/>
  <c r="BC10492" i="14"/>
  <c r="BD10492" i="14"/>
  <c r="BE10492" i="14"/>
  <c r="BC10493" i="14"/>
  <c r="BD10493" i="14"/>
  <c r="BE10493" i="14"/>
  <c r="BC10494" i="14"/>
  <c r="BD10494" i="14"/>
  <c r="BE10494" i="14"/>
  <c r="BC10495" i="14"/>
  <c r="BD10495" i="14"/>
  <c r="BE10495" i="14"/>
  <c r="BC10496" i="14"/>
  <c r="BD10496" i="14"/>
  <c r="BE10496" i="14"/>
  <c r="BC10497" i="14"/>
  <c r="BD10497" i="14"/>
  <c r="BE10497" i="14"/>
  <c r="BC10498" i="14"/>
  <c r="BD10498" i="14"/>
  <c r="BE10498" i="14"/>
  <c r="BC10499" i="14"/>
  <c r="BD10499" i="14"/>
  <c r="BE10499" i="14"/>
  <c r="BC10500" i="14"/>
  <c r="BD10500" i="14"/>
  <c r="BE10500" i="14"/>
  <c r="BC10501" i="14"/>
  <c r="BD10501" i="14"/>
  <c r="BE10501" i="14"/>
  <c r="BC10502" i="14"/>
  <c r="BD10502" i="14"/>
  <c r="BE10502" i="14"/>
  <c r="BC10503" i="14"/>
  <c r="BD10503" i="14"/>
  <c r="BE10503" i="14"/>
  <c r="BC10504" i="14"/>
  <c r="BD10504" i="14"/>
  <c r="BE10504" i="14"/>
  <c r="BC10505" i="14"/>
  <c r="BD10505" i="14"/>
  <c r="BE10505" i="14"/>
  <c r="BC10506" i="14"/>
  <c r="BD10506" i="14"/>
  <c r="BE10506" i="14"/>
  <c r="BC10507" i="14"/>
  <c r="BD10507" i="14"/>
  <c r="BE10507" i="14"/>
  <c r="BC10508" i="14"/>
  <c r="BD10508" i="14"/>
  <c r="BE10508" i="14"/>
  <c r="BC10509" i="14"/>
  <c r="BD10509" i="14"/>
  <c r="BE10509" i="14"/>
  <c r="BC10510" i="14"/>
  <c r="BD10510" i="14"/>
  <c r="BE10510" i="14"/>
  <c r="BC10511" i="14"/>
  <c r="BD10511" i="14"/>
  <c r="BE10511" i="14"/>
  <c r="BC10512" i="14"/>
  <c r="BD10512" i="14"/>
  <c r="BE10512" i="14"/>
  <c r="BC10513" i="14"/>
  <c r="BD10513" i="14"/>
  <c r="BE10513" i="14"/>
  <c r="BC10514" i="14"/>
  <c r="BD10514" i="14"/>
  <c r="BE10514" i="14"/>
  <c r="BC10515" i="14"/>
  <c r="BD10515" i="14"/>
  <c r="BE10515" i="14"/>
  <c r="BC10516" i="14"/>
  <c r="BD10516" i="14"/>
  <c r="BE10516" i="14"/>
  <c r="BC10517" i="14"/>
  <c r="BD10517" i="14"/>
  <c r="BE10517" i="14"/>
  <c r="BC10518" i="14"/>
  <c r="BD10518" i="14"/>
  <c r="BE10518" i="14"/>
  <c r="BC10519" i="14"/>
  <c r="BD10519" i="14"/>
  <c r="BE10519" i="14"/>
  <c r="BC10520" i="14"/>
  <c r="BD10520" i="14"/>
  <c r="BE10520" i="14"/>
  <c r="BC10521" i="14"/>
  <c r="BD10521" i="14"/>
  <c r="BE10521" i="14"/>
  <c r="BC10522" i="14"/>
  <c r="BD10522" i="14"/>
  <c r="BE10522" i="14"/>
  <c r="BC10523" i="14"/>
  <c r="BD10523" i="14"/>
  <c r="BE10523" i="14"/>
  <c r="BC10524" i="14"/>
  <c r="BD10524" i="14"/>
  <c r="BE10524" i="14"/>
  <c r="BC10525" i="14"/>
  <c r="BD10525" i="14"/>
  <c r="BE10525" i="14"/>
  <c r="BC10526" i="14"/>
  <c r="BD10526" i="14"/>
  <c r="BE10526" i="14"/>
  <c r="BC10527" i="14"/>
  <c r="BD10527" i="14"/>
  <c r="BE10527" i="14"/>
  <c r="BC10528" i="14"/>
  <c r="BD10528" i="14"/>
  <c r="BE10528" i="14"/>
  <c r="BC10529" i="14"/>
  <c r="BD10529" i="14"/>
  <c r="BE10529" i="14"/>
  <c r="BC10530" i="14"/>
  <c r="BD10530" i="14"/>
  <c r="BE10530" i="14"/>
  <c r="BC10531" i="14"/>
  <c r="BD10531" i="14"/>
  <c r="BE10531" i="14"/>
  <c r="BC10532" i="14"/>
  <c r="BD10532" i="14"/>
  <c r="BE10532" i="14"/>
  <c r="BC10533" i="14"/>
  <c r="BD10533" i="14"/>
  <c r="BE10533" i="14"/>
  <c r="BC10534" i="14"/>
  <c r="BD10534" i="14"/>
  <c r="BE10534" i="14"/>
  <c r="BC10535" i="14"/>
  <c r="BD10535" i="14"/>
  <c r="BE10535" i="14"/>
  <c r="BC10536" i="14"/>
  <c r="BD10536" i="14"/>
  <c r="BE10536" i="14"/>
  <c r="BC10537" i="14"/>
  <c r="BD10537" i="14"/>
  <c r="BE10537" i="14"/>
  <c r="BC10538" i="14"/>
  <c r="BD10538" i="14"/>
  <c r="BE10538" i="14"/>
  <c r="BC10539" i="14"/>
  <c r="BD10539" i="14"/>
  <c r="BE10539" i="14"/>
  <c r="BC10540" i="14"/>
  <c r="BD10540" i="14"/>
  <c r="BE10540" i="14"/>
  <c r="BC10541" i="14"/>
  <c r="BD10541" i="14"/>
  <c r="BE10541" i="14"/>
  <c r="BC10542" i="14"/>
  <c r="BD10542" i="14"/>
  <c r="BE10542" i="14"/>
  <c r="BC10543" i="14"/>
  <c r="BD10543" i="14"/>
  <c r="BE10543" i="14"/>
  <c r="BC10544" i="14"/>
  <c r="BD10544" i="14"/>
  <c r="BE10544" i="14"/>
  <c r="BC10545" i="14"/>
  <c r="BD10545" i="14"/>
  <c r="BE10545" i="14"/>
  <c r="BC10546" i="14"/>
  <c r="BD10546" i="14"/>
  <c r="BE10546" i="14"/>
  <c r="BC10547" i="14"/>
  <c r="BD10547" i="14"/>
  <c r="BE10547" i="14"/>
  <c r="BC10548" i="14"/>
  <c r="BD10548" i="14"/>
  <c r="BE10548" i="14"/>
  <c r="BC10549" i="14"/>
  <c r="BD10549" i="14"/>
  <c r="BE10549" i="14"/>
  <c r="BC10550" i="14"/>
  <c r="BD10550" i="14"/>
  <c r="BE10550" i="14"/>
  <c r="BC10551" i="14"/>
  <c r="BD10551" i="14"/>
  <c r="BE10551" i="14"/>
  <c r="BC10552" i="14"/>
  <c r="BD10552" i="14"/>
  <c r="BE10552" i="14"/>
  <c r="BC10553" i="14"/>
  <c r="BD10553" i="14"/>
  <c r="BE10553" i="14"/>
  <c r="BC10554" i="14"/>
  <c r="BD10554" i="14"/>
  <c r="BE10554" i="14"/>
  <c r="BC10555" i="14"/>
  <c r="BD10555" i="14"/>
  <c r="BE10555" i="14"/>
  <c r="BC10556" i="14"/>
  <c r="BD10556" i="14"/>
  <c r="BE10556" i="14"/>
  <c r="BC10557" i="14"/>
  <c r="BD10557" i="14"/>
  <c r="BE10557" i="14"/>
  <c r="BC10558" i="14"/>
  <c r="BD10558" i="14"/>
  <c r="BE10558" i="14"/>
  <c r="BC10559" i="14"/>
  <c r="BD10559" i="14"/>
  <c r="BE10559" i="14"/>
  <c r="BC10560" i="14"/>
  <c r="BD10560" i="14"/>
  <c r="BE10560" i="14"/>
  <c r="BC10561" i="14"/>
  <c r="BD10561" i="14"/>
  <c r="BE10561" i="14"/>
  <c r="BC10562" i="14"/>
  <c r="BD10562" i="14"/>
  <c r="BE10562" i="14"/>
  <c r="BC10563" i="14"/>
  <c r="BD10563" i="14"/>
  <c r="BE10563" i="14"/>
  <c r="BC10564" i="14"/>
  <c r="BD10564" i="14"/>
  <c r="BE10564" i="14"/>
  <c r="BC10565" i="14"/>
  <c r="BD10565" i="14"/>
  <c r="BE10565" i="14"/>
  <c r="BC10566" i="14"/>
  <c r="BD10566" i="14"/>
  <c r="BE10566" i="14"/>
  <c r="BC10567" i="14"/>
  <c r="BD10567" i="14"/>
  <c r="BE10567" i="14"/>
  <c r="BC10568" i="14"/>
  <c r="BD10568" i="14"/>
  <c r="BE10568" i="14"/>
  <c r="BC10569" i="14"/>
  <c r="BD10569" i="14"/>
  <c r="BE10569" i="14"/>
  <c r="BC10570" i="14"/>
  <c r="BD10570" i="14"/>
  <c r="BE10570" i="14"/>
  <c r="BC10571" i="14"/>
  <c r="BD10571" i="14"/>
  <c r="BE10571" i="14"/>
  <c r="BC10572" i="14"/>
  <c r="BD10572" i="14"/>
  <c r="BE10572" i="14"/>
  <c r="BC10573" i="14"/>
  <c r="BD10573" i="14"/>
  <c r="BE10573" i="14"/>
  <c r="BC10574" i="14"/>
  <c r="BD10574" i="14"/>
  <c r="BE10574" i="14"/>
  <c r="BC10575" i="14"/>
  <c r="BD10575" i="14"/>
  <c r="BE10575" i="14"/>
  <c r="BC10576" i="14"/>
  <c r="BD10576" i="14"/>
  <c r="BE10576" i="14"/>
  <c r="BC10577" i="14"/>
  <c r="BD10577" i="14"/>
  <c r="BE10577" i="14"/>
  <c r="BC10578" i="14"/>
  <c r="BD10578" i="14"/>
  <c r="BE10578" i="14"/>
  <c r="BC10579" i="14"/>
  <c r="BD10579" i="14"/>
  <c r="BE10579" i="14"/>
  <c r="BC10580" i="14"/>
  <c r="BD10580" i="14"/>
  <c r="BE10580" i="14"/>
  <c r="BC10581" i="14"/>
  <c r="BD10581" i="14"/>
  <c r="BE10581" i="14"/>
  <c r="BC10582" i="14"/>
  <c r="BD10582" i="14"/>
  <c r="BE10582" i="14"/>
  <c r="BC10583" i="14"/>
  <c r="BD10583" i="14"/>
  <c r="BE10583" i="14"/>
  <c r="BC10584" i="14"/>
  <c r="BD10584" i="14"/>
  <c r="BE10584" i="14"/>
  <c r="BC10585" i="14"/>
  <c r="BD10585" i="14"/>
  <c r="BE10585" i="14"/>
  <c r="BC10586" i="14"/>
  <c r="BD10586" i="14"/>
  <c r="BE10586" i="14"/>
  <c r="BC10587" i="14"/>
  <c r="BD10587" i="14"/>
  <c r="BE10587" i="14"/>
  <c r="BC10588" i="14"/>
  <c r="BD10588" i="14"/>
  <c r="BE10588" i="14"/>
  <c r="BC10589" i="14"/>
  <c r="BD10589" i="14"/>
  <c r="BE10589" i="14"/>
  <c r="BC10590" i="14"/>
  <c r="BD10590" i="14"/>
  <c r="BE10590" i="14"/>
  <c r="BC10591" i="14"/>
  <c r="BD10591" i="14"/>
  <c r="BE10591" i="14"/>
  <c r="BC10592" i="14"/>
  <c r="BD10592" i="14"/>
  <c r="BE10592" i="14"/>
  <c r="BC10593" i="14"/>
  <c r="BD10593" i="14"/>
  <c r="BE10593" i="14"/>
  <c r="BC10594" i="14"/>
  <c r="BD10594" i="14"/>
  <c r="BE10594" i="14"/>
  <c r="BC10595" i="14"/>
  <c r="BD10595" i="14"/>
  <c r="BE10595" i="14"/>
  <c r="BC10596" i="14"/>
  <c r="BD10596" i="14"/>
  <c r="BE10596" i="14"/>
  <c r="BC10597" i="14"/>
  <c r="BD10597" i="14"/>
  <c r="BE10597" i="14"/>
  <c r="BC10598" i="14"/>
  <c r="BD10598" i="14"/>
  <c r="BE10598" i="14"/>
  <c r="BC10599" i="14"/>
  <c r="BD10599" i="14"/>
  <c r="BE10599" i="14"/>
  <c r="BC10600" i="14"/>
  <c r="BD10600" i="14"/>
  <c r="BE10600" i="14"/>
  <c r="BC10601" i="14"/>
  <c r="BD10601" i="14"/>
  <c r="BE10601" i="14"/>
  <c r="BC10602" i="14"/>
  <c r="BD10602" i="14"/>
  <c r="BE10602" i="14"/>
  <c r="BC10603" i="14"/>
  <c r="BD10603" i="14"/>
  <c r="BE10603" i="14"/>
  <c r="BC10604" i="14"/>
  <c r="BD10604" i="14"/>
  <c r="BE10604" i="14"/>
  <c r="BC10605" i="14"/>
  <c r="BD10605" i="14"/>
  <c r="BE10605" i="14"/>
  <c r="BC10606" i="14"/>
  <c r="BD10606" i="14"/>
  <c r="BE10606" i="14"/>
  <c r="BC10607" i="14"/>
  <c r="BD10607" i="14"/>
  <c r="BE10607" i="14"/>
  <c r="BC10608" i="14"/>
  <c r="BD10608" i="14"/>
  <c r="BE10608" i="14"/>
  <c r="BC10609" i="14"/>
  <c r="BD10609" i="14"/>
  <c r="BE10609" i="14"/>
  <c r="BC10610" i="14"/>
  <c r="BD10610" i="14"/>
  <c r="BE10610" i="14"/>
  <c r="BC10611" i="14"/>
  <c r="BD10611" i="14"/>
  <c r="BE10611" i="14"/>
  <c r="BC10612" i="14"/>
  <c r="BD10612" i="14"/>
  <c r="BE10612" i="14"/>
  <c r="BC10613" i="14"/>
  <c r="BD10613" i="14"/>
  <c r="BE10613" i="14"/>
  <c r="BC10614" i="14"/>
  <c r="BD10614" i="14"/>
  <c r="BE10614" i="14"/>
  <c r="BC10615" i="14"/>
  <c r="BD10615" i="14"/>
  <c r="BE10615" i="14"/>
  <c r="BC10616" i="14"/>
  <c r="BD10616" i="14"/>
  <c r="BE10616" i="14"/>
  <c r="BC10617" i="14"/>
  <c r="BD10617" i="14"/>
  <c r="BE10617" i="14"/>
  <c r="BC10618" i="14"/>
  <c r="BD10618" i="14"/>
  <c r="BE10618" i="14"/>
  <c r="BC10619" i="14"/>
  <c r="BD10619" i="14"/>
  <c r="BE10619" i="14"/>
  <c r="BC10620" i="14"/>
  <c r="BD10620" i="14"/>
  <c r="BE10620" i="14"/>
  <c r="BC10621" i="14"/>
  <c r="BD10621" i="14"/>
  <c r="BE10621" i="14"/>
  <c r="BC10622" i="14"/>
  <c r="BD10622" i="14"/>
  <c r="BE10622" i="14"/>
  <c r="BC10623" i="14"/>
  <c r="BD10623" i="14"/>
  <c r="BE10623" i="14"/>
  <c r="BC10624" i="14"/>
  <c r="BD10624" i="14"/>
  <c r="BE10624" i="14"/>
  <c r="BC10625" i="14"/>
  <c r="BD10625" i="14"/>
  <c r="BE10625" i="14"/>
  <c r="BC10626" i="14"/>
  <c r="BD10626" i="14"/>
  <c r="BE10626" i="14"/>
  <c r="BC10627" i="14"/>
  <c r="BD10627" i="14"/>
  <c r="BE10627" i="14"/>
  <c r="BC10628" i="14"/>
  <c r="BD10628" i="14"/>
  <c r="BE10628" i="14"/>
  <c r="BC10629" i="14"/>
  <c r="BD10629" i="14"/>
  <c r="BE10629" i="14"/>
  <c r="BC10630" i="14"/>
  <c r="BD10630" i="14"/>
  <c r="BE10630" i="14"/>
  <c r="BC10631" i="14"/>
  <c r="BD10631" i="14"/>
  <c r="BE10631" i="14"/>
  <c r="BC10632" i="14"/>
  <c r="BD10632" i="14"/>
  <c r="BE10632" i="14"/>
  <c r="BC10633" i="14"/>
  <c r="BD10633" i="14"/>
  <c r="BE10633" i="14"/>
  <c r="BC10634" i="14"/>
  <c r="BD10634" i="14"/>
  <c r="BE10634" i="14"/>
  <c r="BC10635" i="14"/>
  <c r="BD10635" i="14"/>
  <c r="BE10635" i="14"/>
  <c r="BC10636" i="14"/>
  <c r="BD10636" i="14"/>
  <c r="BE10636" i="14"/>
  <c r="BC10637" i="14"/>
  <c r="BD10637" i="14"/>
  <c r="BE10637" i="14"/>
  <c r="BC10638" i="14"/>
  <c r="BD10638" i="14"/>
  <c r="BE10638" i="14"/>
  <c r="BC10639" i="14"/>
  <c r="BD10639" i="14"/>
  <c r="BE10639" i="14"/>
  <c r="BC10640" i="14"/>
  <c r="BD10640" i="14"/>
  <c r="BE10640" i="14"/>
  <c r="BC10641" i="14"/>
  <c r="BD10641" i="14"/>
  <c r="BE10641" i="14"/>
  <c r="BC10642" i="14"/>
  <c r="BD10642" i="14"/>
  <c r="BE10642" i="14"/>
  <c r="BC10643" i="14"/>
  <c r="BD10643" i="14"/>
  <c r="BE10643" i="14"/>
  <c r="BC10644" i="14"/>
  <c r="BD10644" i="14"/>
  <c r="BE10644" i="14"/>
  <c r="BC10645" i="14"/>
  <c r="BD10645" i="14"/>
  <c r="BE10645" i="14"/>
  <c r="BC10646" i="14"/>
  <c r="BD10646" i="14"/>
  <c r="BE10646" i="14"/>
  <c r="BC10647" i="14"/>
  <c r="BD10647" i="14"/>
  <c r="BE10647" i="14"/>
  <c r="BC10648" i="14"/>
  <c r="BD10648" i="14"/>
  <c r="BE10648" i="14"/>
  <c r="BC10649" i="14"/>
  <c r="BD10649" i="14"/>
  <c r="BE10649" i="14"/>
  <c r="BC10650" i="14"/>
  <c r="BD10650" i="14"/>
  <c r="BE10650" i="14"/>
  <c r="BC10651" i="14"/>
  <c r="BD10651" i="14"/>
  <c r="BE10651" i="14"/>
  <c r="BC10652" i="14"/>
  <c r="BD10652" i="14"/>
  <c r="BE10652" i="14"/>
  <c r="BC10653" i="14"/>
  <c r="BD10653" i="14"/>
  <c r="BE10653" i="14"/>
  <c r="BC10654" i="14"/>
  <c r="BD10654" i="14"/>
  <c r="BE10654" i="14"/>
  <c r="BC10655" i="14"/>
  <c r="BD10655" i="14"/>
  <c r="BE10655" i="14"/>
  <c r="BC10656" i="14"/>
  <c r="BD10656" i="14"/>
  <c r="BE10656" i="14"/>
  <c r="BC10657" i="14"/>
  <c r="BD10657" i="14"/>
  <c r="BE10657" i="14"/>
  <c r="BC10658" i="14"/>
  <c r="BD10658" i="14"/>
  <c r="BE10658" i="14"/>
  <c r="BC10659" i="14"/>
  <c r="BD10659" i="14"/>
  <c r="BE10659" i="14"/>
  <c r="BC10660" i="14"/>
  <c r="BD10660" i="14"/>
  <c r="BE10660" i="14"/>
  <c r="BC10661" i="14"/>
  <c r="BD10661" i="14"/>
  <c r="BE10661" i="14"/>
  <c r="BC10662" i="14"/>
  <c r="BD10662" i="14"/>
  <c r="BE10662" i="14"/>
  <c r="BC10663" i="14"/>
  <c r="BD10663" i="14"/>
  <c r="BE10663" i="14"/>
  <c r="BC10664" i="14"/>
  <c r="BD10664" i="14"/>
  <c r="BE10664" i="14"/>
  <c r="BC10665" i="14"/>
  <c r="BD10665" i="14"/>
  <c r="BE10665" i="14"/>
  <c r="BC10666" i="14"/>
  <c r="BD10666" i="14"/>
  <c r="BE10666" i="14"/>
  <c r="BC10667" i="14"/>
  <c r="BD10667" i="14"/>
  <c r="BE10667" i="14"/>
  <c r="BC10668" i="14"/>
  <c r="BD10668" i="14"/>
  <c r="BE10668" i="14"/>
  <c r="BC10669" i="14"/>
  <c r="BD10669" i="14"/>
  <c r="BE10669" i="14"/>
  <c r="BC10670" i="14"/>
  <c r="BD10670" i="14"/>
  <c r="BE10670" i="14"/>
  <c r="BC10671" i="14"/>
  <c r="BD10671" i="14"/>
  <c r="BE10671" i="14"/>
  <c r="BC10672" i="14"/>
  <c r="BD10672" i="14"/>
  <c r="BE10672" i="14"/>
  <c r="BC10673" i="14"/>
  <c r="BD10673" i="14"/>
  <c r="BE10673" i="14"/>
  <c r="BC10674" i="14"/>
  <c r="BD10674" i="14"/>
  <c r="BE10674" i="14"/>
  <c r="BC10675" i="14"/>
  <c r="BD10675" i="14"/>
  <c r="BE10675" i="14"/>
  <c r="BC10676" i="14"/>
  <c r="BD10676" i="14"/>
  <c r="BE10676" i="14"/>
  <c r="BC10677" i="14"/>
  <c r="BD10677" i="14"/>
  <c r="BE10677" i="14"/>
  <c r="BC10678" i="14"/>
  <c r="BD10678" i="14"/>
  <c r="BE10678" i="14"/>
  <c r="BC10679" i="14"/>
  <c r="BD10679" i="14"/>
  <c r="BE10679" i="14"/>
  <c r="BC10680" i="14"/>
  <c r="BD10680" i="14"/>
  <c r="BE10680" i="14"/>
  <c r="BC10681" i="14"/>
  <c r="BD10681" i="14"/>
  <c r="BE10681" i="14"/>
  <c r="BC10682" i="14"/>
  <c r="BD10682" i="14"/>
  <c r="BE10682" i="14"/>
  <c r="BC10683" i="14"/>
  <c r="BD10683" i="14"/>
  <c r="BE10683" i="14"/>
  <c r="BC10684" i="14"/>
  <c r="BD10684" i="14"/>
  <c r="BE10684" i="14"/>
  <c r="BC10685" i="14"/>
  <c r="BD10685" i="14"/>
  <c r="BE10685" i="14"/>
  <c r="BC10686" i="14"/>
  <c r="BD10686" i="14"/>
  <c r="BE10686" i="14"/>
  <c r="BC10687" i="14"/>
  <c r="BD10687" i="14"/>
  <c r="BE10687" i="14"/>
  <c r="BC10688" i="14"/>
  <c r="BD10688" i="14"/>
  <c r="BE10688" i="14"/>
  <c r="BC10689" i="14"/>
  <c r="BD10689" i="14"/>
  <c r="BE10689" i="14"/>
  <c r="BC10690" i="14"/>
  <c r="BD10690" i="14"/>
  <c r="BE10690" i="14"/>
  <c r="BC10691" i="14"/>
  <c r="BD10691" i="14"/>
  <c r="BE10691" i="14"/>
  <c r="BC10692" i="14"/>
  <c r="BD10692" i="14"/>
  <c r="BE10692" i="14"/>
  <c r="BC10693" i="14"/>
  <c r="BD10693" i="14"/>
  <c r="BE10693" i="14"/>
  <c r="BC10694" i="14"/>
  <c r="BD10694" i="14"/>
  <c r="BE10694" i="14"/>
  <c r="BC10695" i="14"/>
  <c r="BD10695" i="14"/>
  <c r="BE10695" i="14"/>
  <c r="BC10696" i="14"/>
  <c r="BD10696" i="14"/>
  <c r="BE10696" i="14"/>
  <c r="BC10697" i="14"/>
  <c r="BD10697" i="14"/>
  <c r="BE10697" i="14"/>
  <c r="BC10698" i="14"/>
  <c r="BD10698" i="14"/>
  <c r="BE10698" i="14"/>
  <c r="BC10699" i="14"/>
  <c r="BD10699" i="14"/>
  <c r="BE10699" i="14"/>
  <c r="BC10700" i="14"/>
  <c r="BD10700" i="14"/>
  <c r="BE10700" i="14"/>
  <c r="BC10701" i="14"/>
  <c r="BD10701" i="14"/>
  <c r="BE10701" i="14"/>
  <c r="BC10702" i="14"/>
  <c r="BD10702" i="14"/>
  <c r="BE10702" i="14"/>
  <c r="BC10703" i="14"/>
  <c r="BD10703" i="14"/>
  <c r="BE10703" i="14"/>
  <c r="BC10704" i="14"/>
  <c r="BD10704" i="14"/>
  <c r="BE10704" i="14"/>
  <c r="BC10705" i="14"/>
  <c r="BD10705" i="14"/>
  <c r="BE10705" i="14"/>
  <c r="BC10706" i="14"/>
  <c r="BD10706" i="14"/>
  <c r="BE10706" i="14"/>
  <c r="BC10707" i="14"/>
  <c r="BD10707" i="14"/>
  <c r="BE10707" i="14"/>
  <c r="BC10708" i="14"/>
  <c r="BD10708" i="14"/>
  <c r="BE10708" i="14"/>
  <c r="BC10709" i="14"/>
  <c r="BD10709" i="14"/>
  <c r="BE10709" i="14"/>
  <c r="BC10710" i="14"/>
  <c r="BD10710" i="14"/>
  <c r="BE10710" i="14"/>
  <c r="BC10711" i="14"/>
  <c r="BD10711" i="14"/>
  <c r="BE10711" i="14"/>
  <c r="BC10712" i="14"/>
  <c r="BD10712" i="14"/>
  <c r="BE10712" i="14"/>
  <c r="BC10713" i="14"/>
  <c r="BD10713" i="14"/>
  <c r="BE10713" i="14"/>
  <c r="BC10714" i="14"/>
  <c r="BD10714" i="14"/>
  <c r="BE10714" i="14"/>
  <c r="BC10715" i="14"/>
  <c r="BD10715" i="14"/>
  <c r="BE10715" i="14"/>
  <c r="BC10716" i="14"/>
  <c r="BD10716" i="14"/>
  <c r="BE10716" i="14"/>
  <c r="BC10717" i="14"/>
  <c r="BD10717" i="14"/>
  <c r="BE10717" i="14"/>
  <c r="BC10718" i="14"/>
  <c r="BD10718" i="14"/>
  <c r="BE10718" i="14"/>
  <c r="BC10719" i="14"/>
  <c r="BD10719" i="14"/>
  <c r="BE10719" i="14"/>
  <c r="BC10720" i="14"/>
  <c r="BD10720" i="14"/>
  <c r="BE10720" i="14"/>
  <c r="BC10721" i="14"/>
  <c r="BD10721" i="14"/>
  <c r="BE10721" i="14"/>
  <c r="BC10722" i="14"/>
  <c r="BD10722" i="14"/>
  <c r="BE10722" i="14"/>
  <c r="BC10723" i="14"/>
  <c r="BD10723" i="14"/>
  <c r="BE10723" i="14"/>
  <c r="BC10724" i="14"/>
  <c r="BD10724" i="14"/>
  <c r="BE10724" i="14"/>
  <c r="BC10725" i="14"/>
  <c r="BD10725" i="14"/>
  <c r="BE10725" i="14"/>
  <c r="BC10726" i="14"/>
  <c r="BD10726" i="14"/>
  <c r="BE10726" i="14"/>
  <c r="BC10727" i="14"/>
  <c r="BD10727" i="14"/>
  <c r="BE10727" i="14"/>
  <c r="BC10728" i="14"/>
  <c r="BD10728" i="14"/>
  <c r="BE10728" i="14"/>
  <c r="BC10729" i="14"/>
  <c r="BD10729" i="14"/>
  <c r="BE10729" i="14"/>
  <c r="BC10730" i="14"/>
  <c r="BD10730" i="14"/>
  <c r="BE10730" i="14"/>
  <c r="BC10731" i="14"/>
  <c r="BD10731" i="14"/>
  <c r="BE10731" i="14"/>
  <c r="BC10732" i="14"/>
  <c r="BD10732" i="14"/>
  <c r="BE10732" i="14"/>
  <c r="BC10733" i="14"/>
  <c r="BD10733" i="14"/>
  <c r="BE10733" i="14"/>
  <c r="BC10734" i="14"/>
  <c r="BD10734" i="14"/>
  <c r="BE10734" i="14"/>
  <c r="BC10735" i="14"/>
  <c r="BD10735" i="14"/>
  <c r="BE10735" i="14"/>
  <c r="BC10736" i="14"/>
  <c r="BD10736" i="14"/>
  <c r="BE10736" i="14"/>
  <c r="BC10737" i="14"/>
  <c r="BD10737" i="14"/>
  <c r="BE10737" i="14"/>
  <c r="BC10738" i="14"/>
  <c r="BD10738" i="14"/>
  <c r="BE10738" i="14"/>
  <c r="BC10739" i="14"/>
  <c r="BD10739" i="14"/>
  <c r="BE10739" i="14"/>
  <c r="BC10740" i="14"/>
  <c r="BD10740" i="14"/>
  <c r="BE10740" i="14"/>
  <c r="BC10741" i="14"/>
  <c r="BD10741" i="14"/>
  <c r="BE10741" i="14"/>
  <c r="BC10742" i="14"/>
  <c r="BD10742" i="14"/>
  <c r="BE10742" i="14"/>
  <c r="BC10743" i="14"/>
  <c r="BD10743" i="14"/>
  <c r="BE10743" i="14"/>
  <c r="BC10744" i="14"/>
  <c r="BD10744" i="14"/>
  <c r="BE10744" i="14"/>
  <c r="BC10745" i="14"/>
  <c r="BD10745" i="14"/>
  <c r="BE10745" i="14"/>
  <c r="BC10746" i="14"/>
  <c r="BD10746" i="14"/>
  <c r="BE10746" i="14"/>
  <c r="BC10747" i="14"/>
  <c r="BD10747" i="14"/>
  <c r="BE10747" i="14"/>
  <c r="BC10748" i="14"/>
  <c r="BD10748" i="14"/>
  <c r="BE10748" i="14"/>
  <c r="BC10749" i="14"/>
  <c r="BD10749" i="14"/>
  <c r="BE10749" i="14"/>
  <c r="BC10750" i="14"/>
  <c r="BD10750" i="14"/>
  <c r="BE10750" i="14"/>
  <c r="BC10751" i="14"/>
  <c r="BD10751" i="14"/>
  <c r="BE10751" i="14"/>
  <c r="BC10752" i="14"/>
  <c r="BD10752" i="14"/>
  <c r="BE10752" i="14"/>
  <c r="BC10753" i="14"/>
  <c r="BD10753" i="14"/>
  <c r="BE10753" i="14"/>
  <c r="BC10754" i="14"/>
  <c r="BD10754" i="14"/>
  <c r="BE10754" i="14"/>
  <c r="BC10755" i="14"/>
  <c r="BD10755" i="14"/>
  <c r="BE10755" i="14"/>
  <c r="BC10756" i="14"/>
  <c r="BD10756" i="14"/>
  <c r="BE10756" i="14"/>
  <c r="BC10757" i="14"/>
  <c r="BD10757" i="14"/>
  <c r="BE10757" i="14"/>
  <c r="BC10758" i="14"/>
  <c r="BD10758" i="14"/>
  <c r="BE10758" i="14"/>
  <c r="BC10759" i="14"/>
  <c r="BD10759" i="14"/>
  <c r="BE10759" i="14"/>
  <c r="BC10760" i="14"/>
  <c r="BD10760" i="14"/>
  <c r="BE10760" i="14"/>
  <c r="BC10761" i="14"/>
  <c r="BD10761" i="14"/>
  <c r="BE10761" i="14"/>
  <c r="BC10762" i="14"/>
  <c r="BD10762" i="14"/>
  <c r="BE10762" i="14"/>
  <c r="BC10763" i="14"/>
  <c r="BD10763" i="14"/>
  <c r="BE10763" i="14"/>
  <c r="BC10764" i="14"/>
  <c r="BD10764" i="14"/>
  <c r="BE10764" i="14"/>
  <c r="BC10765" i="14"/>
  <c r="BD10765" i="14"/>
  <c r="BE10765" i="14"/>
  <c r="BC10766" i="14"/>
  <c r="BD10766" i="14"/>
  <c r="BE10766" i="14"/>
  <c r="BC10767" i="14"/>
  <c r="BD10767" i="14"/>
  <c r="BE10767" i="14"/>
  <c r="BC10768" i="14"/>
  <c r="BD10768" i="14"/>
  <c r="BE10768" i="14"/>
  <c r="BC10769" i="14"/>
  <c r="BD10769" i="14"/>
  <c r="BE10769" i="14"/>
  <c r="BC10770" i="14"/>
  <c r="BD10770" i="14"/>
  <c r="BE10770" i="14"/>
  <c r="BC10771" i="14"/>
  <c r="BD10771" i="14"/>
  <c r="BE10771" i="14"/>
  <c r="BC10772" i="14"/>
  <c r="BD10772" i="14"/>
  <c r="BE10772" i="14"/>
  <c r="BC10773" i="14"/>
  <c r="BD10773" i="14"/>
  <c r="BE10773" i="14"/>
  <c r="BC10774" i="14"/>
  <c r="BD10774" i="14"/>
  <c r="BE10774" i="14"/>
  <c r="BC10775" i="14"/>
  <c r="BD10775" i="14"/>
  <c r="BE10775" i="14"/>
  <c r="BC10776" i="14"/>
  <c r="BD10776" i="14"/>
  <c r="BE10776" i="14"/>
  <c r="BC10777" i="14"/>
  <c r="BD10777" i="14"/>
  <c r="BE10777" i="14"/>
  <c r="BC10778" i="14"/>
  <c r="BD10778" i="14"/>
  <c r="BE10778" i="14"/>
  <c r="BC10779" i="14"/>
  <c r="BD10779" i="14"/>
  <c r="BE10779" i="14"/>
  <c r="BC10780" i="14"/>
  <c r="BD10780" i="14"/>
  <c r="BE10780" i="14"/>
  <c r="BC10781" i="14"/>
  <c r="BD10781" i="14"/>
  <c r="BE10781" i="14"/>
  <c r="BC10782" i="14"/>
  <c r="BD10782" i="14"/>
  <c r="BE10782" i="14"/>
  <c r="BC10783" i="14"/>
  <c r="BD10783" i="14"/>
  <c r="BE10783" i="14"/>
  <c r="BC10784" i="14"/>
  <c r="BD10784" i="14"/>
  <c r="BE10784" i="14"/>
  <c r="BC10785" i="14"/>
  <c r="BD10785" i="14"/>
  <c r="BE10785" i="14"/>
  <c r="BC10786" i="14"/>
  <c r="BD10786" i="14"/>
  <c r="BE10786" i="14"/>
  <c r="BC10787" i="14"/>
  <c r="BD10787" i="14"/>
  <c r="BE10787" i="14"/>
  <c r="BC10788" i="14"/>
  <c r="BD10788" i="14"/>
  <c r="BE10788" i="14"/>
  <c r="BC10789" i="14"/>
  <c r="BD10789" i="14"/>
  <c r="BE10789" i="14"/>
  <c r="BC10790" i="14"/>
  <c r="BD10790" i="14"/>
  <c r="BE10790" i="14"/>
  <c r="BC10791" i="14"/>
  <c r="BD10791" i="14"/>
  <c r="BE10791" i="14"/>
  <c r="BC10792" i="14"/>
  <c r="BD10792" i="14"/>
  <c r="BE10792" i="14"/>
  <c r="BC10793" i="14"/>
  <c r="BD10793" i="14"/>
  <c r="BE10793" i="14"/>
  <c r="BC10794" i="14"/>
  <c r="BD10794" i="14"/>
  <c r="BE10794" i="14"/>
  <c r="BC10795" i="14"/>
  <c r="BD10795" i="14"/>
  <c r="BE10795" i="14"/>
  <c r="BC10796" i="14"/>
  <c r="BD10796" i="14"/>
  <c r="BE10796" i="14"/>
  <c r="BC10797" i="14"/>
  <c r="BD10797" i="14"/>
  <c r="BE10797" i="14"/>
  <c r="BC10798" i="14"/>
  <c r="BD10798" i="14"/>
  <c r="BE10798" i="14"/>
  <c r="BC10799" i="14"/>
  <c r="BD10799" i="14"/>
  <c r="BE10799" i="14"/>
  <c r="BC10800" i="14"/>
  <c r="BD10800" i="14"/>
  <c r="BE10800" i="14"/>
  <c r="BC10801" i="14"/>
  <c r="BD10801" i="14"/>
  <c r="BE10801" i="14"/>
  <c r="BC10802" i="14"/>
  <c r="BD10802" i="14"/>
  <c r="BE10802" i="14"/>
  <c r="BC10803" i="14"/>
  <c r="BD10803" i="14"/>
  <c r="BE10803" i="14"/>
  <c r="BC10804" i="14"/>
  <c r="BD10804" i="14"/>
  <c r="BE10804" i="14"/>
  <c r="BC10805" i="14"/>
  <c r="BD10805" i="14"/>
  <c r="BE10805" i="14"/>
  <c r="BC10806" i="14"/>
  <c r="BD10806" i="14"/>
  <c r="BE10806" i="14"/>
  <c r="BC10807" i="14"/>
  <c r="BD10807" i="14"/>
  <c r="BE10807" i="14"/>
  <c r="BC10808" i="14"/>
  <c r="BD10808" i="14"/>
  <c r="BE10808" i="14"/>
  <c r="BC10809" i="14"/>
  <c r="BD10809" i="14"/>
  <c r="BE10809" i="14"/>
  <c r="BC10810" i="14"/>
  <c r="BD10810" i="14"/>
  <c r="BE10810" i="14"/>
  <c r="BC10811" i="14"/>
  <c r="BD10811" i="14"/>
  <c r="BE10811" i="14"/>
  <c r="BC10812" i="14"/>
  <c r="BD10812" i="14"/>
  <c r="BE10812" i="14"/>
  <c r="BC10813" i="14"/>
  <c r="BD10813" i="14"/>
  <c r="BE10813" i="14"/>
  <c r="BC10814" i="14"/>
  <c r="BD10814" i="14"/>
  <c r="BE10814" i="14"/>
  <c r="BC10815" i="14"/>
  <c r="BD10815" i="14"/>
  <c r="BE10815" i="14"/>
  <c r="BC10816" i="14"/>
  <c r="BD10816" i="14"/>
  <c r="BE10816" i="14"/>
  <c r="BC10817" i="14"/>
  <c r="BD10817" i="14"/>
  <c r="BE10817" i="14"/>
  <c r="BC10818" i="14"/>
  <c r="BD10818" i="14"/>
  <c r="BE10818" i="14"/>
  <c r="BC10819" i="14"/>
  <c r="BD10819" i="14"/>
  <c r="BE10819" i="14"/>
  <c r="BC10820" i="14"/>
  <c r="BD10820" i="14"/>
  <c r="BE10820" i="14"/>
  <c r="BC10821" i="14"/>
  <c r="BD10821" i="14"/>
  <c r="BE10821" i="14"/>
  <c r="BC10822" i="14"/>
  <c r="BD10822" i="14"/>
  <c r="BE10822" i="14"/>
  <c r="BC10823" i="14"/>
  <c r="BD10823" i="14"/>
  <c r="BE10823" i="14"/>
  <c r="BC10824" i="14"/>
  <c r="BD10824" i="14"/>
  <c r="BE10824" i="14"/>
  <c r="BC10825" i="14"/>
  <c r="BD10825" i="14"/>
  <c r="BE10825" i="14"/>
  <c r="BC10826" i="14"/>
  <c r="BD10826" i="14"/>
  <c r="BE10826" i="14"/>
  <c r="BC10827" i="14"/>
  <c r="BD10827" i="14"/>
  <c r="BE10827" i="14"/>
  <c r="BC10828" i="14"/>
  <c r="BD10828" i="14"/>
  <c r="BE10828" i="14"/>
  <c r="BC10829" i="14"/>
  <c r="BD10829" i="14"/>
  <c r="BE10829" i="14"/>
  <c r="BC10830" i="14"/>
  <c r="BD10830" i="14"/>
  <c r="BE10830" i="14"/>
  <c r="BC10831" i="14"/>
  <c r="BD10831" i="14"/>
  <c r="BE10831" i="14"/>
  <c r="BC10832" i="14"/>
  <c r="BD10832" i="14"/>
  <c r="BE10832" i="14"/>
  <c r="BC10833" i="14"/>
  <c r="BD10833" i="14"/>
  <c r="BE10833" i="14"/>
  <c r="BC10834" i="14"/>
  <c r="BD10834" i="14"/>
  <c r="BE10834" i="14"/>
  <c r="BC10835" i="14"/>
  <c r="BD10835" i="14"/>
  <c r="BE10835" i="14"/>
  <c r="BC10836" i="14"/>
  <c r="BD10836" i="14"/>
  <c r="BE10836" i="14"/>
  <c r="BC10837" i="14"/>
  <c r="BD10837" i="14"/>
  <c r="BE10837" i="14"/>
  <c r="BC10838" i="14"/>
  <c r="BD10838" i="14"/>
  <c r="BE10838" i="14"/>
  <c r="BC10839" i="14"/>
  <c r="BD10839" i="14"/>
  <c r="BE10839" i="14"/>
  <c r="BC10840" i="14"/>
  <c r="BD10840" i="14"/>
  <c r="BE10840" i="14"/>
  <c r="BC10841" i="14"/>
  <c r="BD10841" i="14"/>
  <c r="BE10841" i="14"/>
  <c r="BC10842" i="14"/>
  <c r="BD10842" i="14"/>
  <c r="BE10842" i="14"/>
  <c r="BC10843" i="14"/>
  <c r="BD10843" i="14"/>
  <c r="BE10843" i="14"/>
  <c r="BC10844" i="14"/>
  <c r="BD10844" i="14"/>
  <c r="BE10844" i="14"/>
  <c r="BC10845" i="14"/>
  <c r="BD10845" i="14"/>
  <c r="BE10845" i="14"/>
  <c r="BC10846" i="14"/>
  <c r="BD10846" i="14"/>
  <c r="BE10846" i="14"/>
  <c r="BC10847" i="14"/>
  <c r="BD10847" i="14"/>
  <c r="BE10847" i="14"/>
  <c r="BC10848" i="14"/>
  <c r="BD10848" i="14"/>
  <c r="BE10848" i="14"/>
  <c r="BC10849" i="14"/>
  <c r="BD10849" i="14"/>
  <c r="BE10849" i="14"/>
  <c r="BC10850" i="14"/>
  <c r="BD10850" i="14"/>
  <c r="BE10850" i="14"/>
  <c r="BC10851" i="14"/>
  <c r="BD10851" i="14"/>
  <c r="BE10851" i="14"/>
  <c r="BC10852" i="14"/>
  <c r="BD10852" i="14"/>
  <c r="BE10852" i="14"/>
  <c r="BC10853" i="14"/>
  <c r="BD10853" i="14"/>
  <c r="BE10853" i="14"/>
  <c r="BC10854" i="14"/>
  <c r="BD10854" i="14"/>
  <c r="BE10854" i="14"/>
  <c r="BC10855" i="14"/>
  <c r="BD10855" i="14"/>
  <c r="BE10855" i="14"/>
  <c r="BC10856" i="14"/>
  <c r="BD10856" i="14"/>
  <c r="BE10856" i="14"/>
  <c r="BC10857" i="14"/>
  <c r="BD10857" i="14"/>
  <c r="BE10857" i="14"/>
  <c r="BC10858" i="14"/>
  <c r="BD10858" i="14"/>
  <c r="BE10858" i="14"/>
  <c r="BC10859" i="14"/>
  <c r="BD10859" i="14"/>
  <c r="BE10859" i="14"/>
  <c r="BC10860" i="14"/>
  <c r="BD10860" i="14"/>
  <c r="BE10860" i="14"/>
  <c r="BC10861" i="14"/>
  <c r="BD10861" i="14"/>
  <c r="BE10861" i="14"/>
  <c r="BC10862" i="14"/>
  <c r="BD10862" i="14"/>
  <c r="BE10862" i="14"/>
  <c r="BC10863" i="14"/>
  <c r="BD10863" i="14"/>
  <c r="BE10863" i="14"/>
  <c r="BC10864" i="14"/>
  <c r="BD10864" i="14"/>
  <c r="BE10864" i="14"/>
  <c r="BC10865" i="14"/>
  <c r="BD10865" i="14"/>
  <c r="BE10865" i="14"/>
  <c r="BC10866" i="14"/>
  <c r="BD10866" i="14"/>
  <c r="BE10866" i="14"/>
  <c r="BC10867" i="14"/>
  <c r="BD10867" i="14"/>
  <c r="BE10867" i="14"/>
  <c r="BC10868" i="14"/>
  <c r="BD10868" i="14"/>
  <c r="BE10868" i="14"/>
  <c r="BC10869" i="14"/>
  <c r="BD10869" i="14"/>
  <c r="BE10869" i="14"/>
  <c r="BC10870" i="14"/>
  <c r="BD10870" i="14"/>
  <c r="BE10870" i="14"/>
  <c r="BC10871" i="14"/>
  <c r="BD10871" i="14"/>
  <c r="BE10871" i="14"/>
  <c r="BC10872" i="14"/>
  <c r="BD10872" i="14"/>
  <c r="BE10872" i="14"/>
  <c r="BC10873" i="14"/>
  <c r="BD10873" i="14"/>
  <c r="BE10873" i="14"/>
  <c r="BC10874" i="14"/>
  <c r="BD10874" i="14"/>
  <c r="BE10874" i="14"/>
  <c r="BC10875" i="14"/>
  <c r="BD10875" i="14"/>
  <c r="BE10875" i="14"/>
  <c r="BC10876" i="14"/>
  <c r="BD10876" i="14"/>
  <c r="BE10876" i="14"/>
  <c r="BC10877" i="14"/>
  <c r="BD10877" i="14"/>
  <c r="BE10877" i="14"/>
  <c r="BC10878" i="14"/>
  <c r="BD10878" i="14"/>
  <c r="BE10878" i="14"/>
  <c r="BC10879" i="14"/>
  <c r="BD10879" i="14"/>
  <c r="BE10879" i="14"/>
  <c r="BC10880" i="14"/>
  <c r="BD10880" i="14"/>
  <c r="BE10880" i="14"/>
  <c r="BC10881" i="14"/>
  <c r="BD10881" i="14"/>
  <c r="BE10881" i="14"/>
  <c r="BC10882" i="14"/>
  <c r="BD10882" i="14"/>
  <c r="BE10882" i="14"/>
  <c r="BC10883" i="14"/>
  <c r="BD10883" i="14"/>
  <c r="BE10883" i="14"/>
  <c r="BC10884" i="14"/>
  <c r="BD10884" i="14"/>
  <c r="BE10884" i="14"/>
  <c r="BC10885" i="14"/>
  <c r="BD10885" i="14"/>
  <c r="BE10885" i="14"/>
  <c r="BC10886" i="14"/>
  <c r="BD10886" i="14"/>
  <c r="BE10886" i="14"/>
  <c r="BC10887" i="14"/>
  <c r="BD10887" i="14"/>
  <c r="BE10887" i="14"/>
  <c r="BC10888" i="14"/>
  <c r="BD10888" i="14"/>
  <c r="BE10888" i="14"/>
  <c r="BC10889" i="14"/>
  <c r="BD10889" i="14"/>
  <c r="BE10889" i="14"/>
  <c r="BC10890" i="14"/>
  <c r="BD10890" i="14"/>
  <c r="BE10890" i="14"/>
  <c r="BC10891" i="14"/>
  <c r="BD10891" i="14"/>
  <c r="BE10891" i="14"/>
  <c r="BC10892" i="14"/>
  <c r="BD10892" i="14"/>
  <c r="BE10892" i="14"/>
  <c r="BC10893" i="14"/>
  <c r="BD10893" i="14"/>
  <c r="BE10893" i="14"/>
  <c r="BC10894" i="14"/>
  <c r="BD10894" i="14"/>
  <c r="BE10894" i="14"/>
  <c r="BC10895" i="14"/>
  <c r="BD10895" i="14"/>
  <c r="BE10895" i="14"/>
  <c r="BC10896" i="14"/>
  <c r="BD10896" i="14"/>
  <c r="BE10896" i="14"/>
  <c r="BC10897" i="14"/>
  <c r="BD10897" i="14"/>
  <c r="BE10897" i="14"/>
  <c r="BC10898" i="14"/>
  <c r="BD10898" i="14"/>
  <c r="BE10898" i="14"/>
  <c r="BC10899" i="14"/>
  <c r="BD10899" i="14"/>
  <c r="BE10899" i="14"/>
  <c r="BC10900" i="14"/>
  <c r="BD10900" i="14"/>
  <c r="BE10900" i="14"/>
  <c r="BC10901" i="14"/>
  <c r="BD10901" i="14"/>
  <c r="BE10901" i="14"/>
  <c r="BC10902" i="14"/>
  <c r="BD10902" i="14"/>
  <c r="BE10902" i="14"/>
  <c r="BC10903" i="14"/>
  <c r="BD10903" i="14"/>
  <c r="BE10903" i="14"/>
  <c r="BC10904" i="14"/>
  <c r="BD10904" i="14"/>
  <c r="BE10904" i="14"/>
  <c r="BC10905" i="14"/>
  <c r="BD10905" i="14"/>
  <c r="BE10905" i="14"/>
  <c r="BC10906" i="14"/>
  <c r="BD10906" i="14"/>
  <c r="BE10906" i="14"/>
  <c r="BC10907" i="14"/>
  <c r="BD10907" i="14"/>
  <c r="BE10907" i="14"/>
  <c r="BC10908" i="14"/>
  <c r="BD10908" i="14"/>
  <c r="BE10908" i="14"/>
  <c r="BC10909" i="14"/>
  <c r="BD10909" i="14"/>
  <c r="BE10909" i="14"/>
  <c r="BC10910" i="14"/>
  <c r="BD10910" i="14"/>
  <c r="BE10910" i="14"/>
  <c r="BC10911" i="14"/>
  <c r="BD10911" i="14"/>
  <c r="BE10911" i="14"/>
  <c r="BC10912" i="14"/>
  <c r="BD10912" i="14"/>
  <c r="BE10912" i="14"/>
  <c r="BC10913" i="14"/>
  <c r="BD10913" i="14"/>
  <c r="BE10913" i="14"/>
  <c r="BC10914" i="14"/>
  <c r="BD10914" i="14"/>
  <c r="BE10914" i="14"/>
  <c r="BC10915" i="14"/>
  <c r="BD10915" i="14"/>
  <c r="BE10915" i="14"/>
  <c r="BC10916" i="14"/>
  <c r="BD10916" i="14"/>
  <c r="BE10916" i="14"/>
  <c r="BC10917" i="14"/>
  <c r="BD10917" i="14"/>
  <c r="BE10917" i="14"/>
  <c r="BC10918" i="14"/>
  <c r="BD10918" i="14"/>
  <c r="BE10918" i="14"/>
  <c r="BC10919" i="14"/>
  <c r="BD10919" i="14"/>
  <c r="BE10919" i="14"/>
  <c r="BC10920" i="14"/>
  <c r="BD10920" i="14"/>
  <c r="BE10920" i="14"/>
  <c r="BC10921" i="14"/>
  <c r="BD10921" i="14"/>
  <c r="BE10921" i="14"/>
  <c r="BC10922" i="14"/>
  <c r="BD10922" i="14"/>
  <c r="BE10922" i="14"/>
  <c r="BC10923" i="14"/>
  <c r="BD10923" i="14"/>
  <c r="BE10923" i="14"/>
  <c r="BC10924" i="14"/>
  <c r="BD10924" i="14"/>
  <c r="BE10924" i="14"/>
  <c r="BC10925" i="14"/>
  <c r="BD10925" i="14"/>
  <c r="BE10925" i="14"/>
  <c r="BC10926" i="14"/>
  <c r="BD10926" i="14"/>
  <c r="BE10926" i="14"/>
  <c r="BC10927" i="14"/>
  <c r="BD10927" i="14"/>
  <c r="BE10927" i="14"/>
  <c r="BC10928" i="14"/>
  <c r="BD10928" i="14"/>
  <c r="BE10928" i="14"/>
  <c r="BC10929" i="14"/>
  <c r="BD10929" i="14"/>
  <c r="BE10929" i="14"/>
  <c r="BC10930" i="14"/>
  <c r="BD10930" i="14"/>
  <c r="BE10930" i="14"/>
  <c r="BC10931" i="14"/>
  <c r="BD10931" i="14"/>
  <c r="BE10931" i="14"/>
  <c r="BC10932" i="14"/>
  <c r="BD10932" i="14"/>
  <c r="BE10932" i="14"/>
  <c r="BC10933" i="14"/>
  <c r="BD10933" i="14"/>
  <c r="BE10933" i="14"/>
  <c r="BC10934" i="14"/>
  <c r="BD10934" i="14"/>
  <c r="BE10934" i="14"/>
  <c r="BC10935" i="14"/>
  <c r="BD10935" i="14"/>
  <c r="BE10935" i="14"/>
  <c r="BC10936" i="14"/>
  <c r="BD10936" i="14"/>
  <c r="BE10936" i="14"/>
  <c r="BC10937" i="14"/>
  <c r="BD10937" i="14"/>
  <c r="BE10937" i="14"/>
  <c r="BC10938" i="14"/>
  <c r="BD10938" i="14"/>
  <c r="BE10938" i="14"/>
  <c r="BC10939" i="14"/>
  <c r="BD10939" i="14"/>
  <c r="BE10939" i="14"/>
  <c r="BC10940" i="14"/>
  <c r="BD10940" i="14"/>
  <c r="BE10940" i="14"/>
  <c r="BC10941" i="14"/>
  <c r="BD10941" i="14"/>
  <c r="BE10941" i="14"/>
  <c r="BC10942" i="14"/>
  <c r="BD10942" i="14"/>
  <c r="BE10942" i="14"/>
  <c r="BC10943" i="14"/>
  <c r="BD10943" i="14"/>
  <c r="BE10943" i="14"/>
  <c r="BC10944" i="14"/>
  <c r="BD10944" i="14"/>
  <c r="BE10944" i="14"/>
  <c r="BC10945" i="14"/>
  <c r="BD10945" i="14"/>
  <c r="BE10945" i="14"/>
  <c r="BC10946" i="14"/>
  <c r="BD10946" i="14"/>
  <c r="BE10946" i="14"/>
  <c r="BC10947" i="14"/>
  <c r="BD10947" i="14"/>
  <c r="BE10947" i="14"/>
  <c r="BC10948" i="14"/>
  <c r="BD10948" i="14"/>
  <c r="BE10948" i="14"/>
  <c r="BC10949" i="14"/>
  <c r="BD10949" i="14"/>
  <c r="BE10949" i="14"/>
  <c r="BC10950" i="14"/>
  <c r="BD10950" i="14"/>
  <c r="BE10950" i="14"/>
  <c r="BC10951" i="14"/>
  <c r="BD10951" i="14"/>
  <c r="BE10951" i="14"/>
  <c r="BC10952" i="14"/>
  <c r="BD10952" i="14"/>
  <c r="BE10952" i="14"/>
  <c r="BC10953" i="14"/>
  <c r="BD10953" i="14"/>
  <c r="BE10953" i="14"/>
  <c r="BC10954" i="14"/>
  <c r="BD10954" i="14"/>
  <c r="BE10954" i="14"/>
  <c r="BC10955" i="14"/>
  <c r="BD10955" i="14"/>
  <c r="BE10955" i="14"/>
  <c r="BC10956" i="14"/>
  <c r="BD10956" i="14"/>
  <c r="BE10956" i="14"/>
  <c r="BC10957" i="14"/>
  <c r="BD10957" i="14"/>
  <c r="BE10957" i="14"/>
  <c r="BC10958" i="14"/>
  <c r="BD10958" i="14"/>
  <c r="BE10958" i="14"/>
  <c r="BC10959" i="14"/>
  <c r="BD10959" i="14"/>
  <c r="BE10959" i="14"/>
  <c r="BC10960" i="14"/>
  <c r="BD10960" i="14"/>
  <c r="BE10960" i="14"/>
  <c r="BC10961" i="14"/>
  <c r="BD10961" i="14"/>
  <c r="BE10961" i="14"/>
  <c r="BC10962" i="14"/>
  <c r="BD10962" i="14"/>
  <c r="BE10962" i="14"/>
  <c r="BC10963" i="14"/>
  <c r="BD10963" i="14"/>
  <c r="BE10963" i="14"/>
  <c r="BC10964" i="14"/>
  <c r="BD10964" i="14"/>
  <c r="BE10964" i="14"/>
  <c r="BC10965" i="14"/>
  <c r="BD10965" i="14"/>
  <c r="BE10965" i="14"/>
  <c r="BC10966" i="14"/>
  <c r="BD10966" i="14"/>
  <c r="BE10966" i="14"/>
  <c r="BC10967" i="14"/>
  <c r="BD10967" i="14"/>
  <c r="BE10967" i="14"/>
  <c r="BC10968" i="14"/>
  <c r="BD10968" i="14"/>
  <c r="BE10968" i="14"/>
  <c r="BC10969" i="14"/>
  <c r="BD10969" i="14"/>
  <c r="BE10969" i="14"/>
  <c r="BC10970" i="14"/>
  <c r="BD10970" i="14"/>
  <c r="BE10970" i="14"/>
  <c r="BC10971" i="14"/>
  <c r="BD10971" i="14"/>
  <c r="BE10971" i="14"/>
  <c r="BC10972" i="14"/>
  <c r="BD10972" i="14"/>
  <c r="BE10972" i="14"/>
  <c r="BC10973" i="14"/>
  <c r="BD10973" i="14"/>
  <c r="BE10973" i="14"/>
  <c r="BC10974" i="14"/>
  <c r="BD10974" i="14"/>
  <c r="BE10974" i="14"/>
  <c r="BC10975" i="14"/>
  <c r="BD10975" i="14"/>
  <c r="BE10975" i="14"/>
  <c r="BC10976" i="14"/>
  <c r="BD10976" i="14"/>
  <c r="BE10976" i="14"/>
  <c r="BC10977" i="14"/>
  <c r="BD10977" i="14"/>
  <c r="BE10977" i="14"/>
  <c r="BC10978" i="14"/>
  <c r="BD10978" i="14"/>
  <c r="BE10978" i="14"/>
  <c r="BC10979" i="14"/>
  <c r="BD10979" i="14"/>
  <c r="BE10979" i="14"/>
  <c r="BC10980" i="14"/>
  <c r="BD10980" i="14"/>
  <c r="BE10980" i="14"/>
  <c r="BC10981" i="14"/>
  <c r="BD10981" i="14"/>
  <c r="BE10981" i="14"/>
  <c r="BC10982" i="14"/>
  <c r="BD10982" i="14"/>
  <c r="BE10982" i="14"/>
  <c r="BC10983" i="14"/>
  <c r="BD10983" i="14"/>
  <c r="BE10983" i="14"/>
  <c r="BC10984" i="14"/>
  <c r="BD10984" i="14"/>
  <c r="BE10984" i="14"/>
  <c r="BC10985" i="14"/>
  <c r="BD10985" i="14"/>
  <c r="BE10985" i="14"/>
  <c r="BC10986" i="14"/>
  <c r="BD10986" i="14"/>
  <c r="BE10986" i="14"/>
  <c r="BC10987" i="14"/>
  <c r="BD10987" i="14"/>
  <c r="BE10987" i="14"/>
  <c r="BC10988" i="14"/>
  <c r="BD10988" i="14"/>
  <c r="BE10988" i="14"/>
  <c r="BC10989" i="14"/>
  <c r="BD10989" i="14"/>
  <c r="BE10989" i="14"/>
  <c r="BC10990" i="14"/>
  <c r="BD10990" i="14"/>
  <c r="BE10990" i="14"/>
  <c r="BC10991" i="14"/>
  <c r="BD10991" i="14"/>
  <c r="BE10991" i="14"/>
  <c r="BC10992" i="14"/>
  <c r="BD10992" i="14"/>
  <c r="BE10992" i="14"/>
  <c r="BC10993" i="14"/>
  <c r="BD10993" i="14"/>
  <c r="BE10993" i="14"/>
  <c r="BC10994" i="14"/>
  <c r="BD10994" i="14"/>
  <c r="BE10994" i="14"/>
  <c r="BC10995" i="14"/>
  <c r="BD10995" i="14"/>
  <c r="BE10995" i="14"/>
  <c r="BC10996" i="14"/>
  <c r="BD10996" i="14"/>
  <c r="BE10996" i="14"/>
  <c r="BC10997" i="14"/>
  <c r="BD10997" i="14"/>
  <c r="BE10997" i="14"/>
  <c r="BC10998" i="14"/>
  <c r="BD10998" i="14"/>
  <c r="BE10998" i="14"/>
  <c r="BC10999" i="14"/>
  <c r="BD10999" i="14"/>
  <c r="BE10999" i="14"/>
  <c r="BC11000" i="14"/>
  <c r="BD11000" i="14"/>
  <c r="BE11000" i="14"/>
  <c r="BC11001" i="14"/>
  <c r="BD11001" i="14"/>
  <c r="BE11001" i="14"/>
  <c r="BC11002" i="14"/>
  <c r="BD11002" i="14"/>
  <c r="BE11002" i="14"/>
  <c r="BC11003" i="14"/>
  <c r="BD11003" i="14"/>
  <c r="BE11003" i="14"/>
  <c r="BC11004" i="14"/>
  <c r="BD11004" i="14"/>
  <c r="BE11004" i="14"/>
  <c r="BC11005" i="14"/>
  <c r="BD11005" i="14"/>
  <c r="BE11005" i="14"/>
  <c r="BC11006" i="14"/>
  <c r="BD11006" i="14"/>
  <c r="BE11006" i="14"/>
  <c r="BC11007" i="14"/>
  <c r="BD11007" i="14"/>
  <c r="BE11007" i="14"/>
  <c r="BC11008" i="14"/>
  <c r="BD11008" i="14"/>
  <c r="BE11008" i="14"/>
  <c r="BC11009" i="14"/>
  <c r="BD11009" i="14"/>
  <c r="BE11009" i="14"/>
  <c r="BC11010" i="14"/>
  <c r="BD11010" i="14"/>
  <c r="BE11010" i="14"/>
  <c r="BC11011" i="14"/>
  <c r="BD11011" i="14"/>
  <c r="BE11011" i="14"/>
  <c r="BC11012" i="14"/>
  <c r="BD11012" i="14"/>
  <c r="BE11012" i="14"/>
  <c r="BC11013" i="14"/>
  <c r="BD11013" i="14"/>
  <c r="BE11013" i="14"/>
  <c r="BC11014" i="14"/>
  <c r="BD11014" i="14"/>
  <c r="BE11014" i="14"/>
  <c r="BC11015" i="14"/>
  <c r="BD11015" i="14"/>
  <c r="BE11015" i="14"/>
  <c r="BC11016" i="14"/>
  <c r="BD11016" i="14"/>
  <c r="BE11016" i="14"/>
  <c r="BC11017" i="14"/>
  <c r="BD11017" i="14"/>
  <c r="BE11017" i="14"/>
  <c r="BC11018" i="14"/>
  <c r="BD11018" i="14"/>
  <c r="BE11018" i="14"/>
  <c r="BC11019" i="14"/>
  <c r="BD11019" i="14"/>
  <c r="BE11019" i="14"/>
  <c r="BC11020" i="14"/>
  <c r="BD11020" i="14"/>
  <c r="BE11020" i="14"/>
  <c r="BC11021" i="14"/>
  <c r="BD11021" i="14"/>
  <c r="BE11021" i="14"/>
  <c r="BC11022" i="14"/>
  <c r="BD11022" i="14"/>
  <c r="BE11022" i="14"/>
  <c r="BC11023" i="14"/>
  <c r="BD11023" i="14"/>
  <c r="BE11023" i="14"/>
  <c r="BC11024" i="14"/>
  <c r="BD11024" i="14"/>
  <c r="BE11024" i="14"/>
  <c r="BC11025" i="14"/>
  <c r="BD11025" i="14"/>
  <c r="BE11025" i="14"/>
  <c r="BC11026" i="14"/>
  <c r="BD11026" i="14"/>
  <c r="BE11026" i="14"/>
  <c r="BC11027" i="14"/>
  <c r="BD11027" i="14"/>
  <c r="BE11027" i="14"/>
  <c r="BC11028" i="14"/>
  <c r="BD11028" i="14"/>
  <c r="BE11028" i="14"/>
  <c r="BC11029" i="14"/>
  <c r="BD11029" i="14"/>
  <c r="BE11029" i="14"/>
  <c r="BC11030" i="14"/>
  <c r="BD11030" i="14"/>
  <c r="BE11030" i="14"/>
  <c r="BC11031" i="14"/>
  <c r="BD11031" i="14"/>
  <c r="BE11031" i="14"/>
  <c r="BC11032" i="14"/>
  <c r="BD11032" i="14"/>
  <c r="BE11032" i="14"/>
  <c r="BC11033" i="14"/>
  <c r="BD11033" i="14"/>
  <c r="BE11033" i="14"/>
  <c r="BC11034" i="14"/>
  <c r="BD11034" i="14"/>
  <c r="BE11034" i="14"/>
  <c r="BC11035" i="14"/>
  <c r="BD11035" i="14"/>
  <c r="BE11035" i="14"/>
  <c r="BC11036" i="14"/>
  <c r="BD11036" i="14"/>
  <c r="BE11036" i="14"/>
  <c r="BC11037" i="14"/>
  <c r="BD11037" i="14"/>
  <c r="BE11037" i="14"/>
  <c r="BC11038" i="14"/>
  <c r="BD11038" i="14"/>
  <c r="BE11038" i="14"/>
  <c r="BC11039" i="14"/>
  <c r="BD11039" i="14"/>
  <c r="BE11039" i="14"/>
  <c r="BC11040" i="14"/>
  <c r="BD11040" i="14"/>
  <c r="BE11040" i="14"/>
  <c r="BC11041" i="14"/>
  <c r="BD11041" i="14"/>
  <c r="BE11041" i="14"/>
  <c r="BC11042" i="14"/>
  <c r="BD11042" i="14"/>
  <c r="BE11042" i="14"/>
  <c r="BC11043" i="14"/>
  <c r="BD11043" i="14"/>
  <c r="BE11043" i="14"/>
  <c r="BC11044" i="14"/>
  <c r="BD11044" i="14"/>
  <c r="BE11044" i="14"/>
  <c r="BC11045" i="14"/>
  <c r="BD11045" i="14"/>
  <c r="BE11045" i="14"/>
  <c r="BC11046" i="14"/>
  <c r="BD11046" i="14"/>
  <c r="BE11046" i="14"/>
  <c r="BC11047" i="14"/>
  <c r="BD11047" i="14"/>
  <c r="BE11047" i="14"/>
  <c r="BC11048" i="14"/>
  <c r="BD11048" i="14"/>
  <c r="BE11048" i="14"/>
  <c r="BC11049" i="14"/>
  <c r="BD11049" i="14"/>
  <c r="BE11049" i="14"/>
  <c r="BC11050" i="14"/>
  <c r="BD11050" i="14"/>
  <c r="BE11050" i="14"/>
  <c r="BC11051" i="14"/>
  <c r="BD11051" i="14"/>
  <c r="BE11051" i="14"/>
  <c r="BC11052" i="14"/>
  <c r="BD11052" i="14"/>
  <c r="BE11052" i="14"/>
  <c r="BC11053" i="14"/>
  <c r="BD11053" i="14"/>
  <c r="BE11053" i="14"/>
  <c r="BC11054" i="14"/>
  <c r="BD11054" i="14"/>
  <c r="BE11054" i="14"/>
  <c r="BC11055" i="14"/>
  <c r="BD11055" i="14"/>
  <c r="BE11055" i="14"/>
  <c r="BC11056" i="14"/>
  <c r="BD11056" i="14"/>
  <c r="BE11056" i="14"/>
  <c r="BC11057" i="14"/>
  <c r="BD11057" i="14"/>
  <c r="BE11057" i="14"/>
  <c r="BC11058" i="14"/>
  <c r="BD11058" i="14"/>
  <c r="BE11058" i="14"/>
  <c r="BC11059" i="14"/>
  <c r="BD11059" i="14"/>
  <c r="BE11059" i="14"/>
  <c r="BC11060" i="14"/>
  <c r="BD11060" i="14"/>
  <c r="BE11060" i="14"/>
  <c r="BC11061" i="14"/>
  <c r="BD11061" i="14"/>
  <c r="BE11061" i="14"/>
  <c r="BC11062" i="14"/>
  <c r="BD11062" i="14"/>
  <c r="BE11062" i="14"/>
  <c r="BC11063" i="14"/>
  <c r="BD11063" i="14"/>
  <c r="BE11063" i="14"/>
  <c r="BC11064" i="14"/>
  <c r="BD11064" i="14"/>
  <c r="BE11064" i="14"/>
  <c r="BC11065" i="14"/>
  <c r="BD11065" i="14"/>
  <c r="BE11065" i="14"/>
  <c r="BC11066" i="14"/>
  <c r="BD11066" i="14"/>
  <c r="BE11066" i="14"/>
  <c r="BC11067" i="14"/>
  <c r="BD11067" i="14"/>
  <c r="BE11067" i="14"/>
  <c r="BC11068" i="14"/>
  <c r="BD11068" i="14"/>
  <c r="BE11068" i="14"/>
  <c r="BC11069" i="14"/>
  <c r="BD11069" i="14"/>
  <c r="BE11069" i="14"/>
  <c r="BC11070" i="14"/>
  <c r="BD11070" i="14"/>
  <c r="BE11070" i="14"/>
  <c r="BC11071" i="14"/>
  <c r="BD11071" i="14"/>
  <c r="BE11071" i="14"/>
  <c r="BC11072" i="14"/>
  <c r="BD11072" i="14"/>
  <c r="BE11072" i="14"/>
  <c r="BC11073" i="14"/>
  <c r="BD11073" i="14"/>
  <c r="BE11073" i="14"/>
  <c r="BC11074" i="14"/>
  <c r="BD11074" i="14"/>
  <c r="BE11074" i="14"/>
  <c r="BC11075" i="14"/>
  <c r="BD11075" i="14"/>
  <c r="BE11075" i="14"/>
  <c r="BC11076" i="14"/>
  <c r="BD11076" i="14"/>
  <c r="BE11076" i="14"/>
  <c r="BC11077" i="14"/>
  <c r="BD11077" i="14"/>
  <c r="BE11077" i="14"/>
  <c r="BC11078" i="14"/>
  <c r="BD11078" i="14"/>
  <c r="BE11078" i="14"/>
  <c r="BC11079" i="14"/>
  <c r="BD11079" i="14"/>
  <c r="BE11079" i="14"/>
  <c r="BC11080" i="14"/>
  <c r="BD11080" i="14"/>
  <c r="BE11080" i="14"/>
  <c r="BC11081" i="14"/>
  <c r="BD11081" i="14"/>
  <c r="BE11081" i="14"/>
  <c r="BC11082" i="14"/>
  <c r="BD11082" i="14"/>
  <c r="BE11082" i="14"/>
  <c r="BC11083" i="14"/>
  <c r="BD11083" i="14"/>
  <c r="BE11083" i="14"/>
  <c r="BC11084" i="14"/>
  <c r="BD11084" i="14"/>
  <c r="BE11084" i="14"/>
  <c r="BC11085" i="14"/>
  <c r="BD11085" i="14"/>
  <c r="BE11085" i="14"/>
  <c r="BC11086" i="14"/>
  <c r="BD11086" i="14"/>
  <c r="BE11086" i="14"/>
  <c r="BC11087" i="14"/>
  <c r="BD11087" i="14"/>
  <c r="BE11087" i="14"/>
  <c r="BC11088" i="14"/>
  <c r="BD11088" i="14"/>
  <c r="BE11088" i="14"/>
  <c r="BC11089" i="14"/>
  <c r="BD11089" i="14"/>
  <c r="BE11089" i="14"/>
  <c r="BC11090" i="14"/>
  <c r="BD11090" i="14"/>
  <c r="BE11090" i="14"/>
  <c r="BC11091" i="14"/>
  <c r="BD11091" i="14"/>
  <c r="BE11091" i="14"/>
  <c r="BC11092" i="14"/>
  <c r="BD11092" i="14"/>
  <c r="BE11092" i="14"/>
  <c r="BC11093" i="14"/>
  <c r="BD11093" i="14"/>
  <c r="BE11093" i="14"/>
  <c r="BC11094" i="14"/>
  <c r="BD11094" i="14"/>
  <c r="BE11094" i="14"/>
  <c r="BC11095" i="14"/>
  <c r="BD11095" i="14"/>
  <c r="BE11095" i="14"/>
  <c r="BC11096" i="14"/>
  <c r="BD11096" i="14"/>
  <c r="BE11096" i="14"/>
  <c r="BC11097" i="14"/>
  <c r="BD11097" i="14"/>
  <c r="BE11097" i="14"/>
  <c r="BC11098" i="14"/>
  <c r="BD11098" i="14"/>
  <c r="BE11098" i="14"/>
  <c r="BC11099" i="14"/>
  <c r="BD11099" i="14"/>
  <c r="BE11099" i="14"/>
  <c r="BC11100" i="14"/>
  <c r="BD11100" i="14"/>
  <c r="BE11100" i="14"/>
  <c r="BC11101" i="14"/>
  <c r="BD11101" i="14"/>
  <c r="BE11101" i="14"/>
  <c r="BC11102" i="14"/>
  <c r="BD11102" i="14"/>
  <c r="BE11102" i="14"/>
  <c r="BC11103" i="14"/>
  <c r="BD11103" i="14"/>
  <c r="BE11103" i="14"/>
  <c r="BC11104" i="14"/>
  <c r="BD11104" i="14"/>
  <c r="BE11104" i="14"/>
  <c r="BC11105" i="14"/>
  <c r="BD11105" i="14"/>
  <c r="BE11105" i="14"/>
  <c r="BC11106" i="14"/>
  <c r="BD11106" i="14"/>
  <c r="BE11106" i="14"/>
  <c r="BC11107" i="14"/>
  <c r="BD11107" i="14"/>
  <c r="BE11107" i="14"/>
  <c r="BC11108" i="14"/>
  <c r="BD11108" i="14"/>
  <c r="BE11108" i="14"/>
  <c r="BC11109" i="14"/>
  <c r="BD11109" i="14"/>
  <c r="BE11109" i="14"/>
  <c r="BC11110" i="14"/>
  <c r="BD11110" i="14"/>
  <c r="BE11110" i="14"/>
  <c r="BC11111" i="14"/>
  <c r="BD11111" i="14"/>
  <c r="BE11111" i="14"/>
  <c r="BC11112" i="14"/>
  <c r="BD11112" i="14"/>
  <c r="BE11112" i="14"/>
  <c r="BC11113" i="14"/>
  <c r="BD11113" i="14"/>
  <c r="BE11113" i="14"/>
  <c r="BC11114" i="14"/>
  <c r="BD11114" i="14"/>
  <c r="BE11114" i="14"/>
  <c r="BC11115" i="14"/>
  <c r="BD11115" i="14"/>
  <c r="BE11115" i="14"/>
  <c r="BC11116" i="14"/>
  <c r="BD11116" i="14"/>
  <c r="BE11116" i="14"/>
  <c r="BC11117" i="14"/>
  <c r="BD11117" i="14"/>
  <c r="BE11117" i="14"/>
  <c r="BC11118" i="14"/>
  <c r="BD11118" i="14"/>
  <c r="BE11118" i="14"/>
  <c r="BC11119" i="14"/>
  <c r="BD11119" i="14"/>
  <c r="BE11119" i="14"/>
  <c r="BC11120" i="14"/>
  <c r="BD11120" i="14"/>
  <c r="BE11120" i="14"/>
  <c r="BC11121" i="14"/>
  <c r="BD11121" i="14"/>
  <c r="BE11121" i="14"/>
  <c r="BC11122" i="14"/>
  <c r="BD11122" i="14"/>
  <c r="BE11122" i="14"/>
  <c r="BC11123" i="14"/>
  <c r="BD11123" i="14"/>
  <c r="BE11123" i="14"/>
  <c r="BC11124" i="14"/>
  <c r="BD11124" i="14"/>
  <c r="BE11124" i="14"/>
  <c r="BC11125" i="14"/>
  <c r="BD11125" i="14"/>
  <c r="BE11125" i="14"/>
  <c r="BC11126" i="14"/>
  <c r="BD11126" i="14"/>
  <c r="BE11126" i="14"/>
  <c r="BC11127" i="14"/>
  <c r="BD11127" i="14"/>
  <c r="BE11127" i="14"/>
  <c r="BC11128" i="14"/>
  <c r="BD11128" i="14"/>
  <c r="BE11128" i="14"/>
  <c r="BC11129" i="14"/>
  <c r="BD11129" i="14"/>
  <c r="BE11129" i="14"/>
  <c r="BC11130" i="14"/>
  <c r="BD11130" i="14"/>
  <c r="BE11130" i="14"/>
  <c r="BC11131" i="14"/>
  <c r="BD11131" i="14"/>
  <c r="BE11131" i="14"/>
  <c r="BC11132" i="14"/>
  <c r="BD11132" i="14"/>
  <c r="BE11132" i="14"/>
  <c r="BC11133" i="14"/>
  <c r="BD11133" i="14"/>
  <c r="BE11133" i="14"/>
  <c r="BC11134" i="14"/>
  <c r="BD11134" i="14"/>
  <c r="BE11134" i="14"/>
  <c r="BC11135" i="14"/>
  <c r="BD11135" i="14"/>
  <c r="BE11135" i="14"/>
  <c r="BC11136" i="14"/>
  <c r="BD11136" i="14"/>
  <c r="BE11136" i="14"/>
  <c r="BC11137" i="14"/>
  <c r="BD11137" i="14"/>
  <c r="BE11137" i="14"/>
  <c r="BC11138" i="14"/>
  <c r="BD11138" i="14"/>
  <c r="BE11138" i="14"/>
  <c r="BC11139" i="14"/>
  <c r="BD11139" i="14"/>
  <c r="BE11139" i="14"/>
  <c r="BC11140" i="14"/>
  <c r="BD11140" i="14"/>
  <c r="BE11140" i="14"/>
  <c r="BC11141" i="14"/>
  <c r="BD11141" i="14"/>
  <c r="BE11141" i="14"/>
  <c r="BC11142" i="14"/>
  <c r="BD11142" i="14"/>
  <c r="BE11142" i="14"/>
  <c r="BC11143" i="14"/>
  <c r="BD11143" i="14"/>
  <c r="BE11143" i="14"/>
  <c r="BC11144" i="14"/>
  <c r="BD11144" i="14"/>
  <c r="BE11144" i="14"/>
  <c r="BC11145" i="14"/>
  <c r="BD11145" i="14"/>
  <c r="BE11145" i="14"/>
  <c r="BC11146" i="14"/>
  <c r="BD11146" i="14"/>
  <c r="BE11146" i="14"/>
  <c r="BC11147" i="14"/>
  <c r="BD11147" i="14"/>
  <c r="BE11147" i="14"/>
  <c r="BC11148" i="14"/>
  <c r="BD11148" i="14"/>
  <c r="BE11148" i="14"/>
  <c r="BC11149" i="14"/>
  <c r="BD11149" i="14"/>
  <c r="BE11149" i="14"/>
  <c r="BC11150" i="14"/>
  <c r="BD11150" i="14"/>
  <c r="BE11150" i="14"/>
  <c r="BC11151" i="14"/>
  <c r="BD11151" i="14"/>
  <c r="BE11151" i="14"/>
  <c r="BC11152" i="14"/>
  <c r="BD11152" i="14"/>
  <c r="BE11152" i="14"/>
  <c r="BC11153" i="14"/>
  <c r="BD11153" i="14"/>
  <c r="BE11153" i="14"/>
  <c r="BC11154" i="14"/>
  <c r="BD11154" i="14"/>
  <c r="BE11154" i="14"/>
  <c r="BC11155" i="14"/>
  <c r="BD11155" i="14"/>
  <c r="BE11155" i="14"/>
  <c r="BC11156" i="14"/>
  <c r="BD11156" i="14"/>
  <c r="BE11156" i="14"/>
  <c r="BC11157" i="14"/>
  <c r="BD11157" i="14"/>
  <c r="BE11157" i="14"/>
  <c r="BC11158" i="14"/>
  <c r="BD11158" i="14"/>
  <c r="BE11158" i="14"/>
  <c r="BC11159" i="14"/>
  <c r="BD11159" i="14"/>
  <c r="BE11159" i="14"/>
  <c r="BC11160" i="14"/>
  <c r="BD11160" i="14"/>
  <c r="BE11160" i="14"/>
  <c r="BC11161" i="14"/>
  <c r="BD11161" i="14"/>
  <c r="BE11161" i="14"/>
  <c r="BC11162" i="14"/>
  <c r="BD11162" i="14"/>
  <c r="BE11162" i="14"/>
  <c r="BC11163" i="14"/>
  <c r="BD11163" i="14"/>
  <c r="BE11163" i="14"/>
  <c r="BC11164" i="14"/>
  <c r="BD11164" i="14"/>
  <c r="BE11164" i="14"/>
  <c r="BC11165" i="14"/>
  <c r="BD11165" i="14"/>
  <c r="BE11165" i="14"/>
  <c r="BC11166" i="14"/>
  <c r="BD11166" i="14"/>
  <c r="BE11166" i="14"/>
  <c r="BC11167" i="14"/>
  <c r="BD11167" i="14"/>
  <c r="BE11167" i="14"/>
  <c r="BC11168" i="14"/>
  <c r="BD11168" i="14"/>
  <c r="BE11168" i="14"/>
  <c r="BC11169" i="14"/>
  <c r="BD11169" i="14"/>
  <c r="BE11169" i="14"/>
  <c r="BC11170" i="14"/>
  <c r="BD11170" i="14"/>
  <c r="BE11170" i="14"/>
  <c r="BC11171" i="14"/>
  <c r="BD11171" i="14"/>
  <c r="BE11171" i="14"/>
  <c r="BC11172" i="14"/>
  <c r="BD11172" i="14"/>
  <c r="BE11172" i="14"/>
  <c r="BC11173" i="14"/>
  <c r="BD11173" i="14"/>
  <c r="BE11173" i="14"/>
  <c r="BC11174" i="14"/>
  <c r="BD11174" i="14"/>
  <c r="BE11174" i="14"/>
  <c r="BC11175" i="14"/>
  <c r="BD11175" i="14"/>
  <c r="BE11175" i="14"/>
  <c r="BC11176" i="14"/>
  <c r="BD11176" i="14"/>
  <c r="BE11176" i="14"/>
  <c r="BC11177" i="14"/>
  <c r="BD11177" i="14"/>
  <c r="BE11177" i="14"/>
  <c r="BC11178" i="14"/>
  <c r="BD11178" i="14"/>
  <c r="BE11178" i="14"/>
  <c r="BC11179" i="14"/>
  <c r="BD11179" i="14"/>
  <c r="BE11179" i="14"/>
  <c r="BC11180" i="14"/>
  <c r="BD11180" i="14"/>
  <c r="BE11180" i="14"/>
  <c r="BC11181" i="14"/>
  <c r="BD11181" i="14"/>
  <c r="BE11181" i="14"/>
  <c r="BC11182" i="14"/>
  <c r="BD11182" i="14"/>
  <c r="BE11182" i="14"/>
  <c r="BC11183" i="14"/>
  <c r="BD11183" i="14"/>
  <c r="BE11183" i="14"/>
  <c r="BC11184" i="14"/>
  <c r="BD11184" i="14"/>
  <c r="BE11184" i="14"/>
  <c r="BC11185" i="14"/>
  <c r="BD11185" i="14"/>
  <c r="BE11185" i="14"/>
  <c r="BC11186" i="14"/>
  <c r="BD11186" i="14"/>
  <c r="BE11186" i="14"/>
  <c r="BC11187" i="14"/>
  <c r="BD11187" i="14"/>
  <c r="BE11187" i="14"/>
  <c r="BC11188" i="14"/>
  <c r="BD11188" i="14"/>
  <c r="BE11188" i="14"/>
  <c r="BC11189" i="14"/>
  <c r="BD11189" i="14"/>
  <c r="BE11189" i="14"/>
  <c r="BC11190" i="14"/>
  <c r="BD11190" i="14"/>
  <c r="BE11190" i="14"/>
  <c r="BC11191" i="14"/>
  <c r="BD11191" i="14"/>
  <c r="BE11191" i="14"/>
  <c r="BC11192" i="14"/>
  <c r="BD11192" i="14"/>
  <c r="BE11192" i="14"/>
  <c r="BC11193" i="14"/>
  <c r="BD11193" i="14"/>
  <c r="BE11193" i="14"/>
  <c r="BC11194" i="14"/>
  <c r="BD11194" i="14"/>
  <c r="BE11194" i="14"/>
  <c r="BC11195" i="14"/>
  <c r="BD11195" i="14"/>
  <c r="BE11195" i="14"/>
  <c r="BC11196" i="14"/>
  <c r="BD11196" i="14"/>
  <c r="BE11196" i="14"/>
  <c r="BC11197" i="14"/>
  <c r="BD11197" i="14"/>
  <c r="BE11197" i="14"/>
  <c r="BC11198" i="14"/>
  <c r="BD11198" i="14"/>
  <c r="BE11198" i="14"/>
  <c r="BC11199" i="14"/>
  <c r="BD11199" i="14"/>
  <c r="BE11199" i="14"/>
  <c r="BC11200" i="14"/>
  <c r="BD11200" i="14"/>
  <c r="BE11200" i="14"/>
  <c r="BC11201" i="14"/>
  <c r="BD11201" i="14"/>
  <c r="BE11201" i="14"/>
  <c r="BC11202" i="14"/>
  <c r="BD11202" i="14"/>
  <c r="BE11202" i="14"/>
  <c r="BC11203" i="14"/>
  <c r="BD11203" i="14"/>
  <c r="BE11203" i="14"/>
  <c r="BC11204" i="14"/>
  <c r="BD11204" i="14"/>
  <c r="BE11204" i="14"/>
  <c r="BC11205" i="14"/>
  <c r="BD11205" i="14"/>
  <c r="BE11205" i="14"/>
  <c r="BC11206" i="14"/>
  <c r="BD11206" i="14"/>
  <c r="BE11206" i="14"/>
  <c r="BC11207" i="14"/>
  <c r="BD11207" i="14"/>
  <c r="BE11207" i="14"/>
  <c r="BC11208" i="14"/>
  <c r="BD11208" i="14"/>
  <c r="BE11208" i="14"/>
  <c r="BC11209" i="14"/>
  <c r="BD11209" i="14"/>
  <c r="BE11209" i="14"/>
  <c r="BC11210" i="14"/>
  <c r="BD11210" i="14"/>
  <c r="BE11210" i="14"/>
  <c r="BC11211" i="14"/>
  <c r="BD11211" i="14"/>
  <c r="BE11211" i="14"/>
  <c r="BC11212" i="14"/>
  <c r="BD11212" i="14"/>
  <c r="BE11212" i="14"/>
  <c r="BC11213" i="14"/>
  <c r="BD11213" i="14"/>
  <c r="BE11213" i="14"/>
  <c r="BC11214" i="14"/>
  <c r="BD11214" i="14"/>
  <c r="BE11214" i="14"/>
  <c r="BC11215" i="14"/>
  <c r="BD11215" i="14"/>
  <c r="BE11215" i="14"/>
  <c r="BC11216" i="14"/>
  <c r="BD11216" i="14"/>
  <c r="BE11216" i="14"/>
  <c r="BC11217" i="14"/>
  <c r="BD11217" i="14"/>
  <c r="BE11217" i="14"/>
  <c r="BC11218" i="14"/>
  <c r="BD11218" i="14"/>
  <c r="BE11218" i="14"/>
  <c r="BC11219" i="14"/>
  <c r="BD11219" i="14"/>
  <c r="BE11219" i="14"/>
  <c r="BC11220" i="14"/>
  <c r="BD11220" i="14"/>
  <c r="BE11220" i="14"/>
  <c r="BC11221" i="14"/>
  <c r="BD11221" i="14"/>
  <c r="BE11221" i="14"/>
  <c r="BC11222" i="14"/>
  <c r="BD11222" i="14"/>
  <c r="BE11222" i="14"/>
  <c r="BC11223" i="14"/>
  <c r="BD11223" i="14"/>
  <c r="BE11223" i="14"/>
  <c r="BC11224" i="14"/>
  <c r="BD11224" i="14"/>
  <c r="BE11224" i="14"/>
  <c r="BC11225" i="14"/>
  <c r="BD11225" i="14"/>
  <c r="BE11225" i="14"/>
  <c r="BC11226" i="14"/>
  <c r="BD11226" i="14"/>
  <c r="BE11226" i="14"/>
  <c r="BC11227" i="14"/>
  <c r="BD11227" i="14"/>
  <c r="BE11227" i="14"/>
  <c r="BC11228" i="14"/>
  <c r="BD11228" i="14"/>
  <c r="BE11228" i="14"/>
  <c r="BC11229" i="14"/>
  <c r="BD11229" i="14"/>
  <c r="BE11229" i="14"/>
  <c r="BC11230" i="14"/>
  <c r="BD11230" i="14"/>
  <c r="BE11230" i="14"/>
  <c r="BC11231" i="14"/>
  <c r="BD11231" i="14"/>
  <c r="BE11231" i="14"/>
  <c r="BC11232" i="14"/>
  <c r="BD11232" i="14"/>
  <c r="BE11232" i="14"/>
  <c r="BC11233" i="14"/>
  <c r="BD11233" i="14"/>
  <c r="BE11233" i="14"/>
  <c r="BC11234" i="14"/>
  <c r="BD11234" i="14"/>
  <c r="BE11234" i="14"/>
  <c r="BC11235" i="14"/>
  <c r="BD11235" i="14"/>
  <c r="BE11235" i="14"/>
  <c r="BC11236" i="14"/>
  <c r="BD11236" i="14"/>
  <c r="BE11236" i="14"/>
  <c r="BC11237" i="14"/>
  <c r="BD11237" i="14"/>
  <c r="BE11237" i="14"/>
  <c r="BC11238" i="14"/>
  <c r="BD11238" i="14"/>
  <c r="BE11238" i="14"/>
  <c r="BC11239" i="14"/>
  <c r="BD11239" i="14"/>
  <c r="BE11239" i="14"/>
  <c r="BC11240" i="14"/>
  <c r="BD11240" i="14"/>
  <c r="BE11240" i="14"/>
  <c r="BC11241" i="14"/>
  <c r="BD11241" i="14"/>
  <c r="BE11241" i="14"/>
  <c r="BC11242" i="14"/>
  <c r="BD11242" i="14"/>
  <c r="BE11242" i="14"/>
  <c r="BC11243" i="14"/>
  <c r="BD11243" i="14"/>
  <c r="BE11243" i="14"/>
  <c r="BC11244" i="14"/>
  <c r="BD11244" i="14"/>
  <c r="BE11244" i="14"/>
  <c r="BC11245" i="14"/>
  <c r="BD11245" i="14"/>
  <c r="BE11245" i="14"/>
  <c r="BC11246" i="14"/>
  <c r="BD11246" i="14"/>
  <c r="BE11246" i="14"/>
  <c r="BC11247" i="14"/>
  <c r="BD11247" i="14"/>
  <c r="BE11247" i="14"/>
  <c r="BC11248" i="14"/>
  <c r="BD11248" i="14"/>
  <c r="BE11248" i="14"/>
  <c r="BC11249" i="14"/>
  <c r="BD11249" i="14"/>
  <c r="BE11249" i="14"/>
  <c r="BC11250" i="14"/>
  <c r="BD11250" i="14"/>
  <c r="BE11250" i="14"/>
  <c r="BC11251" i="14"/>
  <c r="BD11251" i="14"/>
  <c r="BE11251" i="14"/>
  <c r="BC11252" i="14"/>
  <c r="BD11252" i="14"/>
  <c r="BE11252" i="14"/>
  <c r="BC11253" i="14"/>
  <c r="BD11253" i="14"/>
  <c r="BE11253" i="14"/>
  <c r="BC11254" i="14"/>
  <c r="BD11254" i="14"/>
  <c r="BE11254" i="14"/>
  <c r="BC11255" i="14"/>
  <c r="BD11255" i="14"/>
  <c r="BE11255" i="14"/>
  <c r="BC11256" i="14"/>
  <c r="BD11256" i="14"/>
  <c r="BE11256" i="14"/>
  <c r="BC11257" i="14"/>
  <c r="BD11257" i="14"/>
  <c r="BE11257" i="14"/>
  <c r="BC11258" i="14"/>
  <c r="BD11258" i="14"/>
  <c r="BE11258" i="14"/>
  <c r="BC11259" i="14"/>
  <c r="BD11259" i="14"/>
  <c r="BE11259" i="14"/>
  <c r="BC11260" i="14"/>
  <c r="BD11260" i="14"/>
  <c r="BE11260" i="14"/>
  <c r="BC11261" i="14"/>
  <c r="BD11261" i="14"/>
  <c r="BE11261" i="14"/>
  <c r="BC11262" i="14"/>
  <c r="BD11262" i="14"/>
  <c r="BE11262" i="14"/>
  <c r="BC11263" i="14"/>
  <c r="BD11263" i="14"/>
  <c r="BE11263" i="14"/>
  <c r="BC11264" i="14"/>
  <c r="BD11264" i="14"/>
  <c r="BE11264" i="14"/>
  <c r="BC11265" i="14"/>
  <c r="BD11265" i="14"/>
  <c r="BE11265" i="14"/>
  <c r="BC11266" i="14"/>
  <c r="BD11266" i="14"/>
  <c r="BE11266" i="14"/>
  <c r="BC11267" i="14"/>
  <c r="BD11267" i="14"/>
  <c r="BE11267" i="14"/>
  <c r="BC11268" i="14"/>
  <c r="BD11268" i="14"/>
  <c r="BE11268" i="14"/>
  <c r="BC11269" i="14"/>
  <c r="BD11269" i="14"/>
  <c r="BE11269" i="14"/>
  <c r="BC11270" i="14"/>
  <c r="BD11270" i="14"/>
  <c r="BE11270" i="14"/>
  <c r="BC11271" i="14"/>
  <c r="BD11271" i="14"/>
  <c r="BE11271" i="14"/>
  <c r="BC11272" i="14"/>
  <c r="BD11272" i="14"/>
  <c r="BE11272" i="14"/>
  <c r="BC11273" i="14"/>
  <c r="BD11273" i="14"/>
  <c r="BE11273" i="14"/>
  <c r="BC11274" i="14"/>
  <c r="BD11274" i="14"/>
  <c r="BE11274" i="14"/>
  <c r="BC11275" i="14"/>
  <c r="BD11275" i="14"/>
  <c r="BE11275" i="14"/>
  <c r="BC11276" i="14"/>
  <c r="BD11276" i="14"/>
  <c r="BE11276" i="14"/>
  <c r="BC11277" i="14"/>
  <c r="BD11277" i="14"/>
  <c r="BE11277" i="14"/>
  <c r="BC11278" i="14"/>
  <c r="BD11278" i="14"/>
  <c r="BE11278" i="14"/>
  <c r="BC11279" i="14"/>
  <c r="BD11279" i="14"/>
  <c r="BE11279" i="14"/>
  <c r="BC11280" i="14"/>
  <c r="BD11280" i="14"/>
  <c r="BE11280" i="14"/>
  <c r="BC11281" i="14"/>
  <c r="BD11281" i="14"/>
  <c r="BE11281" i="14"/>
  <c r="BC11282" i="14"/>
  <c r="BD11282" i="14"/>
  <c r="BE11282" i="14"/>
  <c r="BC11283" i="14"/>
  <c r="BD11283" i="14"/>
  <c r="BE11283" i="14"/>
  <c r="BC11284" i="14"/>
  <c r="BD11284" i="14"/>
  <c r="BE11284" i="14"/>
  <c r="BC11285" i="14"/>
  <c r="BD11285" i="14"/>
  <c r="BE11285" i="14"/>
  <c r="BC11286" i="14"/>
  <c r="BD11286" i="14"/>
  <c r="BE11286" i="14"/>
  <c r="BC11287" i="14"/>
  <c r="BD11287" i="14"/>
  <c r="BE11287" i="14"/>
  <c r="BC11288" i="14"/>
  <c r="BD11288" i="14"/>
  <c r="BE11288" i="14"/>
  <c r="BC11289" i="14"/>
  <c r="BD11289" i="14"/>
  <c r="BE11289" i="14"/>
  <c r="BC11290" i="14"/>
  <c r="BD11290" i="14"/>
  <c r="BE11290" i="14"/>
  <c r="BC11291" i="14"/>
  <c r="BD11291" i="14"/>
  <c r="BE11291" i="14"/>
  <c r="BC11292" i="14"/>
  <c r="BD11292" i="14"/>
  <c r="BE11292" i="14"/>
  <c r="BC11293" i="14"/>
  <c r="BD11293" i="14"/>
  <c r="BE11293" i="14"/>
  <c r="BC11294" i="14"/>
  <c r="BD11294" i="14"/>
  <c r="BE11294" i="14"/>
  <c r="BC11295" i="14"/>
  <c r="BD11295" i="14"/>
  <c r="BE11295" i="14"/>
  <c r="BC11296" i="14"/>
  <c r="BD11296" i="14"/>
  <c r="BE11296" i="14"/>
  <c r="BC11297" i="14"/>
  <c r="BD11297" i="14"/>
  <c r="BE11297" i="14"/>
  <c r="BC11298" i="14"/>
  <c r="BD11298" i="14"/>
  <c r="BE11298" i="14"/>
  <c r="BC11299" i="14"/>
  <c r="BD11299" i="14"/>
  <c r="BE11299" i="14"/>
  <c r="BC11300" i="14"/>
  <c r="BD11300" i="14"/>
  <c r="BE11300" i="14"/>
  <c r="BC11301" i="14"/>
  <c r="BD11301" i="14"/>
  <c r="BE11301" i="14"/>
  <c r="BC11302" i="14"/>
  <c r="BD11302" i="14"/>
  <c r="BE11302" i="14"/>
  <c r="BC11303" i="14"/>
  <c r="BD11303" i="14"/>
  <c r="BE11303" i="14"/>
  <c r="BC11304" i="14"/>
  <c r="BD11304" i="14"/>
  <c r="BE11304" i="14"/>
  <c r="BC11305" i="14"/>
  <c r="BD11305" i="14"/>
  <c r="BE11305" i="14"/>
  <c r="BC11306" i="14"/>
  <c r="BD11306" i="14"/>
  <c r="BE11306" i="14"/>
  <c r="BC11307" i="14"/>
  <c r="BD11307" i="14"/>
  <c r="BE11307" i="14"/>
  <c r="BC11308" i="14"/>
  <c r="BD11308" i="14"/>
  <c r="BE11308" i="14"/>
  <c r="BC11309" i="14"/>
  <c r="BD11309" i="14"/>
  <c r="BE11309" i="14"/>
  <c r="BC11310" i="14"/>
  <c r="BD11310" i="14"/>
  <c r="BE11310" i="14"/>
  <c r="BC11311" i="14"/>
  <c r="BD11311" i="14"/>
  <c r="BE11311" i="14"/>
  <c r="BC11312" i="14"/>
  <c r="BD11312" i="14"/>
  <c r="BE11312" i="14"/>
  <c r="BC11313" i="14"/>
  <c r="BD11313" i="14"/>
  <c r="BE11313" i="14"/>
  <c r="BC11314" i="14"/>
  <c r="BD11314" i="14"/>
  <c r="BE11314" i="14"/>
  <c r="BC11315" i="14"/>
  <c r="BD11315" i="14"/>
  <c r="BE11315" i="14"/>
  <c r="BC11316" i="14"/>
  <c r="BD11316" i="14"/>
  <c r="BE11316" i="14"/>
  <c r="BC11317" i="14"/>
  <c r="BD11317" i="14"/>
  <c r="BE11317" i="14"/>
  <c r="BC11318" i="14"/>
  <c r="BD11318" i="14"/>
  <c r="BE11318" i="14"/>
  <c r="BC11319" i="14"/>
  <c r="BD11319" i="14"/>
  <c r="BE11319" i="14"/>
  <c r="BC11320" i="14"/>
  <c r="BD11320" i="14"/>
  <c r="BE11320" i="14"/>
  <c r="BC11321" i="14"/>
  <c r="BD11321" i="14"/>
  <c r="BE11321" i="14"/>
  <c r="BC11322" i="14"/>
  <c r="BD11322" i="14"/>
  <c r="BE11322" i="14"/>
  <c r="BC11323" i="14"/>
  <c r="BD11323" i="14"/>
  <c r="BE11323" i="14"/>
  <c r="BC11324" i="14"/>
  <c r="BD11324" i="14"/>
  <c r="BE11324" i="14"/>
  <c r="BC11325" i="14"/>
  <c r="BD11325" i="14"/>
  <c r="BE11325" i="14"/>
  <c r="BC11326" i="14"/>
  <c r="BD11326" i="14"/>
  <c r="BE11326" i="14"/>
  <c r="BC11327" i="14"/>
  <c r="BD11327" i="14"/>
  <c r="BE11327" i="14"/>
  <c r="BC11328" i="14"/>
  <c r="BD11328" i="14"/>
  <c r="BE11328" i="14"/>
  <c r="BC11329" i="14"/>
  <c r="BD11329" i="14"/>
  <c r="BE11329" i="14"/>
  <c r="BC11330" i="14"/>
  <c r="BD11330" i="14"/>
  <c r="BE11330" i="14"/>
  <c r="BC11331" i="14"/>
  <c r="BD11331" i="14"/>
  <c r="BE11331" i="14"/>
  <c r="BC11332" i="14"/>
  <c r="BD11332" i="14"/>
  <c r="BE11332" i="14"/>
  <c r="BC11333" i="14"/>
  <c r="BD11333" i="14"/>
  <c r="BE11333" i="14"/>
  <c r="BC11334" i="14"/>
  <c r="BD11334" i="14"/>
  <c r="BE11334" i="14"/>
  <c r="BC11335" i="14"/>
  <c r="BD11335" i="14"/>
  <c r="BE11335" i="14"/>
  <c r="BC11336" i="14"/>
  <c r="BD11336" i="14"/>
  <c r="BE11336" i="14"/>
  <c r="BC11337" i="14"/>
  <c r="BD11337" i="14"/>
  <c r="BE11337" i="14"/>
  <c r="BC11338" i="14"/>
  <c r="BD11338" i="14"/>
  <c r="BE11338" i="14"/>
  <c r="BC11339" i="14"/>
  <c r="BD11339" i="14"/>
  <c r="BE11339" i="14"/>
  <c r="BC11340" i="14"/>
  <c r="BD11340" i="14"/>
  <c r="BE11340" i="14"/>
  <c r="BC11341" i="14"/>
  <c r="BD11341" i="14"/>
  <c r="BE11341" i="14"/>
  <c r="BC11342" i="14"/>
  <c r="BD11342" i="14"/>
  <c r="BE11342" i="14"/>
  <c r="BC11343" i="14"/>
  <c r="BD11343" i="14"/>
  <c r="BE11343" i="14"/>
  <c r="BC11344" i="14"/>
  <c r="BD11344" i="14"/>
  <c r="BE11344" i="14"/>
  <c r="BC11345" i="14"/>
  <c r="BD11345" i="14"/>
  <c r="BE11345" i="14"/>
  <c r="BC11346" i="14"/>
  <c r="BD11346" i="14"/>
  <c r="BE11346" i="14"/>
  <c r="BC11347" i="14"/>
  <c r="BD11347" i="14"/>
  <c r="BE11347" i="14"/>
  <c r="BC11348" i="14"/>
  <c r="BD11348" i="14"/>
  <c r="BE11348" i="14"/>
  <c r="BC11349" i="14"/>
  <c r="BD11349" i="14"/>
  <c r="BE11349" i="14"/>
  <c r="BC11350" i="14"/>
  <c r="BD11350" i="14"/>
  <c r="BE11350" i="14"/>
  <c r="BC11351" i="14"/>
  <c r="BD11351" i="14"/>
  <c r="BE11351" i="14"/>
  <c r="BC11352" i="14"/>
  <c r="BD11352" i="14"/>
  <c r="BE11352" i="14"/>
  <c r="BC11353" i="14"/>
  <c r="BD11353" i="14"/>
  <c r="BE11353" i="14"/>
  <c r="BC11354" i="14"/>
  <c r="BD11354" i="14"/>
  <c r="BE11354" i="14"/>
  <c r="BC11355" i="14"/>
  <c r="BD11355" i="14"/>
  <c r="BE11355" i="14"/>
  <c r="BC11356" i="14"/>
  <c r="BD11356" i="14"/>
  <c r="BE11356" i="14"/>
  <c r="BC11357" i="14"/>
  <c r="BD11357" i="14"/>
  <c r="BE11357" i="14"/>
  <c r="BC11358" i="14"/>
  <c r="BD11358" i="14"/>
  <c r="BE11358" i="14"/>
  <c r="BC11359" i="14"/>
  <c r="BD11359" i="14"/>
  <c r="BE11359" i="14"/>
  <c r="BC11360" i="14"/>
  <c r="BD11360" i="14"/>
  <c r="BE11360" i="14"/>
  <c r="BC11361" i="14"/>
  <c r="BD11361" i="14"/>
  <c r="BE11361" i="14"/>
  <c r="BC11362" i="14"/>
  <c r="BD11362" i="14"/>
  <c r="BE11362" i="14"/>
  <c r="BC11363" i="14"/>
  <c r="BD11363" i="14"/>
  <c r="BE11363" i="14"/>
  <c r="BC11364" i="14"/>
  <c r="BD11364" i="14"/>
  <c r="BE11364" i="14"/>
  <c r="BC11365" i="14"/>
  <c r="BD11365" i="14"/>
  <c r="BE11365" i="14"/>
  <c r="BC11366" i="14"/>
  <c r="BD11366" i="14"/>
  <c r="BE11366" i="14"/>
  <c r="BC11367" i="14"/>
  <c r="BD11367" i="14"/>
  <c r="BE11367" i="14"/>
  <c r="BC11368" i="14"/>
  <c r="BD11368" i="14"/>
  <c r="BE11368" i="14"/>
  <c r="BC11369" i="14"/>
  <c r="BD11369" i="14"/>
  <c r="BE11369" i="14"/>
  <c r="BC11370" i="14"/>
  <c r="BD11370" i="14"/>
  <c r="BE11370" i="14"/>
  <c r="BC11371" i="14"/>
  <c r="BD11371" i="14"/>
  <c r="BE11371" i="14"/>
  <c r="BC11372" i="14"/>
  <c r="BD11372" i="14"/>
  <c r="BE11372" i="14"/>
  <c r="BC11373" i="14"/>
  <c r="BD11373" i="14"/>
  <c r="BE11373" i="14"/>
  <c r="BC11374" i="14"/>
  <c r="BD11374" i="14"/>
  <c r="BE11374" i="14"/>
  <c r="BC11375" i="14"/>
  <c r="BD11375" i="14"/>
  <c r="BE11375" i="14"/>
  <c r="BC11376" i="14"/>
  <c r="BD11376" i="14"/>
  <c r="BE11376" i="14"/>
  <c r="BC11377" i="14"/>
  <c r="BD11377" i="14"/>
  <c r="BE11377" i="14"/>
  <c r="BC11378" i="14"/>
  <c r="BD11378" i="14"/>
  <c r="BE11378" i="14"/>
  <c r="BC11379" i="14"/>
  <c r="BD11379" i="14"/>
  <c r="BE11379" i="14"/>
  <c r="BC11380" i="14"/>
  <c r="BD11380" i="14"/>
  <c r="BE11380" i="14"/>
  <c r="BC11381" i="14"/>
  <c r="BD11381" i="14"/>
  <c r="BE11381" i="14"/>
  <c r="BC11382" i="14"/>
  <c r="BD11382" i="14"/>
  <c r="BE11382" i="14"/>
  <c r="BC11383" i="14"/>
  <c r="BD11383" i="14"/>
  <c r="BE11383" i="14"/>
  <c r="BC11384" i="14"/>
  <c r="BD11384" i="14"/>
  <c r="BE11384" i="14"/>
  <c r="BC11385" i="14"/>
  <c r="BD11385" i="14"/>
  <c r="BE11385" i="14"/>
  <c r="BC11386" i="14"/>
  <c r="BD11386" i="14"/>
  <c r="BE11386" i="14"/>
  <c r="BC11387" i="14"/>
  <c r="BD11387" i="14"/>
  <c r="BE11387" i="14"/>
  <c r="BC11388" i="14"/>
  <c r="BD11388" i="14"/>
  <c r="BE11388" i="14"/>
  <c r="BC11389" i="14"/>
  <c r="BD11389" i="14"/>
  <c r="BE11389" i="14"/>
  <c r="BC11390" i="14"/>
  <c r="BD11390" i="14"/>
  <c r="BE11390" i="14"/>
  <c r="BC11391" i="14"/>
  <c r="BD11391" i="14"/>
  <c r="BE11391" i="14"/>
  <c r="BC11392" i="14"/>
  <c r="BD11392" i="14"/>
  <c r="BE11392" i="14"/>
  <c r="BC11393" i="14"/>
  <c r="BD11393" i="14"/>
  <c r="BE11393" i="14"/>
  <c r="BC11394" i="14"/>
  <c r="BD11394" i="14"/>
  <c r="BE11394" i="14"/>
  <c r="BC11395" i="14"/>
  <c r="BD11395" i="14"/>
  <c r="BE11395" i="14"/>
  <c r="BC11396" i="14"/>
  <c r="BD11396" i="14"/>
  <c r="BE11396" i="14"/>
  <c r="BC11397" i="14"/>
  <c r="BD11397" i="14"/>
  <c r="BE11397" i="14"/>
  <c r="BC11398" i="14"/>
  <c r="BD11398" i="14"/>
  <c r="BE11398" i="14"/>
  <c r="BC11399" i="14"/>
  <c r="BD11399" i="14"/>
  <c r="BE11399" i="14"/>
  <c r="BC11400" i="14"/>
  <c r="BD11400" i="14"/>
  <c r="BE11400" i="14"/>
  <c r="BC11401" i="14"/>
  <c r="BD11401" i="14"/>
  <c r="BE11401" i="14"/>
  <c r="BC11402" i="14"/>
  <c r="BD11402" i="14"/>
  <c r="BE11402" i="14"/>
  <c r="BC11403" i="14"/>
  <c r="BD11403" i="14"/>
  <c r="BE11403" i="14"/>
  <c r="BC11404" i="14"/>
  <c r="BD11404" i="14"/>
  <c r="BE11404" i="14"/>
  <c r="BC11405" i="14"/>
  <c r="BD11405" i="14"/>
  <c r="BE11405" i="14"/>
  <c r="BC11406" i="14"/>
  <c r="BD11406" i="14"/>
  <c r="BE11406" i="14"/>
  <c r="BC11407" i="14"/>
  <c r="BD11407" i="14"/>
  <c r="BE11407" i="14"/>
  <c r="BC11408" i="14"/>
  <c r="BD11408" i="14"/>
  <c r="BE11408" i="14"/>
  <c r="BC11409" i="14"/>
  <c r="BD11409" i="14"/>
  <c r="BE11409" i="14"/>
  <c r="BC11410" i="14"/>
  <c r="BD11410" i="14"/>
  <c r="BE11410" i="14"/>
  <c r="BC11411" i="14"/>
  <c r="BD11411" i="14"/>
  <c r="BE11411" i="14"/>
  <c r="BC11412" i="14"/>
  <c r="BD11412" i="14"/>
  <c r="BE11412" i="14"/>
  <c r="BC11413" i="14"/>
  <c r="BD11413" i="14"/>
  <c r="BE11413" i="14"/>
  <c r="BC11414" i="14"/>
  <c r="BD11414" i="14"/>
  <c r="BE11414" i="14"/>
  <c r="BC11415" i="14"/>
  <c r="BD11415" i="14"/>
  <c r="BE11415" i="14"/>
  <c r="BC11416" i="14"/>
  <c r="BD11416" i="14"/>
  <c r="BE11416" i="14"/>
  <c r="BC11417" i="14"/>
  <c r="BD11417" i="14"/>
  <c r="BE11417" i="14"/>
  <c r="BC11418" i="14"/>
  <c r="BD11418" i="14"/>
  <c r="BE11418" i="14"/>
  <c r="BC11419" i="14"/>
  <c r="BD11419" i="14"/>
  <c r="BE11419" i="14"/>
  <c r="BC11420" i="14"/>
  <c r="BD11420" i="14"/>
  <c r="BE11420" i="14"/>
  <c r="BC11421" i="14"/>
  <c r="BD11421" i="14"/>
  <c r="BE11421" i="14"/>
  <c r="BC11422" i="14"/>
  <c r="BD11422" i="14"/>
  <c r="BE11422" i="14"/>
  <c r="BC11423" i="14"/>
  <c r="BD11423" i="14"/>
  <c r="BE11423" i="14"/>
  <c r="BC11424" i="14"/>
  <c r="BD11424" i="14"/>
  <c r="BE11424" i="14"/>
  <c r="BC11425" i="14"/>
  <c r="BD11425" i="14"/>
  <c r="BE11425" i="14"/>
  <c r="BC11426" i="14"/>
  <c r="BD11426" i="14"/>
  <c r="BE11426" i="14"/>
  <c r="BC11427" i="14"/>
  <c r="BD11427" i="14"/>
  <c r="BE11427" i="14"/>
  <c r="BC11428" i="14"/>
  <c r="BD11428" i="14"/>
  <c r="BE11428" i="14"/>
  <c r="BC11429" i="14"/>
  <c r="BD11429" i="14"/>
  <c r="BE11429" i="14"/>
  <c r="BC11430" i="14"/>
  <c r="BD11430" i="14"/>
  <c r="BE11430" i="14"/>
  <c r="BC11431" i="14"/>
  <c r="BD11431" i="14"/>
  <c r="BE11431" i="14"/>
  <c r="BC11432" i="14"/>
  <c r="BD11432" i="14"/>
  <c r="BE11432" i="14"/>
  <c r="BC11433" i="14"/>
  <c r="BD11433" i="14"/>
  <c r="BE11433" i="14"/>
  <c r="BC11434" i="14"/>
  <c r="BD11434" i="14"/>
  <c r="BE11434" i="14"/>
  <c r="BC11435" i="14"/>
  <c r="BD11435" i="14"/>
  <c r="BE11435" i="14"/>
  <c r="BC11436" i="14"/>
  <c r="BD11436" i="14"/>
  <c r="BE11436" i="14"/>
  <c r="BC11437" i="14"/>
  <c r="BD11437" i="14"/>
  <c r="BE11437" i="14"/>
  <c r="BC11438" i="14"/>
  <c r="BD11438" i="14"/>
  <c r="BE11438" i="14"/>
  <c r="BC11439" i="14"/>
  <c r="BD11439" i="14"/>
  <c r="BE11439" i="14"/>
  <c r="BC11440" i="14"/>
  <c r="BD11440" i="14"/>
  <c r="BE11440" i="14"/>
  <c r="BC11441" i="14"/>
  <c r="BD11441" i="14"/>
  <c r="BE11441" i="14"/>
  <c r="BC11442" i="14"/>
  <c r="BD11442" i="14"/>
  <c r="BE11442" i="14"/>
  <c r="BC11443" i="14"/>
  <c r="BD11443" i="14"/>
  <c r="BE11443" i="14"/>
  <c r="BC11444" i="14"/>
  <c r="BD11444" i="14"/>
  <c r="BE11444" i="14"/>
  <c r="BC11445" i="14"/>
  <c r="BD11445" i="14"/>
  <c r="BE11445" i="14"/>
  <c r="BC11446" i="14"/>
  <c r="BD11446" i="14"/>
  <c r="BE11446" i="14"/>
  <c r="BC11447" i="14"/>
  <c r="BD11447" i="14"/>
  <c r="BE11447" i="14"/>
  <c r="BC11448" i="14"/>
  <c r="BD11448" i="14"/>
  <c r="BE11448" i="14"/>
  <c r="BC11449" i="14"/>
  <c r="BD11449" i="14"/>
  <c r="BE11449" i="14"/>
  <c r="BC11450" i="14"/>
  <c r="BD11450" i="14"/>
  <c r="BE11450" i="14"/>
  <c r="BC11451" i="14"/>
  <c r="BD11451" i="14"/>
  <c r="BE11451" i="14"/>
  <c r="BC11452" i="14"/>
  <c r="BD11452" i="14"/>
  <c r="BE11452" i="14"/>
  <c r="BC11453" i="14"/>
  <c r="BD11453" i="14"/>
  <c r="BE11453" i="14"/>
  <c r="BC11454" i="14"/>
  <c r="BD11454" i="14"/>
  <c r="BE11454" i="14"/>
  <c r="BC11455" i="14"/>
  <c r="BD11455" i="14"/>
  <c r="BE11455" i="14"/>
  <c r="BC11456" i="14"/>
  <c r="BD11456" i="14"/>
  <c r="BE11456" i="14"/>
  <c r="BC11457" i="14"/>
  <c r="BD11457" i="14"/>
  <c r="BE11457" i="14"/>
  <c r="BC11458" i="14"/>
  <c r="BD11458" i="14"/>
  <c r="BE11458" i="14"/>
  <c r="BC11459" i="14"/>
  <c r="BD11459" i="14"/>
  <c r="BE11459" i="14"/>
  <c r="BC11460" i="14"/>
  <c r="BD11460" i="14"/>
  <c r="BE11460" i="14"/>
  <c r="BC11461" i="14"/>
  <c r="BD11461" i="14"/>
  <c r="BE11461" i="14"/>
  <c r="BC11462" i="14"/>
  <c r="BD11462" i="14"/>
  <c r="BE11462" i="14"/>
  <c r="BC11463" i="14"/>
  <c r="BD11463" i="14"/>
  <c r="BE11463" i="14"/>
  <c r="BC11464" i="14"/>
  <c r="BD11464" i="14"/>
  <c r="BE11464" i="14"/>
  <c r="BC11465" i="14"/>
  <c r="BD11465" i="14"/>
  <c r="BE11465" i="14"/>
  <c r="BC11466" i="14"/>
  <c r="BD11466" i="14"/>
  <c r="BE11466" i="14"/>
  <c r="BC11467" i="14"/>
  <c r="BD11467" i="14"/>
  <c r="BE11467" i="14"/>
  <c r="BC11468" i="14"/>
  <c r="BD11468" i="14"/>
  <c r="BE11468" i="14"/>
  <c r="BC11469" i="14"/>
  <c r="BD11469" i="14"/>
  <c r="BE11469" i="14"/>
  <c r="BC11470" i="14"/>
  <c r="BD11470" i="14"/>
  <c r="BE11470" i="14"/>
  <c r="BC11471" i="14"/>
  <c r="BD11471" i="14"/>
  <c r="BE11471" i="14"/>
  <c r="BC11472" i="14"/>
  <c r="BD11472" i="14"/>
  <c r="BE11472" i="14"/>
  <c r="BC11473" i="14"/>
  <c r="BD11473" i="14"/>
  <c r="BE11473" i="14"/>
  <c r="BC11474" i="14"/>
  <c r="BD11474" i="14"/>
  <c r="BE11474" i="14"/>
  <c r="BC11475" i="14"/>
  <c r="BD11475" i="14"/>
  <c r="BE11475" i="14"/>
  <c r="BC11476" i="14"/>
  <c r="BD11476" i="14"/>
  <c r="BE11476" i="14"/>
  <c r="BC11477" i="14"/>
  <c r="BD11477" i="14"/>
  <c r="BE11477" i="14"/>
  <c r="BC11478" i="14"/>
  <c r="BD11478" i="14"/>
  <c r="BE11478" i="14"/>
  <c r="BC11479" i="14"/>
  <c r="BD11479" i="14"/>
  <c r="BE11479" i="14"/>
  <c r="BC11480" i="14"/>
  <c r="BD11480" i="14"/>
  <c r="BE11480" i="14"/>
  <c r="BC11481" i="14"/>
  <c r="BD11481" i="14"/>
  <c r="BE11481" i="14"/>
  <c r="BC11482" i="14"/>
  <c r="BD11482" i="14"/>
  <c r="BE11482" i="14"/>
  <c r="BC11483" i="14"/>
  <c r="BD11483" i="14"/>
  <c r="BE11483" i="14"/>
  <c r="BC11484" i="14"/>
  <c r="BD11484" i="14"/>
  <c r="BE11484" i="14"/>
  <c r="BC11485" i="14"/>
  <c r="BD11485" i="14"/>
  <c r="BE11485" i="14"/>
  <c r="BC11486" i="14"/>
  <c r="BD11486" i="14"/>
  <c r="BE11486" i="14"/>
  <c r="BC11487" i="14"/>
  <c r="BD11487" i="14"/>
  <c r="BE11487" i="14"/>
  <c r="BC11488" i="14"/>
  <c r="BD11488" i="14"/>
  <c r="BE11488" i="14"/>
  <c r="BC11489" i="14"/>
  <c r="BD11489" i="14"/>
  <c r="BE11489" i="14"/>
  <c r="BC11490" i="14"/>
  <c r="BD11490" i="14"/>
  <c r="BE11490" i="14"/>
  <c r="BC11491" i="14"/>
  <c r="BD11491" i="14"/>
  <c r="BE11491" i="14"/>
  <c r="BC11492" i="14"/>
  <c r="BD11492" i="14"/>
  <c r="BE11492" i="14"/>
  <c r="BC11493" i="14"/>
  <c r="BD11493" i="14"/>
  <c r="BE11493" i="14"/>
  <c r="BC11494" i="14"/>
  <c r="BD11494" i="14"/>
  <c r="BE11494" i="14"/>
  <c r="BC11495" i="14"/>
  <c r="BD11495" i="14"/>
  <c r="BE11495" i="14"/>
  <c r="BC11496" i="14"/>
  <c r="BD11496" i="14"/>
  <c r="BE11496" i="14"/>
  <c r="BC11497" i="14"/>
  <c r="BD11497" i="14"/>
  <c r="BE11497" i="14"/>
  <c r="BC11498" i="14"/>
  <c r="BD11498" i="14"/>
  <c r="BE11498" i="14"/>
  <c r="BC11499" i="14"/>
  <c r="BD11499" i="14"/>
  <c r="BE11499" i="14"/>
  <c r="BC11500" i="14"/>
  <c r="BD11500" i="14"/>
  <c r="BE11500" i="14"/>
  <c r="BC11501" i="14"/>
  <c r="BD11501" i="14"/>
  <c r="BE11501" i="14"/>
  <c r="BC11502" i="14"/>
  <c r="BD11502" i="14"/>
  <c r="BE11502" i="14"/>
  <c r="BC11503" i="14"/>
  <c r="BD11503" i="14"/>
  <c r="BE11503" i="14"/>
  <c r="BC11504" i="14"/>
  <c r="BD11504" i="14"/>
  <c r="BE11504" i="14"/>
  <c r="BC11505" i="14"/>
  <c r="BD11505" i="14"/>
  <c r="BE11505" i="14"/>
  <c r="BC11506" i="14"/>
  <c r="BD11506" i="14"/>
  <c r="BE11506" i="14"/>
  <c r="BC11507" i="14"/>
  <c r="BD11507" i="14"/>
  <c r="BE11507" i="14"/>
  <c r="BC11508" i="14"/>
  <c r="BD11508" i="14"/>
  <c r="BE11508" i="14"/>
  <c r="BC11509" i="14"/>
  <c r="BD11509" i="14"/>
  <c r="BE11509" i="14"/>
  <c r="BC11510" i="14"/>
  <c r="BD11510" i="14"/>
  <c r="BE11510" i="14"/>
  <c r="BC11511" i="14"/>
  <c r="BD11511" i="14"/>
  <c r="BE11511" i="14"/>
  <c r="BC11512" i="14"/>
  <c r="BD11512" i="14"/>
  <c r="BE11512" i="14"/>
  <c r="BC11513" i="14"/>
  <c r="BD11513" i="14"/>
  <c r="BE11513" i="14"/>
  <c r="BC11514" i="14"/>
  <c r="BD11514" i="14"/>
  <c r="BE11514" i="14"/>
  <c r="BC11515" i="14"/>
  <c r="BD11515" i="14"/>
  <c r="BE11515" i="14"/>
  <c r="BC11516" i="14"/>
  <c r="BD11516" i="14"/>
  <c r="BE11516" i="14"/>
  <c r="BC11517" i="14"/>
  <c r="BD11517" i="14"/>
  <c r="BE11517" i="14"/>
  <c r="BC11518" i="14"/>
  <c r="BD11518" i="14"/>
  <c r="BE11518" i="14"/>
  <c r="BC11519" i="14"/>
  <c r="BD11519" i="14"/>
  <c r="BE11519" i="14"/>
  <c r="BC11520" i="14"/>
  <c r="BD11520" i="14"/>
  <c r="BE11520" i="14"/>
  <c r="BC11521" i="14"/>
  <c r="BD11521" i="14"/>
  <c r="BE11521" i="14"/>
  <c r="BC11522" i="14"/>
  <c r="BD11522" i="14"/>
  <c r="BE11522" i="14"/>
  <c r="BC11523" i="14"/>
  <c r="BD11523" i="14"/>
  <c r="BE11523" i="14"/>
  <c r="BC11524" i="14"/>
  <c r="BD11524" i="14"/>
  <c r="BE11524" i="14"/>
  <c r="BC11525" i="14"/>
  <c r="BD11525" i="14"/>
  <c r="BE11525" i="14"/>
  <c r="BC11526" i="14"/>
  <c r="BD11526" i="14"/>
  <c r="BE11526" i="14"/>
  <c r="BC11527" i="14"/>
  <c r="BD11527" i="14"/>
  <c r="BE11527" i="14"/>
  <c r="BC11528" i="14"/>
  <c r="BD11528" i="14"/>
  <c r="BE11528" i="14"/>
  <c r="BC11529" i="14"/>
  <c r="BD11529" i="14"/>
  <c r="BE11529" i="14"/>
  <c r="BC11530" i="14"/>
  <c r="BD11530" i="14"/>
  <c r="BE11530" i="14"/>
  <c r="BC11531" i="14"/>
  <c r="BD11531" i="14"/>
  <c r="BE11531" i="14"/>
  <c r="BC11532" i="14"/>
  <c r="BD11532" i="14"/>
  <c r="BE11532" i="14"/>
  <c r="BC11533" i="14"/>
  <c r="BD11533" i="14"/>
  <c r="BE11533" i="14"/>
  <c r="BC11534" i="14"/>
  <c r="BD11534" i="14"/>
  <c r="BE11534" i="14"/>
  <c r="BC11535" i="14"/>
  <c r="BD11535" i="14"/>
  <c r="BE11535" i="14"/>
  <c r="BC11536" i="14"/>
  <c r="BD11536" i="14"/>
  <c r="BE11536" i="14"/>
  <c r="BC11537" i="14"/>
  <c r="BD11537" i="14"/>
  <c r="BE11537" i="14"/>
  <c r="BC11538" i="14"/>
  <c r="BD11538" i="14"/>
  <c r="BE11538" i="14"/>
  <c r="BC11539" i="14"/>
  <c r="BD11539" i="14"/>
  <c r="BE11539" i="14"/>
  <c r="BC11540" i="14"/>
  <c r="BD11540" i="14"/>
  <c r="BE11540" i="14"/>
  <c r="BC11541" i="14"/>
  <c r="BD11541" i="14"/>
  <c r="BE11541" i="14"/>
  <c r="BC11542" i="14"/>
  <c r="BD11542" i="14"/>
  <c r="BE11542" i="14"/>
  <c r="BC11543" i="14"/>
  <c r="BD11543" i="14"/>
  <c r="BE11543" i="14"/>
  <c r="BC11544" i="14"/>
  <c r="BD11544" i="14"/>
  <c r="BE11544" i="14"/>
  <c r="BC11545" i="14"/>
  <c r="BD11545" i="14"/>
  <c r="BE11545" i="14"/>
  <c r="BC11546" i="14"/>
  <c r="BD11546" i="14"/>
  <c r="BE11546" i="14"/>
  <c r="BC11547" i="14"/>
  <c r="BD11547" i="14"/>
  <c r="BE11547" i="14"/>
  <c r="BC11548" i="14"/>
  <c r="BD11548" i="14"/>
  <c r="BE11548" i="14"/>
  <c r="BC11549" i="14"/>
  <c r="BD11549" i="14"/>
  <c r="BE11549" i="14"/>
  <c r="BC11550" i="14"/>
  <c r="BD11550" i="14"/>
  <c r="BE11550" i="14"/>
  <c r="BC11551" i="14"/>
  <c r="BD11551" i="14"/>
  <c r="BE11551" i="14"/>
  <c r="BC11552" i="14"/>
  <c r="BD11552" i="14"/>
  <c r="BE11552" i="14"/>
  <c r="BC11553" i="14"/>
  <c r="BD11553" i="14"/>
  <c r="BE11553" i="14"/>
  <c r="BC11554" i="14"/>
  <c r="BD11554" i="14"/>
  <c r="BE11554" i="14"/>
  <c r="BC11555" i="14"/>
  <c r="BD11555" i="14"/>
  <c r="BE11555" i="14"/>
  <c r="BC11556" i="14"/>
  <c r="BD11556" i="14"/>
  <c r="BE11556" i="14"/>
  <c r="BC11557" i="14"/>
  <c r="BD11557" i="14"/>
  <c r="BE11557" i="14"/>
  <c r="BC11558" i="14"/>
  <c r="BD11558" i="14"/>
  <c r="BE11558" i="14"/>
  <c r="BC11559" i="14"/>
  <c r="BD11559" i="14"/>
  <c r="BE11559" i="14"/>
  <c r="BC11560" i="14"/>
  <c r="BD11560" i="14"/>
  <c r="BE11560" i="14"/>
  <c r="BC11561" i="14"/>
  <c r="BD11561" i="14"/>
  <c r="BE11561" i="14"/>
  <c r="BC11562" i="14"/>
  <c r="BD11562" i="14"/>
  <c r="BE11562" i="14"/>
  <c r="BC11563" i="14"/>
  <c r="BD11563" i="14"/>
  <c r="BE11563" i="14"/>
  <c r="BC11564" i="14"/>
  <c r="BD11564" i="14"/>
  <c r="BE11564" i="14"/>
  <c r="BC11565" i="14"/>
  <c r="BD11565" i="14"/>
  <c r="BE11565" i="14"/>
  <c r="BC11566" i="14"/>
  <c r="BD11566" i="14"/>
  <c r="BE11566" i="14"/>
  <c r="BC11567" i="14"/>
  <c r="BD11567" i="14"/>
  <c r="BE11567" i="14"/>
  <c r="BC11568" i="14"/>
  <c r="BD11568" i="14"/>
  <c r="BE11568" i="14"/>
  <c r="BC11569" i="14"/>
  <c r="BD11569" i="14"/>
  <c r="BE11569" i="14"/>
  <c r="BC11570" i="14"/>
  <c r="BD11570" i="14"/>
  <c r="BE11570" i="14"/>
  <c r="BC11571" i="14"/>
  <c r="BD11571" i="14"/>
  <c r="BE11571" i="14"/>
  <c r="BC11572" i="14"/>
  <c r="BD11572" i="14"/>
  <c r="BE11572" i="14"/>
  <c r="BC11573" i="14"/>
  <c r="BD11573" i="14"/>
  <c r="BE11573" i="14"/>
  <c r="BC11574" i="14"/>
  <c r="BD11574" i="14"/>
  <c r="BE11574" i="14"/>
  <c r="BC11575" i="14"/>
  <c r="BD11575" i="14"/>
  <c r="BE11575" i="14"/>
  <c r="BC11576" i="14"/>
  <c r="BD11576" i="14"/>
  <c r="BE11576" i="14"/>
  <c r="BC11577" i="14"/>
  <c r="BD11577" i="14"/>
  <c r="BE11577" i="14"/>
  <c r="BC11578" i="14"/>
  <c r="BD11578" i="14"/>
  <c r="BE11578" i="14"/>
  <c r="BC11579" i="14"/>
  <c r="BD11579" i="14"/>
  <c r="BE11579" i="14"/>
  <c r="BC11580" i="14"/>
  <c r="BD11580" i="14"/>
  <c r="BE11580" i="14"/>
  <c r="BC11581" i="14"/>
  <c r="BD11581" i="14"/>
  <c r="BE11581" i="14"/>
  <c r="BC11582" i="14"/>
  <c r="BD11582" i="14"/>
  <c r="BE11582" i="14"/>
  <c r="BC11583" i="14"/>
  <c r="BD11583" i="14"/>
  <c r="BE11583" i="14"/>
  <c r="BC11584" i="14"/>
  <c r="BD11584" i="14"/>
  <c r="BE11584" i="14"/>
  <c r="BC11585" i="14"/>
  <c r="BD11585" i="14"/>
  <c r="BE11585" i="14"/>
  <c r="BC11586" i="14"/>
  <c r="BD11586" i="14"/>
  <c r="BE11586" i="14"/>
  <c r="BC11587" i="14"/>
  <c r="BD11587" i="14"/>
  <c r="BE11587" i="14"/>
  <c r="BC11588" i="14"/>
  <c r="BD11588" i="14"/>
  <c r="BE11588" i="14"/>
  <c r="BC11589" i="14"/>
  <c r="BD11589" i="14"/>
  <c r="BE11589" i="14"/>
  <c r="BC11590" i="14"/>
  <c r="BD11590" i="14"/>
  <c r="BE11590" i="14"/>
  <c r="BC11591" i="14"/>
  <c r="BD11591" i="14"/>
  <c r="BE11591" i="14"/>
  <c r="BC11592" i="14"/>
  <c r="BD11592" i="14"/>
  <c r="BE11592" i="14"/>
  <c r="BC11593" i="14"/>
  <c r="BD11593" i="14"/>
  <c r="BE11593" i="14"/>
  <c r="BC11594" i="14"/>
  <c r="BD11594" i="14"/>
  <c r="BE11594" i="14"/>
  <c r="BC11595" i="14"/>
  <c r="BD11595" i="14"/>
  <c r="BE11595" i="14"/>
  <c r="BC11596" i="14"/>
  <c r="BD11596" i="14"/>
  <c r="BE11596" i="14"/>
  <c r="BC11597" i="14"/>
  <c r="BD11597" i="14"/>
  <c r="BE11597" i="14"/>
  <c r="BC11598" i="14"/>
  <c r="BD11598" i="14"/>
  <c r="BE11598" i="14"/>
  <c r="BC11599" i="14"/>
  <c r="BD11599" i="14"/>
  <c r="BE11599" i="14"/>
  <c r="BC11600" i="14"/>
  <c r="BD11600" i="14"/>
  <c r="BE11600" i="14"/>
  <c r="BC11601" i="14"/>
  <c r="BD11601" i="14"/>
  <c r="BE11601" i="14"/>
  <c r="BC11602" i="14"/>
  <c r="BD11602" i="14"/>
  <c r="BE11602" i="14"/>
  <c r="BC11603" i="14"/>
  <c r="BD11603" i="14"/>
  <c r="BE11603" i="14"/>
  <c r="BC11604" i="14"/>
  <c r="BD11604" i="14"/>
  <c r="BE11604" i="14"/>
  <c r="BC11605" i="14"/>
  <c r="BD11605" i="14"/>
  <c r="BE11605" i="14"/>
  <c r="BC11606" i="14"/>
  <c r="BD11606" i="14"/>
  <c r="BE11606" i="14"/>
  <c r="BC11607" i="14"/>
  <c r="BD11607" i="14"/>
  <c r="BE11607" i="14"/>
  <c r="BC11608" i="14"/>
  <c r="BD11608" i="14"/>
  <c r="BE11608" i="14"/>
  <c r="BC11609" i="14"/>
  <c r="BD11609" i="14"/>
  <c r="BE11609" i="14"/>
  <c r="BC11610" i="14"/>
  <c r="BD11610" i="14"/>
  <c r="BE11610" i="14"/>
  <c r="BC11611" i="14"/>
  <c r="BD11611" i="14"/>
  <c r="BE11611" i="14"/>
  <c r="BC11612" i="14"/>
  <c r="BD11612" i="14"/>
  <c r="BE11612" i="14"/>
  <c r="BC11613" i="14"/>
  <c r="BD11613" i="14"/>
  <c r="BE11613" i="14"/>
  <c r="BC11614" i="14"/>
  <c r="BD11614" i="14"/>
  <c r="BE11614" i="14"/>
  <c r="BC11615" i="14"/>
  <c r="BD11615" i="14"/>
  <c r="BE11615" i="14"/>
  <c r="BC11616" i="14"/>
  <c r="BD11616" i="14"/>
  <c r="BE11616" i="14"/>
  <c r="BC11617" i="14"/>
  <c r="BD11617" i="14"/>
  <c r="BE11617" i="14"/>
  <c r="BC11618" i="14"/>
  <c r="BD11618" i="14"/>
  <c r="BE11618" i="14"/>
  <c r="BC11619" i="14"/>
  <c r="BD11619" i="14"/>
  <c r="BE11619" i="14"/>
  <c r="BC11620" i="14"/>
  <c r="BD11620" i="14"/>
  <c r="BE11620" i="14"/>
  <c r="BC11621" i="14"/>
  <c r="BD11621" i="14"/>
  <c r="BE11621" i="14"/>
  <c r="BC11622" i="14"/>
  <c r="BD11622" i="14"/>
  <c r="BE11622" i="14"/>
  <c r="BC11623" i="14"/>
  <c r="BD11623" i="14"/>
  <c r="BE11623" i="14"/>
  <c r="BC11624" i="14"/>
  <c r="BD11624" i="14"/>
  <c r="BE11624" i="14"/>
  <c r="BC11625" i="14"/>
  <c r="BD11625" i="14"/>
  <c r="BE11625" i="14"/>
  <c r="BC11626" i="14"/>
  <c r="BD11626" i="14"/>
  <c r="BE11626" i="14"/>
  <c r="BC11627" i="14"/>
  <c r="BD11627" i="14"/>
  <c r="BE11627" i="14"/>
  <c r="BC11628" i="14"/>
  <c r="BD11628" i="14"/>
  <c r="BE11628" i="14"/>
  <c r="BC11629" i="14"/>
  <c r="BD11629" i="14"/>
  <c r="BE11629" i="14"/>
  <c r="BC11630" i="14"/>
  <c r="BD11630" i="14"/>
  <c r="BE11630" i="14"/>
  <c r="BC11631" i="14"/>
  <c r="BD11631" i="14"/>
  <c r="BE11631" i="14"/>
  <c r="BC11632" i="14"/>
  <c r="BD11632" i="14"/>
  <c r="BE11632" i="14"/>
  <c r="BC11633" i="14"/>
  <c r="BD11633" i="14"/>
  <c r="BE11633" i="14"/>
  <c r="BC11634" i="14"/>
  <c r="BD11634" i="14"/>
  <c r="BE11634" i="14"/>
  <c r="BC11635" i="14"/>
  <c r="BD11635" i="14"/>
  <c r="BE11635" i="14"/>
  <c r="BC11636" i="14"/>
  <c r="BD11636" i="14"/>
  <c r="BE11636" i="14"/>
  <c r="BC11637" i="14"/>
  <c r="BD11637" i="14"/>
  <c r="BE11637" i="14"/>
  <c r="BC11638" i="14"/>
  <c r="BD11638" i="14"/>
  <c r="BE11638" i="14"/>
  <c r="BC11639" i="14"/>
  <c r="BD11639" i="14"/>
  <c r="BE11639" i="14"/>
  <c r="BC11640" i="14"/>
  <c r="BD11640" i="14"/>
  <c r="BE11640" i="14"/>
  <c r="BC11641" i="14"/>
  <c r="BD11641" i="14"/>
  <c r="BE11641" i="14"/>
  <c r="BC11642" i="14"/>
  <c r="BD11642" i="14"/>
  <c r="BE11642" i="14"/>
  <c r="BC11643" i="14"/>
  <c r="BD11643" i="14"/>
  <c r="BE11643" i="14"/>
  <c r="BC11644" i="14"/>
  <c r="BD11644" i="14"/>
  <c r="BE11644" i="14"/>
  <c r="BC11645" i="14"/>
  <c r="BD11645" i="14"/>
  <c r="BE11645" i="14"/>
  <c r="BC11646" i="14"/>
  <c r="BD11646" i="14"/>
  <c r="BE11646" i="14"/>
  <c r="BC11647" i="14"/>
  <c r="BD11647" i="14"/>
  <c r="BE11647" i="14"/>
  <c r="BC11648" i="14"/>
  <c r="BD11648" i="14"/>
  <c r="BE11648" i="14"/>
  <c r="BC11649" i="14"/>
  <c r="BD11649" i="14"/>
  <c r="BE11649" i="14"/>
  <c r="BC11650" i="14"/>
  <c r="BD11650" i="14"/>
  <c r="BE11650" i="14"/>
  <c r="BC11651" i="14"/>
  <c r="BD11651" i="14"/>
  <c r="BE11651" i="14"/>
  <c r="BC11652" i="14"/>
  <c r="BD11652" i="14"/>
  <c r="BE11652" i="14"/>
  <c r="BC11653" i="14"/>
  <c r="BD11653" i="14"/>
  <c r="BE11653" i="14"/>
  <c r="BC11654" i="14"/>
  <c r="BD11654" i="14"/>
  <c r="BE11654" i="14"/>
  <c r="BC11655" i="14"/>
  <c r="BD11655" i="14"/>
  <c r="BE11655" i="14"/>
  <c r="BC11656" i="14"/>
  <c r="BD11656" i="14"/>
  <c r="BE11656" i="14"/>
  <c r="BC11657" i="14"/>
  <c r="BD11657" i="14"/>
  <c r="BE11657" i="14"/>
  <c r="BC11658" i="14"/>
  <c r="BD11658" i="14"/>
  <c r="BE11658" i="14"/>
  <c r="BC11659" i="14"/>
  <c r="BD11659" i="14"/>
  <c r="BE11659" i="14"/>
  <c r="BC11660" i="14"/>
  <c r="BD11660" i="14"/>
  <c r="BE11660" i="14"/>
  <c r="BC11661" i="14"/>
  <c r="BD11661" i="14"/>
  <c r="BE11661" i="14"/>
  <c r="BC11662" i="14"/>
  <c r="BD11662" i="14"/>
  <c r="BE11662" i="14"/>
  <c r="BC11663" i="14"/>
  <c r="BD11663" i="14"/>
  <c r="BE11663" i="14"/>
  <c r="BC11664" i="14"/>
  <c r="BD11664" i="14"/>
  <c r="BE11664" i="14"/>
  <c r="BC11665" i="14"/>
  <c r="BD11665" i="14"/>
  <c r="BE11665" i="14"/>
  <c r="BC11666" i="14"/>
  <c r="BD11666" i="14"/>
  <c r="BE11666" i="14"/>
  <c r="BC11667" i="14"/>
  <c r="BD11667" i="14"/>
  <c r="BE11667" i="14"/>
  <c r="BC11668" i="14"/>
  <c r="BD11668" i="14"/>
  <c r="BE11668" i="14"/>
  <c r="BC11669" i="14"/>
  <c r="BD11669" i="14"/>
  <c r="BE11669" i="14"/>
  <c r="BC11670" i="14"/>
  <c r="BD11670" i="14"/>
  <c r="BE11670" i="14"/>
  <c r="BC11671" i="14"/>
  <c r="BD11671" i="14"/>
  <c r="BE11671" i="14"/>
  <c r="BC11672" i="14"/>
  <c r="BD11672" i="14"/>
  <c r="BE11672" i="14"/>
  <c r="BC11673" i="14"/>
  <c r="BD11673" i="14"/>
  <c r="BE11673" i="14"/>
  <c r="BC11674" i="14"/>
  <c r="BD11674" i="14"/>
  <c r="BE11674" i="14"/>
  <c r="BC11675" i="14"/>
  <c r="BD11675" i="14"/>
  <c r="BE11675" i="14"/>
  <c r="BC11676" i="14"/>
  <c r="BD11676" i="14"/>
  <c r="BE11676" i="14"/>
  <c r="BC11677" i="14"/>
  <c r="BD11677" i="14"/>
  <c r="BE11677" i="14"/>
  <c r="BC11678" i="14"/>
  <c r="BD11678" i="14"/>
  <c r="BE11678" i="14"/>
  <c r="BC11679" i="14"/>
  <c r="BD11679" i="14"/>
  <c r="BE11679" i="14"/>
  <c r="BC11680" i="14"/>
  <c r="BD11680" i="14"/>
  <c r="BE11680" i="14"/>
  <c r="BC11681" i="14"/>
  <c r="BD11681" i="14"/>
  <c r="BE11681" i="14"/>
  <c r="BC11682" i="14"/>
  <c r="BD11682" i="14"/>
  <c r="BE11682" i="14"/>
  <c r="BC11683" i="14"/>
  <c r="BD11683" i="14"/>
  <c r="BE11683" i="14"/>
  <c r="BC11684" i="14"/>
  <c r="BD11684" i="14"/>
  <c r="BE11684" i="14"/>
  <c r="BC11685" i="14"/>
  <c r="BD11685" i="14"/>
  <c r="BE11685" i="14"/>
  <c r="BC11686" i="14"/>
  <c r="BD11686" i="14"/>
  <c r="BE11686" i="14"/>
  <c r="BC11687" i="14"/>
  <c r="BD11687" i="14"/>
  <c r="BE11687" i="14"/>
  <c r="BC11688" i="14"/>
  <c r="BD11688" i="14"/>
  <c r="BE11688" i="14"/>
  <c r="BC11689" i="14"/>
  <c r="BD11689" i="14"/>
  <c r="BE11689" i="14"/>
  <c r="BC11690" i="14"/>
  <c r="BD11690" i="14"/>
  <c r="BE11690" i="14"/>
  <c r="BC11691" i="14"/>
  <c r="BD11691" i="14"/>
  <c r="BE11691" i="14"/>
  <c r="BC11692" i="14"/>
  <c r="BD11692" i="14"/>
  <c r="BE11692" i="14"/>
  <c r="BC11693" i="14"/>
  <c r="BD11693" i="14"/>
  <c r="BE11693" i="14"/>
  <c r="BC11694" i="14"/>
  <c r="BD11694" i="14"/>
  <c r="BE11694" i="14"/>
  <c r="BC11695" i="14"/>
  <c r="BD11695" i="14"/>
  <c r="BE11695" i="14"/>
  <c r="BC11696" i="14"/>
  <c r="BD11696" i="14"/>
  <c r="BE11696" i="14"/>
  <c r="BC11697" i="14"/>
  <c r="BD11697" i="14"/>
  <c r="BE11697" i="14"/>
  <c r="BC11698" i="14"/>
  <c r="BD11698" i="14"/>
  <c r="BE11698" i="14"/>
  <c r="BC11699" i="14"/>
  <c r="BD11699" i="14"/>
  <c r="BE11699" i="14"/>
  <c r="BC11700" i="14"/>
  <c r="BD11700" i="14"/>
  <c r="BE11700" i="14"/>
  <c r="BC11701" i="14"/>
  <c r="BD11701" i="14"/>
  <c r="BE11701" i="14"/>
  <c r="BC11702" i="14"/>
  <c r="BD11702" i="14"/>
  <c r="BE11702" i="14"/>
  <c r="BC11703" i="14"/>
  <c r="BD11703" i="14"/>
  <c r="BE11703" i="14"/>
  <c r="BC11704" i="14"/>
  <c r="BD11704" i="14"/>
  <c r="BE11704" i="14"/>
  <c r="BC11705" i="14"/>
  <c r="BD11705" i="14"/>
  <c r="BE11705" i="14"/>
  <c r="BC11706" i="14"/>
  <c r="BD11706" i="14"/>
  <c r="BE11706" i="14"/>
  <c r="BC11707" i="14"/>
  <c r="BD11707" i="14"/>
  <c r="BE11707" i="14"/>
  <c r="BC11708" i="14"/>
  <c r="BD11708" i="14"/>
  <c r="BE11708" i="14"/>
  <c r="BC11709" i="14"/>
  <c r="BD11709" i="14"/>
  <c r="BE11709" i="14"/>
  <c r="BC11710" i="14"/>
  <c r="BD11710" i="14"/>
  <c r="BE11710" i="14"/>
  <c r="BC11711" i="14"/>
  <c r="BD11711" i="14"/>
  <c r="BE11711" i="14"/>
  <c r="BC11712" i="14"/>
  <c r="BD11712" i="14"/>
  <c r="BE11712" i="14"/>
  <c r="BC11713" i="14"/>
  <c r="BD11713" i="14"/>
  <c r="BE11713" i="14"/>
  <c r="BC11714" i="14"/>
  <c r="BD11714" i="14"/>
  <c r="BE11714" i="14"/>
  <c r="BC11715" i="14"/>
  <c r="BD11715" i="14"/>
  <c r="BE11715" i="14"/>
  <c r="BC11716" i="14"/>
  <c r="BD11716" i="14"/>
  <c r="BE11716" i="14"/>
  <c r="BC11717" i="14"/>
  <c r="BD11717" i="14"/>
  <c r="BE11717" i="14"/>
  <c r="BC11718" i="14"/>
  <c r="BD11718" i="14"/>
  <c r="BE11718" i="14"/>
  <c r="BC11719" i="14"/>
  <c r="BD11719" i="14"/>
  <c r="BE11719" i="14"/>
  <c r="BC11720" i="14"/>
  <c r="BD11720" i="14"/>
  <c r="BE11720" i="14"/>
  <c r="BC11721" i="14"/>
  <c r="BD11721" i="14"/>
  <c r="BE11721" i="14"/>
  <c r="BC11722" i="14"/>
  <c r="BD11722" i="14"/>
  <c r="BE11722" i="14"/>
  <c r="BC11723" i="14"/>
  <c r="BD11723" i="14"/>
  <c r="BE11723" i="14"/>
  <c r="BC11724" i="14"/>
  <c r="BD11724" i="14"/>
  <c r="BE11724" i="14"/>
  <c r="BC11725" i="14"/>
  <c r="BD11725" i="14"/>
  <c r="BE11725" i="14"/>
  <c r="BC11726" i="14"/>
  <c r="BD11726" i="14"/>
  <c r="BE11726" i="14"/>
  <c r="BC11727" i="14"/>
  <c r="BD11727" i="14"/>
  <c r="BE11727" i="14"/>
  <c r="BC11728" i="14"/>
  <c r="BD11728" i="14"/>
  <c r="BE11728" i="14"/>
  <c r="BC11729" i="14"/>
  <c r="BD11729" i="14"/>
  <c r="BE11729" i="14"/>
  <c r="BC11730" i="14"/>
  <c r="BD11730" i="14"/>
  <c r="BE11730" i="14"/>
  <c r="BC11731" i="14"/>
  <c r="BD11731" i="14"/>
  <c r="BE11731" i="14"/>
  <c r="BC11732" i="14"/>
  <c r="BD11732" i="14"/>
  <c r="BE11732" i="14"/>
  <c r="BC11733" i="14"/>
  <c r="BD11733" i="14"/>
  <c r="BE11733" i="14"/>
  <c r="BC11734" i="14"/>
  <c r="BD11734" i="14"/>
  <c r="BE11734" i="14"/>
  <c r="BC11735" i="14"/>
  <c r="BD11735" i="14"/>
  <c r="BE11735" i="14"/>
  <c r="BC11736" i="14"/>
  <c r="BD11736" i="14"/>
  <c r="BE11736" i="14"/>
  <c r="BC11737" i="14"/>
  <c r="BD11737" i="14"/>
  <c r="BE11737" i="14"/>
  <c r="BC11738" i="14"/>
  <c r="BD11738" i="14"/>
  <c r="BE11738" i="14"/>
  <c r="BC11739" i="14"/>
  <c r="BD11739" i="14"/>
  <c r="BE11739" i="14"/>
  <c r="BC11740" i="14"/>
  <c r="BD11740" i="14"/>
  <c r="BE11740" i="14"/>
  <c r="BC11741" i="14"/>
  <c r="BD11741" i="14"/>
  <c r="BE11741" i="14"/>
  <c r="BC11742" i="14"/>
  <c r="BD11742" i="14"/>
  <c r="BE11742" i="14"/>
  <c r="BC11743" i="14"/>
  <c r="BD11743" i="14"/>
  <c r="BE11743" i="14"/>
  <c r="BC11744" i="14"/>
  <c r="BD11744" i="14"/>
  <c r="BE11744" i="14"/>
  <c r="BC11745" i="14"/>
  <c r="BD11745" i="14"/>
  <c r="BE11745" i="14"/>
  <c r="BC11746" i="14"/>
  <c r="BD11746" i="14"/>
  <c r="BE11746" i="14"/>
  <c r="BC11747" i="14"/>
  <c r="BD11747" i="14"/>
  <c r="BE11747" i="14"/>
  <c r="BC11748" i="14"/>
  <c r="BD11748" i="14"/>
  <c r="BE11748" i="14"/>
  <c r="BC11749" i="14"/>
  <c r="BD11749" i="14"/>
  <c r="BE11749" i="14"/>
  <c r="BC11750" i="14"/>
  <c r="BD11750" i="14"/>
  <c r="BE11750" i="14"/>
  <c r="BC11751" i="14"/>
  <c r="BD11751" i="14"/>
  <c r="BE11751" i="14"/>
  <c r="BC11752" i="14"/>
  <c r="BD11752" i="14"/>
  <c r="BE11752" i="14"/>
  <c r="BC11753" i="14"/>
  <c r="BD11753" i="14"/>
  <c r="BE11753" i="14"/>
  <c r="BC11754" i="14"/>
  <c r="BD11754" i="14"/>
  <c r="BE11754" i="14"/>
  <c r="BC11755" i="14"/>
  <c r="BD11755" i="14"/>
  <c r="BE11755" i="14"/>
  <c r="BC11756" i="14"/>
  <c r="BD11756" i="14"/>
  <c r="BE11756" i="14"/>
  <c r="BC11757" i="14"/>
  <c r="BD11757" i="14"/>
  <c r="BE11757" i="14"/>
  <c r="BC11758" i="14"/>
  <c r="BD11758" i="14"/>
  <c r="BE11758" i="14"/>
  <c r="BC11759" i="14"/>
  <c r="BD11759" i="14"/>
  <c r="BE11759" i="14"/>
  <c r="BC11760" i="14"/>
  <c r="BD11760" i="14"/>
  <c r="BE11760" i="14"/>
  <c r="BC11761" i="14"/>
  <c r="BD11761" i="14"/>
  <c r="BE11761" i="14"/>
  <c r="BC11762" i="14"/>
  <c r="BD11762" i="14"/>
  <c r="BE11762" i="14"/>
  <c r="BC11763" i="14"/>
  <c r="BD11763" i="14"/>
  <c r="BE11763" i="14"/>
  <c r="BC11764" i="14"/>
  <c r="BD11764" i="14"/>
  <c r="BE11764" i="14"/>
  <c r="BC11765" i="14"/>
  <c r="BD11765" i="14"/>
  <c r="BE11765" i="14"/>
  <c r="BC11766" i="14"/>
  <c r="BD11766" i="14"/>
  <c r="BE11766" i="14"/>
  <c r="BC11767" i="14"/>
  <c r="BD11767" i="14"/>
  <c r="BE11767" i="14"/>
  <c r="BC11768" i="14"/>
  <c r="BD11768" i="14"/>
  <c r="BE11768" i="14"/>
  <c r="BC11769" i="14"/>
  <c r="BD11769" i="14"/>
  <c r="BE11769" i="14"/>
  <c r="BC11770" i="14"/>
  <c r="BD11770" i="14"/>
  <c r="BE11770" i="14"/>
  <c r="BC11771" i="14"/>
  <c r="BD11771" i="14"/>
  <c r="BE11771" i="14"/>
  <c r="BC11772" i="14"/>
  <c r="BD11772" i="14"/>
  <c r="BE11772" i="14"/>
  <c r="BC11773" i="14"/>
  <c r="BD11773" i="14"/>
  <c r="BE11773" i="14"/>
  <c r="BC11774" i="14"/>
  <c r="BD11774" i="14"/>
  <c r="BE11774" i="14"/>
  <c r="BC11775" i="14"/>
  <c r="BD11775" i="14"/>
  <c r="BE11775" i="14"/>
  <c r="BC11776" i="14"/>
  <c r="BD11776" i="14"/>
  <c r="BE11776" i="14"/>
  <c r="BC11777" i="14"/>
  <c r="BD11777" i="14"/>
  <c r="BE11777" i="14"/>
  <c r="BC11778" i="14"/>
  <c r="BD11778" i="14"/>
  <c r="BE11778" i="14"/>
  <c r="BC11779" i="14"/>
  <c r="BD11779" i="14"/>
  <c r="BE11779" i="14"/>
  <c r="BC11780" i="14"/>
  <c r="BD11780" i="14"/>
  <c r="BE11780" i="14"/>
  <c r="BC11781" i="14"/>
  <c r="BD11781" i="14"/>
  <c r="BE11781" i="14"/>
  <c r="BC11782" i="14"/>
  <c r="BD11782" i="14"/>
  <c r="BE11782" i="14"/>
  <c r="BC11783" i="14"/>
  <c r="BD11783" i="14"/>
  <c r="BE11783" i="14"/>
  <c r="BC11784" i="14"/>
  <c r="BD11784" i="14"/>
  <c r="BE11784" i="14"/>
  <c r="BC11785" i="14"/>
  <c r="BD11785" i="14"/>
  <c r="BE11785" i="14"/>
  <c r="BC11786" i="14"/>
  <c r="BD11786" i="14"/>
  <c r="BE11786" i="14"/>
  <c r="BC11787" i="14"/>
  <c r="BD11787" i="14"/>
  <c r="BE11787" i="14"/>
  <c r="BC11788" i="14"/>
  <c r="BD11788" i="14"/>
  <c r="BE11788" i="14"/>
  <c r="BC11789" i="14"/>
  <c r="BD11789" i="14"/>
  <c r="BE11789" i="14"/>
  <c r="BC11790" i="14"/>
  <c r="BD11790" i="14"/>
  <c r="BE11790" i="14"/>
  <c r="BC11791" i="14"/>
  <c r="BD11791" i="14"/>
  <c r="BE11791" i="14"/>
  <c r="BC11792" i="14"/>
  <c r="BD11792" i="14"/>
  <c r="BE11792" i="14"/>
  <c r="BC11793" i="14"/>
  <c r="BD11793" i="14"/>
  <c r="BE11793" i="14"/>
  <c r="BC11794" i="14"/>
  <c r="BD11794" i="14"/>
  <c r="BE11794" i="14"/>
  <c r="BC11795" i="14"/>
  <c r="BD11795" i="14"/>
  <c r="BE11795" i="14"/>
  <c r="BC11796" i="14"/>
  <c r="BD11796" i="14"/>
  <c r="BE11796" i="14"/>
  <c r="BC11797" i="14"/>
  <c r="BD11797" i="14"/>
  <c r="BE11797" i="14"/>
  <c r="BB11798" i="14"/>
  <c r="BF11798" i="14"/>
  <c r="BC11798" i="14"/>
  <c r="BD11798" i="14"/>
  <c r="BE11798" i="14"/>
  <c r="BB11799" i="14"/>
  <c r="BF11799" i="14"/>
  <c r="BC11799" i="14"/>
  <c r="BD11799" i="14"/>
  <c r="BE11799" i="14"/>
  <c r="BB11800" i="14"/>
  <c r="BF11800" i="14"/>
  <c r="BC11800" i="14"/>
  <c r="BD11800" i="14"/>
  <c r="BE11800" i="14"/>
  <c r="BB11801" i="14"/>
  <c r="BF11801" i="14"/>
  <c r="BC11801" i="14"/>
  <c r="BD11801" i="14"/>
  <c r="BE11801" i="14"/>
  <c r="BB11802" i="14"/>
  <c r="BF11802" i="14"/>
  <c r="BC11802" i="14"/>
  <c r="BD11802" i="14"/>
  <c r="BE11802" i="14"/>
  <c r="BB11803" i="14"/>
  <c r="BF11803" i="14"/>
  <c r="BC11803" i="14"/>
  <c r="BD11803" i="14"/>
  <c r="BE11803" i="14"/>
  <c r="BB11804" i="14"/>
  <c r="BF11804" i="14"/>
  <c r="BC11804" i="14"/>
  <c r="BD11804" i="14"/>
  <c r="BE11804" i="14"/>
  <c r="BB11805" i="14"/>
  <c r="BF11805" i="14"/>
  <c r="BC11805" i="14"/>
  <c r="BD11805" i="14"/>
  <c r="BE11805" i="14"/>
  <c r="BB11806" i="14"/>
  <c r="BF11806" i="14"/>
  <c r="BC11806" i="14"/>
  <c r="BD11806" i="14"/>
  <c r="BE11806" i="14"/>
  <c r="BB11807" i="14"/>
  <c r="BF11807" i="14"/>
  <c r="BC11807" i="14"/>
  <c r="BD11807" i="14"/>
  <c r="BE11807" i="14"/>
  <c r="BB11808" i="14"/>
  <c r="BF11808" i="14"/>
  <c r="BC11808" i="14"/>
  <c r="BD11808" i="14"/>
  <c r="BE11808" i="14"/>
  <c r="BB11809" i="14"/>
  <c r="BF11809" i="14"/>
  <c r="BC11809" i="14"/>
  <c r="BD11809" i="14"/>
  <c r="BE11809" i="14"/>
  <c r="BB11810" i="14"/>
  <c r="BF11810" i="14"/>
  <c r="BC11810" i="14"/>
  <c r="BD11810" i="14"/>
  <c r="BE11810" i="14"/>
  <c r="BB11811" i="14"/>
  <c r="BF11811" i="14"/>
  <c r="BC11811" i="14"/>
  <c r="BD11811" i="14"/>
  <c r="BE11811" i="14"/>
  <c r="BB11812" i="14"/>
  <c r="BF11812" i="14"/>
  <c r="BC11812" i="14"/>
  <c r="BD11812" i="14"/>
  <c r="BE11812" i="14"/>
  <c r="BB11813" i="14"/>
  <c r="BF11813" i="14"/>
  <c r="BC11813" i="14"/>
  <c r="BD11813" i="14"/>
  <c r="BE11813" i="14"/>
  <c r="BB11814" i="14"/>
  <c r="BF11814" i="14"/>
  <c r="BC11814" i="14"/>
  <c r="BD11814" i="14"/>
  <c r="BE11814" i="14"/>
  <c r="BB11815" i="14"/>
  <c r="BF11815" i="14"/>
  <c r="BC11815" i="14"/>
  <c r="BD11815" i="14"/>
  <c r="BE11815" i="14"/>
  <c r="BB11816" i="14"/>
  <c r="BF11816" i="14"/>
  <c r="BC11816" i="14"/>
  <c r="BD11816" i="14"/>
  <c r="BE11816" i="14"/>
  <c r="BB11817" i="14"/>
  <c r="BF11817" i="14"/>
  <c r="BC11817" i="14"/>
  <c r="BD11817" i="14"/>
  <c r="BE11817" i="14"/>
  <c r="BB11818" i="14"/>
  <c r="BF11818" i="14"/>
  <c r="BC11818" i="14"/>
  <c r="BD11818" i="14"/>
  <c r="BE11818" i="14"/>
  <c r="BB11819" i="14"/>
  <c r="BF11819" i="14"/>
  <c r="BC11819" i="14"/>
  <c r="BD11819" i="14"/>
  <c r="BE11819" i="14"/>
  <c r="BB11820" i="14"/>
  <c r="BF11820" i="14"/>
  <c r="BC11820" i="14"/>
  <c r="BD11820" i="14"/>
  <c r="BE11820" i="14"/>
  <c r="BB11821" i="14"/>
  <c r="BF11821" i="14"/>
  <c r="BC11821" i="14"/>
  <c r="BD11821" i="14"/>
  <c r="BE11821" i="14"/>
  <c r="BB11822" i="14"/>
  <c r="BF11822" i="14"/>
  <c r="BC11822" i="14"/>
  <c r="BD11822" i="14"/>
  <c r="BE11822" i="14"/>
  <c r="BB11823" i="14"/>
  <c r="BF11823" i="14"/>
  <c r="BC11823" i="14"/>
  <c r="BD11823" i="14"/>
  <c r="BE11823" i="14"/>
  <c r="BB11824" i="14"/>
  <c r="BF11824" i="14"/>
  <c r="BC11824" i="14"/>
  <c r="BD11824" i="14"/>
  <c r="BE11824" i="14"/>
  <c r="BB11825" i="14"/>
  <c r="BF11825" i="14"/>
  <c r="BC11825" i="14"/>
  <c r="BD11825" i="14"/>
  <c r="BE11825" i="14"/>
  <c r="BB11826" i="14"/>
  <c r="BF11826" i="14"/>
  <c r="BC11826" i="14"/>
  <c r="BD11826" i="14"/>
  <c r="BE11826" i="14"/>
  <c r="BB11827" i="14"/>
  <c r="BF11827" i="14"/>
  <c r="BC11827" i="14"/>
  <c r="BD11827" i="14"/>
  <c r="BE11827" i="14"/>
  <c r="BB11828" i="14"/>
  <c r="BF11828" i="14"/>
  <c r="BC11828" i="14"/>
  <c r="BD11828" i="14"/>
  <c r="BE11828" i="14"/>
  <c r="BB11829" i="14"/>
  <c r="BF11829" i="14"/>
  <c r="BC11829" i="14"/>
  <c r="BD11829" i="14"/>
  <c r="BE11829" i="14"/>
  <c r="BB11830" i="14"/>
  <c r="BF11830" i="14"/>
  <c r="BC11830" i="14"/>
  <c r="BD11830" i="14"/>
  <c r="BE11830" i="14"/>
  <c r="BB11831" i="14"/>
  <c r="BF11831" i="14"/>
  <c r="BC11831" i="14"/>
  <c r="BD11831" i="14"/>
  <c r="BE11831" i="14"/>
  <c r="BB11832" i="14"/>
  <c r="BF11832" i="14"/>
  <c r="BC11832" i="14"/>
  <c r="BD11832" i="14"/>
  <c r="BE11832" i="14"/>
  <c r="BB11833" i="14"/>
  <c r="BF11833" i="14"/>
  <c r="BC11833" i="14"/>
  <c r="BD11833" i="14"/>
  <c r="BE11833" i="14"/>
  <c r="BB11834" i="14"/>
  <c r="BF11834" i="14"/>
  <c r="BC11834" i="14"/>
  <c r="BD11834" i="14"/>
  <c r="BE11834" i="14"/>
  <c r="BB11835" i="14"/>
  <c r="BF11835" i="14"/>
  <c r="BC11835" i="14"/>
  <c r="BD11835" i="14"/>
  <c r="BE11835" i="14"/>
  <c r="BB11836" i="14"/>
  <c r="BF11836" i="14"/>
  <c r="BC11836" i="14"/>
  <c r="BD11836" i="14"/>
  <c r="BE11836" i="14"/>
  <c r="BB11837" i="14"/>
  <c r="BF11837" i="14"/>
  <c r="BC11837" i="14"/>
  <c r="BD11837" i="14"/>
  <c r="BE11837" i="14"/>
  <c r="BB11838" i="14"/>
  <c r="BF11838" i="14"/>
  <c r="BC11838" i="14"/>
  <c r="BD11838" i="14"/>
  <c r="BE11838" i="14"/>
  <c r="BB11839" i="14"/>
  <c r="BF11839" i="14"/>
  <c r="BC11839" i="14"/>
  <c r="BD11839" i="14"/>
  <c r="BE11839" i="14"/>
  <c r="BB11840" i="14"/>
  <c r="BF11840" i="14"/>
  <c r="BC11840" i="14"/>
  <c r="BD11840" i="14"/>
  <c r="BE11840" i="14"/>
  <c r="BB11841" i="14"/>
  <c r="BF11841" i="14"/>
  <c r="BC11841" i="14"/>
  <c r="BD11841" i="14"/>
  <c r="BE11841" i="14"/>
  <c r="BB11842" i="14"/>
  <c r="BF11842" i="14"/>
  <c r="BC11842" i="14"/>
  <c r="BD11842" i="14"/>
  <c r="BE11842" i="14"/>
  <c r="BB11843" i="14"/>
  <c r="BF11843" i="14"/>
  <c r="BC11843" i="14"/>
  <c r="BD11843" i="14"/>
  <c r="BE11843" i="14"/>
  <c r="BB11844" i="14"/>
  <c r="BF11844" i="14"/>
  <c r="BC11844" i="14"/>
  <c r="BD11844" i="14"/>
  <c r="BE11844" i="14"/>
  <c r="BB11845" i="14"/>
  <c r="BF11845" i="14"/>
  <c r="BC11845" i="14"/>
  <c r="BD11845" i="14"/>
  <c r="BE11845" i="14"/>
  <c r="BB11846" i="14"/>
  <c r="BF11846" i="14"/>
  <c r="BC11846" i="14"/>
  <c r="BD11846" i="14"/>
  <c r="BE11846" i="14"/>
  <c r="BB11847" i="14"/>
  <c r="BF11847" i="14"/>
  <c r="BC11847" i="14"/>
  <c r="BD11847" i="14"/>
  <c r="BE11847" i="14"/>
  <c r="BB11848" i="14"/>
  <c r="BF11848" i="14"/>
  <c r="BC11848" i="14"/>
  <c r="BD11848" i="14"/>
  <c r="BE11848" i="14"/>
  <c r="BB11849" i="14"/>
  <c r="BF11849" i="14"/>
  <c r="BC11849" i="14"/>
  <c r="BD11849" i="14"/>
  <c r="BE11849" i="14"/>
  <c r="BB11850" i="14"/>
  <c r="BF11850" i="14"/>
  <c r="BC11850" i="14"/>
  <c r="BD11850" i="14"/>
  <c r="BE11850" i="14"/>
  <c r="BB11851" i="14"/>
  <c r="BF11851" i="14"/>
  <c r="BC11851" i="14"/>
  <c r="BD11851" i="14"/>
  <c r="BE11851" i="14"/>
  <c r="BB11852" i="14"/>
  <c r="BF11852" i="14"/>
  <c r="BC11852" i="14"/>
  <c r="BD11852" i="14"/>
  <c r="BE11852" i="14"/>
  <c r="BB11853" i="14"/>
  <c r="BF11853" i="14"/>
  <c r="BC11853" i="14"/>
  <c r="BD11853" i="14"/>
  <c r="BE11853" i="14"/>
  <c r="BB11854" i="14"/>
  <c r="BF11854" i="14"/>
  <c r="BC11854" i="14"/>
  <c r="BD11854" i="14"/>
  <c r="BE11854" i="14"/>
  <c r="BB11855" i="14"/>
  <c r="BF11855" i="14"/>
  <c r="BC11855" i="14"/>
  <c r="BD11855" i="14"/>
  <c r="BE11855" i="14"/>
  <c r="BB11856" i="14"/>
  <c r="BF11856" i="14"/>
  <c r="BC11856" i="14"/>
  <c r="BD11856" i="14"/>
  <c r="BE11856" i="14"/>
  <c r="BB11857" i="14"/>
  <c r="BF11857" i="14"/>
  <c r="BC11857" i="14"/>
  <c r="BD11857" i="14"/>
  <c r="BE11857" i="14"/>
  <c r="BB11858" i="14"/>
  <c r="BF11858" i="14"/>
  <c r="BC11858" i="14"/>
  <c r="BD11858" i="14"/>
  <c r="BE11858" i="14"/>
  <c r="BB11859" i="14"/>
  <c r="BF11859" i="14"/>
  <c r="BC11859" i="14"/>
  <c r="BD11859" i="14"/>
  <c r="BE11859" i="14"/>
  <c r="BB11860" i="14"/>
  <c r="BF11860" i="14"/>
  <c r="BC11860" i="14"/>
  <c r="BD11860" i="14"/>
  <c r="BE11860" i="14"/>
  <c r="BB11861" i="14"/>
  <c r="BF11861" i="14"/>
  <c r="BC11861" i="14"/>
  <c r="BD11861" i="14"/>
  <c r="BE11861" i="14"/>
  <c r="BB11862" i="14"/>
  <c r="BF11862" i="14"/>
  <c r="BC11862" i="14"/>
  <c r="BD11862" i="14"/>
  <c r="BE11862" i="14"/>
  <c r="BB11863" i="14"/>
  <c r="BF11863" i="14"/>
  <c r="BC11863" i="14"/>
  <c r="BD11863" i="14"/>
  <c r="BE11863" i="14"/>
  <c r="BB11864" i="14"/>
  <c r="BF11864" i="14"/>
  <c r="BC11864" i="14"/>
  <c r="BD11864" i="14"/>
  <c r="BE11864" i="14"/>
  <c r="BB11865" i="14"/>
  <c r="BF11865" i="14"/>
  <c r="BC11865" i="14"/>
  <c r="BD11865" i="14"/>
  <c r="BE11865" i="14"/>
  <c r="BB11866" i="14"/>
  <c r="BF11866" i="14"/>
  <c r="BC11866" i="14"/>
  <c r="BD11866" i="14"/>
  <c r="BE11866" i="14"/>
  <c r="BB11867" i="14"/>
  <c r="BF11867" i="14"/>
  <c r="BC11867" i="14"/>
  <c r="BD11867" i="14"/>
  <c r="BE11867" i="14"/>
  <c r="BB11868" i="14"/>
  <c r="BF11868" i="14"/>
  <c r="BC11868" i="14"/>
  <c r="BD11868" i="14"/>
  <c r="BE11868" i="14"/>
  <c r="BB11869" i="14"/>
  <c r="BF11869" i="14"/>
  <c r="BC11869" i="14"/>
  <c r="BD11869" i="14"/>
  <c r="BE11869" i="14"/>
  <c r="BB11870" i="14"/>
  <c r="BF11870" i="14"/>
  <c r="BC11870" i="14"/>
  <c r="BD11870" i="14"/>
  <c r="BE11870" i="14"/>
  <c r="BB11871" i="14"/>
  <c r="BF11871" i="14"/>
  <c r="BC11871" i="14"/>
  <c r="BD11871" i="14"/>
  <c r="BE11871" i="14"/>
  <c r="BB11872" i="14"/>
  <c r="BF11872" i="14"/>
  <c r="BC11872" i="14"/>
  <c r="BD11872" i="14"/>
  <c r="BE11872" i="14"/>
  <c r="BB11873" i="14"/>
  <c r="BF11873" i="14"/>
  <c r="BC11873" i="14"/>
  <c r="BD11873" i="14"/>
  <c r="BE11873" i="14"/>
  <c r="BB11874" i="14"/>
  <c r="BF11874" i="14"/>
  <c r="BC11874" i="14"/>
  <c r="BD11874" i="14"/>
  <c r="BE11874" i="14"/>
  <c r="BB11875" i="14"/>
  <c r="BF11875" i="14"/>
  <c r="BC11875" i="14"/>
  <c r="BD11875" i="14"/>
  <c r="BE11875" i="14"/>
  <c r="BB11876" i="14"/>
  <c r="BF11876" i="14"/>
  <c r="BC11876" i="14"/>
  <c r="BD11876" i="14"/>
  <c r="BE11876" i="14"/>
  <c r="BB11877" i="14"/>
  <c r="BF11877" i="14"/>
  <c r="BC11877" i="14"/>
  <c r="BD11877" i="14"/>
  <c r="BE11877" i="14"/>
  <c r="BB11878" i="14"/>
  <c r="BF11878" i="14"/>
  <c r="BC11878" i="14"/>
  <c r="BD11878" i="14"/>
  <c r="BE11878" i="14"/>
  <c r="BB11879" i="14"/>
  <c r="BF11879" i="14"/>
  <c r="BC11879" i="14"/>
  <c r="BD11879" i="14"/>
  <c r="BE11879" i="14"/>
  <c r="BB11880" i="14"/>
  <c r="BF11880" i="14"/>
  <c r="BC11880" i="14"/>
  <c r="BD11880" i="14"/>
  <c r="BE11880" i="14"/>
  <c r="BB11881" i="14"/>
  <c r="BF11881" i="14"/>
  <c r="BC11881" i="14"/>
  <c r="BD11881" i="14"/>
  <c r="BE11881" i="14"/>
  <c r="BB11882" i="14"/>
  <c r="BF11882" i="14"/>
  <c r="BC11882" i="14"/>
  <c r="BD11882" i="14"/>
  <c r="BE11882" i="14"/>
  <c r="BB11883" i="14"/>
  <c r="BF11883" i="14"/>
  <c r="BC11883" i="14"/>
  <c r="BD11883" i="14"/>
  <c r="BE11883" i="14"/>
  <c r="BB11884" i="14"/>
  <c r="BF11884" i="14"/>
  <c r="BC11884" i="14"/>
  <c r="BD11884" i="14"/>
  <c r="BE11884" i="14"/>
  <c r="BB11885" i="14"/>
  <c r="BF11885" i="14"/>
  <c r="BC11885" i="14"/>
  <c r="BD11885" i="14"/>
  <c r="BE11885" i="14"/>
  <c r="BB11886" i="14"/>
  <c r="BF11886" i="14"/>
  <c r="BC11886" i="14"/>
  <c r="BD11886" i="14"/>
  <c r="BE11886" i="14"/>
  <c r="BB11887" i="14"/>
  <c r="BF11887" i="14"/>
  <c r="BC11887" i="14"/>
  <c r="BD11887" i="14"/>
  <c r="BE11887" i="14"/>
  <c r="BB11888" i="14"/>
  <c r="BF11888" i="14"/>
  <c r="BC11888" i="14"/>
  <c r="BD11888" i="14"/>
  <c r="BE11888" i="14"/>
  <c r="BB11889" i="14"/>
  <c r="BF11889" i="14"/>
  <c r="BC11889" i="14"/>
  <c r="BD11889" i="14"/>
  <c r="BE11889" i="14"/>
  <c r="BB11890" i="14"/>
  <c r="BF11890" i="14"/>
  <c r="BC11890" i="14"/>
  <c r="BD11890" i="14"/>
  <c r="BE11890" i="14"/>
  <c r="BB11891" i="14"/>
  <c r="BF11891" i="14"/>
  <c r="BC11891" i="14"/>
  <c r="BD11891" i="14"/>
  <c r="BE11891" i="14"/>
  <c r="BB11892" i="14"/>
  <c r="BF11892" i="14"/>
  <c r="BC11892" i="14"/>
  <c r="BD11892" i="14"/>
  <c r="BE11892" i="14"/>
  <c r="BB11893" i="14"/>
  <c r="BF11893" i="14"/>
  <c r="BC11893" i="14"/>
  <c r="BD11893" i="14"/>
  <c r="BE11893" i="14"/>
  <c r="BB11894" i="14"/>
  <c r="BF11894" i="14"/>
  <c r="BC11894" i="14"/>
  <c r="BD11894" i="14"/>
  <c r="BE11894" i="14"/>
  <c r="BB11895" i="14"/>
  <c r="BF11895" i="14"/>
  <c r="BC11895" i="14"/>
  <c r="BD11895" i="14"/>
  <c r="BE11895" i="14"/>
  <c r="BB11896" i="14"/>
  <c r="BF11896" i="14"/>
  <c r="BC11896" i="14"/>
  <c r="BD11896" i="14"/>
  <c r="BE11896" i="14"/>
  <c r="BB11897" i="14"/>
  <c r="BF11897" i="14"/>
  <c r="BC11897" i="14"/>
  <c r="BD11897" i="14"/>
  <c r="BE11897" i="14"/>
  <c r="BB11898" i="14"/>
  <c r="BF11898" i="14"/>
  <c r="BC11898" i="14"/>
  <c r="BD11898" i="14"/>
  <c r="BE11898" i="14"/>
  <c r="BB11899" i="14"/>
  <c r="BF11899" i="14"/>
  <c r="BC11899" i="14"/>
  <c r="BD11899" i="14"/>
  <c r="BE11899" i="14"/>
  <c r="BB11900" i="14"/>
  <c r="BF11900" i="14"/>
  <c r="BC11900" i="14"/>
  <c r="BD11900" i="14"/>
  <c r="BE11900" i="14"/>
  <c r="BB11901" i="14"/>
  <c r="BF11901" i="14"/>
  <c r="BC11901" i="14"/>
  <c r="BD11901" i="14"/>
  <c r="BE11901" i="14"/>
  <c r="BB11902" i="14"/>
  <c r="BF11902" i="14"/>
  <c r="BC11902" i="14"/>
  <c r="BD11902" i="14"/>
  <c r="BE11902" i="14"/>
  <c r="BB11903" i="14"/>
  <c r="BF11903" i="14"/>
  <c r="BC11903" i="14"/>
  <c r="BD11903" i="14"/>
  <c r="BE11903" i="14"/>
  <c r="BB11904" i="14"/>
  <c r="BF11904" i="14"/>
  <c r="BC11904" i="14"/>
  <c r="BD11904" i="14"/>
  <c r="BE11904" i="14"/>
  <c r="BB11905" i="14"/>
  <c r="BF11905" i="14"/>
  <c r="BC11905" i="14"/>
  <c r="BD11905" i="14"/>
  <c r="BE11905" i="14"/>
  <c r="BB11906" i="14"/>
  <c r="BF11906" i="14"/>
  <c r="BC11906" i="14"/>
  <c r="BD11906" i="14"/>
  <c r="BE11906" i="14"/>
  <c r="BB11907" i="14"/>
  <c r="BF11907" i="14"/>
  <c r="BC11907" i="14"/>
  <c r="BD11907" i="14"/>
  <c r="BE11907" i="14"/>
  <c r="BB11908" i="14"/>
  <c r="BF11908" i="14"/>
  <c r="BC11908" i="14"/>
  <c r="BD11908" i="14"/>
  <c r="BE11908" i="14"/>
  <c r="BB11909" i="14"/>
  <c r="BF11909" i="14"/>
  <c r="BC11909" i="14"/>
  <c r="BD11909" i="14"/>
  <c r="BE11909" i="14"/>
  <c r="BB11910" i="14"/>
  <c r="BF11910" i="14"/>
  <c r="BC11910" i="14"/>
  <c r="BD11910" i="14"/>
  <c r="BE11910" i="14"/>
  <c r="BB11911" i="14"/>
  <c r="BF11911" i="14"/>
  <c r="BC11911" i="14"/>
  <c r="BD11911" i="14"/>
  <c r="BE11911" i="14"/>
  <c r="BB11912" i="14"/>
  <c r="BF11912" i="14"/>
  <c r="BC11912" i="14"/>
  <c r="BD11912" i="14"/>
  <c r="BE11912" i="14"/>
  <c r="BB11913" i="14"/>
  <c r="BF11913" i="14"/>
  <c r="BC11913" i="14"/>
  <c r="BD11913" i="14"/>
  <c r="BE11913" i="14"/>
  <c r="BB11914" i="14"/>
  <c r="BF11914" i="14"/>
  <c r="BC11914" i="14"/>
  <c r="BD11914" i="14"/>
  <c r="BE11914" i="14"/>
  <c r="BB11915" i="14"/>
  <c r="BF11915" i="14"/>
  <c r="BC11915" i="14"/>
  <c r="BD11915" i="14"/>
  <c r="BE11915" i="14"/>
  <c r="BB11916" i="14"/>
  <c r="BF11916" i="14"/>
  <c r="BC11916" i="14"/>
  <c r="BD11916" i="14"/>
  <c r="BE11916" i="14"/>
  <c r="BB11917" i="14"/>
  <c r="BF11917" i="14"/>
  <c r="BC11917" i="14"/>
  <c r="BD11917" i="14"/>
  <c r="BE11917" i="14"/>
  <c r="BB11918" i="14"/>
  <c r="BF11918" i="14"/>
  <c r="BC11918" i="14"/>
  <c r="BD11918" i="14"/>
  <c r="BE11918" i="14"/>
  <c r="BB11919" i="14"/>
  <c r="BF11919" i="14"/>
  <c r="BC11919" i="14"/>
  <c r="BD11919" i="14"/>
  <c r="BE11919" i="14"/>
  <c r="BB11920" i="14"/>
  <c r="BF11920" i="14"/>
  <c r="BC11920" i="14"/>
  <c r="BD11920" i="14"/>
  <c r="BE11920" i="14"/>
  <c r="BB11921" i="14"/>
  <c r="BF11921" i="14"/>
  <c r="BC11921" i="14"/>
  <c r="BD11921" i="14"/>
  <c r="BE11921" i="14"/>
  <c r="BB11922" i="14"/>
  <c r="BF11922" i="14"/>
  <c r="BC11922" i="14"/>
  <c r="BD11922" i="14"/>
  <c r="BE11922" i="14"/>
  <c r="BB11923" i="14"/>
  <c r="BF11923" i="14"/>
  <c r="BC11923" i="14"/>
  <c r="BD11923" i="14"/>
  <c r="BE11923" i="14"/>
  <c r="BB11924" i="14"/>
  <c r="BF11924" i="14"/>
  <c r="BC11924" i="14"/>
  <c r="BD11924" i="14"/>
  <c r="BE11924" i="14"/>
  <c r="BB11925" i="14"/>
  <c r="BF11925" i="14"/>
  <c r="BC11925" i="14"/>
  <c r="BD11925" i="14"/>
  <c r="BE11925" i="14"/>
  <c r="BB11926" i="14"/>
  <c r="BF11926" i="14"/>
  <c r="BC11926" i="14"/>
  <c r="BD11926" i="14"/>
  <c r="BE11926" i="14"/>
  <c r="BB11927" i="14"/>
  <c r="BF11927" i="14"/>
  <c r="BC11927" i="14"/>
  <c r="BD11927" i="14"/>
  <c r="BE11927" i="14"/>
  <c r="BB11928" i="14"/>
  <c r="BF11928" i="14"/>
  <c r="BC11928" i="14"/>
  <c r="BD11928" i="14"/>
  <c r="BE11928" i="14"/>
  <c r="BB11929" i="14"/>
  <c r="BF11929" i="14"/>
  <c r="BC11929" i="14"/>
  <c r="BD11929" i="14"/>
  <c r="BE11929" i="14"/>
  <c r="BB11930" i="14"/>
  <c r="BF11930" i="14"/>
  <c r="BC11930" i="14"/>
  <c r="BD11930" i="14"/>
  <c r="BE11930" i="14"/>
  <c r="BB11931" i="14"/>
  <c r="BF11931" i="14"/>
  <c r="BC11931" i="14"/>
  <c r="BD11931" i="14"/>
  <c r="BE11931" i="14"/>
  <c r="BB11932" i="14"/>
  <c r="BF11932" i="14"/>
  <c r="BC11932" i="14"/>
  <c r="BD11932" i="14"/>
  <c r="BE11932" i="14"/>
  <c r="BB11933" i="14"/>
  <c r="BF11933" i="14"/>
  <c r="BC11933" i="14"/>
  <c r="BD11933" i="14"/>
  <c r="BE11933" i="14"/>
  <c r="BB11934" i="14"/>
  <c r="BF11934" i="14"/>
  <c r="BC11934" i="14"/>
  <c r="BD11934" i="14"/>
  <c r="BE11934" i="14"/>
  <c r="BB11935" i="14"/>
  <c r="BF11935" i="14"/>
  <c r="BC11935" i="14"/>
  <c r="BD11935" i="14"/>
  <c r="BE11935" i="14"/>
  <c r="BB11936" i="14"/>
  <c r="BF11936" i="14"/>
  <c r="BC11936" i="14"/>
  <c r="BD11936" i="14"/>
  <c r="BE11936" i="14"/>
  <c r="BB11937" i="14"/>
  <c r="BF11937" i="14"/>
  <c r="BC11937" i="14"/>
  <c r="BD11937" i="14"/>
  <c r="BE11937" i="14"/>
  <c r="BB11938" i="14"/>
  <c r="BF11938" i="14"/>
  <c r="BC11938" i="14"/>
  <c r="BD11938" i="14"/>
  <c r="BE11938" i="14"/>
  <c r="BB11939" i="14"/>
  <c r="BF11939" i="14"/>
  <c r="BC11939" i="14"/>
  <c r="BD11939" i="14"/>
  <c r="BE11939" i="14"/>
  <c r="BB11940" i="14"/>
  <c r="BF11940" i="14"/>
  <c r="BC11940" i="14"/>
  <c r="BD11940" i="14"/>
  <c r="BE11940" i="14"/>
  <c r="BB11941" i="14"/>
  <c r="BF11941" i="14"/>
  <c r="BC11941" i="14"/>
  <c r="BD11941" i="14"/>
  <c r="BE11941" i="14"/>
  <c r="BB11942" i="14"/>
  <c r="BF11942" i="14"/>
  <c r="BC11942" i="14"/>
  <c r="BD11942" i="14"/>
  <c r="BE11942" i="14"/>
  <c r="BB11943" i="14"/>
  <c r="BF11943" i="14"/>
  <c r="BC11943" i="14"/>
  <c r="BD11943" i="14"/>
  <c r="BE11943" i="14"/>
  <c r="BB11944" i="14"/>
  <c r="BF11944" i="14"/>
  <c r="BC11944" i="14"/>
  <c r="BD11944" i="14"/>
  <c r="BE11944" i="14"/>
  <c r="BB11945" i="14"/>
  <c r="BF11945" i="14"/>
  <c r="BC11945" i="14"/>
  <c r="BD11945" i="14"/>
  <c r="BE11945" i="14"/>
  <c r="BB11946" i="14"/>
  <c r="BF11946" i="14"/>
  <c r="BC11946" i="14"/>
  <c r="BD11946" i="14"/>
  <c r="BE11946" i="14"/>
  <c r="BB11947" i="14"/>
  <c r="BF11947" i="14"/>
  <c r="BC11947" i="14"/>
  <c r="BD11947" i="14"/>
  <c r="BE11947" i="14"/>
  <c r="BB11948" i="14"/>
  <c r="BF11948" i="14"/>
  <c r="BC11948" i="14"/>
  <c r="BD11948" i="14"/>
  <c r="BE11948" i="14"/>
  <c r="BB11949" i="14"/>
  <c r="BF11949" i="14"/>
  <c r="BC11949" i="14"/>
  <c r="BD11949" i="14"/>
  <c r="BE11949" i="14"/>
  <c r="BB11950" i="14"/>
  <c r="BF11950" i="14"/>
  <c r="BC11950" i="14"/>
  <c r="BD11950" i="14"/>
  <c r="BE11950" i="14"/>
  <c r="BB11951" i="14"/>
  <c r="BF11951" i="14"/>
  <c r="BC11951" i="14"/>
  <c r="BD11951" i="14"/>
  <c r="BE11951" i="14"/>
  <c r="BB11952" i="14"/>
  <c r="BF11952" i="14"/>
  <c r="BC11952" i="14"/>
  <c r="BD11952" i="14"/>
  <c r="BE11952" i="14"/>
  <c r="BB11953" i="14"/>
  <c r="BF11953" i="14"/>
  <c r="BC11953" i="14"/>
  <c r="BD11953" i="14"/>
  <c r="BE11953" i="14"/>
  <c r="BB11954" i="14"/>
  <c r="BF11954" i="14"/>
  <c r="BC11954" i="14"/>
  <c r="BD11954" i="14"/>
  <c r="BE11954" i="14"/>
  <c r="BB11955" i="14"/>
  <c r="BF11955" i="14"/>
  <c r="BC11955" i="14"/>
  <c r="BD11955" i="14"/>
  <c r="BE11955" i="14"/>
  <c r="BB11956" i="14"/>
  <c r="BF11956" i="14"/>
  <c r="BC11956" i="14"/>
  <c r="BD11956" i="14"/>
  <c r="BE11956" i="14"/>
  <c r="BB11957" i="14"/>
  <c r="BF11957" i="14"/>
  <c r="BC11957" i="14"/>
  <c r="BD11957" i="14"/>
  <c r="BE11957" i="14"/>
  <c r="BB11958" i="14"/>
  <c r="BF11958" i="14"/>
  <c r="BC11958" i="14"/>
  <c r="BD11958" i="14"/>
  <c r="BE11958" i="14"/>
  <c r="BB11959" i="14"/>
  <c r="BF11959" i="14"/>
  <c r="BC11959" i="14"/>
  <c r="BD11959" i="14"/>
  <c r="BE11959" i="14"/>
  <c r="BB11960" i="14"/>
  <c r="BF11960" i="14"/>
  <c r="BC11960" i="14"/>
  <c r="BD11960" i="14"/>
  <c r="BE11960" i="14"/>
  <c r="BB11961" i="14"/>
  <c r="BF11961" i="14"/>
  <c r="BC11961" i="14"/>
  <c r="BD11961" i="14"/>
  <c r="BE11961" i="14"/>
  <c r="BB11962" i="14"/>
  <c r="BF11962" i="14"/>
  <c r="BC11962" i="14"/>
  <c r="BD11962" i="14"/>
  <c r="BE11962" i="14"/>
  <c r="BB11963" i="14"/>
  <c r="BF11963" i="14"/>
  <c r="BC11963" i="14"/>
  <c r="BD11963" i="14"/>
  <c r="BE11963" i="14"/>
  <c r="BB11964" i="14"/>
  <c r="BF11964" i="14"/>
  <c r="BC11964" i="14"/>
  <c r="BD11964" i="14"/>
  <c r="BE11964" i="14"/>
  <c r="BB11965" i="14"/>
  <c r="BF11965" i="14"/>
  <c r="BC11965" i="14"/>
  <c r="BD11965" i="14"/>
  <c r="BE11965" i="14"/>
  <c r="BB11966" i="14"/>
  <c r="BF11966" i="14"/>
  <c r="BC11966" i="14"/>
  <c r="BD11966" i="14"/>
  <c r="BE11966" i="14"/>
  <c r="BB11967" i="14"/>
  <c r="BF11967" i="14"/>
  <c r="BC11967" i="14"/>
  <c r="BD11967" i="14"/>
  <c r="BE11967" i="14"/>
  <c r="BB11968" i="14"/>
  <c r="BF11968" i="14"/>
  <c r="BC11968" i="14"/>
  <c r="BD11968" i="14"/>
  <c r="BE11968" i="14"/>
  <c r="BB11969" i="14"/>
  <c r="BF11969" i="14"/>
  <c r="BC11969" i="14"/>
  <c r="BD11969" i="14"/>
  <c r="BE11969" i="14"/>
  <c r="BB11970" i="14"/>
  <c r="BF11970" i="14"/>
  <c r="BC11970" i="14"/>
  <c r="BD11970" i="14"/>
  <c r="BE11970" i="14"/>
  <c r="BB11971" i="14"/>
  <c r="BF11971" i="14"/>
  <c r="BC11971" i="14"/>
  <c r="BD11971" i="14"/>
  <c r="BE11971" i="14"/>
  <c r="BB11972" i="14"/>
  <c r="BF11972" i="14"/>
  <c r="BC11972" i="14"/>
  <c r="BD11972" i="14"/>
  <c r="BE11972" i="14"/>
  <c r="BB11973" i="14"/>
  <c r="BF11973" i="14"/>
  <c r="BC11973" i="14"/>
  <c r="BD11973" i="14"/>
  <c r="BE11973" i="14"/>
  <c r="BB11974" i="14"/>
  <c r="BF11974" i="14"/>
  <c r="BC11974" i="14"/>
  <c r="BD11974" i="14"/>
  <c r="BE11974" i="14"/>
  <c r="BB11975" i="14"/>
  <c r="BF11975" i="14"/>
  <c r="BC11975" i="14"/>
  <c r="BD11975" i="14"/>
  <c r="BE11975" i="14"/>
  <c r="BB11976" i="14"/>
  <c r="BF11976" i="14"/>
  <c r="BC11976" i="14"/>
  <c r="BD11976" i="14"/>
  <c r="BE11976" i="14"/>
  <c r="BB11977" i="14"/>
  <c r="BF11977" i="14"/>
  <c r="BC11977" i="14"/>
  <c r="BD11977" i="14"/>
  <c r="BE11977" i="14"/>
  <c r="BB11978" i="14"/>
  <c r="BF11978" i="14"/>
  <c r="BC11978" i="14"/>
  <c r="BD11978" i="14"/>
  <c r="BE11978" i="14"/>
  <c r="BB11979" i="14"/>
  <c r="BF11979" i="14"/>
  <c r="BC11979" i="14"/>
  <c r="BD11979" i="14"/>
  <c r="BE11979" i="14"/>
  <c r="BB11980" i="14"/>
  <c r="BF11980" i="14"/>
  <c r="BC11980" i="14"/>
  <c r="BD11980" i="14"/>
  <c r="BE11980" i="14"/>
  <c r="BB11981" i="14"/>
  <c r="BF11981" i="14"/>
  <c r="BC11981" i="14"/>
  <c r="BD11981" i="14"/>
  <c r="BE11981" i="14"/>
  <c r="BB11982" i="14"/>
  <c r="BF11982" i="14"/>
  <c r="BC11982" i="14"/>
  <c r="BD11982" i="14"/>
  <c r="BE11982" i="14"/>
  <c r="BB11983" i="14"/>
  <c r="BF11983" i="14"/>
  <c r="BC11983" i="14"/>
  <c r="BD11983" i="14"/>
  <c r="BE11983" i="14"/>
  <c r="BB11984" i="14"/>
  <c r="BF11984" i="14"/>
  <c r="BC11984" i="14"/>
  <c r="BD11984" i="14"/>
  <c r="BE11984" i="14"/>
  <c r="BB11985" i="14"/>
  <c r="BF11985" i="14"/>
  <c r="BC11985" i="14"/>
  <c r="BD11985" i="14"/>
  <c r="BE11985" i="14"/>
  <c r="BB11986" i="14"/>
  <c r="BF11986" i="14"/>
  <c r="BC11986" i="14"/>
  <c r="BD11986" i="14"/>
  <c r="BE11986" i="14"/>
  <c r="BB11987" i="14"/>
  <c r="BF11987" i="14"/>
  <c r="BC11987" i="14"/>
  <c r="BD11987" i="14"/>
  <c r="BE11987" i="14"/>
  <c r="BB11988" i="14"/>
  <c r="BF11988" i="14"/>
  <c r="BC11988" i="14"/>
  <c r="BD11988" i="14"/>
  <c r="BE11988" i="14"/>
  <c r="BB11989" i="14"/>
  <c r="BF11989" i="14"/>
  <c r="BC11989" i="14"/>
  <c r="BD11989" i="14"/>
  <c r="BE11989" i="14"/>
  <c r="BB11990" i="14"/>
  <c r="BF11990" i="14"/>
  <c r="BC11990" i="14"/>
  <c r="BD11990" i="14"/>
  <c r="BE11990" i="14"/>
  <c r="BB11991" i="14"/>
  <c r="BF11991" i="14"/>
  <c r="BC11991" i="14"/>
  <c r="BD11991" i="14"/>
  <c r="BE11991" i="14"/>
  <c r="BB11992" i="14"/>
  <c r="BF11992" i="14"/>
  <c r="BC11992" i="14"/>
  <c r="BD11992" i="14"/>
  <c r="BE11992" i="14"/>
  <c r="BB11993" i="14"/>
  <c r="BF11993" i="14"/>
  <c r="BC11993" i="14"/>
  <c r="BD11993" i="14"/>
  <c r="BE11993" i="14"/>
  <c r="BB11994" i="14"/>
  <c r="BF11994" i="14"/>
  <c r="BC11994" i="14"/>
  <c r="BD11994" i="14"/>
  <c r="BE11994" i="14"/>
  <c r="BB11995" i="14"/>
  <c r="BF11995" i="14"/>
  <c r="BC11995" i="14"/>
  <c r="BD11995" i="14"/>
  <c r="BE11995" i="14"/>
  <c r="BB11996" i="14"/>
  <c r="BF11996" i="14"/>
  <c r="BC11996" i="14"/>
  <c r="BD11996" i="14"/>
  <c r="BE11996" i="14"/>
  <c r="BB11997" i="14"/>
  <c r="BF11997" i="14"/>
  <c r="BC11997" i="14"/>
  <c r="BD11997" i="14"/>
  <c r="BE11997" i="14"/>
  <c r="BB11998" i="14"/>
  <c r="BF11998" i="14"/>
  <c r="BC11998" i="14"/>
  <c r="BD11998" i="14"/>
  <c r="BE11998" i="14"/>
  <c r="BB11999" i="14"/>
  <c r="BF11999" i="14"/>
  <c r="BC11999" i="14"/>
  <c r="BD11999" i="14"/>
  <c r="BE11999" i="14"/>
  <c r="BB12000" i="14"/>
  <c r="BF12000" i="14"/>
  <c r="BC12000" i="14"/>
  <c r="BD12000" i="14"/>
  <c r="BE12000" i="14"/>
  <c r="BB12001" i="14"/>
  <c r="BF12001" i="14"/>
  <c r="BC12001" i="14"/>
  <c r="BD12001" i="14"/>
  <c r="BE12001" i="14"/>
  <c r="BB12002" i="14"/>
  <c r="BF12002" i="14"/>
  <c r="BC12002" i="14"/>
  <c r="BD12002" i="14"/>
  <c r="BE12002" i="14"/>
  <c r="BB12003" i="14"/>
  <c r="BF12003" i="14"/>
  <c r="BC12003" i="14"/>
  <c r="BD12003" i="14"/>
  <c r="BE12003" i="14"/>
  <c r="BB12004" i="14"/>
  <c r="BF12004" i="14"/>
  <c r="BC12004" i="14"/>
  <c r="BD12004" i="14"/>
  <c r="BE12004" i="14"/>
  <c r="BB12005" i="14"/>
  <c r="BF12005" i="14"/>
  <c r="BC12005" i="14"/>
  <c r="BD12005" i="14"/>
  <c r="BE12005" i="14"/>
  <c r="BB12006" i="14"/>
  <c r="BF12006" i="14"/>
  <c r="BC12006" i="14"/>
  <c r="BD12006" i="14"/>
  <c r="BE12006" i="14"/>
  <c r="BB12007" i="14"/>
  <c r="BF12007" i="14"/>
  <c r="BC12007" i="14"/>
  <c r="BD12007" i="14"/>
  <c r="BE12007" i="14"/>
  <c r="BB12008" i="14"/>
  <c r="BF12008" i="14"/>
  <c r="BC12008" i="14"/>
  <c r="BD12008" i="14"/>
  <c r="BE12008" i="14"/>
  <c r="BB12009" i="14"/>
  <c r="BF12009" i="14"/>
  <c r="BC12009" i="14"/>
  <c r="BD12009" i="14"/>
  <c r="BE12009" i="14"/>
  <c r="BB12010" i="14"/>
  <c r="BF12010" i="14"/>
  <c r="BC12010" i="14"/>
  <c r="BD12010" i="14"/>
  <c r="BE12010" i="14"/>
  <c r="BB12011" i="14"/>
  <c r="BF12011" i="14"/>
  <c r="BC12011" i="14"/>
  <c r="BD12011" i="14"/>
  <c r="BE12011" i="14"/>
  <c r="BB12012" i="14"/>
  <c r="BF12012" i="14"/>
  <c r="BC12012" i="14"/>
  <c r="BD12012" i="14"/>
  <c r="BE12012" i="14"/>
  <c r="BB12013" i="14"/>
  <c r="BF12013" i="14"/>
  <c r="BC12013" i="14"/>
  <c r="BD12013" i="14"/>
  <c r="BE12013" i="14"/>
  <c r="BB12014" i="14"/>
  <c r="BF12014" i="14"/>
  <c r="BC12014" i="14"/>
  <c r="BD12014" i="14"/>
  <c r="BE12014" i="14"/>
  <c r="BB12015" i="14"/>
  <c r="BF12015" i="14"/>
  <c r="BC12015" i="14"/>
  <c r="BD12015" i="14"/>
  <c r="BE12015" i="14"/>
  <c r="BB12016" i="14"/>
  <c r="BF12016" i="14"/>
  <c r="BC12016" i="14"/>
  <c r="BD12016" i="14"/>
  <c r="BE12016" i="14"/>
  <c r="BB12017" i="14"/>
  <c r="BF12017" i="14"/>
  <c r="BC12017" i="14"/>
  <c r="BD12017" i="14"/>
  <c r="BE12017" i="14"/>
  <c r="BB12018" i="14"/>
  <c r="BF12018" i="14"/>
  <c r="BC12018" i="14"/>
  <c r="BD12018" i="14"/>
  <c r="BE12018" i="14"/>
  <c r="BB12019" i="14"/>
  <c r="BF12019" i="14"/>
  <c r="BC12019" i="14"/>
  <c r="BD12019" i="14"/>
  <c r="BE12019" i="14"/>
  <c r="BB12020" i="14"/>
  <c r="BF12020" i="14"/>
  <c r="BC12020" i="14"/>
  <c r="BD12020" i="14"/>
  <c r="BE12020" i="14"/>
  <c r="BB12021" i="14"/>
  <c r="BF12021" i="14"/>
  <c r="BC12021" i="14"/>
  <c r="BD12021" i="14"/>
  <c r="BE12021" i="14"/>
  <c r="BB12022" i="14"/>
  <c r="BF12022" i="14"/>
  <c r="BC12022" i="14"/>
  <c r="BD12022" i="14"/>
  <c r="BE12022" i="14"/>
  <c r="BB12023" i="14"/>
  <c r="BF12023" i="14"/>
  <c r="BC12023" i="14"/>
  <c r="BD12023" i="14"/>
  <c r="BE12023" i="14"/>
  <c r="BB12024" i="14"/>
  <c r="BF12024" i="14"/>
  <c r="BC12024" i="14"/>
  <c r="BD12024" i="14"/>
  <c r="BE12024" i="14"/>
  <c r="BB12025" i="14"/>
  <c r="BF12025" i="14"/>
  <c r="BC12025" i="14"/>
  <c r="BD12025" i="14"/>
  <c r="BE12025" i="14"/>
  <c r="BB12026" i="14"/>
  <c r="BF12026" i="14"/>
  <c r="BC12026" i="14"/>
  <c r="BD12026" i="14"/>
  <c r="BE12026" i="14"/>
  <c r="BB12027" i="14"/>
  <c r="BF12027" i="14"/>
  <c r="BC12027" i="14"/>
  <c r="BD12027" i="14"/>
  <c r="BE12027" i="14"/>
  <c r="BB12028" i="14"/>
  <c r="BF12028" i="14"/>
  <c r="BC12028" i="14"/>
  <c r="BD12028" i="14"/>
  <c r="BE12028" i="14"/>
  <c r="BB12029" i="14"/>
  <c r="BF12029" i="14"/>
  <c r="BC12029" i="14"/>
  <c r="BD12029" i="14"/>
  <c r="BE12029" i="14"/>
  <c r="BB12030" i="14"/>
  <c r="BF12030" i="14"/>
  <c r="BC12030" i="14"/>
  <c r="BD12030" i="14"/>
  <c r="BE12030" i="14"/>
  <c r="BB12031" i="14"/>
  <c r="BF12031" i="14"/>
  <c r="BC12031" i="14"/>
  <c r="BD12031" i="14"/>
  <c r="BE12031" i="14"/>
  <c r="BB12032" i="14"/>
  <c r="BF12032" i="14"/>
  <c r="BC12032" i="14"/>
  <c r="BD12032" i="14"/>
  <c r="BE12032" i="14"/>
  <c r="BB12033" i="14"/>
  <c r="BF12033" i="14"/>
  <c r="BC12033" i="14"/>
  <c r="BD12033" i="14"/>
  <c r="BE12033" i="14"/>
  <c r="BB12034" i="14"/>
  <c r="BF12034" i="14"/>
  <c r="BC12034" i="14"/>
  <c r="BD12034" i="14"/>
  <c r="BE12034" i="14"/>
  <c r="BB12035" i="14"/>
  <c r="BF12035" i="14"/>
  <c r="BC12035" i="14"/>
  <c r="BD12035" i="14"/>
  <c r="BE12035" i="14"/>
  <c r="BB12036" i="14"/>
  <c r="BF12036" i="14"/>
  <c r="BC12036" i="14"/>
  <c r="BD12036" i="14"/>
  <c r="BE12036" i="14"/>
  <c r="BB12037" i="14"/>
  <c r="BF12037" i="14"/>
  <c r="BC12037" i="14"/>
  <c r="BD12037" i="14"/>
  <c r="BE12037" i="14"/>
  <c r="BB12038" i="14"/>
  <c r="BF12038" i="14"/>
  <c r="BC12038" i="14"/>
  <c r="BD12038" i="14"/>
  <c r="BE12038" i="14"/>
  <c r="BB12039" i="14"/>
  <c r="BF12039" i="14"/>
  <c r="BC12039" i="14"/>
  <c r="BD12039" i="14"/>
  <c r="BE12039" i="14"/>
  <c r="BB12040" i="14"/>
  <c r="BF12040" i="14"/>
  <c r="BC12040" i="14"/>
  <c r="BD12040" i="14"/>
  <c r="BE12040" i="14"/>
  <c r="BB12041" i="14"/>
  <c r="BF12041" i="14"/>
  <c r="BC12041" i="14"/>
  <c r="BD12041" i="14"/>
  <c r="BE12041" i="14"/>
  <c r="BB12042" i="14"/>
  <c r="BF12042" i="14"/>
  <c r="BC12042" i="14"/>
  <c r="BD12042" i="14"/>
  <c r="BE12042" i="14"/>
  <c r="BB12043" i="14"/>
  <c r="BF12043" i="14"/>
  <c r="BC12043" i="14"/>
  <c r="BD12043" i="14"/>
  <c r="BE12043" i="14"/>
  <c r="BB12044" i="14"/>
  <c r="BF12044" i="14"/>
  <c r="BC12044" i="14"/>
  <c r="BD12044" i="14"/>
  <c r="BE12044" i="14"/>
  <c r="BB12045" i="14"/>
  <c r="BF12045" i="14"/>
  <c r="BC12045" i="14"/>
  <c r="BD12045" i="14"/>
  <c r="BE12045" i="14"/>
  <c r="BB12046" i="14"/>
  <c r="BF12046" i="14"/>
  <c r="BC12046" i="14"/>
  <c r="BD12046" i="14"/>
  <c r="BE12046" i="14"/>
  <c r="BB12047" i="14"/>
  <c r="BF12047" i="14"/>
  <c r="BC12047" i="14"/>
  <c r="BD12047" i="14"/>
  <c r="BE12047" i="14"/>
  <c r="BB12048" i="14"/>
  <c r="BF12048" i="14"/>
  <c r="BC12048" i="14"/>
  <c r="BD12048" i="14"/>
  <c r="BE12048" i="14"/>
  <c r="BB12049" i="14"/>
  <c r="BF12049" i="14"/>
  <c r="BC12049" i="14"/>
  <c r="BD12049" i="14"/>
  <c r="BE12049" i="14"/>
  <c r="BB12050" i="14"/>
  <c r="BF12050" i="14"/>
  <c r="BC12050" i="14"/>
  <c r="BD12050" i="14"/>
  <c r="BE12050" i="14"/>
  <c r="BB12051" i="14"/>
  <c r="BF12051" i="14"/>
  <c r="BC12051" i="14"/>
  <c r="BD12051" i="14"/>
  <c r="BE12051" i="14"/>
  <c r="BB12052" i="14"/>
  <c r="BF12052" i="14"/>
  <c r="BC12052" i="14"/>
  <c r="BD12052" i="14"/>
  <c r="BE12052" i="14"/>
  <c r="BB12053" i="14"/>
  <c r="BF12053" i="14"/>
  <c r="BC12053" i="14"/>
  <c r="BD12053" i="14"/>
  <c r="BE12053" i="14"/>
  <c r="BB12054" i="14"/>
  <c r="BF12054" i="14"/>
  <c r="BC12054" i="14"/>
  <c r="BD12054" i="14"/>
  <c r="BE12054" i="14"/>
  <c r="BB12055" i="14"/>
  <c r="BF12055" i="14"/>
  <c r="BC12055" i="14"/>
  <c r="BD12055" i="14"/>
  <c r="BE12055" i="14"/>
  <c r="BB12056" i="14"/>
  <c r="BF12056" i="14"/>
  <c r="BC12056" i="14"/>
  <c r="BD12056" i="14"/>
  <c r="BE12056" i="14"/>
  <c r="BB12057" i="14"/>
  <c r="BF12057" i="14"/>
  <c r="BC12057" i="14"/>
  <c r="BD12057" i="14"/>
  <c r="BE12057" i="14"/>
  <c r="BB12058" i="14"/>
  <c r="BF12058" i="14"/>
  <c r="BC12058" i="14"/>
  <c r="BD12058" i="14"/>
  <c r="BE12058" i="14"/>
  <c r="BB12059" i="14"/>
  <c r="BF12059" i="14"/>
  <c r="BC12059" i="14"/>
  <c r="BD12059" i="14"/>
  <c r="BE12059" i="14"/>
  <c r="BB12060" i="14"/>
  <c r="BF12060" i="14"/>
  <c r="BC12060" i="14"/>
  <c r="BD12060" i="14"/>
  <c r="BE12060" i="14"/>
  <c r="BB12061" i="14"/>
  <c r="BF12061" i="14"/>
  <c r="BC12061" i="14"/>
  <c r="BD12061" i="14"/>
  <c r="BE12061" i="14"/>
  <c r="BB12062" i="14"/>
  <c r="BF12062" i="14"/>
  <c r="BC12062" i="14"/>
  <c r="BD12062" i="14"/>
  <c r="BE12062" i="14"/>
  <c r="BB12063" i="14"/>
  <c r="BF12063" i="14"/>
  <c r="BC12063" i="14"/>
  <c r="BD12063" i="14"/>
  <c r="BE12063" i="14"/>
  <c r="BB12064" i="14"/>
  <c r="BF12064" i="14"/>
  <c r="BC12064" i="14"/>
  <c r="BD12064" i="14"/>
  <c r="BE12064" i="14"/>
  <c r="BB12065" i="14"/>
  <c r="BF12065" i="14"/>
  <c r="BC12065" i="14"/>
  <c r="BD12065" i="14"/>
  <c r="BE12065" i="14"/>
  <c r="BB12066" i="14"/>
  <c r="BF12066" i="14"/>
  <c r="BC12066" i="14"/>
  <c r="BD12066" i="14"/>
  <c r="BE12066" i="14"/>
  <c r="BB12067" i="14"/>
  <c r="BF12067" i="14"/>
  <c r="BC12067" i="14"/>
  <c r="BD12067" i="14"/>
  <c r="BE12067" i="14"/>
  <c r="BB12068" i="14"/>
  <c r="BF12068" i="14"/>
  <c r="BC12068" i="14"/>
  <c r="BD12068" i="14"/>
  <c r="BE12068" i="14"/>
  <c r="BB12069" i="14"/>
  <c r="BF12069" i="14"/>
  <c r="BC12069" i="14"/>
  <c r="BD12069" i="14"/>
  <c r="BE12069" i="14"/>
  <c r="BB12070" i="14"/>
  <c r="BF12070" i="14"/>
  <c r="BC12070" i="14"/>
  <c r="BD12070" i="14"/>
  <c r="BE12070" i="14"/>
  <c r="BB12071" i="14"/>
  <c r="BF12071" i="14"/>
  <c r="BC12071" i="14"/>
  <c r="BD12071" i="14"/>
  <c r="BE12071" i="14"/>
  <c r="BB12072" i="14"/>
  <c r="BF12072" i="14"/>
  <c r="BC12072" i="14"/>
  <c r="BD12072" i="14"/>
  <c r="BE12072" i="14"/>
  <c r="BB12073" i="14"/>
  <c r="BF12073" i="14"/>
  <c r="BC12073" i="14"/>
  <c r="BD12073" i="14"/>
  <c r="BE12073" i="14"/>
  <c r="BB12074" i="14"/>
  <c r="BF12074" i="14"/>
  <c r="BC12074" i="14"/>
  <c r="BD12074" i="14"/>
  <c r="BE12074" i="14"/>
  <c r="BB12075" i="14"/>
  <c r="BF12075" i="14"/>
  <c r="BC12075" i="14"/>
  <c r="BD12075" i="14"/>
  <c r="BE12075" i="14"/>
  <c r="BB12076" i="14"/>
  <c r="BF12076" i="14"/>
  <c r="BC12076" i="14"/>
  <c r="BD12076" i="14"/>
  <c r="BE12076" i="14"/>
  <c r="BB12077" i="14"/>
  <c r="BF12077" i="14"/>
  <c r="BC12077" i="14"/>
  <c r="BD12077" i="14"/>
  <c r="BE12077" i="14"/>
  <c r="BB12078" i="14"/>
  <c r="BF12078" i="14"/>
  <c r="BC12078" i="14"/>
  <c r="BD12078" i="14"/>
  <c r="BE12078" i="14"/>
  <c r="BB12079" i="14"/>
  <c r="BF12079" i="14"/>
  <c r="BC12079" i="14"/>
  <c r="BD12079" i="14"/>
  <c r="BE12079" i="14"/>
  <c r="BB12080" i="14"/>
  <c r="BF12080" i="14"/>
  <c r="BC12080" i="14"/>
  <c r="BD12080" i="14"/>
  <c r="BE12080" i="14"/>
  <c r="BB12081" i="14"/>
  <c r="BF12081" i="14"/>
  <c r="BC12081" i="14"/>
  <c r="BD12081" i="14"/>
  <c r="BE12081" i="14"/>
  <c r="BB12082" i="14"/>
  <c r="BF12082" i="14"/>
  <c r="BC12082" i="14"/>
  <c r="BD12082" i="14"/>
  <c r="BE12082" i="14"/>
  <c r="BB12083" i="14"/>
  <c r="BF12083" i="14"/>
  <c r="BC12083" i="14"/>
  <c r="BD12083" i="14"/>
  <c r="BE12083" i="14"/>
  <c r="BB12084" i="14"/>
  <c r="BF12084" i="14"/>
  <c r="BC12084" i="14"/>
  <c r="BD12084" i="14"/>
  <c r="BE12084" i="14"/>
  <c r="BB12085" i="14"/>
  <c r="BF12085" i="14"/>
  <c r="BC12085" i="14"/>
  <c r="BD12085" i="14"/>
  <c r="BE12085" i="14"/>
  <c r="BB12086" i="14"/>
  <c r="BF12086" i="14"/>
  <c r="BC12086" i="14"/>
  <c r="BD12086" i="14"/>
  <c r="BE12086" i="14"/>
  <c r="BB12087" i="14"/>
  <c r="BF12087" i="14"/>
  <c r="BC12087" i="14"/>
  <c r="BD12087" i="14"/>
  <c r="BE12087" i="14"/>
  <c r="BB12088" i="14"/>
  <c r="BF12088" i="14"/>
  <c r="BC12088" i="14"/>
  <c r="BD12088" i="14"/>
  <c r="BE12088" i="14"/>
  <c r="BB12089" i="14"/>
  <c r="BF12089" i="14"/>
  <c r="BC12089" i="14"/>
  <c r="BD12089" i="14"/>
  <c r="BE12089" i="14"/>
  <c r="BB12090" i="14"/>
  <c r="BF12090" i="14"/>
  <c r="BC12090" i="14"/>
  <c r="BD12090" i="14"/>
  <c r="BE12090" i="14"/>
  <c r="BB12091" i="14"/>
  <c r="BF12091" i="14"/>
  <c r="BC12091" i="14"/>
  <c r="BD12091" i="14"/>
  <c r="BE12091" i="14"/>
  <c r="BB12092" i="14"/>
  <c r="BF12092" i="14"/>
  <c r="BC12092" i="14"/>
  <c r="BD12092" i="14"/>
  <c r="BE12092" i="14"/>
  <c r="BB12093" i="14"/>
  <c r="BF12093" i="14"/>
  <c r="BC12093" i="14"/>
  <c r="BD12093" i="14"/>
  <c r="BE12093" i="14"/>
  <c r="BB12094" i="14"/>
  <c r="BF12094" i="14"/>
  <c r="BC12094" i="14"/>
  <c r="BD12094" i="14"/>
  <c r="BE12094" i="14"/>
  <c r="BB12095" i="14"/>
  <c r="BF12095" i="14"/>
  <c r="BC12095" i="14"/>
  <c r="BD12095" i="14"/>
  <c r="BE12095" i="14"/>
  <c r="BB12096" i="14"/>
  <c r="BF12096" i="14"/>
  <c r="BC12096" i="14"/>
  <c r="BD12096" i="14"/>
  <c r="BE12096" i="14"/>
  <c r="BB12097" i="14"/>
  <c r="BF12097" i="14"/>
  <c r="BC12097" i="14"/>
  <c r="BD12097" i="14"/>
  <c r="BE12097" i="14"/>
  <c r="BB12098" i="14"/>
  <c r="BF12098" i="14"/>
  <c r="BC12098" i="14"/>
  <c r="BD12098" i="14"/>
  <c r="BE12098" i="14"/>
  <c r="BB12099" i="14"/>
  <c r="BF12099" i="14"/>
  <c r="BC12099" i="14"/>
  <c r="BD12099" i="14"/>
  <c r="BE12099" i="14"/>
  <c r="BB12100" i="14"/>
  <c r="BF12100" i="14"/>
  <c r="BC12100" i="14"/>
  <c r="BD12100" i="14"/>
  <c r="BE12100" i="14"/>
  <c r="BB12101" i="14"/>
  <c r="BF12101" i="14"/>
  <c r="BC12101" i="14"/>
  <c r="BD12101" i="14"/>
  <c r="BE12101" i="14"/>
  <c r="BB12102" i="14"/>
  <c r="BF12102" i="14"/>
  <c r="BC12102" i="14"/>
  <c r="BD12102" i="14"/>
  <c r="BE12102" i="14"/>
  <c r="BB12103" i="14"/>
  <c r="BF12103" i="14"/>
  <c r="BC12103" i="14"/>
  <c r="BD12103" i="14"/>
  <c r="BE12103" i="14"/>
  <c r="BB12104" i="14"/>
  <c r="BF12104" i="14"/>
  <c r="BC12104" i="14"/>
  <c r="BD12104" i="14"/>
  <c r="BE12104" i="14"/>
  <c r="BB12105" i="14"/>
  <c r="BF12105" i="14"/>
  <c r="BC12105" i="14"/>
  <c r="BD12105" i="14"/>
  <c r="BE12105" i="14"/>
  <c r="BB12106" i="14"/>
  <c r="BF12106" i="14"/>
  <c r="BC12106" i="14"/>
  <c r="BD12106" i="14"/>
  <c r="BE12106" i="14"/>
  <c r="BB12107" i="14"/>
  <c r="BF12107" i="14"/>
  <c r="BC12107" i="14"/>
  <c r="BD12107" i="14"/>
  <c r="BE12107" i="14"/>
  <c r="BB12108" i="14"/>
  <c r="BF12108" i="14"/>
  <c r="BC12108" i="14"/>
  <c r="BD12108" i="14"/>
  <c r="BE12108" i="14"/>
  <c r="BB12109" i="14"/>
  <c r="BF12109" i="14"/>
  <c r="BC12109" i="14"/>
  <c r="BD12109" i="14"/>
  <c r="BE12109" i="14"/>
  <c r="BB12110" i="14"/>
  <c r="BF12110" i="14"/>
  <c r="BC12110" i="14"/>
  <c r="BD12110" i="14"/>
  <c r="BE12110" i="14"/>
  <c r="BB12111" i="14"/>
  <c r="BF12111" i="14"/>
  <c r="BC12111" i="14"/>
  <c r="BD12111" i="14"/>
  <c r="BE12111" i="14"/>
  <c r="BB12112" i="14"/>
  <c r="BF12112" i="14"/>
  <c r="BC12112" i="14"/>
  <c r="BD12112" i="14"/>
  <c r="BE12112" i="14"/>
  <c r="BB12113" i="14"/>
  <c r="BF12113" i="14"/>
  <c r="BC12113" i="14"/>
  <c r="BD12113" i="14"/>
  <c r="BE12113" i="14"/>
  <c r="BB12114" i="14"/>
  <c r="BF12114" i="14"/>
  <c r="BC12114" i="14"/>
  <c r="BD12114" i="14"/>
  <c r="BE12114" i="14"/>
  <c r="BB12115" i="14"/>
  <c r="BF12115" i="14"/>
  <c r="BC12115" i="14"/>
  <c r="BD12115" i="14"/>
  <c r="BE12115" i="14"/>
  <c r="BB12116" i="14"/>
  <c r="BF12116" i="14"/>
  <c r="BC12116" i="14"/>
  <c r="BD12116" i="14"/>
  <c r="BE12116" i="14"/>
  <c r="BB12117" i="14"/>
  <c r="BF12117" i="14"/>
  <c r="BC12117" i="14"/>
  <c r="BD12117" i="14"/>
  <c r="BE12117" i="14"/>
  <c r="BB12118" i="14"/>
  <c r="BF12118" i="14"/>
  <c r="BC12118" i="14"/>
  <c r="BD12118" i="14"/>
  <c r="BE12118" i="14"/>
  <c r="BB12119" i="14"/>
  <c r="BF12119" i="14"/>
  <c r="BC12119" i="14"/>
  <c r="BD12119" i="14"/>
  <c r="BE12119" i="14"/>
  <c r="BB12120" i="14"/>
  <c r="BF12120" i="14"/>
  <c r="BC12120" i="14"/>
  <c r="BD12120" i="14"/>
  <c r="BE12120" i="14"/>
  <c r="BB12121" i="14"/>
  <c r="BF12121" i="14"/>
  <c r="BC12121" i="14"/>
  <c r="BD12121" i="14"/>
  <c r="BE12121" i="14"/>
  <c r="BB12122" i="14"/>
  <c r="BF12122" i="14"/>
  <c r="BC12122" i="14"/>
  <c r="BD12122" i="14"/>
  <c r="BE12122" i="14"/>
  <c r="BB12123" i="14"/>
  <c r="BF12123" i="14"/>
  <c r="BC12123" i="14"/>
  <c r="BD12123" i="14"/>
  <c r="BE12123" i="14"/>
  <c r="BB12124" i="14"/>
  <c r="BF12124" i="14"/>
  <c r="BC12124" i="14"/>
  <c r="BD12124" i="14"/>
  <c r="BE12124" i="14"/>
  <c r="BB12125" i="14"/>
  <c r="BF12125" i="14"/>
  <c r="BC12125" i="14"/>
  <c r="BD12125" i="14"/>
  <c r="BE12125" i="14"/>
  <c r="BB12126" i="14"/>
  <c r="BF12126" i="14"/>
  <c r="BC12126" i="14"/>
  <c r="BD12126" i="14"/>
  <c r="BE12126" i="14"/>
  <c r="BB12127" i="14"/>
  <c r="BF12127" i="14"/>
  <c r="BC12127" i="14"/>
  <c r="BD12127" i="14"/>
  <c r="BE12127" i="14"/>
  <c r="BB12128" i="14"/>
  <c r="BF12128" i="14"/>
  <c r="BC12128" i="14"/>
  <c r="BD12128" i="14"/>
  <c r="BE12128" i="14"/>
  <c r="BB12129" i="14"/>
  <c r="BF12129" i="14"/>
  <c r="BC12129" i="14"/>
  <c r="BD12129" i="14"/>
  <c r="BE12129" i="14"/>
  <c r="BB12130" i="14"/>
  <c r="BF12130" i="14"/>
  <c r="BC12130" i="14"/>
  <c r="BD12130" i="14"/>
  <c r="BE12130" i="14"/>
  <c r="BB12131" i="14"/>
  <c r="BF12131" i="14"/>
  <c r="BC12131" i="14"/>
  <c r="BD12131" i="14"/>
  <c r="BE12131" i="14"/>
  <c r="BB12132" i="14"/>
  <c r="BF12132" i="14"/>
  <c r="BC12132" i="14"/>
  <c r="BD12132" i="14"/>
  <c r="BE12132" i="14"/>
  <c r="BB12133" i="14"/>
  <c r="BF12133" i="14"/>
  <c r="BC12133" i="14"/>
  <c r="BD12133" i="14"/>
  <c r="BE12133" i="14"/>
  <c r="BB12134" i="14"/>
  <c r="BF12134" i="14"/>
  <c r="BC12134" i="14"/>
  <c r="BD12134" i="14"/>
  <c r="BE12134" i="14"/>
  <c r="BB12135" i="14"/>
  <c r="BF12135" i="14"/>
  <c r="BC12135" i="14"/>
  <c r="BD12135" i="14"/>
  <c r="BE12135" i="14"/>
  <c r="BB12136" i="14"/>
  <c r="BF12136" i="14"/>
  <c r="BC12136" i="14"/>
  <c r="BD12136" i="14"/>
  <c r="BE12136" i="14"/>
  <c r="BB12137" i="14"/>
  <c r="BF12137" i="14"/>
  <c r="BC12137" i="14"/>
  <c r="BD12137" i="14"/>
  <c r="BE12137" i="14"/>
  <c r="BB12138" i="14"/>
  <c r="BF12138" i="14"/>
  <c r="BC12138" i="14"/>
  <c r="BD12138" i="14"/>
  <c r="BE12138" i="14"/>
  <c r="BB12139" i="14"/>
  <c r="BF12139" i="14"/>
  <c r="BC12139" i="14"/>
  <c r="BD12139" i="14"/>
  <c r="BE12139" i="14"/>
  <c r="BB12140" i="14"/>
  <c r="BF12140" i="14"/>
  <c r="BC12140" i="14"/>
  <c r="BD12140" i="14"/>
  <c r="BE12140" i="14"/>
  <c r="BB12141" i="14"/>
  <c r="BF12141" i="14"/>
  <c r="BC12141" i="14"/>
  <c r="BD12141" i="14"/>
  <c r="BE12141" i="14"/>
  <c r="BB12142" i="14"/>
  <c r="BF12142" i="14"/>
  <c r="BC12142" i="14"/>
  <c r="BD12142" i="14"/>
  <c r="BE12142" i="14"/>
  <c r="BB12143" i="14"/>
  <c r="BF12143" i="14"/>
  <c r="BC12143" i="14"/>
  <c r="BD12143" i="14"/>
  <c r="BE12143" i="14"/>
  <c r="BB12144" i="14"/>
  <c r="BF12144" i="14"/>
  <c r="BC12144" i="14"/>
  <c r="BD12144" i="14"/>
  <c r="BE12144" i="14"/>
  <c r="BB12145" i="14"/>
  <c r="BF12145" i="14"/>
  <c r="BC12145" i="14"/>
  <c r="BD12145" i="14"/>
  <c r="BE12145" i="14"/>
  <c r="BB12146" i="14"/>
  <c r="BF12146" i="14"/>
  <c r="BC12146" i="14"/>
  <c r="BD12146" i="14"/>
  <c r="BE12146" i="14"/>
  <c r="BB12147" i="14"/>
  <c r="BF12147" i="14"/>
  <c r="BC12147" i="14"/>
  <c r="BD12147" i="14"/>
  <c r="BE12147" i="14"/>
  <c r="BB12148" i="14"/>
  <c r="BF12148" i="14"/>
  <c r="BC12148" i="14"/>
  <c r="BD12148" i="14"/>
  <c r="BE12148" i="14"/>
  <c r="BB12149" i="14"/>
  <c r="BF12149" i="14"/>
  <c r="BC12149" i="14"/>
  <c r="BD12149" i="14"/>
  <c r="BE12149" i="14"/>
  <c r="BB12150" i="14"/>
  <c r="BF12150" i="14"/>
  <c r="BC12150" i="14"/>
  <c r="BD12150" i="14"/>
  <c r="BE12150" i="14"/>
  <c r="BB12151" i="14"/>
  <c r="BF12151" i="14"/>
  <c r="BC12151" i="14"/>
  <c r="BD12151" i="14"/>
  <c r="BE12151" i="14"/>
  <c r="BB12152" i="14"/>
  <c r="BF12152" i="14"/>
  <c r="BC12152" i="14"/>
  <c r="BD12152" i="14"/>
  <c r="BE12152" i="14"/>
  <c r="BB12153" i="14"/>
  <c r="BF12153" i="14"/>
  <c r="BC12153" i="14"/>
  <c r="BD12153" i="14"/>
  <c r="BE12153" i="14"/>
  <c r="BB12154" i="14"/>
  <c r="BF12154" i="14"/>
  <c r="BC12154" i="14"/>
  <c r="BD12154" i="14"/>
  <c r="BE12154" i="14"/>
  <c r="BB12155" i="14"/>
  <c r="BF12155" i="14"/>
  <c r="BC12155" i="14"/>
  <c r="BD12155" i="14"/>
  <c r="BE12155" i="14"/>
  <c r="BB12156" i="14"/>
  <c r="BF12156" i="14"/>
  <c r="BC12156" i="14"/>
  <c r="BD12156" i="14"/>
  <c r="BE12156" i="14"/>
  <c r="BB12157" i="14"/>
  <c r="BF12157" i="14"/>
  <c r="BC12157" i="14"/>
  <c r="BD12157" i="14"/>
  <c r="BE12157" i="14"/>
  <c r="BB12158" i="14"/>
  <c r="BF12158" i="14"/>
  <c r="BC12158" i="14"/>
  <c r="BD12158" i="14"/>
  <c r="BE12158" i="14"/>
  <c r="BB12159" i="14"/>
  <c r="BF12159" i="14"/>
  <c r="BC12159" i="14"/>
  <c r="BD12159" i="14"/>
  <c r="BE12159" i="14"/>
  <c r="BB12160" i="14"/>
  <c r="BF12160" i="14"/>
  <c r="BC12160" i="14"/>
  <c r="BD12160" i="14"/>
  <c r="BE12160" i="14"/>
  <c r="BB12161" i="14"/>
  <c r="BF12161" i="14"/>
  <c r="BC12161" i="14"/>
  <c r="BD12161" i="14"/>
  <c r="BE12161" i="14"/>
  <c r="BB12162" i="14"/>
  <c r="BF12162" i="14"/>
  <c r="BC12162" i="14"/>
  <c r="BD12162" i="14"/>
  <c r="BE12162" i="14"/>
  <c r="BB12163" i="14"/>
  <c r="BF12163" i="14"/>
  <c r="BC12163" i="14"/>
  <c r="BD12163" i="14"/>
  <c r="BE12163" i="14"/>
  <c r="BB12164" i="14"/>
  <c r="BF12164" i="14"/>
  <c r="BC12164" i="14"/>
  <c r="BD12164" i="14"/>
  <c r="BE12164" i="14"/>
  <c r="BB12165" i="14"/>
  <c r="BF12165" i="14"/>
  <c r="BC12165" i="14"/>
  <c r="BD12165" i="14"/>
  <c r="BE12165" i="14"/>
  <c r="BB12166" i="14"/>
  <c r="BF12166" i="14"/>
  <c r="BC12166" i="14"/>
  <c r="BD12166" i="14"/>
  <c r="BE12166" i="14"/>
  <c r="BB12167" i="14"/>
  <c r="BF12167" i="14"/>
  <c r="BC12167" i="14"/>
  <c r="BD12167" i="14"/>
  <c r="BE12167" i="14"/>
  <c r="BB12168" i="14"/>
  <c r="BF12168" i="14"/>
  <c r="BC12168" i="14"/>
  <c r="BD12168" i="14"/>
  <c r="BE12168" i="14"/>
  <c r="BB12169" i="14"/>
  <c r="BF12169" i="14"/>
  <c r="BC12169" i="14"/>
  <c r="BD12169" i="14"/>
  <c r="BE12169" i="14"/>
  <c r="BB12170" i="14"/>
  <c r="BF12170" i="14"/>
  <c r="BC12170" i="14"/>
  <c r="BD12170" i="14"/>
  <c r="BE12170" i="14"/>
  <c r="BB12171" i="14"/>
  <c r="BF12171" i="14"/>
  <c r="BC12171" i="14"/>
  <c r="BD12171" i="14"/>
  <c r="BE12171" i="14"/>
  <c r="BB12172" i="14"/>
  <c r="BF12172" i="14"/>
  <c r="BC12172" i="14"/>
  <c r="BD12172" i="14"/>
  <c r="BE12172" i="14"/>
  <c r="BB12173" i="14"/>
  <c r="BF12173" i="14"/>
  <c r="BC12173" i="14"/>
  <c r="BD12173" i="14"/>
  <c r="BE12173" i="14"/>
  <c r="BB12174" i="14"/>
  <c r="BF12174" i="14"/>
  <c r="BC12174" i="14"/>
  <c r="BD12174" i="14"/>
  <c r="BE12174" i="14"/>
  <c r="BB12175" i="14"/>
  <c r="BF12175" i="14"/>
  <c r="BC12175" i="14"/>
  <c r="BD12175" i="14"/>
  <c r="BE12175" i="14"/>
  <c r="BB12176" i="14"/>
  <c r="BF12176" i="14"/>
  <c r="BC12176" i="14"/>
  <c r="BD12176" i="14"/>
  <c r="BE12176" i="14"/>
  <c r="BB12177" i="14"/>
  <c r="BF12177" i="14"/>
  <c r="BC12177" i="14"/>
  <c r="BD12177" i="14"/>
  <c r="BE12177" i="14"/>
  <c r="BB12178" i="14"/>
  <c r="BF12178" i="14"/>
  <c r="BC12178" i="14"/>
  <c r="BD12178" i="14"/>
  <c r="BE12178" i="14"/>
  <c r="BB12179" i="14"/>
  <c r="BF12179" i="14"/>
  <c r="BC12179" i="14"/>
  <c r="BD12179" i="14"/>
  <c r="BE12179" i="14"/>
  <c r="BB12180" i="14"/>
  <c r="BF12180" i="14"/>
  <c r="BC12180" i="14"/>
  <c r="BD12180" i="14"/>
  <c r="BE12180" i="14"/>
  <c r="BB12181" i="14"/>
  <c r="BF12181" i="14"/>
  <c r="BC12181" i="14"/>
  <c r="BD12181" i="14"/>
  <c r="BE12181" i="14"/>
  <c r="BB12182" i="14"/>
  <c r="BF12182" i="14"/>
  <c r="BC12182" i="14"/>
  <c r="BD12182" i="14"/>
  <c r="BE12182" i="14"/>
  <c r="BB12183" i="14"/>
  <c r="BF12183" i="14"/>
  <c r="BC12183" i="14"/>
  <c r="BD12183" i="14"/>
  <c r="BE12183" i="14"/>
  <c r="BB12184" i="14"/>
  <c r="BF12184" i="14"/>
  <c r="BC12184" i="14"/>
  <c r="BD12184" i="14"/>
  <c r="BE12184" i="14"/>
  <c r="BB12185" i="14"/>
  <c r="BF12185" i="14"/>
  <c r="BC12185" i="14"/>
  <c r="BD12185" i="14"/>
  <c r="BE12185" i="14"/>
  <c r="BB12186" i="14"/>
  <c r="BF12186" i="14"/>
  <c r="BC12186" i="14"/>
  <c r="BD12186" i="14"/>
  <c r="BE12186" i="14"/>
  <c r="BB12187" i="14"/>
  <c r="BF12187" i="14"/>
  <c r="BC12187" i="14"/>
  <c r="BD12187" i="14"/>
  <c r="BE12187" i="14"/>
  <c r="BB12188" i="14"/>
  <c r="BF12188" i="14"/>
  <c r="BC12188" i="14"/>
  <c r="BD12188" i="14"/>
  <c r="BE12188" i="14"/>
  <c r="BB12189" i="14"/>
  <c r="BF12189" i="14"/>
  <c r="BC12189" i="14"/>
  <c r="BD12189" i="14"/>
  <c r="BE12189" i="14"/>
  <c r="BB12190" i="14"/>
  <c r="BF12190" i="14"/>
  <c r="BC12190" i="14"/>
  <c r="BD12190" i="14"/>
  <c r="BE12190" i="14"/>
  <c r="BB12191" i="14"/>
  <c r="BF12191" i="14"/>
  <c r="BC12191" i="14"/>
  <c r="BD12191" i="14"/>
  <c r="BE12191" i="14"/>
  <c r="BB12192" i="14"/>
  <c r="BF12192" i="14"/>
  <c r="BC12192" i="14"/>
  <c r="BD12192" i="14"/>
  <c r="BE12192" i="14"/>
  <c r="BB12193" i="14"/>
  <c r="BF12193" i="14"/>
  <c r="BC12193" i="14"/>
  <c r="BD12193" i="14"/>
  <c r="BE12193" i="14"/>
  <c r="BB12194" i="14"/>
  <c r="BF12194" i="14"/>
  <c r="BC12194" i="14"/>
  <c r="BD12194" i="14"/>
  <c r="BE12194" i="14"/>
  <c r="BB12195" i="14"/>
  <c r="BF12195" i="14"/>
  <c r="BC12195" i="14"/>
  <c r="BD12195" i="14"/>
  <c r="BE12195" i="14"/>
  <c r="BB12196" i="14"/>
  <c r="BF12196" i="14"/>
  <c r="BC12196" i="14"/>
  <c r="BD12196" i="14"/>
  <c r="BE12196" i="14"/>
  <c r="BB12197" i="14"/>
  <c r="BF12197" i="14"/>
  <c r="BC12197" i="14"/>
  <c r="BD12197" i="14"/>
  <c r="BE12197" i="14"/>
  <c r="BB12198" i="14"/>
  <c r="BF12198" i="14"/>
  <c r="BC12198" i="14"/>
  <c r="BD12198" i="14"/>
  <c r="BE12198" i="14"/>
  <c r="BB12199" i="14"/>
  <c r="BF12199" i="14"/>
  <c r="BC12199" i="14"/>
  <c r="BD12199" i="14"/>
  <c r="BE12199" i="14"/>
  <c r="BB12200" i="14"/>
  <c r="BF12200" i="14"/>
  <c r="BC12200" i="14"/>
  <c r="BD12200" i="14"/>
  <c r="BE12200" i="14"/>
  <c r="BB12201" i="14"/>
  <c r="BF12201" i="14"/>
  <c r="BC12201" i="14"/>
  <c r="BD12201" i="14"/>
  <c r="BE12201" i="14"/>
  <c r="BB12202" i="14"/>
  <c r="BF12202" i="14"/>
  <c r="BC12202" i="14"/>
  <c r="BD12202" i="14"/>
  <c r="BE12202" i="14"/>
  <c r="BB12203" i="14"/>
  <c r="BF12203" i="14"/>
  <c r="BC12203" i="14"/>
  <c r="BD12203" i="14"/>
  <c r="BE12203" i="14"/>
  <c r="BB12204" i="14"/>
  <c r="BF12204" i="14"/>
  <c r="BC12204" i="14"/>
  <c r="BD12204" i="14"/>
  <c r="BE12204" i="14"/>
  <c r="BB12205" i="14"/>
  <c r="BF12205" i="14"/>
  <c r="BC12205" i="14"/>
  <c r="BD12205" i="14"/>
  <c r="BE12205" i="14"/>
  <c r="BB12206" i="14"/>
  <c r="BF12206" i="14"/>
  <c r="BC12206" i="14"/>
  <c r="BD12206" i="14"/>
  <c r="BE12206" i="14"/>
  <c r="BB12207" i="14"/>
  <c r="BF12207" i="14"/>
  <c r="BC12207" i="14"/>
  <c r="BD12207" i="14"/>
  <c r="BE12207" i="14"/>
  <c r="BB12208" i="14"/>
  <c r="BF12208" i="14"/>
  <c r="BC12208" i="14"/>
  <c r="BD12208" i="14"/>
  <c r="BE12208" i="14"/>
  <c r="BB12209" i="14"/>
  <c r="BF12209" i="14"/>
  <c r="BC12209" i="14"/>
  <c r="BD12209" i="14"/>
  <c r="BE12209" i="14"/>
  <c r="BB12210" i="14"/>
  <c r="BF12210" i="14"/>
  <c r="BC12210" i="14"/>
  <c r="BD12210" i="14"/>
  <c r="BE12210" i="14"/>
  <c r="BB12211" i="14"/>
  <c r="BF12211" i="14"/>
  <c r="BC12211" i="14"/>
  <c r="BD12211" i="14"/>
  <c r="BE12211" i="14"/>
  <c r="BB12212" i="14"/>
  <c r="BF12212" i="14"/>
  <c r="BC12212" i="14"/>
  <c r="BD12212" i="14"/>
  <c r="BE12212" i="14"/>
  <c r="BB12213" i="14"/>
  <c r="BF12213" i="14"/>
  <c r="BC12213" i="14"/>
  <c r="BD12213" i="14"/>
  <c r="BE12213" i="14"/>
  <c r="BB12214" i="14"/>
  <c r="BF12214" i="14"/>
  <c r="BC12214" i="14"/>
  <c r="BD12214" i="14"/>
  <c r="BE12214" i="14"/>
  <c r="BB12215" i="14"/>
  <c r="BF12215" i="14"/>
  <c r="BC12215" i="14"/>
  <c r="BD12215" i="14"/>
  <c r="BE12215" i="14"/>
  <c r="BB12216" i="14"/>
  <c r="BF12216" i="14"/>
  <c r="BC12216" i="14"/>
  <c r="BD12216" i="14"/>
  <c r="BE12216" i="14"/>
  <c r="BB12217" i="14"/>
  <c r="BF12217" i="14"/>
  <c r="BC12217" i="14"/>
  <c r="BD12217" i="14"/>
  <c r="BE12217" i="14"/>
  <c r="BB12218" i="14"/>
  <c r="BF12218" i="14"/>
  <c r="BC12218" i="14"/>
  <c r="BD12218" i="14"/>
  <c r="BE12218" i="14"/>
  <c r="BB12219" i="14"/>
  <c r="BF12219" i="14"/>
  <c r="BC12219" i="14"/>
  <c r="BD12219" i="14"/>
  <c r="BE12219" i="14"/>
  <c r="BB12220" i="14"/>
  <c r="BF12220" i="14"/>
  <c r="BC12220" i="14"/>
  <c r="BD12220" i="14"/>
  <c r="BE12220" i="14"/>
  <c r="BB12221" i="14"/>
  <c r="BF12221" i="14"/>
  <c r="BC12221" i="14"/>
  <c r="BD12221" i="14"/>
  <c r="BE12221" i="14"/>
  <c r="BB12222" i="14"/>
  <c r="BF12222" i="14"/>
  <c r="BC12222" i="14"/>
  <c r="BD12222" i="14"/>
  <c r="BE12222" i="14"/>
  <c r="BB12223" i="14"/>
  <c r="BF12223" i="14"/>
  <c r="BC12223" i="14"/>
  <c r="BD12223" i="14"/>
  <c r="BE12223" i="14"/>
  <c r="BB12224" i="14"/>
  <c r="BF12224" i="14"/>
  <c r="BC12224" i="14"/>
  <c r="BD12224" i="14"/>
  <c r="BE12224" i="14"/>
  <c r="BB12225" i="14"/>
  <c r="BF12225" i="14"/>
  <c r="BC12225" i="14"/>
  <c r="BD12225" i="14"/>
  <c r="BE12225" i="14"/>
  <c r="BB12226" i="14"/>
  <c r="BF12226" i="14"/>
  <c r="BC12226" i="14"/>
  <c r="BD12226" i="14"/>
  <c r="BE12226" i="14"/>
  <c r="BB12227" i="14"/>
  <c r="BF12227" i="14"/>
  <c r="BC12227" i="14"/>
  <c r="BD12227" i="14"/>
  <c r="BE12227" i="14"/>
  <c r="BB12228" i="14"/>
  <c r="BF12228" i="14"/>
  <c r="BC12228" i="14"/>
  <c r="BD12228" i="14"/>
  <c r="BE12228" i="14"/>
  <c r="BB12229" i="14"/>
  <c r="BF12229" i="14"/>
  <c r="BC12229" i="14"/>
  <c r="BD12229" i="14"/>
  <c r="BE12229" i="14"/>
  <c r="BB12230" i="14"/>
  <c r="BF12230" i="14"/>
  <c r="BC12230" i="14"/>
  <c r="BD12230" i="14"/>
  <c r="BE12230" i="14"/>
  <c r="BB12231" i="14"/>
  <c r="BF12231" i="14"/>
  <c r="BC12231" i="14"/>
  <c r="BD12231" i="14"/>
  <c r="BE12231" i="14"/>
  <c r="BB12232" i="14"/>
  <c r="BF12232" i="14"/>
  <c r="BC12232" i="14"/>
  <c r="BD12232" i="14"/>
  <c r="BE12232" i="14"/>
  <c r="BB12233" i="14"/>
  <c r="BF12233" i="14"/>
  <c r="BC12233" i="14"/>
  <c r="BD12233" i="14"/>
  <c r="BE12233" i="14"/>
  <c r="BB12234" i="14"/>
  <c r="BF12234" i="14"/>
  <c r="BC12234" i="14"/>
  <c r="BD12234" i="14"/>
  <c r="BE12234" i="14"/>
  <c r="BB12235" i="14"/>
  <c r="BF12235" i="14"/>
  <c r="BC12235" i="14"/>
  <c r="BD12235" i="14"/>
  <c r="BE12235" i="14"/>
  <c r="BB12236" i="14"/>
  <c r="BF12236" i="14"/>
  <c r="BC12236" i="14"/>
  <c r="BD12236" i="14"/>
  <c r="BE12236" i="14"/>
  <c r="BB12237" i="14"/>
  <c r="BF12237" i="14"/>
  <c r="BC12237" i="14"/>
  <c r="BD12237" i="14"/>
  <c r="BE12237" i="14"/>
  <c r="BB12238" i="14"/>
  <c r="BF12238" i="14"/>
  <c r="BC12238" i="14"/>
  <c r="BD12238" i="14"/>
  <c r="BE12238" i="14"/>
  <c r="BB12239" i="14"/>
  <c r="BF12239" i="14"/>
  <c r="BC12239" i="14"/>
  <c r="BD12239" i="14"/>
  <c r="BE12239" i="14"/>
  <c r="BB12240" i="14"/>
  <c r="BF12240" i="14"/>
  <c r="BC12240" i="14"/>
  <c r="BD12240" i="14"/>
  <c r="BE12240" i="14"/>
  <c r="BB12241" i="14"/>
  <c r="BF12241" i="14"/>
  <c r="BC12241" i="14"/>
  <c r="BD12241" i="14"/>
  <c r="BE12241" i="14"/>
  <c r="BB12242" i="14"/>
  <c r="BF12242" i="14"/>
  <c r="BC12242" i="14"/>
  <c r="BD12242" i="14"/>
  <c r="BE12242" i="14"/>
  <c r="BB12243" i="14"/>
  <c r="BF12243" i="14"/>
  <c r="BC12243" i="14"/>
  <c r="BD12243" i="14"/>
  <c r="BE12243" i="14"/>
  <c r="BB12244" i="14"/>
  <c r="BF12244" i="14"/>
  <c r="BC12244" i="14"/>
  <c r="BD12244" i="14"/>
  <c r="BE12244" i="14"/>
  <c r="BB12245" i="14"/>
  <c r="BF12245" i="14"/>
  <c r="BC12245" i="14"/>
  <c r="BD12245" i="14"/>
  <c r="BE12245" i="14"/>
  <c r="BB12246" i="14"/>
  <c r="BF12246" i="14"/>
  <c r="BC12246" i="14"/>
  <c r="BD12246" i="14"/>
  <c r="BE12246" i="14"/>
  <c r="BB12247" i="14"/>
  <c r="BF12247" i="14"/>
  <c r="BC12247" i="14"/>
  <c r="BD12247" i="14"/>
  <c r="BE12247" i="14"/>
  <c r="BB12248" i="14"/>
  <c r="BF12248" i="14"/>
  <c r="BC12248" i="14"/>
  <c r="BD12248" i="14"/>
  <c r="BE12248" i="14"/>
  <c r="BB12249" i="14"/>
  <c r="BF12249" i="14"/>
  <c r="BC12249" i="14"/>
  <c r="BD12249" i="14"/>
  <c r="BE12249" i="14"/>
  <c r="BB12250" i="14"/>
  <c r="BF12250" i="14"/>
  <c r="BC12250" i="14"/>
  <c r="BD12250" i="14"/>
  <c r="BE12250" i="14"/>
  <c r="BB12251" i="14"/>
  <c r="BF12251" i="14"/>
  <c r="BC12251" i="14"/>
  <c r="BD12251" i="14"/>
  <c r="BE12251" i="14"/>
  <c r="BB12252" i="14"/>
  <c r="BF12252" i="14"/>
  <c r="BC12252" i="14"/>
  <c r="BD12252" i="14"/>
  <c r="BE12252" i="14"/>
  <c r="BB12253" i="14"/>
  <c r="BF12253" i="14"/>
  <c r="BC12253" i="14"/>
  <c r="BD12253" i="14"/>
  <c r="BE12253" i="14"/>
  <c r="BB12254" i="14"/>
  <c r="BF12254" i="14"/>
  <c r="BC12254" i="14"/>
  <c r="BD12254" i="14"/>
  <c r="BE12254" i="14"/>
  <c r="BB12255" i="14"/>
  <c r="BF12255" i="14"/>
  <c r="BC12255" i="14"/>
  <c r="BD12255" i="14"/>
  <c r="BE12255" i="14"/>
  <c r="BB12256" i="14"/>
  <c r="BF12256" i="14"/>
  <c r="BC12256" i="14"/>
  <c r="BD12256" i="14"/>
  <c r="BE12256" i="14"/>
  <c r="BB12257" i="14"/>
  <c r="BF12257" i="14"/>
  <c r="BC12257" i="14"/>
  <c r="BD12257" i="14"/>
  <c r="BE12257" i="14"/>
  <c r="BB12258" i="14"/>
  <c r="BF12258" i="14"/>
  <c r="BC12258" i="14"/>
  <c r="BD12258" i="14"/>
  <c r="BE12258" i="14"/>
  <c r="BB12259" i="14"/>
  <c r="BF12259" i="14"/>
  <c r="BC12259" i="14"/>
  <c r="BD12259" i="14"/>
  <c r="BE12259" i="14"/>
  <c r="BB12260" i="14"/>
  <c r="BF12260" i="14"/>
  <c r="BC12260" i="14"/>
  <c r="BD12260" i="14"/>
  <c r="BE12260" i="14"/>
  <c r="BB12261" i="14"/>
  <c r="BF12261" i="14"/>
  <c r="BC12261" i="14"/>
  <c r="BD12261" i="14"/>
  <c r="BE12261" i="14"/>
  <c r="BB12262" i="14"/>
  <c r="BF12262" i="14"/>
  <c r="BC12262" i="14"/>
  <c r="BD12262" i="14"/>
  <c r="BE12262" i="14"/>
  <c r="BB12263" i="14"/>
  <c r="BF12263" i="14"/>
  <c r="BC12263" i="14"/>
  <c r="BD12263" i="14"/>
  <c r="BE12263" i="14"/>
  <c r="BB12264" i="14"/>
  <c r="BF12264" i="14"/>
  <c r="BC12264" i="14"/>
  <c r="BD12264" i="14"/>
  <c r="BE12264" i="14"/>
  <c r="BB12265" i="14"/>
  <c r="BF12265" i="14"/>
  <c r="BC12265" i="14"/>
  <c r="BD12265" i="14"/>
  <c r="BE12265" i="14"/>
  <c r="BB12266" i="14"/>
  <c r="BF12266" i="14"/>
  <c r="BC12266" i="14"/>
  <c r="BD12266" i="14"/>
  <c r="BE12266" i="14"/>
  <c r="BB12267" i="14"/>
  <c r="BF12267" i="14"/>
  <c r="BC12267" i="14"/>
  <c r="BD12267" i="14"/>
  <c r="BE12267" i="14"/>
  <c r="BB12268" i="14"/>
  <c r="BF12268" i="14"/>
  <c r="BC12268" i="14"/>
  <c r="BD12268" i="14"/>
  <c r="BE12268" i="14"/>
  <c r="BB12269" i="14"/>
  <c r="BF12269" i="14"/>
  <c r="BC12269" i="14"/>
  <c r="BD12269" i="14"/>
  <c r="BE12269" i="14"/>
  <c r="BB12270" i="14"/>
  <c r="BF12270" i="14"/>
  <c r="BC12270" i="14"/>
  <c r="BD12270" i="14"/>
  <c r="BE12270" i="14"/>
  <c r="BB12271" i="14"/>
  <c r="BF12271" i="14"/>
  <c r="BC12271" i="14"/>
  <c r="BD12271" i="14"/>
  <c r="BE12271" i="14"/>
  <c r="BB12272" i="14"/>
  <c r="BF12272" i="14"/>
  <c r="BC12272" i="14"/>
  <c r="BD12272" i="14"/>
  <c r="BE12272" i="14"/>
  <c r="BB12273" i="14"/>
  <c r="BF12273" i="14"/>
  <c r="BC12273" i="14"/>
  <c r="BD12273" i="14"/>
  <c r="BE12273" i="14"/>
  <c r="BB12274" i="14"/>
  <c r="BF12274" i="14"/>
  <c r="BC12274" i="14"/>
  <c r="BD12274" i="14"/>
  <c r="BE12274" i="14"/>
  <c r="BB12275" i="14"/>
  <c r="BF12275" i="14"/>
  <c r="BC12275" i="14"/>
  <c r="BD12275" i="14"/>
  <c r="BE12275" i="14"/>
  <c r="BB12276" i="14"/>
  <c r="BF12276" i="14"/>
  <c r="BC12276" i="14"/>
  <c r="BD12276" i="14"/>
  <c r="BE12276" i="14"/>
  <c r="BB12277" i="14"/>
  <c r="BF12277" i="14"/>
  <c r="BC12277" i="14"/>
  <c r="BD12277" i="14"/>
  <c r="BE12277" i="14"/>
  <c r="BB12278" i="14"/>
  <c r="BF12278" i="14"/>
  <c r="BC12278" i="14"/>
  <c r="BD12278" i="14"/>
  <c r="BE12278" i="14"/>
  <c r="BB12279" i="14"/>
  <c r="BF12279" i="14"/>
  <c r="BC12279" i="14"/>
  <c r="BD12279" i="14"/>
  <c r="BE12279" i="14"/>
  <c r="BB12280" i="14"/>
  <c r="BF12280" i="14"/>
  <c r="BC12280" i="14"/>
  <c r="BD12280" i="14"/>
  <c r="BE12280" i="14"/>
  <c r="BB12281" i="14"/>
  <c r="BF12281" i="14"/>
  <c r="BC12281" i="14"/>
  <c r="BD12281" i="14"/>
  <c r="BE12281" i="14"/>
  <c r="BB12282" i="14"/>
  <c r="BF12282" i="14"/>
  <c r="BC12282" i="14"/>
  <c r="BD12282" i="14"/>
  <c r="BE12282" i="14"/>
  <c r="BB12283" i="14"/>
  <c r="BF12283" i="14"/>
  <c r="BC12283" i="14"/>
  <c r="BD12283" i="14"/>
  <c r="BE12283" i="14"/>
  <c r="BB12284" i="14"/>
  <c r="BF12284" i="14"/>
  <c r="BC12284" i="14"/>
  <c r="BD12284" i="14"/>
  <c r="BE12284" i="14"/>
  <c r="BB12285" i="14"/>
  <c r="BF12285" i="14"/>
  <c r="BC12285" i="14"/>
  <c r="BD12285" i="14"/>
  <c r="BE12285" i="14"/>
  <c r="BB12286" i="14"/>
  <c r="BF12286" i="14"/>
  <c r="BC12286" i="14"/>
  <c r="BD12286" i="14"/>
  <c r="BE12286" i="14"/>
  <c r="BB12287" i="14"/>
  <c r="BF12287" i="14"/>
  <c r="BC12287" i="14"/>
  <c r="BD12287" i="14"/>
  <c r="BE12287" i="14"/>
  <c r="BB12288" i="14"/>
  <c r="BF12288" i="14"/>
  <c r="BC12288" i="14"/>
  <c r="BD12288" i="14"/>
  <c r="BE12288" i="14"/>
  <c r="BB12289" i="14"/>
  <c r="BF12289" i="14"/>
  <c r="BC12289" i="14"/>
  <c r="BD12289" i="14"/>
  <c r="BE12289" i="14"/>
  <c r="BB12290" i="14"/>
  <c r="BF12290" i="14"/>
  <c r="BC12290" i="14"/>
  <c r="BD12290" i="14"/>
  <c r="BE12290" i="14"/>
  <c r="BB12291" i="14"/>
  <c r="BF12291" i="14"/>
  <c r="BC12291" i="14"/>
  <c r="BD12291" i="14"/>
  <c r="BE12291" i="14"/>
  <c r="BB12292" i="14"/>
  <c r="BF12292" i="14"/>
  <c r="BC12292" i="14"/>
  <c r="BD12292" i="14"/>
  <c r="BE12292" i="14"/>
  <c r="BB12293" i="14"/>
  <c r="BF12293" i="14"/>
  <c r="BC12293" i="14"/>
  <c r="BD12293" i="14"/>
  <c r="BE12293" i="14"/>
  <c r="BB12294" i="14"/>
  <c r="BF12294" i="14"/>
  <c r="BC12294" i="14"/>
  <c r="BD12294" i="14"/>
  <c r="BE12294" i="14"/>
  <c r="BB12295" i="14"/>
  <c r="BF12295" i="14"/>
  <c r="BC12295" i="14"/>
  <c r="BD12295" i="14"/>
  <c r="BE12295" i="14"/>
  <c r="BB12296" i="14"/>
  <c r="BF12296" i="14"/>
  <c r="BC12296" i="14"/>
  <c r="BD12296" i="14"/>
  <c r="BE12296" i="14"/>
  <c r="BB12297" i="14"/>
  <c r="BF12297" i="14"/>
  <c r="BC12297" i="14"/>
  <c r="BD12297" i="14"/>
  <c r="BE12297" i="14"/>
  <c r="BB12298" i="14"/>
  <c r="BF12298" i="14"/>
  <c r="BC12298" i="14"/>
  <c r="BD12298" i="14"/>
  <c r="BE12298" i="14"/>
  <c r="BB12299" i="14"/>
  <c r="BF12299" i="14"/>
  <c r="BC12299" i="14"/>
  <c r="BD12299" i="14"/>
  <c r="BE12299" i="14"/>
  <c r="BB12300" i="14"/>
  <c r="BF12300" i="14"/>
  <c r="BC12300" i="14"/>
  <c r="BD12300" i="14"/>
  <c r="BE12300" i="14"/>
  <c r="BB12301" i="14"/>
  <c r="BF12301" i="14"/>
  <c r="BC12301" i="14"/>
  <c r="BD12301" i="14"/>
  <c r="BE12301" i="14"/>
  <c r="BB12302" i="14"/>
  <c r="BF12302" i="14"/>
  <c r="BC12302" i="14"/>
  <c r="BD12302" i="14"/>
  <c r="BE12302" i="14"/>
  <c r="BB12303" i="14"/>
  <c r="BF12303" i="14"/>
  <c r="BC12303" i="14"/>
  <c r="BD12303" i="14"/>
  <c r="BE12303" i="14"/>
  <c r="BB12304" i="14"/>
  <c r="BF12304" i="14"/>
  <c r="BC12304" i="14"/>
  <c r="BD12304" i="14"/>
  <c r="BE12304" i="14"/>
  <c r="BB12305" i="14"/>
  <c r="BF12305" i="14"/>
  <c r="BC12305" i="14"/>
  <c r="BD12305" i="14"/>
  <c r="BE12305" i="14"/>
  <c r="BB12306" i="14"/>
  <c r="BF12306" i="14"/>
  <c r="BC12306" i="14"/>
  <c r="BD12306" i="14"/>
  <c r="BE12306" i="14"/>
  <c r="BB12307" i="14"/>
  <c r="BF12307" i="14"/>
  <c r="BC12307" i="14"/>
  <c r="BD12307" i="14"/>
  <c r="BE12307" i="14"/>
  <c r="BB12308" i="14"/>
  <c r="BF12308" i="14"/>
  <c r="BC12308" i="14"/>
  <c r="BD12308" i="14"/>
  <c r="BE12308" i="14"/>
  <c r="BB12309" i="14"/>
  <c r="BF12309" i="14"/>
  <c r="BC12309" i="14"/>
  <c r="BD12309" i="14"/>
  <c r="BE12309" i="14"/>
  <c r="BB12310" i="14"/>
  <c r="BF12310" i="14"/>
  <c r="BC12310" i="14"/>
  <c r="BD12310" i="14"/>
  <c r="BE12310" i="14"/>
  <c r="BB12311" i="14"/>
  <c r="BF12311" i="14"/>
  <c r="BC12311" i="14"/>
  <c r="BD12311" i="14"/>
  <c r="BE12311" i="14"/>
  <c r="BB12312" i="14"/>
  <c r="BF12312" i="14"/>
  <c r="BC12312" i="14"/>
  <c r="BD12312" i="14"/>
  <c r="BE12312" i="14"/>
  <c r="BB12313" i="14"/>
  <c r="BF12313" i="14"/>
  <c r="BC12313" i="14"/>
  <c r="BD12313" i="14"/>
  <c r="BE12313" i="14"/>
  <c r="BB12314" i="14"/>
  <c r="BF12314" i="14"/>
  <c r="BC12314" i="14"/>
  <c r="BD12314" i="14"/>
  <c r="BE12314" i="14"/>
  <c r="BB12315" i="14"/>
  <c r="BF12315" i="14"/>
  <c r="BC12315" i="14"/>
  <c r="BD12315" i="14"/>
  <c r="BE12315" i="14"/>
  <c r="BB12316" i="14"/>
  <c r="BF12316" i="14"/>
  <c r="BC12316" i="14"/>
  <c r="BD12316" i="14"/>
  <c r="BE12316" i="14"/>
  <c r="BB12317" i="14"/>
  <c r="BF12317" i="14"/>
  <c r="BC12317" i="14"/>
  <c r="BD12317" i="14"/>
  <c r="BE12317" i="14"/>
  <c r="BB12318" i="14"/>
  <c r="BF12318" i="14"/>
  <c r="BC12318" i="14"/>
  <c r="BD12318" i="14"/>
  <c r="BE12318" i="14"/>
  <c r="BB12319" i="14"/>
  <c r="BF12319" i="14"/>
  <c r="BC12319" i="14"/>
  <c r="BD12319" i="14"/>
  <c r="BE12319" i="14"/>
  <c r="BB12320" i="14"/>
  <c r="BF12320" i="14"/>
  <c r="BC12320" i="14"/>
  <c r="BD12320" i="14"/>
  <c r="BE12320" i="14"/>
  <c r="BB12321" i="14"/>
  <c r="BF12321" i="14"/>
  <c r="BC12321" i="14"/>
  <c r="BD12321" i="14"/>
  <c r="BE12321" i="14"/>
  <c r="BB12322" i="14"/>
  <c r="BF12322" i="14"/>
  <c r="BC12322" i="14"/>
  <c r="BD12322" i="14"/>
  <c r="BE12322" i="14"/>
  <c r="BB12323" i="14"/>
  <c r="BF12323" i="14"/>
  <c r="BC12323" i="14"/>
  <c r="BD12323" i="14"/>
  <c r="BE12323" i="14"/>
  <c r="BB12324" i="14"/>
  <c r="BF12324" i="14"/>
  <c r="BC12324" i="14"/>
  <c r="BD12324" i="14"/>
  <c r="BE12324" i="14"/>
  <c r="BB12325" i="14"/>
  <c r="BF12325" i="14"/>
  <c r="BC12325" i="14"/>
  <c r="BD12325" i="14"/>
  <c r="BE12325" i="14"/>
  <c r="BB12326" i="14"/>
  <c r="BF12326" i="14"/>
  <c r="BC12326" i="14"/>
  <c r="BD12326" i="14"/>
  <c r="BE12326" i="14"/>
  <c r="BB12327" i="14"/>
  <c r="BF12327" i="14"/>
  <c r="BC12327" i="14"/>
  <c r="BD12327" i="14"/>
  <c r="BE12327" i="14"/>
  <c r="BB12328" i="14"/>
  <c r="BF12328" i="14"/>
  <c r="BC12328" i="14"/>
  <c r="BD12328" i="14"/>
  <c r="BE12328" i="14"/>
  <c r="BB12329" i="14"/>
  <c r="BF12329" i="14"/>
  <c r="BC12329" i="14"/>
  <c r="BD12329" i="14"/>
  <c r="BE12329" i="14"/>
  <c r="BB12330" i="14"/>
  <c r="BF12330" i="14"/>
  <c r="BC12330" i="14"/>
  <c r="BD12330" i="14"/>
  <c r="BE12330" i="14"/>
  <c r="BB12331" i="14"/>
  <c r="BF12331" i="14"/>
  <c r="BC12331" i="14"/>
  <c r="BD12331" i="14"/>
  <c r="BE12331" i="14"/>
  <c r="BB12332" i="14"/>
  <c r="BF12332" i="14"/>
  <c r="BC12332" i="14"/>
  <c r="BD12332" i="14"/>
  <c r="BE12332" i="14"/>
  <c r="BB12333" i="14"/>
  <c r="BF12333" i="14"/>
  <c r="BC12333" i="14"/>
  <c r="BD12333" i="14"/>
  <c r="BE12333" i="14"/>
  <c r="BB12334" i="14"/>
  <c r="BF12334" i="14"/>
  <c r="BC12334" i="14"/>
  <c r="BD12334" i="14"/>
  <c r="BE12334" i="14"/>
  <c r="BB12335" i="14"/>
  <c r="BF12335" i="14"/>
  <c r="BC12335" i="14"/>
  <c r="BD12335" i="14"/>
  <c r="BE12335" i="14"/>
  <c r="BB12336" i="14"/>
  <c r="BF12336" i="14"/>
  <c r="BC12336" i="14"/>
  <c r="BD12336" i="14"/>
  <c r="BE12336" i="14"/>
  <c r="BB12337" i="14"/>
  <c r="BF12337" i="14"/>
  <c r="BC12337" i="14"/>
  <c r="BD12337" i="14"/>
  <c r="BE12337" i="14"/>
  <c r="BB12338" i="14"/>
  <c r="BF12338" i="14"/>
  <c r="BC12338" i="14"/>
  <c r="BD12338" i="14"/>
  <c r="BE12338" i="14"/>
  <c r="BB12339" i="14"/>
  <c r="BF12339" i="14"/>
  <c r="BC12339" i="14"/>
  <c r="BD12339" i="14"/>
  <c r="BE12339" i="14"/>
  <c r="BB12340" i="14"/>
  <c r="BF12340" i="14"/>
  <c r="BC12340" i="14"/>
  <c r="BD12340" i="14"/>
  <c r="BE12340" i="14"/>
  <c r="BB12341" i="14"/>
  <c r="BF12341" i="14"/>
  <c r="BC12341" i="14"/>
  <c r="BD12341" i="14"/>
  <c r="BE12341" i="14"/>
  <c r="BB12342" i="14"/>
  <c r="BF12342" i="14"/>
  <c r="BC12342" i="14"/>
  <c r="BD12342" i="14"/>
  <c r="BE12342" i="14"/>
  <c r="BB12343" i="14"/>
  <c r="BF12343" i="14"/>
  <c r="BC12343" i="14"/>
  <c r="BD12343" i="14"/>
  <c r="BE12343" i="14"/>
  <c r="BB12344" i="14"/>
  <c r="BF12344" i="14"/>
  <c r="BC12344" i="14"/>
  <c r="BD12344" i="14"/>
  <c r="BE12344" i="14"/>
  <c r="BB12345" i="14"/>
  <c r="BF12345" i="14"/>
  <c r="BC12345" i="14"/>
  <c r="BD12345" i="14"/>
  <c r="BE12345" i="14"/>
  <c r="BB12346" i="14"/>
  <c r="BF12346" i="14"/>
  <c r="BC12346" i="14"/>
  <c r="BD12346" i="14"/>
  <c r="BE12346" i="14"/>
  <c r="BB12347" i="14"/>
  <c r="BF12347" i="14"/>
  <c r="BC12347" i="14"/>
  <c r="BD12347" i="14"/>
  <c r="BE12347" i="14"/>
  <c r="BB12348" i="14"/>
  <c r="BF12348" i="14"/>
  <c r="BC12348" i="14"/>
  <c r="BD12348" i="14"/>
  <c r="BE12348" i="14"/>
  <c r="BB12349" i="14"/>
  <c r="BF12349" i="14"/>
  <c r="BC12349" i="14"/>
  <c r="BD12349" i="14"/>
  <c r="BE12349" i="14"/>
  <c r="BB12350" i="14"/>
  <c r="BF12350" i="14"/>
  <c r="BC12350" i="14"/>
  <c r="BD12350" i="14"/>
  <c r="BE12350" i="14"/>
  <c r="BB12351" i="14"/>
  <c r="BF12351" i="14"/>
  <c r="BC12351" i="14"/>
  <c r="BD12351" i="14"/>
  <c r="BE12351" i="14"/>
  <c r="BB12352" i="14"/>
  <c r="BF12352" i="14"/>
  <c r="BC12352" i="14"/>
  <c r="BD12352" i="14"/>
  <c r="BE12352" i="14"/>
  <c r="BB12353" i="14"/>
  <c r="BF12353" i="14"/>
  <c r="BC12353" i="14"/>
  <c r="BD12353" i="14"/>
  <c r="BE12353" i="14"/>
  <c r="BB12354" i="14"/>
  <c r="BF12354" i="14"/>
  <c r="BC12354" i="14"/>
  <c r="BD12354" i="14"/>
  <c r="BE12354" i="14"/>
  <c r="BB12355" i="14"/>
  <c r="BF12355" i="14"/>
  <c r="BC12355" i="14"/>
  <c r="BD12355" i="14"/>
  <c r="BE12355" i="14"/>
  <c r="BB12356" i="14"/>
  <c r="BF12356" i="14"/>
  <c r="BC12356" i="14"/>
  <c r="BD12356" i="14"/>
  <c r="BE12356" i="14"/>
  <c r="BB12357" i="14"/>
  <c r="BF12357" i="14"/>
  <c r="BC12357" i="14"/>
  <c r="BD12357" i="14"/>
  <c r="BE12357" i="14"/>
  <c r="BB12358" i="14"/>
  <c r="BF12358" i="14"/>
  <c r="BC12358" i="14"/>
  <c r="BD12358" i="14"/>
  <c r="BE12358" i="14"/>
  <c r="BB12359" i="14"/>
  <c r="BF12359" i="14"/>
  <c r="BC12359" i="14"/>
  <c r="BD12359" i="14"/>
  <c r="BE12359" i="14"/>
  <c r="BB12360" i="14"/>
  <c r="BF12360" i="14"/>
  <c r="BC12360" i="14"/>
  <c r="BD12360" i="14"/>
  <c r="BE12360" i="14"/>
  <c r="BB12361" i="14"/>
  <c r="BF12361" i="14"/>
  <c r="BC12361" i="14"/>
  <c r="BD12361" i="14"/>
  <c r="BE12361" i="14"/>
  <c r="BB12362" i="14"/>
  <c r="BF12362" i="14"/>
  <c r="BC12362" i="14"/>
  <c r="BD12362" i="14"/>
  <c r="BE12362" i="14"/>
  <c r="BB12363" i="14"/>
  <c r="BF12363" i="14"/>
  <c r="BC12363" i="14"/>
  <c r="BD12363" i="14"/>
  <c r="BE12363" i="14"/>
  <c r="BB12364" i="14"/>
  <c r="BF12364" i="14"/>
  <c r="BC12364" i="14"/>
  <c r="BD12364" i="14"/>
  <c r="BE12364" i="14"/>
  <c r="BB12365" i="14"/>
  <c r="BF12365" i="14"/>
  <c r="BC12365" i="14"/>
  <c r="BD12365" i="14"/>
  <c r="BE12365" i="14"/>
  <c r="BB12366" i="14"/>
  <c r="BF12366" i="14"/>
  <c r="BC12366" i="14"/>
  <c r="BD12366" i="14"/>
  <c r="BE12366" i="14"/>
  <c r="BB12367" i="14"/>
  <c r="BF12367" i="14"/>
  <c r="BC12367" i="14"/>
  <c r="BD12367" i="14"/>
  <c r="BE12367" i="14"/>
  <c r="BB12368" i="14"/>
  <c r="BF12368" i="14"/>
  <c r="BC12368" i="14"/>
  <c r="BD12368" i="14"/>
  <c r="BE12368" i="14"/>
  <c r="BB12369" i="14"/>
  <c r="BF12369" i="14"/>
  <c r="BC12369" i="14"/>
  <c r="BD12369" i="14"/>
  <c r="BE12369" i="14"/>
  <c r="BB12370" i="14"/>
  <c r="BF12370" i="14"/>
  <c r="BC12370" i="14"/>
  <c r="BD12370" i="14"/>
  <c r="BE12370" i="14"/>
  <c r="BB12371" i="14"/>
  <c r="BF12371" i="14"/>
  <c r="BC12371" i="14"/>
  <c r="BD12371" i="14"/>
  <c r="BE12371" i="14"/>
  <c r="BB12372" i="14"/>
  <c r="BF12372" i="14"/>
  <c r="BC12372" i="14"/>
  <c r="BD12372" i="14"/>
  <c r="BE12372" i="14"/>
  <c r="BB12373" i="14"/>
  <c r="BF12373" i="14"/>
  <c r="BC12373" i="14"/>
  <c r="BD12373" i="14"/>
  <c r="BE12373" i="14"/>
  <c r="BB12374" i="14"/>
  <c r="BF12374" i="14"/>
  <c r="BC12374" i="14"/>
  <c r="BD12374" i="14"/>
  <c r="BE12374" i="14"/>
  <c r="BB12375" i="14"/>
  <c r="BF12375" i="14"/>
  <c r="BC12375" i="14"/>
  <c r="BD12375" i="14"/>
  <c r="BE12375" i="14"/>
  <c r="BB12376" i="14"/>
  <c r="BF12376" i="14"/>
  <c r="BC12376" i="14"/>
  <c r="BD12376" i="14"/>
  <c r="BE12376" i="14"/>
  <c r="BB12377" i="14"/>
  <c r="BF12377" i="14"/>
  <c r="BC12377" i="14"/>
  <c r="BD12377" i="14"/>
  <c r="BE12377" i="14"/>
  <c r="BB12378" i="14"/>
  <c r="BF12378" i="14"/>
  <c r="BC12378" i="14"/>
  <c r="BD12378" i="14"/>
  <c r="BE12378" i="14"/>
  <c r="BB12379" i="14"/>
  <c r="BF12379" i="14"/>
  <c r="BC12379" i="14"/>
  <c r="BD12379" i="14"/>
  <c r="BE12379" i="14"/>
  <c r="BB12380" i="14"/>
  <c r="BF12380" i="14"/>
  <c r="BC12380" i="14"/>
  <c r="BD12380" i="14"/>
  <c r="BE12380" i="14"/>
  <c r="BB12381" i="14"/>
  <c r="BF12381" i="14"/>
  <c r="BC12381" i="14"/>
  <c r="BD12381" i="14"/>
  <c r="BE12381" i="14"/>
  <c r="BB12382" i="14"/>
  <c r="BF12382" i="14"/>
  <c r="BC12382" i="14"/>
  <c r="BD12382" i="14"/>
  <c r="BE12382" i="14"/>
  <c r="BB12383" i="14"/>
  <c r="BF12383" i="14"/>
  <c r="BC12383" i="14"/>
  <c r="BD12383" i="14"/>
  <c r="BE12383" i="14"/>
  <c r="BB12384" i="14"/>
  <c r="BF12384" i="14"/>
  <c r="BC12384" i="14"/>
  <c r="BD12384" i="14"/>
  <c r="BE12384" i="14"/>
  <c r="BB12385" i="14"/>
  <c r="BF12385" i="14"/>
  <c r="BC12385" i="14"/>
  <c r="BD12385" i="14"/>
  <c r="BE12385" i="14"/>
  <c r="BB12386" i="14"/>
  <c r="BF12386" i="14"/>
  <c r="BC12386" i="14"/>
  <c r="BD12386" i="14"/>
  <c r="BE12386" i="14"/>
  <c r="BB12387" i="14"/>
  <c r="BF12387" i="14"/>
  <c r="BC12387" i="14"/>
  <c r="BD12387" i="14"/>
  <c r="BE12387" i="14"/>
  <c r="BB12388" i="14"/>
  <c r="BF12388" i="14"/>
  <c r="BC12388" i="14"/>
  <c r="BD12388" i="14"/>
  <c r="BE12388" i="14"/>
  <c r="BB12389" i="14"/>
  <c r="BF12389" i="14"/>
  <c r="BC12389" i="14"/>
  <c r="BD12389" i="14"/>
  <c r="BE12389" i="14"/>
  <c r="BB12390" i="14"/>
  <c r="BF12390" i="14"/>
  <c r="BC12390" i="14"/>
  <c r="BD12390" i="14"/>
  <c r="BE12390" i="14"/>
  <c r="BB12391" i="14"/>
  <c r="BF12391" i="14"/>
  <c r="BC12391" i="14"/>
  <c r="BD12391" i="14"/>
  <c r="BE12391" i="14"/>
  <c r="BB12392" i="14"/>
  <c r="BF12392" i="14"/>
  <c r="BC12392" i="14"/>
  <c r="BD12392" i="14"/>
  <c r="BE12392" i="14"/>
  <c r="BB12393" i="14"/>
  <c r="BF12393" i="14"/>
  <c r="BC12393" i="14"/>
  <c r="BD12393" i="14"/>
  <c r="BE12393" i="14"/>
  <c r="BB12394" i="14"/>
  <c r="BF12394" i="14"/>
  <c r="BC12394" i="14"/>
  <c r="BD12394" i="14"/>
  <c r="BE12394" i="14"/>
  <c r="BB12395" i="14"/>
  <c r="BF12395" i="14"/>
  <c r="BC12395" i="14"/>
  <c r="BD12395" i="14"/>
  <c r="BE12395" i="14"/>
  <c r="BB12396" i="14"/>
  <c r="BF12396" i="14"/>
  <c r="BC12396" i="14"/>
  <c r="BD12396" i="14"/>
  <c r="BE12396" i="14"/>
  <c r="BB12397" i="14"/>
  <c r="BF12397" i="14"/>
  <c r="BC12397" i="14"/>
  <c r="BD12397" i="14"/>
  <c r="BE12397" i="14"/>
  <c r="BB12398" i="14"/>
  <c r="BF12398" i="14"/>
  <c r="BC12398" i="14"/>
  <c r="BD12398" i="14"/>
  <c r="BE12398" i="14"/>
  <c r="BB12399" i="14"/>
  <c r="BF12399" i="14"/>
  <c r="BC12399" i="14"/>
  <c r="BD12399" i="14"/>
  <c r="BE12399" i="14"/>
  <c r="BB12400" i="14"/>
  <c r="BF12400" i="14"/>
  <c r="BC12400" i="14"/>
  <c r="BD12400" i="14"/>
  <c r="BE12400" i="14"/>
  <c r="BB12401" i="14"/>
  <c r="BF12401" i="14"/>
  <c r="BC12401" i="14"/>
  <c r="BD12401" i="14"/>
  <c r="BE12401" i="14"/>
  <c r="BB12402" i="14"/>
  <c r="BF12402" i="14"/>
  <c r="BC12402" i="14"/>
  <c r="BD12402" i="14"/>
  <c r="BE12402" i="14"/>
  <c r="BB12403" i="14"/>
  <c r="BF12403" i="14"/>
  <c r="BC12403" i="14"/>
  <c r="BD12403" i="14"/>
  <c r="BE12403" i="14"/>
  <c r="BB12404" i="14"/>
  <c r="BF12404" i="14"/>
  <c r="BC12404" i="14"/>
  <c r="BD12404" i="14"/>
  <c r="BE12404" i="14"/>
  <c r="BB12405" i="14"/>
  <c r="BF12405" i="14"/>
  <c r="BC12405" i="14"/>
  <c r="BD12405" i="14"/>
  <c r="BE12405" i="14"/>
  <c r="BB12406" i="14"/>
  <c r="BF12406" i="14"/>
  <c r="BC12406" i="14"/>
  <c r="BD12406" i="14"/>
  <c r="BE12406" i="14"/>
  <c r="BB12407" i="14"/>
  <c r="BF12407" i="14"/>
  <c r="BC12407" i="14"/>
  <c r="BD12407" i="14"/>
  <c r="BE12407" i="14"/>
  <c r="BB12408" i="14"/>
  <c r="BF12408" i="14"/>
  <c r="BC12408" i="14"/>
  <c r="BD12408" i="14"/>
  <c r="BE12408" i="14"/>
  <c r="BB12409" i="14"/>
  <c r="BF12409" i="14"/>
  <c r="BC12409" i="14"/>
  <c r="BD12409" i="14"/>
  <c r="BE12409" i="14"/>
  <c r="BB12410" i="14"/>
  <c r="BF12410" i="14"/>
  <c r="BC12410" i="14"/>
  <c r="BD12410" i="14"/>
  <c r="BE12410" i="14"/>
  <c r="BB12411" i="14"/>
  <c r="BF12411" i="14"/>
  <c r="BC12411" i="14"/>
  <c r="BD12411" i="14"/>
  <c r="BE12411" i="14"/>
  <c r="BB12412" i="14"/>
  <c r="BF12412" i="14"/>
  <c r="BC12412" i="14"/>
  <c r="BD12412" i="14"/>
  <c r="BE12412" i="14"/>
  <c r="BB12413" i="14"/>
  <c r="BF12413" i="14"/>
  <c r="BC12413" i="14"/>
  <c r="BD12413" i="14"/>
  <c r="BE12413" i="14"/>
  <c r="BB12414" i="14"/>
  <c r="BF12414" i="14"/>
  <c r="BC12414" i="14"/>
  <c r="BD12414" i="14"/>
  <c r="BE12414" i="14"/>
  <c r="BB12415" i="14"/>
  <c r="BF12415" i="14"/>
  <c r="BC12415" i="14"/>
  <c r="BD12415" i="14"/>
  <c r="BE12415" i="14"/>
  <c r="BB12416" i="14"/>
  <c r="BF12416" i="14"/>
  <c r="BC12416" i="14"/>
  <c r="BD12416" i="14"/>
  <c r="BE12416" i="14"/>
  <c r="BB12417" i="14"/>
  <c r="BF12417" i="14"/>
  <c r="BC12417" i="14"/>
  <c r="BD12417" i="14"/>
  <c r="BE12417" i="14"/>
  <c r="BB12418" i="14"/>
  <c r="BF12418" i="14"/>
  <c r="BC12418" i="14"/>
  <c r="BD12418" i="14"/>
  <c r="BE12418" i="14"/>
  <c r="BB12419" i="14"/>
  <c r="BF12419" i="14"/>
  <c r="BC12419" i="14"/>
  <c r="BD12419" i="14"/>
  <c r="BE12419" i="14"/>
  <c r="BB12420" i="14"/>
  <c r="BF12420" i="14"/>
  <c r="BC12420" i="14"/>
  <c r="BD12420" i="14"/>
  <c r="BE12420" i="14"/>
  <c r="BB12421" i="14"/>
  <c r="BF12421" i="14"/>
  <c r="BC12421" i="14"/>
  <c r="BD12421" i="14"/>
  <c r="BE12421" i="14"/>
  <c r="BB12422" i="14"/>
  <c r="BF12422" i="14"/>
  <c r="BC12422" i="14"/>
  <c r="BD12422" i="14"/>
  <c r="BE12422" i="14"/>
  <c r="BB12423" i="14"/>
  <c r="BF12423" i="14"/>
  <c r="BC12423" i="14"/>
  <c r="BD12423" i="14"/>
  <c r="BE12423" i="14"/>
  <c r="BB12424" i="14"/>
  <c r="BF12424" i="14"/>
  <c r="BC12424" i="14"/>
  <c r="BD12424" i="14"/>
  <c r="BE12424" i="14"/>
  <c r="BB12425" i="14"/>
  <c r="BF12425" i="14"/>
  <c r="BC12425" i="14"/>
  <c r="BD12425" i="14"/>
  <c r="BE12425" i="14"/>
  <c r="BB12426" i="14"/>
  <c r="BF12426" i="14"/>
  <c r="BC12426" i="14"/>
  <c r="BD12426" i="14"/>
  <c r="BE12426" i="14"/>
  <c r="BB12427" i="14"/>
  <c r="BF12427" i="14"/>
  <c r="BC12427" i="14"/>
  <c r="BD12427" i="14"/>
  <c r="BE12427" i="14"/>
  <c r="BB12428" i="14"/>
  <c r="BF12428" i="14"/>
  <c r="BC12428" i="14"/>
  <c r="BD12428" i="14"/>
  <c r="BE12428" i="14"/>
  <c r="BB12429" i="14"/>
  <c r="BF12429" i="14"/>
  <c r="BC12429" i="14"/>
  <c r="BD12429" i="14"/>
  <c r="BE12429" i="14"/>
  <c r="BB12430" i="14"/>
  <c r="BF12430" i="14"/>
  <c r="BC12430" i="14"/>
  <c r="BD12430" i="14"/>
  <c r="BE12430" i="14"/>
  <c r="BB12431" i="14"/>
  <c r="BF12431" i="14"/>
  <c r="BC12431" i="14"/>
  <c r="BD12431" i="14"/>
  <c r="BE12431" i="14"/>
  <c r="BB12432" i="14"/>
  <c r="BF12432" i="14"/>
  <c r="BC12432" i="14"/>
  <c r="BD12432" i="14"/>
  <c r="BE12432" i="14"/>
  <c r="BB12433" i="14"/>
  <c r="BF12433" i="14"/>
  <c r="BC12433" i="14"/>
  <c r="BD12433" i="14"/>
  <c r="BE12433" i="14"/>
  <c r="BB12434" i="14"/>
  <c r="BF12434" i="14"/>
  <c r="BC12434" i="14"/>
  <c r="BD12434" i="14"/>
  <c r="BE12434" i="14"/>
  <c r="BB12435" i="14"/>
  <c r="BF12435" i="14"/>
  <c r="BC12435" i="14"/>
  <c r="BD12435" i="14"/>
  <c r="BE12435" i="14"/>
  <c r="BB12436" i="14"/>
  <c r="BF12436" i="14"/>
  <c r="BC12436" i="14"/>
  <c r="BD12436" i="14"/>
  <c r="BE12436" i="14"/>
  <c r="BB12437" i="14"/>
  <c r="BF12437" i="14"/>
  <c r="BC12437" i="14"/>
  <c r="BD12437" i="14"/>
  <c r="BE12437" i="14"/>
  <c r="BB12438" i="14"/>
  <c r="BF12438" i="14"/>
  <c r="BC12438" i="14"/>
  <c r="BD12438" i="14"/>
  <c r="BE12438" i="14"/>
  <c r="BB12439" i="14"/>
  <c r="BF12439" i="14"/>
  <c r="BC12439" i="14"/>
  <c r="BD12439" i="14"/>
  <c r="BE12439" i="14"/>
  <c r="BB12440" i="14"/>
  <c r="BF12440" i="14"/>
  <c r="BC12440" i="14"/>
  <c r="BD12440" i="14"/>
  <c r="BE12440" i="14"/>
  <c r="BB12441" i="14"/>
  <c r="BF12441" i="14"/>
  <c r="BC12441" i="14"/>
  <c r="BD12441" i="14"/>
  <c r="BE12441" i="14"/>
  <c r="BB12442" i="14"/>
  <c r="BF12442" i="14"/>
  <c r="BC12442" i="14"/>
  <c r="BD12442" i="14"/>
  <c r="BE12442" i="14"/>
  <c r="BB12443" i="14"/>
  <c r="BF12443" i="14"/>
  <c r="BC12443" i="14"/>
  <c r="BD12443" i="14"/>
  <c r="BE12443" i="14"/>
  <c r="BB12444" i="14"/>
  <c r="BF12444" i="14"/>
  <c r="BC12444" i="14"/>
  <c r="BD12444" i="14"/>
  <c r="BE12444" i="14"/>
  <c r="BB12445" i="14"/>
  <c r="BF12445" i="14"/>
  <c r="BC12445" i="14"/>
  <c r="BD12445" i="14"/>
  <c r="BE12445" i="14"/>
  <c r="BB12446" i="14"/>
  <c r="BF12446" i="14"/>
  <c r="BC12446" i="14"/>
  <c r="BD12446" i="14"/>
  <c r="BE12446" i="14"/>
  <c r="BB12447" i="14"/>
  <c r="BF12447" i="14"/>
  <c r="BC12447" i="14"/>
  <c r="BD12447" i="14"/>
  <c r="BE12447" i="14"/>
  <c r="BB12448" i="14"/>
  <c r="BF12448" i="14"/>
  <c r="BC12448" i="14"/>
  <c r="BD12448" i="14"/>
  <c r="BE12448" i="14"/>
  <c r="BB12449" i="14"/>
  <c r="BF12449" i="14"/>
  <c r="BC12449" i="14"/>
  <c r="BD12449" i="14"/>
  <c r="BE12449" i="14"/>
  <c r="BB12450" i="14"/>
  <c r="BF12450" i="14"/>
  <c r="BC12450" i="14"/>
  <c r="BD12450" i="14"/>
  <c r="BE12450" i="14"/>
  <c r="BB12451" i="14"/>
  <c r="BF12451" i="14"/>
  <c r="BC12451" i="14"/>
  <c r="BD12451" i="14"/>
  <c r="BE12451" i="14"/>
  <c r="BB12452" i="14"/>
  <c r="BF12452" i="14"/>
  <c r="BC12452" i="14"/>
  <c r="BD12452" i="14"/>
  <c r="BE12452" i="14"/>
  <c r="BB12453" i="14"/>
  <c r="BF12453" i="14"/>
  <c r="BC12453" i="14"/>
  <c r="BD12453" i="14"/>
  <c r="BE12453" i="14"/>
  <c r="BB12454" i="14"/>
  <c r="BF12454" i="14"/>
  <c r="BC12454" i="14"/>
  <c r="BD12454" i="14"/>
  <c r="BE12454" i="14"/>
  <c r="BB12455" i="14"/>
  <c r="BF12455" i="14"/>
  <c r="BC12455" i="14"/>
  <c r="BD12455" i="14"/>
  <c r="BE12455" i="14"/>
  <c r="BB12456" i="14"/>
  <c r="BF12456" i="14"/>
  <c r="BC12456" i="14"/>
  <c r="BD12456" i="14"/>
  <c r="BE12456" i="14"/>
  <c r="BB12457" i="14"/>
  <c r="BF12457" i="14"/>
  <c r="BC12457" i="14"/>
  <c r="BD12457" i="14"/>
  <c r="BE12457" i="14"/>
  <c r="BB12458" i="14"/>
  <c r="BF12458" i="14"/>
  <c r="BC12458" i="14"/>
  <c r="BD12458" i="14"/>
  <c r="BE12458" i="14"/>
  <c r="BB12459" i="14"/>
  <c r="BF12459" i="14"/>
  <c r="BC12459" i="14"/>
  <c r="BD12459" i="14"/>
  <c r="BE12459" i="14"/>
  <c r="BB12460" i="14"/>
  <c r="BF12460" i="14"/>
  <c r="BC12460" i="14"/>
  <c r="BD12460" i="14"/>
  <c r="BE12460" i="14"/>
  <c r="BB12461" i="14"/>
  <c r="BF12461" i="14"/>
  <c r="BC12461" i="14"/>
  <c r="BD12461" i="14"/>
  <c r="BE12461" i="14"/>
  <c r="BB12462" i="14"/>
  <c r="BF12462" i="14"/>
  <c r="BC12462" i="14"/>
  <c r="BD12462" i="14"/>
  <c r="BE12462" i="14"/>
  <c r="BB12463" i="14"/>
  <c r="BF12463" i="14"/>
  <c r="BC12463" i="14"/>
  <c r="BD12463" i="14"/>
  <c r="BE12463" i="14"/>
  <c r="BB12464" i="14"/>
  <c r="BF12464" i="14"/>
  <c r="BC12464" i="14"/>
  <c r="BD12464" i="14"/>
  <c r="BE12464" i="14"/>
  <c r="BB12465" i="14"/>
  <c r="BF12465" i="14"/>
  <c r="BC12465" i="14"/>
  <c r="BD12465" i="14"/>
  <c r="BE12465" i="14"/>
  <c r="BB12466" i="14"/>
  <c r="BF12466" i="14"/>
  <c r="BC12466" i="14"/>
  <c r="BD12466" i="14"/>
  <c r="BE12466" i="14"/>
  <c r="BB12467" i="14"/>
  <c r="BF12467" i="14"/>
  <c r="BC12467" i="14"/>
  <c r="BD12467" i="14"/>
  <c r="BE12467" i="14"/>
  <c r="BB12468" i="14"/>
  <c r="BF12468" i="14"/>
  <c r="BC12468" i="14"/>
  <c r="BD12468" i="14"/>
  <c r="BE12468" i="14"/>
  <c r="BB12469" i="14"/>
  <c r="BF12469" i="14"/>
  <c r="BC12469" i="14"/>
  <c r="BD12469" i="14"/>
  <c r="BE12469" i="14"/>
  <c r="BB12470" i="14"/>
  <c r="BF12470" i="14"/>
  <c r="BC12470" i="14"/>
  <c r="BD12470" i="14"/>
  <c r="BE12470" i="14"/>
  <c r="BB12471" i="14"/>
  <c r="BF12471" i="14"/>
  <c r="BC12471" i="14"/>
  <c r="BD12471" i="14"/>
  <c r="BE12471" i="14"/>
  <c r="BB12472" i="14"/>
  <c r="BF12472" i="14"/>
  <c r="BC12472" i="14"/>
  <c r="BD12472" i="14"/>
  <c r="BE12472" i="14"/>
  <c r="BB12473" i="14"/>
  <c r="BF12473" i="14"/>
  <c r="BC12473" i="14"/>
  <c r="BD12473" i="14"/>
  <c r="BE12473" i="14"/>
  <c r="BB12474" i="14"/>
  <c r="BF12474" i="14"/>
  <c r="BC12474" i="14"/>
  <c r="BD12474" i="14"/>
  <c r="BE12474" i="14"/>
  <c r="BB12475" i="14"/>
  <c r="BF12475" i="14"/>
  <c r="BC12475" i="14"/>
  <c r="BD12475" i="14"/>
  <c r="BE12475" i="14"/>
  <c r="BB12476" i="14"/>
  <c r="BF12476" i="14"/>
  <c r="BC12476" i="14"/>
  <c r="BD12476" i="14"/>
  <c r="BE12476" i="14"/>
  <c r="BB12477" i="14"/>
  <c r="BF12477" i="14"/>
  <c r="BC12477" i="14"/>
  <c r="BD12477" i="14"/>
  <c r="BE12477" i="14"/>
  <c r="BB12478" i="14"/>
  <c r="BF12478" i="14"/>
  <c r="BC12478" i="14"/>
  <c r="BD12478" i="14"/>
  <c r="BE12478" i="14"/>
  <c r="BB12479" i="14"/>
  <c r="BF12479" i="14"/>
  <c r="BC12479" i="14"/>
  <c r="BD12479" i="14"/>
  <c r="BE12479" i="14"/>
  <c r="BB12480" i="14"/>
  <c r="BF12480" i="14"/>
  <c r="BC12480" i="14"/>
  <c r="BD12480" i="14"/>
  <c r="BE12480" i="14"/>
  <c r="BB12481" i="14"/>
  <c r="BF12481" i="14"/>
  <c r="BC12481" i="14"/>
  <c r="BD12481" i="14"/>
  <c r="BE12481" i="14"/>
  <c r="BB12482" i="14"/>
  <c r="BF12482" i="14"/>
  <c r="BC12482" i="14"/>
  <c r="BD12482" i="14"/>
  <c r="BE12482" i="14"/>
  <c r="BB12483" i="14"/>
  <c r="BF12483" i="14"/>
  <c r="BC12483" i="14"/>
  <c r="BD12483" i="14"/>
  <c r="BE12483" i="14"/>
  <c r="BB12484" i="14"/>
  <c r="BF12484" i="14"/>
  <c r="BC12484" i="14"/>
  <c r="BD12484" i="14"/>
  <c r="BE12484" i="14"/>
  <c r="BB12485" i="14"/>
  <c r="BF12485" i="14"/>
  <c r="BC12485" i="14"/>
  <c r="BD12485" i="14"/>
  <c r="BE12485" i="14"/>
  <c r="BB12486" i="14"/>
  <c r="BF12486" i="14"/>
  <c r="BC12486" i="14"/>
  <c r="BD12486" i="14"/>
  <c r="BE12486" i="14"/>
  <c r="BB12487" i="14"/>
  <c r="BF12487" i="14"/>
  <c r="BC12487" i="14"/>
  <c r="BD12487" i="14"/>
  <c r="BE12487" i="14"/>
  <c r="BB12488" i="14"/>
  <c r="BF12488" i="14"/>
  <c r="BC12488" i="14"/>
  <c r="BD12488" i="14"/>
  <c r="BE12488" i="14"/>
  <c r="BB12489" i="14"/>
  <c r="BF12489" i="14"/>
  <c r="BC12489" i="14"/>
  <c r="BD12489" i="14"/>
  <c r="BE12489" i="14"/>
  <c r="BB12490" i="14"/>
  <c r="BF12490" i="14"/>
  <c r="BC12490" i="14"/>
  <c r="BD12490" i="14"/>
  <c r="BE12490" i="14"/>
  <c r="BB12491" i="14"/>
  <c r="BF12491" i="14"/>
  <c r="BC12491" i="14"/>
  <c r="BD12491" i="14"/>
  <c r="BE12491" i="14"/>
  <c r="BB12492" i="14"/>
  <c r="BF12492" i="14"/>
  <c r="BC12492" i="14"/>
  <c r="BD12492" i="14"/>
  <c r="BE12492" i="14"/>
  <c r="BB12493" i="14"/>
  <c r="BF12493" i="14"/>
  <c r="BC12493" i="14"/>
  <c r="BD12493" i="14"/>
  <c r="BE12493" i="14"/>
  <c r="BB12494" i="14"/>
  <c r="BF12494" i="14"/>
  <c r="BC12494" i="14"/>
  <c r="BD12494" i="14"/>
  <c r="BE12494" i="14"/>
  <c r="BB12495" i="14"/>
  <c r="BF12495" i="14"/>
  <c r="BC12495" i="14"/>
  <c r="BD12495" i="14"/>
  <c r="BE12495" i="14"/>
  <c r="BB12496" i="14"/>
  <c r="BF12496" i="14"/>
  <c r="BC12496" i="14"/>
  <c r="BD12496" i="14"/>
  <c r="BE12496" i="14"/>
  <c r="BB12497" i="14"/>
  <c r="BF12497" i="14"/>
  <c r="BC12497" i="14"/>
  <c r="BD12497" i="14"/>
  <c r="BE12497" i="14"/>
  <c r="BB12498" i="14"/>
  <c r="BF12498" i="14"/>
  <c r="BC12498" i="14"/>
  <c r="BD12498" i="14"/>
  <c r="BE12498" i="14"/>
  <c r="BB12499" i="14"/>
  <c r="BF12499" i="14"/>
  <c r="BC12499" i="14"/>
  <c r="BD12499" i="14"/>
  <c r="BE12499" i="14"/>
  <c r="BB12500" i="14"/>
  <c r="BF12500" i="14"/>
  <c r="BC12500" i="14"/>
  <c r="BD12500" i="14"/>
  <c r="BE12500" i="14"/>
  <c r="BB12501" i="14"/>
  <c r="BF12501" i="14"/>
  <c r="BC12501" i="14"/>
  <c r="BD12501" i="14"/>
  <c r="BE12501" i="14"/>
  <c r="BB12502" i="14"/>
  <c r="BF12502" i="14"/>
  <c r="BC12502" i="14"/>
  <c r="BD12502" i="14"/>
  <c r="BE12502" i="14"/>
  <c r="BB12503" i="14"/>
  <c r="BF12503" i="14"/>
  <c r="BC12503" i="14"/>
  <c r="BD12503" i="14"/>
  <c r="BE12503" i="14"/>
  <c r="BB12504" i="14"/>
  <c r="BF12504" i="14"/>
  <c r="BC12504" i="14"/>
  <c r="BD12504" i="14"/>
  <c r="BE12504" i="14"/>
  <c r="BB12505" i="14"/>
  <c r="BF12505" i="14"/>
  <c r="BC12505" i="14"/>
  <c r="BD12505" i="14"/>
  <c r="BE12505" i="14"/>
  <c r="BB12506" i="14"/>
  <c r="BF12506" i="14"/>
  <c r="BC12506" i="14"/>
  <c r="BD12506" i="14"/>
  <c r="BE12506" i="14"/>
  <c r="BB12507" i="14"/>
  <c r="BF12507" i="14"/>
  <c r="BC12507" i="14"/>
  <c r="BD12507" i="14"/>
  <c r="BE12507" i="14"/>
  <c r="BB12508" i="14"/>
  <c r="BF12508" i="14"/>
  <c r="BC12508" i="14"/>
  <c r="BD12508" i="14"/>
  <c r="BE12508" i="14"/>
  <c r="BB12509" i="14"/>
  <c r="BF12509" i="14"/>
  <c r="BC12509" i="14"/>
  <c r="BD12509" i="14"/>
  <c r="BE12509" i="14"/>
  <c r="BB12510" i="14"/>
  <c r="BF12510" i="14"/>
  <c r="BC12510" i="14"/>
  <c r="BD12510" i="14"/>
  <c r="BE12510" i="14"/>
  <c r="BB12511" i="14"/>
  <c r="BF12511" i="14"/>
  <c r="BC12511" i="14"/>
  <c r="BD12511" i="14"/>
  <c r="BE12511" i="14"/>
  <c r="BB12512" i="14"/>
  <c r="BF12512" i="14"/>
  <c r="BC12512" i="14"/>
  <c r="BD12512" i="14"/>
  <c r="BE12512" i="14"/>
  <c r="BB12513" i="14"/>
  <c r="BF12513" i="14"/>
  <c r="BC12513" i="14"/>
  <c r="BD12513" i="14"/>
  <c r="BE12513" i="14"/>
  <c r="BB12514" i="14"/>
  <c r="BF12514" i="14"/>
  <c r="BC12514" i="14"/>
  <c r="BD12514" i="14"/>
  <c r="BE12514" i="14"/>
  <c r="BB12515" i="14"/>
  <c r="BF12515" i="14"/>
  <c r="BC12515" i="14"/>
  <c r="BD12515" i="14"/>
  <c r="BE12515" i="14"/>
  <c r="BB12516" i="14"/>
  <c r="BF12516" i="14"/>
  <c r="BC12516" i="14"/>
  <c r="BD12516" i="14"/>
  <c r="BE12516" i="14"/>
  <c r="BB12517" i="14"/>
  <c r="BF12517" i="14"/>
  <c r="BC12517" i="14"/>
  <c r="BD12517" i="14"/>
  <c r="BE12517" i="14"/>
  <c r="BB12518" i="14"/>
  <c r="BF12518" i="14"/>
  <c r="BC12518" i="14"/>
  <c r="BD12518" i="14"/>
  <c r="BE12518" i="14"/>
  <c r="BB12519" i="14"/>
  <c r="BF12519" i="14"/>
  <c r="BC12519" i="14"/>
  <c r="BD12519" i="14"/>
  <c r="BE12519" i="14"/>
  <c r="BB12520" i="14"/>
  <c r="BF12520" i="14"/>
  <c r="BC12520" i="14"/>
  <c r="BD12520" i="14"/>
  <c r="BE12520" i="14"/>
  <c r="BB12521" i="14"/>
  <c r="BF12521" i="14"/>
  <c r="BC12521" i="14"/>
  <c r="BD12521" i="14"/>
  <c r="BE12521" i="14"/>
  <c r="BB12522" i="14"/>
  <c r="BF12522" i="14"/>
  <c r="BC12522" i="14"/>
  <c r="BD12522" i="14"/>
  <c r="BE12522" i="14"/>
  <c r="BB12523" i="14"/>
  <c r="BF12523" i="14"/>
  <c r="BC12523" i="14"/>
  <c r="BD12523" i="14"/>
  <c r="BE12523" i="14"/>
  <c r="BB12524" i="14"/>
  <c r="BF12524" i="14"/>
  <c r="BC12524" i="14"/>
  <c r="BD12524" i="14"/>
  <c r="BE12524" i="14"/>
  <c r="BB12525" i="14"/>
  <c r="BF12525" i="14"/>
  <c r="BC12525" i="14"/>
  <c r="BD12525" i="14"/>
  <c r="BE12525" i="14"/>
  <c r="BB12526" i="14"/>
  <c r="BF12526" i="14"/>
  <c r="BC12526" i="14"/>
  <c r="BD12526" i="14"/>
  <c r="BE12526" i="14"/>
  <c r="BB12527" i="14"/>
  <c r="BF12527" i="14"/>
  <c r="BC12527" i="14"/>
  <c r="BD12527" i="14"/>
  <c r="BE12527" i="14"/>
  <c r="BB12528" i="14"/>
  <c r="BF12528" i="14"/>
  <c r="BC12528" i="14"/>
  <c r="BD12528" i="14"/>
  <c r="BE12528" i="14"/>
  <c r="BB12529" i="14"/>
  <c r="BF12529" i="14"/>
  <c r="BC12529" i="14"/>
  <c r="BD12529" i="14"/>
  <c r="BE12529" i="14"/>
  <c r="BB12530" i="14"/>
  <c r="BF12530" i="14"/>
  <c r="BC12530" i="14"/>
  <c r="BD12530" i="14"/>
  <c r="BE12530" i="14"/>
  <c r="BB12531" i="14"/>
  <c r="BF12531" i="14"/>
  <c r="BC12531" i="14"/>
  <c r="BD12531" i="14"/>
  <c r="BE12531" i="14"/>
  <c r="BB12532" i="14"/>
  <c r="BF12532" i="14"/>
  <c r="BC12532" i="14"/>
  <c r="BD12532" i="14"/>
  <c r="BE12532" i="14"/>
  <c r="BB12533" i="14"/>
  <c r="BF12533" i="14"/>
  <c r="BC12533" i="14"/>
  <c r="BD12533" i="14"/>
  <c r="BE12533" i="14"/>
  <c r="BB12534" i="14"/>
  <c r="BF12534" i="14"/>
  <c r="BC12534" i="14"/>
  <c r="BD12534" i="14"/>
  <c r="BE12534" i="14"/>
  <c r="BB12535" i="14"/>
  <c r="BF12535" i="14"/>
  <c r="BC12535" i="14"/>
  <c r="BD12535" i="14"/>
  <c r="BE12535" i="14"/>
  <c r="BB12536" i="14"/>
  <c r="BF12536" i="14"/>
  <c r="BC12536" i="14"/>
  <c r="BD12536" i="14"/>
  <c r="BE12536" i="14"/>
  <c r="BB12537" i="14"/>
  <c r="BF12537" i="14"/>
  <c r="BC12537" i="14"/>
  <c r="BD12537" i="14"/>
  <c r="BE12537" i="14"/>
  <c r="BB12538" i="14"/>
  <c r="BF12538" i="14"/>
  <c r="BC12538" i="14"/>
  <c r="BD12538" i="14"/>
  <c r="BE12538" i="14"/>
  <c r="BB12539" i="14"/>
  <c r="BF12539" i="14"/>
  <c r="BC12539" i="14"/>
  <c r="BD12539" i="14"/>
  <c r="BE12539" i="14"/>
  <c r="BB12540" i="14"/>
  <c r="BF12540" i="14"/>
  <c r="BC12540" i="14"/>
  <c r="BD12540" i="14"/>
  <c r="BE12540" i="14"/>
  <c r="BB12541" i="14"/>
  <c r="BF12541" i="14"/>
  <c r="BC12541" i="14"/>
  <c r="BD12541" i="14"/>
  <c r="BE12541" i="14"/>
  <c r="BB12542" i="14"/>
  <c r="BF12542" i="14"/>
  <c r="BC12542" i="14"/>
  <c r="BD12542" i="14"/>
  <c r="BE12542" i="14"/>
  <c r="BB12543" i="14"/>
  <c r="BF12543" i="14"/>
  <c r="BC12543" i="14"/>
  <c r="BD12543" i="14"/>
  <c r="BE12543" i="14"/>
  <c r="BB12544" i="14"/>
  <c r="BF12544" i="14"/>
  <c r="BC12544" i="14"/>
  <c r="BD12544" i="14"/>
  <c r="BE12544" i="14"/>
  <c r="BB12545" i="14"/>
  <c r="BF12545" i="14"/>
  <c r="BC12545" i="14"/>
  <c r="BD12545" i="14"/>
  <c r="BE12545" i="14"/>
  <c r="BB12546" i="14"/>
  <c r="BF12546" i="14"/>
  <c r="BC12546" i="14"/>
  <c r="BD12546" i="14"/>
  <c r="BE12546" i="14"/>
  <c r="BB12547" i="14"/>
  <c r="BF12547" i="14"/>
  <c r="BC12547" i="14"/>
  <c r="BD12547" i="14"/>
  <c r="BE12547" i="14"/>
  <c r="BB12548" i="14"/>
  <c r="BF12548" i="14"/>
  <c r="BC12548" i="14"/>
  <c r="BD12548" i="14"/>
  <c r="BE12548" i="14"/>
  <c r="BB12549" i="14"/>
  <c r="BF12549" i="14"/>
  <c r="BC12549" i="14"/>
  <c r="BD12549" i="14"/>
  <c r="BE12549" i="14"/>
  <c r="BB12550" i="14"/>
  <c r="BF12550" i="14"/>
  <c r="BC12550" i="14"/>
  <c r="BD12550" i="14"/>
  <c r="BE12550" i="14"/>
  <c r="BB12551" i="14"/>
  <c r="BF12551" i="14"/>
  <c r="BC12551" i="14"/>
  <c r="BD12551" i="14"/>
  <c r="BE12551" i="14"/>
  <c r="BB12552" i="14"/>
  <c r="BF12552" i="14"/>
  <c r="BC12552" i="14"/>
  <c r="BD12552" i="14"/>
  <c r="BE12552" i="14"/>
  <c r="BB12553" i="14"/>
  <c r="BF12553" i="14"/>
  <c r="BC12553" i="14"/>
  <c r="BD12553" i="14"/>
  <c r="BE12553" i="14"/>
  <c r="BB12554" i="14"/>
  <c r="BF12554" i="14"/>
  <c r="BC12554" i="14"/>
  <c r="BD12554" i="14"/>
  <c r="BE12554" i="14"/>
  <c r="BB12555" i="14"/>
  <c r="BF12555" i="14"/>
  <c r="BC12555" i="14"/>
  <c r="BD12555" i="14"/>
  <c r="BE12555" i="14"/>
  <c r="BB12556" i="14"/>
  <c r="BF12556" i="14"/>
  <c r="BC12556" i="14"/>
  <c r="BD12556" i="14"/>
  <c r="BE12556" i="14"/>
  <c r="BB12557" i="14"/>
  <c r="BF12557" i="14"/>
  <c r="BC12557" i="14"/>
  <c r="BD12557" i="14"/>
  <c r="BE12557" i="14"/>
  <c r="BB12558" i="14"/>
  <c r="BF12558" i="14"/>
  <c r="BC12558" i="14"/>
  <c r="BD12558" i="14"/>
  <c r="BE12558" i="14"/>
  <c r="BB12559" i="14"/>
  <c r="BF12559" i="14"/>
  <c r="BC12559" i="14"/>
  <c r="BD12559" i="14"/>
  <c r="BE12559" i="14"/>
  <c r="BB12560" i="14"/>
  <c r="BF12560" i="14"/>
  <c r="BC12560" i="14"/>
  <c r="BD12560" i="14"/>
  <c r="BE12560" i="14"/>
  <c r="BB12561" i="14"/>
  <c r="BF12561" i="14"/>
  <c r="BC12561" i="14"/>
  <c r="BD12561" i="14"/>
  <c r="BE12561" i="14"/>
  <c r="BB12562" i="14"/>
  <c r="BF12562" i="14"/>
  <c r="BC12562" i="14"/>
  <c r="BD12562" i="14"/>
  <c r="BE12562" i="14"/>
  <c r="BB12563" i="14"/>
  <c r="BF12563" i="14"/>
  <c r="BC12563" i="14"/>
  <c r="BD12563" i="14"/>
  <c r="BE12563" i="14"/>
  <c r="BB12564" i="14"/>
  <c r="BF12564" i="14"/>
  <c r="BC12564" i="14"/>
  <c r="BD12564" i="14"/>
  <c r="BE12564" i="14"/>
  <c r="BB12565" i="14"/>
  <c r="BF12565" i="14"/>
  <c r="BC12565" i="14"/>
  <c r="BD12565" i="14"/>
  <c r="BE12565" i="14"/>
  <c r="BB12566" i="14"/>
  <c r="BF12566" i="14"/>
  <c r="BC12566" i="14"/>
  <c r="BD12566" i="14"/>
  <c r="BE12566" i="14"/>
  <c r="BB12567" i="14"/>
  <c r="BF12567" i="14"/>
  <c r="BC12567" i="14"/>
  <c r="BD12567" i="14"/>
  <c r="BE12567" i="14"/>
  <c r="BB12568" i="14"/>
  <c r="BF12568" i="14"/>
  <c r="BC12568" i="14"/>
  <c r="BD12568" i="14"/>
  <c r="BE12568" i="14"/>
  <c r="BB12569" i="14"/>
  <c r="BF12569" i="14"/>
  <c r="BC12569" i="14"/>
  <c r="BD12569" i="14"/>
  <c r="BE12569" i="14"/>
  <c r="BB12570" i="14"/>
  <c r="BF12570" i="14"/>
  <c r="BC12570" i="14"/>
  <c r="BD12570" i="14"/>
  <c r="BE12570" i="14"/>
  <c r="BB12571" i="14"/>
  <c r="BF12571" i="14"/>
  <c r="BC12571" i="14"/>
  <c r="BD12571" i="14"/>
  <c r="BE12571" i="14"/>
  <c r="BB12572" i="14"/>
  <c r="BF12572" i="14"/>
  <c r="BC12572" i="14"/>
  <c r="BD12572" i="14"/>
  <c r="BE12572" i="14"/>
  <c r="BB12573" i="14"/>
  <c r="BF12573" i="14"/>
  <c r="BC12573" i="14"/>
  <c r="BD12573" i="14"/>
  <c r="BE12573" i="14"/>
  <c r="BB12574" i="14"/>
  <c r="BF12574" i="14"/>
  <c r="BC12574" i="14"/>
  <c r="BD12574" i="14"/>
  <c r="BE12574" i="14"/>
  <c r="BB12575" i="14"/>
  <c r="BF12575" i="14"/>
  <c r="BC12575" i="14"/>
  <c r="BD12575" i="14"/>
  <c r="BE12575" i="14"/>
  <c r="BB12576" i="14"/>
  <c r="BF12576" i="14"/>
  <c r="BC12576" i="14"/>
  <c r="BD12576" i="14"/>
  <c r="BE12576" i="14"/>
  <c r="BB12577" i="14"/>
  <c r="BF12577" i="14"/>
  <c r="BC12577" i="14"/>
  <c r="BD12577" i="14"/>
  <c r="BE12577" i="14"/>
  <c r="BB12578" i="14"/>
  <c r="BF12578" i="14"/>
  <c r="BC12578" i="14"/>
  <c r="BD12578" i="14"/>
  <c r="BE12578" i="14"/>
  <c r="BB12579" i="14"/>
  <c r="BF12579" i="14"/>
  <c r="BC12579" i="14"/>
  <c r="BD12579" i="14"/>
  <c r="BE12579" i="14"/>
  <c r="BB12580" i="14"/>
  <c r="BF12580" i="14"/>
  <c r="BC12580" i="14"/>
  <c r="BD12580" i="14"/>
  <c r="BE12580" i="14"/>
  <c r="BB12581" i="14"/>
  <c r="BF12581" i="14"/>
  <c r="BC12581" i="14"/>
  <c r="BD12581" i="14"/>
  <c r="BE12581" i="14"/>
  <c r="BB12582" i="14"/>
  <c r="BF12582" i="14"/>
  <c r="BC12582" i="14"/>
  <c r="BD12582" i="14"/>
  <c r="BE12582" i="14"/>
  <c r="BB12583" i="14"/>
  <c r="BF12583" i="14"/>
  <c r="BC12583" i="14"/>
  <c r="BD12583" i="14"/>
  <c r="BE12583" i="14"/>
  <c r="BB12584" i="14"/>
  <c r="BF12584" i="14"/>
  <c r="BC12584" i="14"/>
  <c r="BD12584" i="14"/>
  <c r="BE12584" i="14"/>
  <c r="BB12585" i="14"/>
  <c r="BF12585" i="14"/>
  <c r="BC12585" i="14"/>
  <c r="BD12585" i="14"/>
  <c r="BE12585" i="14"/>
  <c r="BB12586" i="14"/>
  <c r="BF12586" i="14"/>
  <c r="BC12586" i="14"/>
  <c r="BD12586" i="14"/>
  <c r="BE12586" i="14"/>
  <c r="BB12587" i="14"/>
  <c r="BF12587" i="14"/>
  <c r="BC12587" i="14"/>
  <c r="BD12587" i="14"/>
  <c r="BE12587" i="14"/>
  <c r="BB12588" i="14"/>
  <c r="BF12588" i="14"/>
  <c r="BC12588" i="14"/>
  <c r="BD12588" i="14"/>
  <c r="BE12588" i="14"/>
  <c r="BB12589" i="14"/>
  <c r="BF12589" i="14"/>
  <c r="BC12589" i="14"/>
  <c r="BD12589" i="14"/>
  <c r="BE12589" i="14"/>
  <c r="BB12590" i="14"/>
  <c r="BF12590" i="14"/>
  <c r="BC12590" i="14"/>
  <c r="BD12590" i="14"/>
  <c r="BE12590" i="14"/>
  <c r="BB12591" i="14"/>
  <c r="BF12591" i="14"/>
  <c r="BC12591" i="14"/>
  <c r="BD12591" i="14"/>
  <c r="BE12591" i="14"/>
  <c r="BB12592" i="14"/>
  <c r="BF12592" i="14"/>
  <c r="BC12592" i="14"/>
  <c r="BD12592" i="14"/>
  <c r="BE12592" i="14"/>
  <c r="BB12593" i="14"/>
  <c r="BF12593" i="14"/>
  <c r="BC12593" i="14"/>
  <c r="BD12593" i="14"/>
  <c r="BE12593" i="14"/>
  <c r="BB12594" i="14"/>
  <c r="BF12594" i="14"/>
  <c r="BC12594" i="14"/>
  <c r="BD12594" i="14"/>
  <c r="BE12594" i="14"/>
  <c r="BB12595" i="14"/>
  <c r="BF12595" i="14"/>
  <c r="BC12595" i="14"/>
  <c r="BD12595" i="14"/>
  <c r="BE12595" i="14"/>
  <c r="BB12596" i="14"/>
  <c r="BF12596" i="14"/>
  <c r="BC12596" i="14"/>
  <c r="BD12596" i="14"/>
  <c r="BE12596" i="14"/>
  <c r="BB12597" i="14"/>
  <c r="BF12597" i="14"/>
  <c r="BC12597" i="14"/>
  <c r="BD12597" i="14"/>
  <c r="BE12597" i="14"/>
  <c r="BB12598" i="14"/>
  <c r="BF12598" i="14"/>
  <c r="BC12598" i="14"/>
  <c r="BD12598" i="14"/>
  <c r="BE12598" i="14"/>
  <c r="BB12599" i="14"/>
  <c r="BF12599" i="14"/>
  <c r="BC12599" i="14"/>
  <c r="BD12599" i="14"/>
  <c r="BE12599" i="14"/>
  <c r="BB12600" i="14"/>
  <c r="BF12600" i="14"/>
  <c r="BC12600" i="14"/>
  <c r="BD12600" i="14"/>
  <c r="BE12600" i="14"/>
  <c r="BB12601" i="14"/>
  <c r="BF12601" i="14"/>
  <c r="BC12601" i="14"/>
  <c r="BD12601" i="14"/>
  <c r="BE12601" i="14"/>
  <c r="BB12602" i="14"/>
  <c r="BF12602" i="14"/>
  <c r="BC12602" i="14"/>
  <c r="BD12602" i="14"/>
  <c r="BE12602" i="14"/>
  <c r="BB12603" i="14"/>
  <c r="BF12603" i="14"/>
  <c r="BC12603" i="14"/>
  <c r="BD12603" i="14"/>
  <c r="BE12603" i="14"/>
  <c r="BB12604" i="14"/>
  <c r="BF12604" i="14"/>
  <c r="BC12604" i="14"/>
  <c r="BD12604" i="14"/>
  <c r="BE12604" i="14"/>
  <c r="BB12605" i="14"/>
  <c r="BF12605" i="14"/>
  <c r="BC12605" i="14"/>
  <c r="BD12605" i="14"/>
  <c r="BE12605" i="14"/>
  <c r="BB12606" i="14"/>
  <c r="BF12606" i="14"/>
  <c r="BC12606" i="14"/>
  <c r="BD12606" i="14"/>
  <c r="BE12606" i="14"/>
  <c r="BB12607" i="14"/>
  <c r="BF12607" i="14"/>
  <c r="BC12607" i="14"/>
  <c r="BD12607" i="14"/>
  <c r="BE12607" i="14"/>
  <c r="BB12608" i="14"/>
  <c r="BF12608" i="14"/>
  <c r="BC12608" i="14"/>
  <c r="BD12608" i="14"/>
  <c r="BE12608" i="14"/>
  <c r="BB12609" i="14"/>
  <c r="BF12609" i="14"/>
  <c r="BC12609" i="14"/>
  <c r="BD12609" i="14"/>
  <c r="BE12609" i="14"/>
  <c r="BB12610" i="14"/>
  <c r="BF12610" i="14"/>
  <c r="BC12610" i="14"/>
  <c r="BD12610" i="14"/>
  <c r="BE12610" i="14"/>
  <c r="BB12611" i="14"/>
  <c r="BF12611" i="14"/>
  <c r="BC12611" i="14"/>
  <c r="BD12611" i="14"/>
  <c r="BE12611" i="14"/>
  <c r="BB12612" i="14"/>
  <c r="BF12612" i="14"/>
  <c r="BC12612" i="14"/>
  <c r="BD12612" i="14"/>
  <c r="BE12612" i="14"/>
  <c r="BB12613" i="14"/>
  <c r="BF12613" i="14"/>
  <c r="BC12613" i="14"/>
  <c r="BD12613" i="14"/>
  <c r="BE12613" i="14"/>
  <c r="BB12614" i="14"/>
  <c r="BF12614" i="14"/>
  <c r="BC12614" i="14"/>
  <c r="BD12614" i="14"/>
  <c r="BE12614" i="14"/>
  <c r="BB12615" i="14"/>
  <c r="BF12615" i="14"/>
  <c r="BC12615" i="14"/>
  <c r="BD12615" i="14"/>
  <c r="BE12615" i="14"/>
  <c r="BB12616" i="14"/>
  <c r="BF12616" i="14"/>
  <c r="BC12616" i="14"/>
  <c r="BD12616" i="14"/>
  <c r="BE12616" i="14"/>
  <c r="BB12617" i="14"/>
  <c r="BF12617" i="14"/>
  <c r="BC12617" i="14"/>
  <c r="BD12617" i="14"/>
  <c r="BE12617" i="14"/>
  <c r="BB12618" i="14"/>
  <c r="BF12618" i="14"/>
  <c r="BC12618" i="14"/>
  <c r="BD12618" i="14"/>
  <c r="BE12618" i="14"/>
  <c r="BB12619" i="14"/>
  <c r="BF12619" i="14"/>
  <c r="BC12619" i="14"/>
  <c r="BD12619" i="14"/>
  <c r="BE12619" i="14"/>
  <c r="BB12620" i="14"/>
  <c r="BF12620" i="14"/>
  <c r="BC12620" i="14"/>
  <c r="BD12620" i="14"/>
  <c r="BE12620" i="14"/>
  <c r="BB12621" i="14"/>
  <c r="BF12621" i="14"/>
  <c r="BC12621" i="14"/>
  <c r="BD12621" i="14"/>
  <c r="BE12621" i="14"/>
  <c r="BB12622" i="14"/>
  <c r="BF12622" i="14"/>
  <c r="BC12622" i="14"/>
  <c r="BD12622" i="14"/>
  <c r="BE12622" i="14"/>
  <c r="BB12623" i="14"/>
  <c r="BF12623" i="14"/>
  <c r="BC12623" i="14"/>
  <c r="BD12623" i="14"/>
  <c r="BE12623" i="14"/>
  <c r="BB12624" i="14"/>
  <c r="BF12624" i="14"/>
  <c r="BC12624" i="14"/>
  <c r="BD12624" i="14"/>
  <c r="BE12624" i="14"/>
  <c r="BB12625" i="14"/>
  <c r="BF12625" i="14"/>
  <c r="BC12625" i="14"/>
  <c r="BD12625" i="14"/>
  <c r="BE12625" i="14"/>
  <c r="BB12626" i="14"/>
  <c r="BF12626" i="14"/>
  <c r="BC12626" i="14"/>
  <c r="BD12626" i="14"/>
  <c r="BE12626" i="14"/>
  <c r="BB12627" i="14"/>
  <c r="BF12627" i="14"/>
  <c r="BC12627" i="14"/>
  <c r="BD12627" i="14"/>
  <c r="BE12627" i="14"/>
  <c r="BB12628" i="14"/>
  <c r="BF12628" i="14"/>
  <c r="BC12628" i="14"/>
  <c r="BD12628" i="14"/>
  <c r="BE12628" i="14"/>
  <c r="BB12629" i="14"/>
  <c r="BF12629" i="14"/>
  <c r="BC12629" i="14"/>
  <c r="BD12629" i="14"/>
  <c r="BE12629" i="14"/>
  <c r="BB12630" i="14"/>
  <c r="BF12630" i="14"/>
  <c r="BC12630" i="14"/>
  <c r="BD12630" i="14"/>
  <c r="BE12630" i="14"/>
  <c r="BB12631" i="14"/>
  <c r="BF12631" i="14"/>
  <c r="BC12631" i="14"/>
  <c r="BD12631" i="14"/>
  <c r="BE12631" i="14"/>
  <c r="BB12632" i="14"/>
  <c r="BF12632" i="14"/>
  <c r="BC12632" i="14"/>
  <c r="BD12632" i="14"/>
  <c r="BE12632" i="14"/>
  <c r="BB12633" i="14"/>
  <c r="BF12633" i="14"/>
  <c r="BC12633" i="14"/>
  <c r="BD12633" i="14"/>
  <c r="BE12633" i="14"/>
  <c r="BB12634" i="14"/>
  <c r="BF12634" i="14"/>
  <c r="BC12634" i="14"/>
  <c r="BD12634" i="14"/>
  <c r="BE12634" i="14"/>
  <c r="BB12635" i="14"/>
  <c r="BF12635" i="14"/>
  <c r="BC12635" i="14"/>
  <c r="BD12635" i="14"/>
  <c r="BE12635" i="14"/>
  <c r="BB12636" i="14"/>
  <c r="BF12636" i="14"/>
  <c r="BC12636" i="14"/>
  <c r="BD12636" i="14"/>
  <c r="BE12636" i="14"/>
  <c r="BB12637" i="14"/>
  <c r="BF12637" i="14"/>
  <c r="BC12637" i="14"/>
  <c r="BD12637" i="14"/>
  <c r="BE12637" i="14"/>
  <c r="BB12638" i="14"/>
  <c r="BF12638" i="14"/>
  <c r="BC12638" i="14"/>
  <c r="BD12638" i="14"/>
  <c r="BE12638" i="14"/>
  <c r="BB12639" i="14"/>
  <c r="BF12639" i="14"/>
  <c r="BC12639" i="14"/>
  <c r="BD12639" i="14"/>
  <c r="BE12639" i="14"/>
  <c r="BB12640" i="14"/>
  <c r="BF12640" i="14"/>
  <c r="BC12640" i="14"/>
  <c r="BD12640" i="14"/>
  <c r="BE12640" i="14"/>
  <c r="BB12641" i="14"/>
  <c r="BF12641" i="14"/>
  <c r="BC12641" i="14"/>
  <c r="BD12641" i="14"/>
  <c r="BE12641" i="14"/>
  <c r="BB12642" i="14"/>
  <c r="BF12642" i="14"/>
  <c r="BC12642" i="14"/>
  <c r="BD12642" i="14"/>
  <c r="BE12642" i="14"/>
  <c r="BB12643" i="14"/>
  <c r="BF12643" i="14"/>
  <c r="BC12643" i="14"/>
  <c r="BD12643" i="14"/>
  <c r="BE12643" i="14"/>
  <c r="BB12644" i="14"/>
  <c r="BF12644" i="14"/>
  <c r="BC12644" i="14"/>
  <c r="BD12644" i="14"/>
  <c r="BE12644" i="14"/>
  <c r="BB12645" i="14"/>
  <c r="BF12645" i="14"/>
  <c r="BC12645" i="14"/>
  <c r="BD12645" i="14"/>
  <c r="BE12645" i="14"/>
  <c r="BB12646" i="14"/>
  <c r="BF12646" i="14"/>
  <c r="BC12646" i="14"/>
  <c r="BD12646" i="14"/>
  <c r="BE12646" i="14"/>
  <c r="BB12647" i="14"/>
  <c r="BF12647" i="14"/>
  <c r="BC12647" i="14"/>
  <c r="BD12647" i="14"/>
  <c r="BE12647" i="14"/>
  <c r="BB12648" i="14"/>
  <c r="BF12648" i="14"/>
  <c r="BC12648" i="14"/>
  <c r="BD12648" i="14"/>
  <c r="BE12648" i="14"/>
  <c r="BB12649" i="14"/>
  <c r="BF12649" i="14"/>
  <c r="BC12649" i="14"/>
  <c r="BD12649" i="14"/>
  <c r="BE12649" i="14"/>
  <c r="BB12650" i="14"/>
  <c r="BF12650" i="14"/>
  <c r="BC12650" i="14"/>
  <c r="BD12650" i="14"/>
  <c r="BE12650" i="14"/>
  <c r="BB12651" i="14"/>
  <c r="BF12651" i="14"/>
  <c r="BC12651" i="14"/>
  <c r="BD12651" i="14"/>
  <c r="BE12651" i="14"/>
  <c r="BB12652" i="14"/>
  <c r="BF12652" i="14"/>
  <c r="BC12652" i="14"/>
  <c r="BD12652" i="14"/>
  <c r="BE12652" i="14"/>
  <c r="BB12653" i="14"/>
  <c r="BF12653" i="14"/>
  <c r="BC12653" i="14"/>
  <c r="BD12653" i="14"/>
  <c r="BE12653" i="14"/>
  <c r="BB12654" i="14"/>
  <c r="BF12654" i="14"/>
  <c r="BC12654" i="14"/>
  <c r="BD12654" i="14"/>
  <c r="BE12654" i="14"/>
  <c r="BB12655" i="14"/>
  <c r="BF12655" i="14"/>
  <c r="BC12655" i="14"/>
  <c r="BD12655" i="14"/>
  <c r="BE12655" i="14"/>
  <c r="BB12656" i="14"/>
  <c r="BF12656" i="14"/>
  <c r="BC12656" i="14"/>
  <c r="BD12656" i="14"/>
  <c r="BE12656" i="14"/>
  <c r="BB12657" i="14"/>
  <c r="BF12657" i="14"/>
  <c r="BC12657" i="14"/>
  <c r="BD12657" i="14"/>
  <c r="BE12657" i="14"/>
  <c r="BB12658" i="14"/>
  <c r="BF12658" i="14"/>
  <c r="BC12658" i="14"/>
  <c r="BD12658" i="14"/>
  <c r="BE12658" i="14"/>
  <c r="BB12659" i="14"/>
  <c r="BF12659" i="14"/>
  <c r="BC12659" i="14"/>
  <c r="BD12659" i="14"/>
  <c r="BE12659" i="14"/>
  <c r="BB12660" i="14"/>
  <c r="BF12660" i="14"/>
  <c r="BC12660" i="14"/>
  <c r="BD12660" i="14"/>
  <c r="BE12660" i="14"/>
  <c r="BB12661" i="14"/>
  <c r="BF12661" i="14"/>
  <c r="BC12661" i="14"/>
  <c r="BD12661" i="14"/>
  <c r="BE12661" i="14"/>
  <c r="BB12662" i="14"/>
  <c r="BF12662" i="14"/>
  <c r="BC12662" i="14"/>
  <c r="BD12662" i="14"/>
  <c r="BE12662" i="14"/>
  <c r="BB12663" i="14"/>
  <c r="BF12663" i="14"/>
  <c r="BC12663" i="14"/>
  <c r="BD12663" i="14"/>
  <c r="BE12663" i="14"/>
  <c r="BB12664" i="14"/>
  <c r="BF12664" i="14"/>
  <c r="BC12664" i="14"/>
  <c r="BD12664" i="14"/>
  <c r="BE12664" i="14"/>
  <c r="BB12665" i="14"/>
  <c r="BF12665" i="14"/>
  <c r="BC12665" i="14"/>
  <c r="BD12665" i="14"/>
  <c r="BE12665" i="14"/>
  <c r="BB12666" i="14"/>
  <c r="BF12666" i="14"/>
  <c r="BC12666" i="14"/>
  <c r="BD12666" i="14"/>
  <c r="BE12666" i="14"/>
  <c r="BB12667" i="14"/>
  <c r="BF12667" i="14"/>
  <c r="BC12667" i="14"/>
  <c r="BD12667" i="14"/>
  <c r="BE12667" i="14"/>
  <c r="BB12668" i="14"/>
  <c r="BF12668" i="14"/>
  <c r="BC12668" i="14"/>
  <c r="BD12668" i="14"/>
  <c r="BE12668" i="14"/>
  <c r="BB12669" i="14"/>
  <c r="BF12669" i="14"/>
  <c r="BC12669" i="14"/>
  <c r="BD12669" i="14"/>
  <c r="BE12669" i="14"/>
  <c r="BB12670" i="14"/>
  <c r="BF12670" i="14"/>
  <c r="BC12670" i="14"/>
  <c r="BD12670" i="14"/>
  <c r="BE12670" i="14"/>
  <c r="BB12671" i="14"/>
  <c r="BF12671" i="14"/>
  <c r="BC12671" i="14"/>
  <c r="BD12671" i="14"/>
  <c r="BE12671" i="14"/>
  <c r="BB12672" i="14"/>
  <c r="BF12672" i="14"/>
  <c r="BC12672" i="14"/>
  <c r="BD12672" i="14"/>
  <c r="BE12672" i="14"/>
  <c r="BB12673" i="14"/>
  <c r="BF12673" i="14"/>
  <c r="BC12673" i="14"/>
  <c r="BD12673" i="14"/>
  <c r="BE12673" i="14"/>
  <c r="BB12674" i="14"/>
  <c r="BF12674" i="14"/>
  <c r="BC12674" i="14"/>
  <c r="BD12674" i="14"/>
  <c r="BE12674" i="14"/>
  <c r="BB12675" i="14"/>
  <c r="BF12675" i="14"/>
  <c r="BC12675" i="14"/>
  <c r="BD12675" i="14"/>
  <c r="BE12675" i="14"/>
  <c r="BB12676" i="14"/>
  <c r="BF12676" i="14"/>
  <c r="BC12676" i="14"/>
  <c r="BD12676" i="14"/>
  <c r="BE12676" i="14"/>
  <c r="BB12677" i="14"/>
  <c r="BF12677" i="14"/>
  <c r="BC12677" i="14"/>
  <c r="BD12677" i="14"/>
  <c r="BE12677" i="14"/>
  <c r="BB12678" i="14"/>
  <c r="BF12678" i="14"/>
  <c r="BC12678" i="14"/>
  <c r="BD12678" i="14"/>
  <c r="BE12678" i="14"/>
  <c r="BB12679" i="14"/>
  <c r="BF12679" i="14"/>
  <c r="BC12679" i="14"/>
  <c r="BD12679" i="14"/>
  <c r="BE12679" i="14"/>
  <c r="BB12680" i="14"/>
  <c r="BF12680" i="14"/>
  <c r="BC12680" i="14"/>
  <c r="BD12680" i="14"/>
  <c r="BE12680" i="14"/>
  <c r="BB12681" i="14"/>
  <c r="BF12681" i="14"/>
  <c r="BC12681" i="14"/>
  <c r="BD12681" i="14"/>
  <c r="BE12681" i="14"/>
  <c r="BB12682" i="14"/>
  <c r="BF12682" i="14"/>
  <c r="BC12682" i="14"/>
  <c r="BD12682" i="14"/>
  <c r="BE12682" i="14"/>
  <c r="BB12683" i="14"/>
  <c r="BF12683" i="14"/>
  <c r="BC12683" i="14"/>
  <c r="BD12683" i="14"/>
  <c r="BE12683" i="14"/>
  <c r="BB12684" i="14"/>
  <c r="BF12684" i="14"/>
  <c r="BC12684" i="14"/>
  <c r="BD12684" i="14"/>
  <c r="BE12684" i="14"/>
  <c r="BB12685" i="14"/>
  <c r="BF12685" i="14"/>
  <c r="BC12685" i="14"/>
  <c r="BD12685" i="14"/>
  <c r="BE12685" i="14"/>
  <c r="BB12686" i="14"/>
  <c r="BF12686" i="14"/>
  <c r="BC12686" i="14"/>
  <c r="BD12686" i="14"/>
  <c r="BE12686" i="14"/>
  <c r="BB12687" i="14"/>
  <c r="BF12687" i="14"/>
  <c r="BC12687" i="14"/>
  <c r="BD12687" i="14"/>
  <c r="BE12687" i="14"/>
  <c r="BB12688" i="14"/>
  <c r="BF12688" i="14"/>
  <c r="BC12688" i="14"/>
  <c r="BD12688" i="14"/>
  <c r="BE12688" i="14"/>
  <c r="BB12689" i="14"/>
  <c r="BF12689" i="14"/>
  <c r="BC12689" i="14"/>
  <c r="BD12689" i="14"/>
  <c r="BE12689" i="14"/>
  <c r="BB12690" i="14"/>
  <c r="BF12690" i="14"/>
  <c r="BC12690" i="14"/>
  <c r="BD12690" i="14"/>
  <c r="BE12690" i="14"/>
  <c r="BB12691" i="14"/>
  <c r="BF12691" i="14"/>
  <c r="BC12691" i="14"/>
  <c r="BD12691" i="14"/>
  <c r="BE12691" i="14"/>
  <c r="BB12692" i="14"/>
  <c r="BF12692" i="14"/>
  <c r="BC12692" i="14"/>
  <c r="BD12692" i="14"/>
  <c r="BE12692" i="14"/>
  <c r="BB12693" i="14"/>
  <c r="BF12693" i="14"/>
  <c r="BC12693" i="14"/>
  <c r="BD12693" i="14"/>
  <c r="BE12693" i="14"/>
  <c r="BB12694" i="14"/>
  <c r="BF12694" i="14"/>
  <c r="BC12694" i="14"/>
  <c r="BD12694" i="14"/>
  <c r="BE12694" i="14"/>
  <c r="BB12695" i="14"/>
  <c r="BF12695" i="14"/>
  <c r="BC12695" i="14"/>
  <c r="BD12695" i="14"/>
  <c r="BE12695" i="14"/>
  <c r="BB12696" i="14"/>
  <c r="BF12696" i="14"/>
  <c r="BC12696" i="14"/>
  <c r="BD12696" i="14"/>
  <c r="BE12696" i="14"/>
  <c r="BB12697" i="14"/>
  <c r="BF12697" i="14"/>
  <c r="BC12697" i="14"/>
  <c r="BD12697" i="14"/>
  <c r="BE12697" i="14"/>
  <c r="BB12698" i="14"/>
  <c r="BF12698" i="14"/>
  <c r="BC12698" i="14"/>
  <c r="BD12698" i="14"/>
  <c r="BE12698" i="14"/>
  <c r="BB12699" i="14"/>
  <c r="BF12699" i="14"/>
  <c r="BC12699" i="14"/>
  <c r="BD12699" i="14"/>
  <c r="BE12699" i="14"/>
  <c r="BB12700" i="14"/>
  <c r="BF12700" i="14"/>
  <c r="BC12700" i="14"/>
  <c r="BD12700" i="14"/>
  <c r="BE12700" i="14"/>
  <c r="BB12701" i="14"/>
  <c r="BF12701" i="14"/>
  <c r="BC12701" i="14"/>
  <c r="BD12701" i="14"/>
  <c r="BE12701" i="14"/>
  <c r="BB12702" i="14"/>
  <c r="BF12702" i="14"/>
  <c r="BC12702" i="14"/>
  <c r="BD12702" i="14"/>
  <c r="BE12702" i="14"/>
  <c r="BB12703" i="14"/>
  <c r="BF12703" i="14"/>
  <c r="BC12703" i="14"/>
  <c r="BD12703" i="14"/>
  <c r="BE12703" i="14"/>
  <c r="BB12704" i="14"/>
  <c r="BF12704" i="14"/>
  <c r="BC12704" i="14"/>
  <c r="BD12704" i="14"/>
  <c r="BE12704" i="14"/>
  <c r="BB12705" i="14"/>
  <c r="BF12705" i="14"/>
  <c r="BC12705" i="14"/>
  <c r="BD12705" i="14"/>
  <c r="BE12705" i="14"/>
  <c r="BB12706" i="14"/>
  <c r="BF12706" i="14"/>
  <c r="BC12706" i="14"/>
  <c r="BD12706" i="14"/>
  <c r="BE12706" i="14"/>
  <c r="BB12707" i="14"/>
  <c r="BF12707" i="14"/>
  <c r="BC12707" i="14"/>
  <c r="BD12707" i="14"/>
  <c r="BE12707" i="14"/>
  <c r="BB12708" i="14"/>
  <c r="BF12708" i="14"/>
  <c r="BC12708" i="14"/>
  <c r="BD12708" i="14"/>
  <c r="BE12708" i="14"/>
  <c r="BB12709" i="14"/>
  <c r="BF12709" i="14"/>
  <c r="BC12709" i="14"/>
  <c r="BD12709" i="14"/>
  <c r="BE12709" i="14"/>
  <c r="BB12710" i="14"/>
  <c r="BF12710" i="14"/>
  <c r="BC12710" i="14"/>
  <c r="BD12710" i="14"/>
  <c r="BE12710" i="14"/>
  <c r="BB12711" i="14"/>
  <c r="BF12711" i="14"/>
  <c r="BC12711" i="14"/>
  <c r="BD12711" i="14"/>
  <c r="BE12711" i="14"/>
  <c r="BB12712" i="14"/>
  <c r="BF12712" i="14"/>
  <c r="BC12712" i="14"/>
  <c r="BD12712" i="14"/>
  <c r="BE12712" i="14"/>
  <c r="BB12713" i="14"/>
  <c r="BF12713" i="14"/>
  <c r="BC12713" i="14"/>
  <c r="BD12713" i="14"/>
  <c r="BE12713" i="14"/>
  <c r="BB12714" i="14"/>
  <c r="BF12714" i="14"/>
  <c r="BC12714" i="14"/>
  <c r="BD12714" i="14"/>
  <c r="BE12714" i="14"/>
  <c r="BB12715" i="14"/>
  <c r="BF12715" i="14"/>
  <c r="BC12715" i="14"/>
  <c r="BD12715" i="14"/>
  <c r="BE12715" i="14"/>
  <c r="BB12716" i="14"/>
  <c r="BF12716" i="14"/>
  <c r="BC12716" i="14"/>
  <c r="BD12716" i="14"/>
  <c r="BE12716" i="14"/>
  <c r="BB12717" i="14"/>
  <c r="BF12717" i="14"/>
  <c r="BC12717" i="14"/>
  <c r="BD12717" i="14"/>
  <c r="BE12717" i="14"/>
  <c r="BB12718" i="14"/>
  <c r="BF12718" i="14"/>
  <c r="BC12718" i="14"/>
  <c r="BD12718" i="14"/>
  <c r="BE12718" i="14"/>
  <c r="BB12719" i="14"/>
  <c r="BF12719" i="14"/>
  <c r="BC12719" i="14"/>
  <c r="BD12719" i="14"/>
  <c r="BE12719" i="14"/>
  <c r="BB12720" i="14"/>
  <c r="BF12720" i="14"/>
  <c r="BC12720" i="14"/>
  <c r="BD12720" i="14"/>
  <c r="BE12720" i="14"/>
  <c r="BB12721" i="14"/>
  <c r="BF12721" i="14"/>
  <c r="BC12721" i="14"/>
  <c r="BD12721" i="14"/>
  <c r="BE12721" i="14"/>
  <c r="BB12722" i="14"/>
  <c r="BF12722" i="14"/>
  <c r="BC12722" i="14"/>
  <c r="BD12722" i="14"/>
  <c r="BE12722" i="14"/>
  <c r="BB12723" i="14"/>
  <c r="BF12723" i="14"/>
  <c r="BC12723" i="14"/>
  <c r="BD12723" i="14"/>
  <c r="BE12723" i="14"/>
  <c r="BB12724" i="14"/>
  <c r="BF12724" i="14"/>
  <c r="BC12724" i="14"/>
  <c r="BD12724" i="14"/>
  <c r="BE12724" i="14"/>
  <c r="BB12725" i="14"/>
  <c r="BF12725" i="14"/>
  <c r="BC12725" i="14"/>
  <c r="BD12725" i="14"/>
  <c r="BE12725" i="14"/>
  <c r="BB12726" i="14"/>
  <c r="BF12726" i="14"/>
  <c r="BC12726" i="14"/>
  <c r="BD12726" i="14"/>
  <c r="BE12726" i="14"/>
  <c r="BB12727" i="14"/>
  <c r="BF12727" i="14"/>
  <c r="BC12727" i="14"/>
  <c r="BD12727" i="14"/>
  <c r="BE12727" i="14"/>
  <c r="BB12728" i="14"/>
  <c r="BF12728" i="14"/>
  <c r="BC12728" i="14"/>
  <c r="BD12728" i="14"/>
  <c r="BE12728" i="14"/>
  <c r="BB12729" i="14"/>
  <c r="BF12729" i="14"/>
  <c r="BC12729" i="14"/>
  <c r="BD12729" i="14"/>
  <c r="BE12729" i="14"/>
  <c r="BB12730" i="14"/>
  <c r="BF12730" i="14"/>
  <c r="BC12730" i="14"/>
  <c r="BD12730" i="14"/>
  <c r="BE12730" i="14"/>
  <c r="BB12731" i="14"/>
  <c r="BF12731" i="14"/>
  <c r="BC12731" i="14"/>
  <c r="BD12731" i="14"/>
  <c r="BE12731" i="14"/>
  <c r="BB12732" i="14"/>
  <c r="BF12732" i="14"/>
  <c r="BC12732" i="14"/>
  <c r="BD12732" i="14"/>
  <c r="BE12732" i="14"/>
  <c r="BB12733" i="14"/>
  <c r="BF12733" i="14"/>
  <c r="BC12733" i="14"/>
  <c r="BD12733" i="14"/>
  <c r="BE12733" i="14"/>
  <c r="BB12734" i="14"/>
  <c r="BF12734" i="14"/>
  <c r="BC12734" i="14"/>
  <c r="BD12734" i="14"/>
  <c r="BE12734" i="14"/>
  <c r="BB12735" i="14"/>
  <c r="BF12735" i="14"/>
  <c r="BC12735" i="14"/>
  <c r="BD12735" i="14"/>
  <c r="BE12735" i="14"/>
  <c r="BB12736" i="14"/>
  <c r="BF12736" i="14"/>
  <c r="BC12736" i="14"/>
  <c r="BD12736" i="14"/>
  <c r="BE12736" i="14"/>
  <c r="BB12737" i="14"/>
  <c r="BF12737" i="14"/>
  <c r="BC12737" i="14"/>
  <c r="BD12737" i="14"/>
  <c r="BE12737" i="14"/>
  <c r="BB12738" i="14"/>
  <c r="BF12738" i="14"/>
  <c r="BC12738" i="14"/>
  <c r="BD12738" i="14"/>
  <c r="BE12738" i="14"/>
  <c r="BB12739" i="14"/>
  <c r="BF12739" i="14"/>
  <c r="BC12739" i="14"/>
  <c r="BD12739" i="14"/>
  <c r="BE12739" i="14"/>
  <c r="BB12740" i="14"/>
  <c r="BF12740" i="14"/>
  <c r="BC12740" i="14"/>
  <c r="BD12740" i="14"/>
  <c r="BE12740" i="14"/>
  <c r="BB12741" i="14"/>
  <c r="BF12741" i="14"/>
  <c r="BC12741" i="14"/>
  <c r="BD12741" i="14"/>
  <c r="BE12741" i="14"/>
  <c r="BB12742" i="14"/>
  <c r="BF12742" i="14"/>
  <c r="BC12742" i="14"/>
  <c r="BD12742" i="14"/>
  <c r="BE12742" i="14"/>
  <c r="BB12743" i="14"/>
  <c r="BF12743" i="14"/>
  <c r="BC12743" i="14"/>
  <c r="BD12743" i="14"/>
  <c r="BE12743" i="14"/>
  <c r="BB12744" i="14"/>
  <c r="BF12744" i="14"/>
  <c r="BC12744" i="14"/>
  <c r="BD12744" i="14"/>
  <c r="BE12744" i="14"/>
  <c r="BB12745" i="14"/>
  <c r="BF12745" i="14"/>
  <c r="BC12745" i="14"/>
  <c r="BD12745" i="14"/>
  <c r="BE12745" i="14"/>
  <c r="BB12746" i="14"/>
  <c r="BF12746" i="14"/>
  <c r="BC12746" i="14"/>
  <c r="BD12746" i="14"/>
  <c r="BE12746" i="14"/>
  <c r="BB12747" i="14"/>
  <c r="BF12747" i="14"/>
  <c r="BC12747" i="14"/>
  <c r="BD12747" i="14"/>
  <c r="BE12747" i="14"/>
  <c r="BB12748" i="14"/>
  <c r="BF12748" i="14"/>
  <c r="BC12748" i="14"/>
  <c r="BD12748" i="14"/>
  <c r="BE12748" i="14"/>
  <c r="BB12749" i="14"/>
  <c r="BF12749" i="14"/>
  <c r="BC12749" i="14"/>
  <c r="BD12749" i="14"/>
  <c r="BE12749" i="14"/>
  <c r="BB12750" i="14"/>
  <c r="BF12750" i="14"/>
  <c r="BC12750" i="14"/>
  <c r="BD12750" i="14"/>
  <c r="BE12750" i="14"/>
  <c r="BB12751" i="14"/>
  <c r="BF12751" i="14"/>
  <c r="BC12751" i="14"/>
  <c r="BD12751" i="14"/>
  <c r="BE12751" i="14"/>
  <c r="BB12752" i="14"/>
  <c r="BF12752" i="14"/>
  <c r="BC12752" i="14"/>
  <c r="BD12752" i="14"/>
  <c r="BE12752" i="14"/>
  <c r="BB12753" i="14"/>
  <c r="BF12753" i="14"/>
  <c r="BC12753" i="14"/>
  <c r="BD12753" i="14"/>
  <c r="BE12753" i="14"/>
  <c r="BB12754" i="14"/>
  <c r="BF12754" i="14"/>
  <c r="BC12754" i="14"/>
  <c r="BD12754" i="14"/>
  <c r="BE12754" i="14"/>
  <c r="BB12755" i="14"/>
  <c r="BF12755" i="14"/>
  <c r="BC12755" i="14"/>
  <c r="BD12755" i="14"/>
  <c r="BE12755" i="14"/>
  <c r="BB12756" i="14"/>
  <c r="BF12756" i="14"/>
  <c r="BC12756" i="14"/>
  <c r="BD12756" i="14"/>
  <c r="BE12756" i="14"/>
  <c r="BB12757" i="14"/>
  <c r="BF12757" i="14"/>
  <c r="BC12757" i="14"/>
  <c r="BD12757" i="14"/>
  <c r="BE12757" i="14"/>
  <c r="BB12758" i="14"/>
  <c r="BF12758" i="14"/>
  <c r="BC12758" i="14"/>
  <c r="BD12758" i="14"/>
  <c r="BE12758" i="14"/>
  <c r="BB12759" i="14"/>
  <c r="BF12759" i="14"/>
  <c r="BC12759" i="14"/>
  <c r="BD12759" i="14"/>
  <c r="BE12759" i="14"/>
  <c r="BB12760" i="14"/>
  <c r="BF12760" i="14"/>
  <c r="BC12760" i="14"/>
  <c r="BD12760" i="14"/>
  <c r="BE12760" i="14"/>
  <c r="BB12761" i="14"/>
  <c r="BF12761" i="14"/>
  <c r="BC12761" i="14"/>
  <c r="BD12761" i="14"/>
  <c r="BE12761" i="14"/>
  <c r="BB12762" i="14"/>
  <c r="BF12762" i="14"/>
  <c r="BC12762" i="14"/>
  <c r="BD12762" i="14"/>
  <c r="BE12762" i="14"/>
  <c r="BB12763" i="14"/>
  <c r="BF12763" i="14"/>
  <c r="BC12763" i="14"/>
  <c r="BD12763" i="14"/>
  <c r="BE12763" i="14"/>
  <c r="BB12764" i="14"/>
  <c r="BF12764" i="14"/>
  <c r="BC12764" i="14"/>
  <c r="BD12764" i="14"/>
  <c r="BE12764" i="14"/>
  <c r="BB12765" i="14"/>
  <c r="BF12765" i="14"/>
  <c r="BC12765" i="14"/>
  <c r="BD12765" i="14"/>
  <c r="BE12765" i="14"/>
  <c r="BB12766" i="14"/>
  <c r="BF12766" i="14"/>
  <c r="BC12766" i="14"/>
  <c r="BD12766" i="14"/>
  <c r="BE12766" i="14"/>
  <c r="BB12767" i="14"/>
  <c r="BF12767" i="14"/>
  <c r="BC12767" i="14"/>
  <c r="BD12767" i="14"/>
  <c r="BE12767" i="14"/>
  <c r="BB12768" i="14"/>
  <c r="BF12768" i="14"/>
  <c r="BC12768" i="14"/>
  <c r="BD12768" i="14"/>
  <c r="BE12768" i="14"/>
  <c r="BB12769" i="14"/>
  <c r="BF12769" i="14"/>
  <c r="BC12769" i="14"/>
  <c r="BD12769" i="14"/>
  <c r="BE12769" i="14"/>
  <c r="BB12770" i="14"/>
  <c r="BF12770" i="14"/>
  <c r="BC12770" i="14"/>
  <c r="BD12770" i="14"/>
  <c r="BE12770" i="14"/>
  <c r="BB12771" i="14"/>
  <c r="BF12771" i="14"/>
  <c r="BC12771" i="14"/>
  <c r="BD12771" i="14"/>
  <c r="BE12771" i="14"/>
  <c r="BB12772" i="14"/>
  <c r="BF12772" i="14"/>
  <c r="BC12772" i="14"/>
  <c r="BD12772" i="14"/>
  <c r="BE12772" i="14"/>
  <c r="BB12773" i="14"/>
  <c r="BF12773" i="14"/>
  <c r="BC12773" i="14"/>
  <c r="BD12773" i="14"/>
  <c r="BE12773" i="14"/>
  <c r="BB12774" i="14"/>
  <c r="BF12774" i="14"/>
  <c r="BC12774" i="14"/>
  <c r="BD12774" i="14"/>
  <c r="BE12774" i="14"/>
  <c r="BB12775" i="14"/>
  <c r="BF12775" i="14"/>
  <c r="BC12775" i="14"/>
  <c r="BD12775" i="14"/>
  <c r="BE12775" i="14"/>
  <c r="BB12776" i="14"/>
  <c r="BF12776" i="14"/>
  <c r="BC12776" i="14"/>
  <c r="BD12776" i="14"/>
  <c r="BE12776" i="14"/>
  <c r="BB12777" i="14"/>
  <c r="BF12777" i="14"/>
  <c r="BC12777" i="14"/>
  <c r="BD12777" i="14"/>
  <c r="BE12777" i="14"/>
  <c r="BB12778" i="14"/>
  <c r="BF12778" i="14"/>
  <c r="BC12778" i="14"/>
  <c r="BD12778" i="14"/>
  <c r="BE12778" i="14"/>
  <c r="BB12779" i="14"/>
  <c r="BF12779" i="14"/>
  <c r="BC12779" i="14"/>
  <c r="BD12779" i="14"/>
  <c r="BE12779" i="14"/>
  <c r="BB12780" i="14"/>
  <c r="BF12780" i="14"/>
  <c r="BC12780" i="14"/>
  <c r="BD12780" i="14"/>
  <c r="BE12780" i="14"/>
  <c r="BB12781" i="14"/>
  <c r="BF12781" i="14"/>
  <c r="BC12781" i="14"/>
  <c r="BD12781" i="14"/>
  <c r="BE12781" i="14"/>
  <c r="BB12782" i="14"/>
  <c r="BF12782" i="14"/>
  <c r="BC12782" i="14"/>
  <c r="BD12782" i="14"/>
  <c r="BE12782" i="14"/>
  <c r="BB12783" i="14"/>
  <c r="BF12783" i="14"/>
  <c r="BC12783" i="14"/>
  <c r="BD12783" i="14"/>
  <c r="BE12783" i="14"/>
  <c r="BB12784" i="14"/>
  <c r="BF12784" i="14"/>
  <c r="BC12784" i="14"/>
  <c r="BD12784" i="14"/>
  <c r="BE12784" i="14"/>
  <c r="BB12785" i="14"/>
  <c r="BF12785" i="14"/>
  <c r="BC12785" i="14"/>
  <c r="BD12785" i="14"/>
  <c r="BE12785" i="14"/>
  <c r="BB12786" i="14"/>
  <c r="BF12786" i="14"/>
  <c r="BC12786" i="14"/>
  <c r="BD12786" i="14"/>
  <c r="BE12786" i="14"/>
  <c r="BB12787" i="14"/>
  <c r="BF12787" i="14"/>
  <c r="BC12787" i="14"/>
  <c r="BD12787" i="14"/>
  <c r="BE12787" i="14"/>
  <c r="BB12788" i="14"/>
  <c r="BF12788" i="14"/>
  <c r="BC12788" i="14"/>
  <c r="BD12788" i="14"/>
  <c r="BE12788" i="14"/>
  <c r="BB12789" i="14"/>
  <c r="BF12789" i="14"/>
  <c r="BC12789" i="14"/>
  <c r="BD12789" i="14"/>
  <c r="BE12789" i="14"/>
  <c r="BB12790" i="14"/>
  <c r="BF12790" i="14"/>
  <c r="BC12790" i="14"/>
  <c r="BD12790" i="14"/>
  <c r="BE12790" i="14"/>
  <c r="BB12791" i="14"/>
  <c r="BF12791" i="14"/>
  <c r="BC12791" i="14"/>
  <c r="BD12791" i="14"/>
  <c r="BE12791" i="14"/>
  <c r="BB12792" i="14"/>
  <c r="BF12792" i="14"/>
  <c r="BC12792" i="14"/>
  <c r="BD12792" i="14"/>
  <c r="BE12792" i="14"/>
  <c r="BB12793" i="14"/>
  <c r="BF12793" i="14"/>
  <c r="BC12793" i="14"/>
  <c r="BD12793" i="14"/>
  <c r="BE12793" i="14"/>
  <c r="BB12794" i="14"/>
  <c r="BF12794" i="14"/>
  <c r="BC12794" i="14"/>
  <c r="BD12794" i="14"/>
  <c r="BE12794" i="14"/>
  <c r="BB12795" i="14"/>
  <c r="BF12795" i="14"/>
  <c r="BC12795" i="14"/>
  <c r="BD12795" i="14"/>
  <c r="BE12795" i="14"/>
  <c r="BB12796" i="14"/>
  <c r="BF12796" i="14"/>
  <c r="BC12796" i="14"/>
  <c r="BD12796" i="14"/>
  <c r="BE12796" i="14"/>
  <c r="BB12797" i="14"/>
  <c r="BF12797" i="14"/>
  <c r="BC12797" i="14"/>
  <c r="BD12797" i="14"/>
  <c r="BE12797" i="14"/>
  <c r="BB12798" i="14"/>
  <c r="BF12798" i="14"/>
  <c r="BC12798" i="14"/>
  <c r="BD12798" i="14"/>
  <c r="BE12798" i="14"/>
  <c r="BB12799" i="14"/>
  <c r="BF12799" i="14"/>
  <c r="BC12799" i="14"/>
  <c r="BD12799" i="14"/>
  <c r="BE12799" i="14"/>
  <c r="BB12800" i="14"/>
  <c r="BF12800" i="14"/>
  <c r="BC12800" i="14"/>
  <c r="BD12800" i="14"/>
  <c r="BE12800" i="14"/>
  <c r="BB12801" i="14"/>
  <c r="BF12801" i="14"/>
  <c r="BC12801" i="14"/>
  <c r="BD12801" i="14"/>
  <c r="BE12801" i="14"/>
  <c r="BB12802" i="14"/>
  <c r="BF12802" i="14"/>
  <c r="BC12802" i="14"/>
  <c r="BD12802" i="14"/>
  <c r="BE12802" i="14"/>
  <c r="BB12803" i="14"/>
  <c r="BF12803" i="14"/>
  <c r="BC12803" i="14"/>
  <c r="BD12803" i="14"/>
  <c r="BE12803" i="14"/>
  <c r="BB12804" i="14"/>
  <c r="BF12804" i="14"/>
  <c r="BC12804" i="14"/>
  <c r="BD12804" i="14"/>
  <c r="BE12804" i="14"/>
  <c r="BB12805" i="14"/>
  <c r="BF12805" i="14"/>
  <c r="BC12805" i="14"/>
  <c r="BD12805" i="14"/>
  <c r="BE12805" i="14"/>
  <c r="BB12806" i="14"/>
  <c r="BF12806" i="14"/>
  <c r="BC12806" i="14"/>
  <c r="BD12806" i="14"/>
  <c r="BE12806" i="14"/>
  <c r="BB12807" i="14"/>
  <c r="BF12807" i="14"/>
  <c r="BC12807" i="14"/>
  <c r="BD12807" i="14"/>
  <c r="BE12807" i="14"/>
  <c r="BB12808" i="14"/>
  <c r="BF12808" i="14"/>
  <c r="BC12808" i="14"/>
  <c r="BD12808" i="14"/>
  <c r="BE12808" i="14"/>
  <c r="BB12809" i="14"/>
  <c r="BF12809" i="14"/>
  <c r="BC12809" i="14"/>
  <c r="BD12809" i="14"/>
  <c r="BE12809" i="14"/>
  <c r="BB12810" i="14"/>
  <c r="BF12810" i="14"/>
  <c r="BC12810" i="14"/>
  <c r="BD12810" i="14"/>
  <c r="BE12810" i="14"/>
  <c r="BB12811" i="14"/>
  <c r="BF12811" i="14"/>
  <c r="BC12811" i="14"/>
  <c r="BD12811" i="14"/>
  <c r="BE12811" i="14"/>
  <c r="BB12812" i="14"/>
  <c r="BF12812" i="14"/>
  <c r="BC12812" i="14"/>
  <c r="BD12812" i="14"/>
  <c r="BE12812" i="14"/>
  <c r="BB12813" i="14"/>
  <c r="BF12813" i="14"/>
  <c r="BC12813" i="14"/>
  <c r="BD12813" i="14"/>
  <c r="BE12813" i="14"/>
  <c r="BB12814" i="14"/>
  <c r="BF12814" i="14"/>
  <c r="BC12814" i="14"/>
  <c r="BD12814" i="14"/>
  <c r="BE12814" i="14"/>
  <c r="BB12815" i="14"/>
  <c r="BF12815" i="14"/>
  <c r="BC12815" i="14"/>
  <c r="BD12815" i="14"/>
  <c r="BE12815" i="14"/>
  <c r="BB12816" i="14"/>
  <c r="BF12816" i="14"/>
  <c r="BC12816" i="14"/>
  <c r="BD12816" i="14"/>
  <c r="BE12816" i="14"/>
  <c r="BB12817" i="14"/>
  <c r="BF12817" i="14"/>
  <c r="BC12817" i="14"/>
  <c r="BD12817" i="14"/>
  <c r="BE12817" i="14"/>
  <c r="BB12818" i="14"/>
  <c r="BF12818" i="14"/>
  <c r="BC12818" i="14"/>
  <c r="BD12818" i="14"/>
  <c r="BE12818" i="14"/>
  <c r="BB12819" i="14"/>
  <c r="BF12819" i="14"/>
  <c r="BC12819" i="14"/>
  <c r="BD12819" i="14"/>
  <c r="BE12819" i="14"/>
  <c r="BB12820" i="14"/>
  <c r="BF12820" i="14"/>
  <c r="BC12820" i="14"/>
  <c r="BD12820" i="14"/>
  <c r="BE12820" i="14"/>
  <c r="BB12821" i="14"/>
  <c r="BF12821" i="14"/>
  <c r="BC12821" i="14"/>
  <c r="BD12821" i="14"/>
  <c r="BE12821" i="14"/>
  <c r="BB12822" i="14"/>
  <c r="BF12822" i="14"/>
  <c r="BC12822" i="14"/>
  <c r="BD12822" i="14"/>
  <c r="BE12822" i="14"/>
  <c r="BB12823" i="14"/>
  <c r="BF12823" i="14"/>
  <c r="BC12823" i="14"/>
  <c r="BD12823" i="14"/>
  <c r="BE12823" i="14"/>
  <c r="BB12824" i="14"/>
  <c r="BF12824" i="14"/>
  <c r="BC12824" i="14"/>
  <c r="BD12824" i="14"/>
  <c r="BE12824" i="14"/>
  <c r="BB12825" i="14"/>
  <c r="BF12825" i="14"/>
  <c r="BC12825" i="14"/>
  <c r="BD12825" i="14"/>
  <c r="BE12825" i="14"/>
  <c r="BB12826" i="14"/>
  <c r="BF12826" i="14"/>
  <c r="BC12826" i="14"/>
  <c r="BD12826" i="14"/>
  <c r="BE12826" i="14"/>
  <c r="BB12827" i="14"/>
  <c r="BF12827" i="14"/>
  <c r="BC12827" i="14"/>
  <c r="BD12827" i="14"/>
  <c r="BE12827" i="14"/>
  <c r="BB12828" i="14"/>
  <c r="BF12828" i="14"/>
  <c r="BC12828" i="14"/>
  <c r="BD12828" i="14"/>
  <c r="BE12828" i="14"/>
  <c r="BB12829" i="14"/>
  <c r="BF12829" i="14"/>
  <c r="BC12829" i="14"/>
  <c r="BD12829" i="14"/>
  <c r="BE12829" i="14"/>
  <c r="BB12830" i="14"/>
  <c r="BF12830" i="14"/>
  <c r="BC12830" i="14"/>
  <c r="BD12830" i="14"/>
  <c r="BE12830" i="14"/>
  <c r="BB12831" i="14"/>
  <c r="BF12831" i="14"/>
  <c r="BC12831" i="14"/>
  <c r="BD12831" i="14"/>
  <c r="BE12831" i="14"/>
  <c r="BB12832" i="14"/>
  <c r="BF12832" i="14"/>
  <c r="BC12832" i="14"/>
  <c r="BD12832" i="14"/>
  <c r="BE12832" i="14"/>
  <c r="BB12833" i="14"/>
  <c r="BF12833" i="14"/>
  <c r="BC12833" i="14"/>
  <c r="BD12833" i="14"/>
  <c r="BE12833" i="14"/>
  <c r="BB12834" i="14"/>
  <c r="BF12834" i="14"/>
  <c r="BC12834" i="14"/>
  <c r="BD12834" i="14"/>
  <c r="BE12834" i="14"/>
  <c r="BB12835" i="14"/>
  <c r="BF12835" i="14"/>
  <c r="BC12835" i="14"/>
  <c r="BD12835" i="14"/>
  <c r="BE12835" i="14"/>
  <c r="BB12836" i="14"/>
  <c r="BF12836" i="14"/>
  <c r="BC12836" i="14"/>
  <c r="BD12836" i="14"/>
  <c r="BE12836" i="14"/>
  <c r="BB12837" i="14"/>
  <c r="BF12837" i="14"/>
  <c r="BC12837" i="14"/>
  <c r="BD12837" i="14"/>
  <c r="BE12837" i="14"/>
  <c r="BB12838" i="14"/>
  <c r="BF12838" i="14"/>
  <c r="BC12838" i="14"/>
  <c r="BD12838" i="14"/>
  <c r="BE12838" i="14"/>
  <c r="BB12839" i="14"/>
  <c r="BF12839" i="14"/>
  <c r="BC12839" i="14"/>
  <c r="BD12839" i="14"/>
  <c r="BE12839" i="14"/>
  <c r="BB12840" i="14"/>
  <c r="BF12840" i="14"/>
  <c r="BC12840" i="14"/>
  <c r="BD12840" i="14"/>
  <c r="BE12840" i="14"/>
  <c r="BB12841" i="14"/>
  <c r="BF12841" i="14"/>
  <c r="BC12841" i="14"/>
  <c r="BD12841" i="14"/>
  <c r="BE12841" i="14"/>
  <c r="BB12842" i="14"/>
  <c r="BF12842" i="14"/>
  <c r="BC12842" i="14"/>
  <c r="BD12842" i="14"/>
  <c r="BE12842" i="14"/>
  <c r="BB12843" i="14"/>
  <c r="BF12843" i="14"/>
  <c r="BC12843" i="14"/>
  <c r="BD12843" i="14"/>
  <c r="BE12843" i="14"/>
  <c r="BB12844" i="14"/>
  <c r="BF12844" i="14"/>
  <c r="BC12844" i="14"/>
  <c r="BD12844" i="14"/>
  <c r="BE12844" i="14"/>
  <c r="BB12845" i="14"/>
  <c r="BF12845" i="14"/>
  <c r="BC12845" i="14"/>
  <c r="BD12845" i="14"/>
  <c r="BE12845" i="14"/>
  <c r="BB12846" i="14"/>
  <c r="BF12846" i="14"/>
  <c r="BC12846" i="14"/>
  <c r="BD12846" i="14"/>
  <c r="BE12846" i="14"/>
  <c r="BB12847" i="14"/>
  <c r="BF12847" i="14"/>
  <c r="BC12847" i="14"/>
  <c r="BD12847" i="14"/>
  <c r="BE12847" i="14"/>
  <c r="BB12848" i="14"/>
  <c r="BF12848" i="14"/>
  <c r="BC12848" i="14"/>
  <c r="BD12848" i="14"/>
  <c r="BE12848" i="14"/>
  <c r="BB12849" i="14"/>
  <c r="BF12849" i="14"/>
  <c r="BC12849" i="14"/>
  <c r="BD12849" i="14"/>
  <c r="BE12849" i="14"/>
  <c r="BB12850" i="14"/>
  <c r="BF12850" i="14"/>
  <c r="BC12850" i="14"/>
  <c r="BD12850" i="14"/>
  <c r="BE12850" i="14"/>
  <c r="BB12851" i="14"/>
  <c r="BF12851" i="14"/>
  <c r="BC12851" i="14"/>
  <c r="BD12851" i="14"/>
  <c r="BE12851" i="14"/>
  <c r="BB12852" i="14"/>
  <c r="BF12852" i="14"/>
  <c r="BC12852" i="14"/>
  <c r="BD12852" i="14"/>
  <c r="BE12852" i="14"/>
  <c r="BB12853" i="14"/>
  <c r="BF12853" i="14"/>
  <c r="BC12853" i="14"/>
  <c r="BD12853" i="14"/>
  <c r="BE12853" i="14"/>
  <c r="BB12854" i="14"/>
  <c r="BF12854" i="14"/>
  <c r="BC12854" i="14"/>
  <c r="BD12854" i="14"/>
  <c r="BE12854" i="14"/>
  <c r="BB12855" i="14"/>
  <c r="BF12855" i="14"/>
  <c r="BC12855" i="14"/>
  <c r="BD12855" i="14"/>
  <c r="BE12855" i="14"/>
  <c r="BB12856" i="14"/>
  <c r="BF12856" i="14"/>
  <c r="BC12856" i="14"/>
  <c r="BD12856" i="14"/>
  <c r="BE12856" i="14"/>
  <c r="BB12857" i="14"/>
  <c r="BF12857" i="14"/>
  <c r="BC12857" i="14"/>
  <c r="BD12857" i="14"/>
  <c r="BE12857" i="14"/>
  <c r="BB12858" i="14"/>
  <c r="BF12858" i="14"/>
  <c r="BC12858" i="14"/>
  <c r="BD12858" i="14"/>
  <c r="BE12858" i="14"/>
  <c r="BB12859" i="14"/>
  <c r="BF12859" i="14"/>
  <c r="BC12859" i="14"/>
  <c r="BD12859" i="14"/>
  <c r="BE12859" i="14"/>
  <c r="BB12860" i="14"/>
  <c r="BF12860" i="14"/>
  <c r="BC12860" i="14"/>
  <c r="BD12860" i="14"/>
  <c r="BE12860" i="14"/>
  <c r="BB12861" i="14"/>
  <c r="BF12861" i="14"/>
  <c r="BC12861" i="14"/>
  <c r="BD12861" i="14"/>
  <c r="BE12861" i="14"/>
  <c r="BB12862" i="14"/>
  <c r="BF12862" i="14"/>
  <c r="BC12862" i="14"/>
  <c r="BD12862" i="14"/>
  <c r="BE12862" i="14"/>
  <c r="BB12863" i="14"/>
  <c r="BF12863" i="14"/>
  <c r="BC12863" i="14"/>
  <c r="BD12863" i="14"/>
  <c r="BE12863" i="14"/>
  <c r="BB12864" i="14"/>
  <c r="BF12864" i="14"/>
  <c r="BC12864" i="14"/>
  <c r="BD12864" i="14"/>
  <c r="BE12864" i="14"/>
  <c r="BB12865" i="14"/>
  <c r="BF12865" i="14"/>
  <c r="BC12865" i="14"/>
  <c r="BD12865" i="14"/>
  <c r="BE12865" i="14"/>
  <c r="BB12866" i="14"/>
  <c r="BF12866" i="14"/>
  <c r="BC12866" i="14"/>
  <c r="BD12866" i="14"/>
  <c r="BE12866" i="14"/>
  <c r="BB12867" i="14"/>
  <c r="BF12867" i="14"/>
  <c r="BC12867" i="14"/>
  <c r="BD12867" i="14"/>
  <c r="BE12867" i="14"/>
  <c r="BB12868" i="14"/>
  <c r="BF12868" i="14"/>
  <c r="BC12868" i="14"/>
  <c r="BD12868" i="14"/>
  <c r="BE12868" i="14"/>
  <c r="BB12869" i="14"/>
  <c r="BF12869" i="14"/>
  <c r="BC12869" i="14"/>
  <c r="BD12869" i="14"/>
  <c r="BE12869" i="14"/>
  <c r="BB12870" i="14"/>
  <c r="BF12870" i="14"/>
  <c r="BC12870" i="14"/>
  <c r="BD12870" i="14"/>
  <c r="BE12870" i="14"/>
  <c r="BB12871" i="14"/>
  <c r="BF12871" i="14"/>
  <c r="BC12871" i="14"/>
  <c r="BD12871" i="14"/>
  <c r="BE12871" i="14"/>
  <c r="BB12872" i="14"/>
  <c r="BF12872" i="14"/>
  <c r="BC12872" i="14"/>
  <c r="BD12872" i="14"/>
  <c r="BE12872" i="14"/>
  <c r="BB12873" i="14"/>
  <c r="BF12873" i="14"/>
  <c r="BC12873" i="14"/>
  <c r="BD12873" i="14"/>
  <c r="BE12873" i="14"/>
  <c r="BB12874" i="14"/>
  <c r="BF12874" i="14"/>
  <c r="BC12874" i="14"/>
  <c r="BD12874" i="14"/>
  <c r="BE12874" i="14"/>
  <c r="BB12875" i="14"/>
  <c r="BF12875" i="14"/>
  <c r="BC12875" i="14"/>
  <c r="BD12875" i="14"/>
  <c r="BE12875" i="14"/>
  <c r="BB12876" i="14"/>
  <c r="BF12876" i="14"/>
  <c r="BC12876" i="14"/>
  <c r="BD12876" i="14"/>
  <c r="BE12876" i="14"/>
  <c r="BB12877" i="14"/>
  <c r="BF12877" i="14"/>
  <c r="BC12877" i="14"/>
  <c r="BD12877" i="14"/>
  <c r="BE12877" i="14"/>
  <c r="BB12878" i="14"/>
  <c r="BF12878" i="14"/>
  <c r="BC12878" i="14"/>
  <c r="BD12878" i="14"/>
  <c r="BE12878" i="14"/>
  <c r="BB12879" i="14"/>
  <c r="BF12879" i="14"/>
  <c r="BC12879" i="14"/>
  <c r="BD12879" i="14"/>
  <c r="BE12879" i="14"/>
  <c r="BB12880" i="14"/>
  <c r="BF12880" i="14"/>
  <c r="BC12880" i="14"/>
  <c r="BD12880" i="14"/>
  <c r="BE12880" i="14"/>
  <c r="BB12881" i="14"/>
  <c r="BF12881" i="14"/>
  <c r="BC12881" i="14"/>
  <c r="BD12881" i="14"/>
  <c r="BE12881" i="14"/>
  <c r="BB12882" i="14"/>
  <c r="BF12882" i="14"/>
  <c r="BC12882" i="14"/>
  <c r="BD12882" i="14"/>
  <c r="BE12882" i="14"/>
  <c r="BB12883" i="14"/>
  <c r="BF12883" i="14"/>
  <c r="BC12883" i="14"/>
  <c r="BD12883" i="14"/>
  <c r="BE12883" i="14"/>
  <c r="BB12884" i="14"/>
  <c r="BF12884" i="14"/>
  <c r="BC12884" i="14"/>
  <c r="BD12884" i="14"/>
  <c r="BE12884" i="14"/>
  <c r="BB12885" i="14"/>
  <c r="BF12885" i="14"/>
  <c r="BC12885" i="14"/>
  <c r="BD12885" i="14"/>
  <c r="BE12885" i="14"/>
  <c r="BB12886" i="14"/>
  <c r="BF12886" i="14"/>
  <c r="BC12886" i="14"/>
  <c r="BD12886" i="14"/>
  <c r="BE12886" i="14"/>
  <c r="BB12887" i="14"/>
  <c r="BF12887" i="14"/>
  <c r="BC12887" i="14"/>
  <c r="BD12887" i="14"/>
  <c r="BE12887" i="14"/>
  <c r="BB12888" i="14"/>
  <c r="BF12888" i="14"/>
  <c r="BC12888" i="14"/>
  <c r="BD12888" i="14"/>
  <c r="BE12888" i="14"/>
  <c r="BB12889" i="14"/>
  <c r="BF12889" i="14"/>
  <c r="BC12889" i="14"/>
  <c r="BD12889" i="14"/>
  <c r="BE12889" i="14"/>
  <c r="BB12890" i="14"/>
  <c r="BF12890" i="14"/>
  <c r="BC12890" i="14"/>
  <c r="BD12890" i="14"/>
  <c r="BE12890" i="14"/>
  <c r="BB12891" i="14"/>
  <c r="BF12891" i="14"/>
  <c r="BC12891" i="14"/>
  <c r="BD12891" i="14"/>
  <c r="BE12891" i="14"/>
  <c r="BB12892" i="14"/>
  <c r="BF12892" i="14"/>
  <c r="BC12892" i="14"/>
  <c r="BD12892" i="14"/>
  <c r="BE12892" i="14"/>
  <c r="BB12893" i="14"/>
  <c r="BF12893" i="14"/>
  <c r="BC12893" i="14"/>
  <c r="BD12893" i="14"/>
  <c r="BE12893" i="14"/>
  <c r="BB12894" i="14"/>
  <c r="BF12894" i="14"/>
  <c r="BC12894" i="14"/>
  <c r="BD12894" i="14"/>
  <c r="BE12894" i="14"/>
  <c r="BB12895" i="14"/>
  <c r="BF12895" i="14"/>
  <c r="BC12895" i="14"/>
  <c r="BD12895" i="14"/>
  <c r="BE12895" i="14"/>
  <c r="BB12896" i="14"/>
  <c r="BF12896" i="14"/>
  <c r="BC12896" i="14"/>
  <c r="BD12896" i="14"/>
  <c r="BE12896" i="14"/>
  <c r="BB12897" i="14"/>
  <c r="BF12897" i="14"/>
  <c r="BC12897" i="14"/>
  <c r="BD12897" i="14"/>
  <c r="BE12897" i="14"/>
  <c r="BB12898" i="14"/>
  <c r="BF12898" i="14"/>
  <c r="BC12898" i="14"/>
  <c r="BD12898" i="14"/>
  <c r="BE12898" i="14"/>
  <c r="BB12899" i="14"/>
  <c r="BF12899" i="14"/>
  <c r="BC12899" i="14"/>
  <c r="BD12899" i="14"/>
  <c r="BE12899" i="14"/>
  <c r="BB12900" i="14"/>
  <c r="BF12900" i="14"/>
  <c r="BC12900" i="14"/>
  <c r="BD12900" i="14"/>
  <c r="BE12900" i="14"/>
  <c r="BB12901" i="14"/>
  <c r="BF12901" i="14"/>
  <c r="BC12901" i="14"/>
  <c r="BD12901" i="14"/>
  <c r="BE12901" i="14"/>
  <c r="BB12902" i="14"/>
  <c r="BF12902" i="14"/>
  <c r="BC12902" i="14"/>
  <c r="BD12902" i="14"/>
  <c r="BE12902" i="14"/>
  <c r="BB12903" i="14"/>
  <c r="BF12903" i="14"/>
  <c r="BC12903" i="14"/>
  <c r="BD12903" i="14"/>
  <c r="BE12903" i="14"/>
  <c r="BB12904" i="14"/>
  <c r="BF12904" i="14"/>
  <c r="BC12904" i="14"/>
  <c r="BD12904" i="14"/>
  <c r="BE12904" i="14"/>
  <c r="BB12905" i="14"/>
  <c r="BF12905" i="14"/>
  <c r="BC12905" i="14"/>
  <c r="BD12905" i="14"/>
  <c r="BE12905" i="14"/>
  <c r="BB12906" i="14"/>
  <c r="BF12906" i="14"/>
  <c r="BC12906" i="14"/>
  <c r="BD12906" i="14"/>
  <c r="BE12906" i="14"/>
  <c r="BB12907" i="14"/>
  <c r="BF12907" i="14"/>
  <c r="BC12907" i="14"/>
  <c r="BD12907" i="14"/>
  <c r="BE12907" i="14"/>
  <c r="BB12908" i="14"/>
  <c r="BF12908" i="14"/>
  <c r="BC12908" i="14"/>
  <c r="BD12908" i="14"/>
  <c r="BE12908" i="14"/>
  <c r="BB12909" i="14"/>
  <c r="BF12909" i="14"/>
  <c r="BC12909" i="14"/>
  <c r="BD12909" i="14"/>
  <c r="BE12909" i="14"/>
  <c r="BB12910" i="14"/>
  <c r="BF12910" i="14"/>
  <c r="BC12910" i="14"/>
  <c r="BD12910" i="14"/>
  <c r="BE12910" i="14"/>
  <c r="BB12911" i="14"/>
  <c r="BF12911" i="14"/>
  <c r="BC12911" i="14"/>
  <c r="BD12911" i="14"/>
  <c r="BE12911" i="14"/>
  <c r="BB12912" i="14"/>
  <c r="BF12912" i="14"/>
  <c r="BC12912" i="14"/>
  <c r="BD12912" i="14"/>
  <c r="BE12912" i="14"/>
  <c r="BB12913" i="14"/>
  <c r="BF12913" i="14"/>
  <c r="BC12913" i="14"/>
  <c r="BD12913" i="14"/>
  <c r="BE12913" i="14"/>
  <c r="BB12914" i="14"/>
  <c r="BF12914" i="14"/>
  <c r="BC12914" i="14"/>
  <c r="BD12914" i="14"/>
  <c r="BE12914" i="14"/>
  <c r="BB12915" i="14"/>
  <c r="BF12915" i="14"/>
  <c r="BC12915" i="14"/>
  <c r="BD12915" i="14"/>
  <c r="BE12915" i="14"/>
  <c r="BB12916" i="14"/>
  <c r="BF12916" i="14"/>
  <c r="BC12916" i="14"/>
  <c r="BD12916" i="14"/>
  <c r="BE12916" i="14"/>
  <c r="BB12917" i="14"/>
  <c r="BF12917" i="14"/>
  <c r="BC12917" i="14"/>
  <c r="BD12917" i="14"/>
  <c r="BE12917" i="14"/>
  <c r="BB12918" i="14"/>
  <c r="BF12918" i="14"/>
  <c r="BC12918" i="14"/>
  <c r="BD12918" i="14"/>
  <c r="BE12918" i="14"/>
  <c r="BB12919" i="14"/>
  <c r="BF12919" i="14"/>
  <c r="BC12919" i="14"/>
  <c r="BD12919" i="14"/>
  <c r="BE12919" i="14"/>
  <c r="BB12920" i="14"/>
  <c r="BF12920" i="14"/>
  <c r="BC12920" i="14"/>
  <c r="BD12920" i="14"/>
  <c r="BE12920" i="14"/>
  <c r="BB12921" i="14"/>
  <c r="BF12921" i="14"/>
  <c r="BC12921" i="14"/>
  <c r="BD12921" i="14"/>
  <c r="BE12921" i="14"/>
  <c r="BB12922" i="14"/>
  <c r="BF12922" i="14"/>
  <c r="BC12922" i="14"/>
  <c r="BD12922" i="14"/>
  <c r="BE12922" i="14"/>
  <c r="BB12923" i="14"/>
  <c r="BF12923" i="14"/>
  <c r="BC12923" i="14"/>
  <c r="BD12923" i="14"/>
  <c r="BE12923" i="14"/>
  <c r="BB12924" i="14"/>
  <c r="BF12924" i="14"/>
  <c r="BC12924" i="14"/>
  <c r="BD12924" i="14"/>
  <c r="BE12924" i="14"/>
  <c r="BB12925" i="14"/>
  <c r="BF12925" i="14"/>
  <c r="BC12925" i="14"/>
  <c r="BD12925" i="14"/>
  <c r="BE12925" i="14"/>
  <c r="BB12926" i="14"/>
  <c r="BF12926" i="14"/>
  <c r="BC12926" i="14"/>
  <c r="BD12926" i="14"/>
  <c r="BE12926" i="14"/>
  <c r="BB12927" i="14"/>
  <c r="BF12927" i="14"/>
  <c r="BC12927" i="14"/>
  <c r="BD12927" i="14"/>
  <c r="BE12927" i="14"/>
  <c r="BB12928" i="14"/>
  <c r="BF12928" i="14"/>
  <c r="BC12928" i="14"/>
  <c r="BD12928" i="14"/>
  <c r="BE12928" i="14"/>
  <c r="BB12929" i="14"/>
  <c r="BF12929" i="14"/>
  <c r="BC12929" i="14"/>
  <c r="BD12929" i="14"/>
  <c r="BE12929" i="14"/>
  <c r="BB12930" i="14"/>
  <c r="BF12930" i="14"/>
  <c r="BC12930" i="14"/>
  <c r="BD12930" i="14"/>
  <c r="BE12930" i="14"/>
  <c r="BB12931" i="14"/>
  <c r="BF12931" i="14"/>
  <c r="BC12931" i="14"/>
  <c r="BD12931" i="14"/>
  <c r="BE12931" i="14"/>
  <c r="BB12932" i="14"/>
  <c r="BF12932" i="14"/>
  <c r="BC12932" i="14"/>
  <c r="BD12932" i="14"/>
  <c r="BE12932" i="14"/>
  <c r="BB12933" i="14"/>
  <c r="BF12933" i="14"/>
  <c r="BC12933" i="14"/>
  <c r="BD12933" i="14"/>
  <c r="BE12933" i="14"/>
  <c r="BB12934" i="14"/>
  <c r="BF12934" i="14"/>
  <c r="BC12934" i="14"/>
  <c r="BD12934" i="14"/>
  <c r="BE12934" i="14"/>
  <c r="BB12935" i="14"/>
  <c r="BF12935" i="14"/>
  <c r="BC12935" i="14"/>
  <c r="BD12935" i="14"/>
  <c r="BE12935" i="14"/>
  <c r="BB12936" i="14"/>
  <c r="BF12936" i="14"/>
  <c r="BC12936" i="14"/>
  <c r="BD12936" i="14"/>
  <c r="BE12936" i="14"/>
  <c r="BB12937" i="14"/>
  <c r="BF12937" i="14"/>
  <c r="BC12937" i="14"/>
  <c r="BD12937" i="14"/>
  <c r="BE12937" i="14"/>
  <c r="BB12938" i="14"/>
  <c r="BF12938" i="14"/>
  <c r="BC12938" i="14"/>
  <c r="BD12938" i="14"/>
  <c r="BE12938" i="14"/>
  <c r="BB12939" i="14"/>
  <c r="BF12939" i="14"/>
  <c r="BC12939" i="14"/>
  <c r="BD12939" i="14"/>
  <c r="BE12939" i="14"/>
  <c r="BB12940" i="14"/>
  <c r="BF12940" i="14"/>
  <c r="BC12940" i="14"/>
  <c r="BD12940" i="14"/>
  <c r="BE12940" i="14"/>
  <c r="BB12941" i="14"/>
  <c r="BF12941" i="14"/>
  <c r="BC12941" i="14"/>
  <c r="BD12941" i="14"/>
  <c r="BE12941" i="14"/>
  <c r="BB12942" i="14"/>
  <c r="BF12942" i="14"/>
  <c r="BC12942" i="14"/>
  <c r="BD12942" i="14"/>
  <c r="BE12942" i="14"/>
  <c r="BB12943" i="14"/>
  <c r="BF12943" i="14"/>
  <c r="BC12943" i="14"/>
  <c r="BD12943" i="14"/>
  <c r="BE12943" i="14"/>
  <c r="BB12944" i="14"/>
  <c r="BF12944" i="14"/>
  <c r="BC12944" i="14"/>
  <c r="BD12944" i="14"/>
  <c r="BE12944" i="14"/>
  <c r="BB12945" i="14"/>
  <c r="BF12945" i="14"/>
  <c r="BC12945" i="14"/>
  <c r="BD12945" i="14"/>
  <c r="BE12945" i="14"/>
  <c r="BB12946" i="14"/>
  <c r="BF12946" i="14"/>
  <c r="BC12946" i="14"/>
  <c r="BD12946" i="14"/>
  <c r="BE12946" i="14"/>
  <c r="BB12947" i="14"/>
  <c r="BF12947" i="14"/>
  <c r="BC12947" i="14"/>
  <c r="BD12947" i="14"/>
  <c r="BE12947" i="14"/>
  <c r="BB12948" i="14"/>
  <c r="BF12948" i="14"/>
  <c r="BC12948" i="14"/>
  <c r="BD12948" i="14"/>
  <c r="BE12948" i="14"/>
  <c r="BB12949" i="14"/>
  <c r="BF12949" i="14"/>
  <c r="BC12949" i="14"/>
  <c r="BD12949" i="14"/>
  <c r="BE12949" i="14"/>
  <c r="BB12950" i="14"/>
  <c r="BF12950" i="14"/>
  <c r="BC12950" i="14"/>
  <c r="BD12950" i="14"/>
  <c r="BE12950" i="14"/>
  <c r="BB12951" i="14"/>
  <c r="BF12951" i="14"/>
  <c r="BC12951" i="14"/>
  <c r="BD12951" i="14"/>
  <c r="BE12951" i="14"/>
  <c r="BB12952" i="14"/>
  <c r="BF12952" i="14"/>
  <c r="BC12952" i="14"/>
  <c r="BD12952" i="14"/>
  <c r="BE12952" i="14"/>
  <c r="BB12953" i="14"/>
  <c r="BF12953" i="14"/>
  <c r="BC12953" i="14"/>
  <c r="BD12953" i="14"/>
  <c r="BE12953" i="14"/>
  <c r="BB12954" i="14"/>
  <c r="BF12954" i="14"/>
  <c r="BC12954" i="14"/>
  <c r="BD12954" i="14"/>
  <c r="BE12954" i="14"/>
  <c r="BB12955" i="14"/>
  <c r="BF12955" i="14"/>
  <c r="BC12955" i="14"/>
  <c r="BD12955" i="14"/>
  <c r="BE12955" i="14"/>
  <c r="BB12956" i="14"/>
  <c r="BF12956" i="14"/>
  <c r="BC12956" i="14"/>
  <c r="BD12956" i="14"/>
  <c r="BE12956" i="14"/>
  <c r="BB12957" i="14"/>
  <c r="BF12957" i="14"/>
  <c r="BC12957" i="14"/>
  <c r="BD12957" i="14"/>
  <c r="BE12957" i="14"/>
  <c r="BB12958" i="14"/>
  <c r="BF12958" i="14"/>
  <c r="BC12958" i="14"/>
  <c r="BD12958" i="14"/>
  <c r="BE12958" i="14"/>
  <c r="BB12959" i="14"/>
  <c r="BF12959" i="14"/>
  <c r="BC12959" i="14"/>
  <c r="BD12959" i="14"/>
  <c r="BE12959" i="14"/>
  <c r="BB12960" i="14"/>
  <c r="BF12960" i="14"/>
  <c r="BC12960" i="14"/>
  <c r="BD12960" i="14"/>
  <c r="BE12960" i="14"/>
  <c r="BB12961" i="14"/>
  <c r="BF12961" i="14"/>
  <c r="BC12961" i="14"/>
  <c r="BD12961" i="14"/>
  <c r="BE12961" i="14"/>
  <c r="BB12962" i="14"/>
  <c r="BF12962" i="14"/>
  <c r="BC12962" i="14"/>
  <c r="BD12962" i="14"/>
  <c r="BE12962" i="14"/>
  <c r="BB12963" i="14"/>
  <c r="BF12963" i="14"/>
  <c r="BC12963" i="14"/>
  <c r="BD12963" i="14"/>
  <c r="BE12963" i="14"/>
  <c r="BB12964" i="14"/>
  <c r="BF12964" i="14"/>
  <c r="BC12964" i="14"/>
  <c r="BD12964" i="14"/>
  <c r="BE12964" i="14"/>
  <c r="BB12965" i="14"/>
  <c r="BF12965" i="14"/>
  <c r="BC12965" i="14"/>
  <c r="BD12965" i="14"/>
  <c r="BE12965" i="14"/>
  <c r="BB12966" i="14"/>
  <c r="BF12966" i="14"/>
  <c r="BC12966" i="14"/>
  <c r="BD12966" i="14"/>
  <c r="BE12966" i="14"/>
  <c r="BB12967" i="14"/>
  <c r="BF12967" i="14"/>
  <c r="BC12967" i="14"/>
  <c r="BD12967" i="14"/>
  <c r="BE12967" i="14"/>
  <c r="BB12968" i="14"/>
  <c r="BF12968" i="14"/>
  <c r="BC12968" i="14"/>
  <c r="BD12968" i="14"/>
  <c r="BE12968" i="14"/>
  <c r="BB12969" i="14"/>
  <c r="BF12969" i="14"/>
  <c r="BC12969" i="14"/>
  <c r="BD12969" i="14"/>
  <c r="BE12969" i="14"/>
  <c r="BB12970" i="14"/>
  <c r="BF12970" i="14"/>
  <c r="BC12970" i="14"/>
  <c r="BD12970" i="14"/>
  <c r="BE12970" i="14"/>
  <c r="BB12971" i="14"/>
  <c r="BF12971" i="14"/>
  <c r="BC12971" i="14"/>
  <c r="BD12971" i="14"/>
  <c r="BE12971" i="14"/>
  <c r="BB12972" i="14"/>
  <c r="BF12972" i="14"/>
  <c r="BC12972" i="14"/>
  <c r="BD12972" i="14"/>
  <c r="BE12972" i="14"/>
  <c r="BB12973" i="14"/>
  <c r="BF12973" i="14"/>
  <c r="BC12973" i="14"/>
  <c r="BD12973" i="14"/>
  <c r="BE12973" i="14"/>
  <c r="BB12974" i="14"/>
  <c r="BF12974" i="14"/>
  <c r="BC12974" i="14"/>
  <c r="BD12974" i="14"/>
  <c r="BE12974" i="14"/>
  <c r="BB12975" i="14"/>
  <c r="BF12975" i="14"/>
  <c r="BC12975" i="14"/>
  <c r="BD12975" i="14"/>
  <c r="BE12975" i="14"/>
  <c r="BB12976" i="14"/>
  <c r="BF12976" i="14"/>
  <c r="BC12976" i="14"/>
  <c r="BD12976" i="14"/>
  <c r="BE12976" i="14"/>
  <c r="BB12977" i="14"/>
  <c r="BF12977" i="14"/>
  <c r="BC12977" i="14"/>
  <c r="BD12977" i="14"/>
  <c r="BE12977" i="14"/>
  <c r="BB12978" i="14"/>
  <c r="BF12978" i="14"/>
  <c r="BC12978" i="14"/>
  <c r="BD12978" i="14"/>
  <c r="BE12978" i="14"/>
  <c r="BB12979" i="14"/>
  <c r="BF12979" i="14"/>
  <c r="BC12979" i="14"/>
  <c r="BD12979" i="14"/>
  <c r="BE12979" i="14"/>
  <c r="BB12980" i="14"/>
  <c r="BF12980" i="14"/>
  <c r="BC12980" i="14"/>
  <c r="BD12980" i="14"/>
  <c r="BE12980" i="14"/>
  <c r="BB12981" i="14"/>
  <c r="BF12981" i="14"/>
  <c r="BC12981" i="14"/>
  <c r="BD12981" i="14"/>
  <c r="BE12981" i="14"/>
  <c r="BB12982" i="14"/>
  <c r="BF12982" i="14"/>
  <c r="BC12982" i="14"/>
  <c r="BD12982" i="14"/>
  <c r="BE12982" i="14"/>
  <c r="BB12983" i="14"/>
  <c r="BF12983" i="14"/>
  <c r="BC12983" i="14"/>
  <c r="BD12983" i="14"/>
  <c r="BE12983" i="14"/>
  <c r="BB12984" i="14"/>
  <c r="BF12984" i="14"/>
  <c r="BC12984" i="14"/>
  <c r="BD12984" i="14"/>
  <c r="BE12984" i="14"/>
  <c r="BB12985" i="14"/>
  <c r="BF12985" i="14"/>
  <c r="BC12985" i="14"/>
  <c r="BD12985" i="14"/>
  <c r="BE12985" i="14"/>
  <c r="BB12986" i="14"/>
  <c r="BF12986" i="14"/>
  <c r="BC12986" i="14"/>
  <c r="BD12986" i="14"/>
  <c r="BE12986" i="14"/>
  <c r="BB12987" i="14"/>
  <c r="BF12987" i="14"/>
  <c r="BC12987" i="14"/>
  <c r="BD12987" i="14"/>
  <c r="BE12987" i="14"/>
  <c r="BB12988" i="14"/>
  <c r="BF12988" i="14"/>
  <c r="BC12988" i="14"/>
  <c r="BD12988" i="14"/>
  <c r="BE12988" i="14"/>
  <c r="BB12989" i="14"/>
  <c r="BF12989" i="14"/>
  <c r="BC12989" i="14"/>
  <c r="BD12989" i="14"/>
  <c r="BE12989" i="14"/>
  <c r="BB12990" i="14"/>
  <c r="BF12990" i="14"/>
  <c r="BC12990" i="14"/>
  <c r="BD12990" i="14"/>
  <c r="BE12990" i="14"/>
  <c r="BB12991" i="14"/>
  <c r="BF12991" i="14"/>
  <c r="BC12991" i="14"/>
  <c r="BD12991" i="14"/>
  <c r="BE12991" i="14"/>
  <c r="BB12992" i="14"/>
  <c r="BF12992" i="14"/>
  <c r="BC12992" i="14"/>
  <c r="BD12992" i="14"/>
  <c r="BE12992" i="14"/>
  <c r="BB12993" i="14"/>
  <c r="BF12993" i="14"/>
  <c r="BC12993" i="14"/>
  <c r="BD12993" i="14"/>
  <c r="BE12993" i="14"/>
  <c r="BB12994" i="14"/>
  <c r="BF12994" i="14"/>
  <c r="BC12994" i="14"/>
  <c r="BD12994" i="14"/>
  <c r="BE12994" i="14"/>
  <c r="BB12995" i="14"/>
  <c r="BF12995" i="14"/>
  <c r="BC12995" i="14"/>
  <c r="BD12995" i="14"/>
  <c r="BE12995" i="14"/>
  <c r="BB12996" i="14"/>
  <c r="BF12996" i="14"/>
  <c r="BC12996" i="14"/>
  <c r="BD12996" i="14"/>
  <c r="BE12996" i="14"/>
  <c r="BB12997" i="14"/>
  <c r="BF12997" i="14"/>
  <c r="BC12997" i="14"/>
  <c r="BD12997" i="14"/>
  <c r="BE12997" i="14"/>
  <c r="BB12998" i="14"/>
  <c r="BF12998" i="14"/>
  <c r="BC12998" i="14"/>
  <c r="BD12998" i="14"/>
  <c r="BE12998" i="14"/>
  <c r="BB12999" i="14"/>
  <c r="BF12999" i="14"/>
  <c r="BC12999" i="14"/>
  <c r="BD12999" i="14"/>
  <c r="BE12999" i="14"/>
  <c r="BB13000" i="14"/>
  <c r="BF13000" i="14"/>
  <c r="BC13000" i="14"/>
  <c r="BD13000" i="14"/>
  <c r="BE13000" i="14"/>
  <c r="BB13001" i="14"/>
  <c r="BF13001" i="14"/>
  <c r="BC13001" i="14"/>
  <c r="BD13001" i="14"/>
  <c r="BE13001" i="14"/>
  <c r="BB13002" i="14"/>
  <c r="BF13002" i="14"/>
  <c r="BC13002" i="14"/>
  <c r="BD13002" i="14"/>
  <c r="BE13002" i="14"/>
  <c r="BB13003" i="14"/>
  <c r="BF13003" i="14"/>
  <c r="BC13003" i="14"/>
  <c r="BD13003" i="14"/>
  <c r="BE13003" i="14"/>
  <c r="BB13004" i="14"/>
  <c r="BF13004" i="14"/>
  <c r="BC13004" i="14"/>
  <c r="BD13004" i="14"/>
  <c r="BE13004" i="14"/>
  <c r="BB13005" i="14"/>
  <c r="BF13005" i="14"/>
  <c r="BC13005" i="14"/>
  <c r="BD13005" i="14"/>
  <c r="BE13005" i="14"/>
  <c r="BB13006" i="14"/>
  <c r="BF13006" i="14"/>
  <c r="BC13006" i="14"/>
  <c r="BD13006" i="14"/>
  <c r="BE13006" i="14"/>
  <c r="BB13007" i="14"/>
  <c r="BF13007" i="14"/>
  <c r="BC13007" i="14"/>
  <c r="BD13007" i="14"/>
  <c r="BE13007" i="14"/>
  <c r="BB13008" i="14"/>
  <c r="BF13008" i="14"/>
  <c r="BC13008" i="14"/>
  <c r="BD13008" i="14"/>
  <c r="BE13008" i="14"/>
  <c r="BB13009" i="14"/>
  <c r="BF13009" i="14"/>
  <c r="BC13009" i="14"/>
  <c r="BD13009" i="14"/>
  <c r="BE13009" i="14"/>
  <c r="BB13010" i="14"/>
  <c r="BF13010" i="14"/>
  <c r="BC13010" i="14"/>
  <c r="BD13010" i="14"/>
  <c r="BE13010" i="14"/>
  <c r="BB13011" i="14"/>
  <c r="BF13011" i="14"/>
  <c r="BC13011" i="14"/>
  <c r="BD13011" i="14"/>
  <c r="BE13011" i="14"/>
  <c r="BB13012" i="14"/>
  <c r="BF13012" i="14"/>
  <c r="BC13012" i="14"/>
  <c r="BD13012" i="14"/>
  <c r="BE13012" i="14"/>
  <c r="BB13013" i="14"/>
  <c r="BF13013" i="14"/>
  <c r="BC13013" i="14"/>
  <c r="BD13013" i="14"/>
  <c r="BE13013" i="14"/>
  <c r="BB13014" i="14"/>
  <c r="BF13014" i="14"/>
  <c r="BC13014" i="14"/>
  <c r="BD13014" i="14"/>
  <c r="BE13014" i="14"/>
  <c r="BB13015" i="14"/>
  <c r="BF13015" i="14"/>
  <c r="BC13015" i="14"/>
  <c r="BD13015" i="14"/>
  <c r="BE13015" i="14"/>
  <c r="BB13016" i="14"/>
  <c r="BF13016" i="14"/>
  <c r="BC13016" i="14"/>
  <c r="BD13016" i="14"/>
  <c r="BE13016" i="14"/>
  <c r="BB13017" i="14"/>
  <c r="BF13017" i="14"/>
  <c r="BC13017" i="14"/>
  <c r="BD13017" i="14"/>
  <c r="BE13017" i="14"/>
  <c r="BB13018" i="14"/>
  <c r="BF13018" i="14"/>
  <c r="BC13018" i="14"/>
  <c r="BD13018" i="14"/>
  <c r="BE13018" i="14"/>
  <c r="BB13019" i="14"/>
  <c r="BF13019" i="14"/>
  <c r="BC13019" i="14"/>
  <c r="BD13019" i="14"/>
  <c r="BE13019" i="14"/>
  <c r="BB13020" i="14"/>
  <c r="BF13020" i="14"/>
  <c r="BC13020" i="14"/>
  <c r="BD13020" i="14"/>
  <c r="BE13020" i="14"/>
  <c r="BB13021" i="14"/>
  <c r="BF13021" i="14"/>
  <c r="BC13021" i="14"/>
  <c r="BD13021" i="14"/>
  <c r="BE13021" i="14"/>
  <c r="BB13022" i="14"/>
  <c r="BF13022" i="14"/>
  <c r="BC13022" i="14"/>
  <c r="BD13022" i="14"/>
  <c r="BE13022" i="14"/>
  <c r="BB13023" i="14"/>
  <c r="BF13023" i="14"/>
  <c r="BC13023" i="14"/>
  <c r="BD13023" i="14"/>
  <c r="BE13023" i="14"/>
  <c r="BB13024" i="14"/>
  <c r="BF13024" i="14"/>
  <c r="BC13024" i="14"/>
  <c r="BD13024" i="14"/>
  <c r="BE13024" i="14"/>
  <c r="BB13025" i="14"/>
  <c r="BF13025" i="14"/>
  <c r="BC13025" i="14"/>
  <c r="BD13025" i="14"/>
  <c r="BE13025" i="14"/>
  <c r="BB13026" i="14"/>
  <c r="BF13026" i="14"/>
  <c r="BC13026" i="14"/>
  <c r="BD13026" i="14"/>
  <c r="BE13026" i="14"/>
  <c r="BB13027" i="14"/>
  <c r="BF13027" i="14"/>
  <c r="BC13027" i="14"/>
  <c r="BD13027" i="14"/>
  <c r="BE13027" i="14"/>
  <c r="BB13028" i="14"/>
  <c r="BF13028" i="14"/>
  <c r="BC13028" i="14"/>
  <c r="BD13028" i="14"/>
  <c r="BE13028" i="14"/>
  <c r="BB13029" i="14"/>
  <c r="BF13029" i="14"/>
  <c r="BC13029" i="14"/>
  <c r="BD13029" i="14"/>
  <c r="BE13029" i="14"/>
  <c r="BB13030" i="14"/>
  <c r="BF13030" i="14"/>
  <c r="BC13030" i="14"/>
  <c r="BD13030" i="14"/>
  <c r="BE13030" i="14"/>
  <c r="BB13031" i="14"/>
  <c r="BF13031" i="14"/>
  <c r="BC13031" i="14"/>
  <c r="BD13031" i="14"/>
  <c r="BE13031" i="14"/>
  <c r="BB13032" i="14"/>
  <c r="BF13032" i="14"/>
  <c r="BC13032" i="14"/>
  <c r="BD13032" i="14"/>
  <c r="BE13032" i="14"/>
  <c r="BB13033" i="14"/>
  <c r="BF13033" i="14"/>
  <c r="BC13033" i="14"/>
  <c r="BD13033" i="14"/>
  <c r="BE13033" i="14"/>
  <c r="BB13034" i="14"/>
  <c r="BF13034" i="14"/>
  <c r="BC13034" i="14"/>
  <c r="BD13034" i="14"/>
  <c r="BE13034" i="14"/>
  <c r="BB13035" i="14"/>
  <c r="BF13035" i="14"/>
  <c r="BC13035" i="14"/>
  <c r="BD13035" i="14"/>
  <c r="BE13035" i="14"/>
  <c r="BB13036" i="14"/>
  <c r="BF13036" i="14"/>
  <c r="BC13036" i="14"/>
  <c r="BD13036" i="14"/>
  <c r="BE13036" i="14"/>
  <c r="BB13037" i="14"/>
  <c r="BF13037" i="14"/>
  <c r="BC13037" i="14"/>
  <c r="BD13037" i="14"/>
  <c r="BE13037" i="14"/>
  <c r="BB13038" i="14"/>
  <c r="BF13038" i="14"/>
  <c r="BC13038" i="14"/>
  <c r="BD13038" i="14"/>
  <c r="BE13038" i="14"/>
  <c r="BB13039" i="14"/>
  <c r="BF13039" i="14"/>
  <c r="BC13039" i="14"/>
  <c r="BD13039" i="14"/>
  <c r="BE13039" i="14"/>
  <c r="BB13040" i="14"/>
  <c r="BF13040" i="14"/>
  <c r="BC13040" i="14"/>
  <c r="BD13040" i="14"/>
  <c r="BE13040" i="14"/>
  <c r="BB13041" i="14"/>
  <c r="BF13041" i="14"/>
  <c r="BC13041" i="14"/>
  <c r="BD13041" i="14"/>
  <c r="BE13041" i="14"/>
  <c r="BB13042" i="14"/>
  <c r="BF13042" i="14"/>
  <c r="BC13042" i="14"/>
  <c r="BD13042" i="14"/>
  <c r="BE13042" i="14"/>
  <c r="BB13043" i="14"/>
  <c r="BF13043" i="14"/>
  <c r="BC13043" i="14"/>
  <c r="BD13043" i="14"/>
  <c r="BE13043" i="14"/>
  <c r="BB13044" i="14"/>
  <c r="BF13044" i="14"/>
  <c r="BC13044" i="14"/>
  <c r="BD13044" i="14"/>
  <c r="BE13044" i="14"/>
  <c r="BB13045" i="14"/>
  <c r="BF13045" i="14"/>
  <c r="BC13045" i="14"/>
  <c r="BD13045" i="14"/>
  <c r="BE13045" i="14"/>
  <c r="BB13046" i="14"/>
  <c r="BF13046" i="14"/>
  <c r="BC13046" i="14"/>
  <c r="BD13046" i="14"/>
  <c r="BE13046" i="14"/>
  <c r="BB13047" i="14"/>
  <c r="BF13047" i="14"/>
  <c r="BC13047" i="14"/>
  <c r="BD13047" i="14"/>
  <c r="BE13047" i="14"/>
  <c r="BB13048" i="14"/>
  <c r="BF13048" i="14"/>
  <c r="BC13048" i="14"/>
  <c r="BD13048" i="14"/>
  <c r="BE13048" i="14"/>
  <c r="BB13049" i="14"/>
  <c r="BF13049" i="14"/>
  <c r="BC13049" i="14"/>
  <c r="BD13049" i="14"/>
  <c r="BE13049" i="14"/>
  <c r="BB13050" i="14"/>
  <c r="BF13050" i="14"/>
  <c r="BC13050" i="14"/>
  <c r="BD13050" i="14"/>
  <c r="BE13050" i="14"/>
  <c r="BB13051" i="14"/>
  <c r="BF13051" i="14"/>
  <c r="BC13051" i="14"/>
  <c r="BD13051" i="14"/>
  <c r="BE13051" i="14"/>
  <c r="BB13052" i="14"/>
  <c r="BF13052" i="14"/>
  <c r="BC13052" i="14"/>
  <c r="BD13052" i="14"/>
  <c r="BE13052" i="14"/>
  <c r="BB13053" i="14"/>
  <c r="BF13053" i="14"/>
  <c r="BC13053" i="14"/>
  <c r="BD13053" i="14"/>
  <c r="BE13053" i="14"/>
  <c r="BB13054" i="14"/>
  <c r="BF13054" i="14"/>
  <c r="BC13054" i="14"/>
  <c r="BD13054" i="14"/>
  <c r="BE13054" i="14"/>
  <c r="BB13055" i="14"/>
  <c r="BF13055" i="14"/>
  <c r="BC13055" i="14"/>
  <c r="BD13055" i="14"/>
  <c r="BE13055" i="14"/>
  <c r="BB13056" i="14"/>
  <c r="BF13056" i="14"/>
  <c r="BC13056" i="14"/>
  <c r="BD13056" i="14"/>
  <c r="BE13056" i="14"/>
  <c r="BB13057" i="14"/>
  <c r="BF13057" i="14"/>
  <c r="BC13057" i="14"/>
  <c r="BD13057" i="14"/>
  <c r="BE13057" i="14"/>
  <c r="BB13058" i="14"/>
  <c r="BF13058" i="14"/>
  <c r="BC13058" i="14"/>
  <c r="BD13058" i="14"/>
  <c r="BE13058" i="14"/>
  <c r="BB13059" i="14"/>
  <c r="BF13059" i="14"/>
  <c r="BC13059" i="14"/>
  <c r="BD13059" i="14"/>
  <c r="BE13059" i="14"/>
  <c r="BB13060" i="14"/>
  <c r="BF13060" i="14"/>
  <c r="BC13060" i="14"/>
  <c r="BD13060" i="14"/>
  <c r="BE13060" i="14"/>
  <c r="BB13061" i="14"/>
  <c r="BF13061" i="14"/>
  <c r="BC13061" i="14"/>
  <c r="BD13061" i="14"/>
  <c r="BE13061" i="14"/>
  <c r="BB13062" i="14"/>
  <c r="BF13062" i="14"/>
  <c r="BC13062" i="14"/>
  <c r="BD13062" i="14"/>
  <c r="BE13062" i="14"/>
  <c r="BB13063" i="14"/>
  <c r="BF13063" i="14"/>
  <c r="BC13063" i="14"/>
  <c r="BD13063" i="14"/>
  <c r="BE13063" i="14"/>
  <c r="BB13064" i="14"/>
  <c r="BF13064" i="14"/>
  <c r="BC13064" i="14"/>
  <c r="BD13064" i="14"/>
  <c r="BE13064" i="14"/>
  <c r="BB13065" i="14"/>
  <c r="BF13065" i="14"/>
  <c r="BC13065" i="14"/>
  <c r="BD13065" i="14"/>
  <c r="BE13065" i="14"/>
  <c r="BB13066" i="14"/>
  <c r="BF13066" i="14"/>
  <c r="BC13066" i="14"/>
  <c r="BD13066" i="14"/>
  <c r="BE13066" i="14"/>
  <c r="BB13067" i="14"/>
  <c r="BF13067" i="14"/>
  <c r="BC13067" i="14"/>
  <c r="BD13067" i="14"/>
  <c r="BE13067" i="14"/>
  <c r="BB13068" i="14"/>
  <c r="BF13068" i="14"/>
  <c r="BC13068" i="14"/>
  <c r="BD13068" i="14"/>
  <c r="BE13068" i="14"/>
  <c r="BB13069" i="14"/>
  <c r="BF13069" i="14"/>
  <c r="BC13069" i="14"/>
  <c r="BD13069" i="14"/>
  <c r="BE13069" i="14"/>
  <c r="BB13070" i="14"/>
  <c r="BF13070" i="14"/>
  <c r="BC13070" i="14"/>
  <c r="BD13070" i="14"/>
  <c r="BE13070" i="14"/>
  <c r="BB13071" i="14"/>
  <c r="BF13071" i="14"/>
  <c r="BC13071" i="14"/>
  <c r="BD13071" i="14"/>
  <c r="BE13071" i="14"/>
  <c r="BB13072" i="14"/>
  <c r="BF13072" i="14"/>
  <c r="BC13072" i="14"/>
  <c r="BD13072" i="14"/>
  <c r="BE13072" i="14"/>
  <c r="BB13073" i="14"/>
  <c r="BF13073" i="14"/>
  <c r="BC13073" i="14"/>
  <c r="BD13073" i="14"/>
  <c r="BE13073" i="14"/>
  <c r="BB13074" i="14"/>
  <c r="BF13074" i="14"/>
  <c r="BC13074" i="14"/>
  <c r="BD13074" i="14"/>
  <c r="BE13074" i="14"/>
  <c r="BB13075" i="14"/>
  <c r="BF13075" i="14"/>
  <c r="BC13075" i="14"/>
  <c r="BD13075" i="14"/>
  <c r="BE13075" i="14"/>
  <c r="BB13076" i="14"/>
  <c r="BF13076" i="14"/>
  <c r="BC13076" i="14"/>
  <c r="BD13076" i="14"/>
  <c r="BE13076" i="14"/>
  <c r="BB13077" i="14"/>
  <c r="BF13077" i="14"/>
  <c r="BC13077" i="14"/>
  <c r="BD13077" i="14"/>
  <c r="BE13077" i="14"/>
  <c r="BB13078" i="14"/>
  <c r="BF13078" i="14"/>
  <c r="BC13078" i="14"/>
  <c r="BD13078" i="14"/>
  <c r="BE13078" i="14"/>
  <c r="BB13079" i="14"/>
  <c r="BF13079" i="14"/>
  <c r="BC13079" i="14"/>
  <c r="BD13079" i="14"/>
  <c r="BE13079" i="14"/>
  <c r="BB13080" i="14"/>
  <c r="BF13080" i="14"/>
  <c r="BC13080" i="14"/>
  <c r="BD13080" i="14"/>
  <c r="BE13080" i="14"/>
  <c r="BB13081" i="14"/>
  <c r="BF13081" i="14"/>
  <c r="BC13081" i="14"/>
  <c r="BD13081" i="14"/>
  <c r="BE13081" i="14"/>
  <c r="BB13082" i="14"/>
  <c r="BF13082" i="14"/>
  <c r="BC13082" i="14"/>
  <c r="BD13082" i="14"/>
  <c r="BE13082" i="14"/>
  <c r="BB13083" i="14"/>
  <c r="BF13083" i="14"/>
  <c r="BC13083" i="14"/>
  <c r="BD13083" i="14"/>
  <c r="BE13083" i="14"/>
  <c r="BB13084" i="14"/>
  <c r="BF13084" i="14"/>
  <c r="BC13084" i="14"/>
  <c r="BD13084" i="14"/>
  <c r="BE13084" i="14"/>
  <c r="BB13085" i="14"/>
  <c r="BF13085" i="14"/>
  <c r="BC13085" i="14"/>
  <c r="BD13085" i="14"/>
  <c r="BE13085" i="14"/>
  <c r="BB13086" i="14"/>
  <c r="BF13086" i="14"/>
  <c r="BC13086" i="14"/>
  <c r="BD13086" i="14"/>
  <c r="BE13086" i="14"/>
  <c r="BB13087" i="14"/>
  <c r="BF13087" i="14"/>
  <c r="BC13087" i="14"/>
  <c r="BD13087" i="14"/>
  <c r="BE13087" i="14"/>
  <c r="BB13088" i="14"/>
  <c r="BF13088" i="14"/>
  <c r="BC13088" i="14"/>
  <c r="BD13088" i="14"/>
  <c r="BE13088" i="14"/>
  <c r="BB13089" i="14"/>
  <c r="BF13089" i="14"/>
  <c r="BC13089" i="14"/>
  <c r="BD13089" i="14"/>
  <c r="BE13089" i="14"/>
  <c r="BB13090" i="14"/>
  <c r="BF13090" i="14"/>
  <c r="BC13090" i="14"/>
  <c r="BD13090" i="14"/>
  <c r="BE13090" i="14"/>
  <c r="BB13091" i="14"/>
  <c r="BF13091" i="14"/>
  <c r="BC13091" i="14"/>
  <c r="BD13091" i="14"/>
  <c r="BE13091" i="14"/>
  <c r="BB13092" i="14"/>
  <c r="BF13092" i="14"/>
  <c r="BC13092" i="14"/>
  <c r="BD13092" i="14"/>
  <c r="BE13092" i="14"/>
  <c r="BB13093" i="14"/>
  <c r="BF13093" i="14"/>
  <c r="BC13093" i="14"/>
  <c r="BD13093" i="14"/>
  <c r="BE13093" i="14"/>
  <c r="BB13094" i="14"/>
  <c r="BF13094" i="14"/>
  <c r="BC13094" i="14"/>
  <c r="BD13094" i="14"/>
  <c r="BE13094" i="14"/>
  <c r="BB13095" i="14"/>
  <c r="BF13095" i="14"/>
  <c r="BC13095" i="14"/>
  <c r="BD13095" i="14"/>
  <c r="BE13095" i="14"/>
  <c r="BB13096" i="14"/>
  <c r="BF13096" i="14"/>
  <c r="BC13096" i="14"/>
  <c r="BD13096" i="14"/>
  <c r="BE13096" i="14"/>
  <c r="BB13097" i="14"/>
  <c r="BF13097" i="14"/>
  <c r="BC13097" i="14"/>
  <c r="BD13097" i="14"/>
  <c r="BE13097" i="14"/>
  <c r="BB13098" i="14"/>
  <c r="BF13098" i="14"/>
  <c r="BC13098" i="14"/>
  <c r="BD13098" i="14"/>
  <c r="BE13098" i="14"/>
  <c r="BB13099" i="14"/>
  <c r="BF13099" i="14"/>
  <c r="BC13099" i="14"/>
  <c r="BD13099" i="14"/>
  <c r="BE13099" i="14"/>
  <c r="BB13100" i="14"/>
  <c r="BF13100" i="14"/>
  <c r="BC13100" i="14"/>
  <c r="BD13100" i="14"/>
  <c r="BE13100" i="14"/>
  <c r="BB13101" i="14"/>
  <c r="BF13101" i="14"/>
  <c r="BC13101" i="14"/>
  <c r="BD13101" i="14"/>
  <c r="BE13101" i="14"/>
  <c r="BB13102" i="14"/>
  <c r="BF13102" i="14"/>
  <c r="BC13102" i="14"/>
  <c r="BD13102" i="14"/>
  <c r="BE13102" i="14"/>
  <c r="BB13103" i="14"/>
  <c r="BF13103" i="14"/>
  <c r="BC13103" i="14"/>
  <c r="BD13103" i="14"/>
  <c r="BE13103" i="14"/>
  <c r="BB13104" i="14"/>
  <c r="BF13104" i="14"/>
  <c r="BC13104" i="14"/>
  <c r="BD13104" i="14"/>
  <c r="BE13104" i="14"/>
  <c r="BB13105" i="14"/>
  <c r="BF13105" i="14"/>
  <c r="BC13105" i="14"/>
  <c r="BD13105" i="14"/>
  <c r="BE13105" i="14"/>
  <c r="BB13106" i="14"/>
  <c r="BF13106" i="14"/>
  <c r="BC13106" i="14"/>
  <c r="BD13106" i="14"/>
  <c r="BE13106" i="14"/>
  <c r="BB13107" i="14"/>
  <c r="BF13107" i="14"/>
  <c r="BC13107" i="14"/>
  <c r="BD13107" i="14"/>
  <c r="BE13107" i="14"/>
  <c r="BB13108" i="14"/>
  <c r="BF13108" i="14"/>
  <c r="BC13108" i="14"/>
  <c r="BD13108" i="14"/>
  <c r="BE13108" i="14"/>
  <c r="BB13109" i="14"/>
  <c r="BF13109" i="14"/>
  <c r="BC13109" i="14"/>
  <c r="BD13109" i="14"/>
  <c r="BE13109" i="14"/>
  <c r="BB13110" i="14"/>
  <c r="BF13110" i="14"/>
  <c r="BC13110" i="14"/>
  <c r="BD13110" i="14"/>
  <c r="BE13110" i="14"/>
  <c r="BB13111" i="14"/>
  <c r="BF13111" i="14"/>
  <c r="BC13111" i="14"/>
  <c r="BD13111" i="14"/>
  <c r="BE13111" i="14"/>
  <c r="BB13112" i="14"/>
  <c r="BF13112" i="14"/>
  <c r="BC13112" i="14"/>
  <c r="BD13112" i="14"/>
  <c r="BE13112" i="14"/>
  <c r="BB13113" i="14"/>
  <c r="BF13113" i="14"/>
  <c r="BC13113" i="14"/>
  <c r="BD13113" i="14"/>
  <c r="BE13113" i="14"/>
  <c r="BB13114" i="14"/>
  <c r="BF13114" i="14"/>
  <c r="BC13114" i="14"/>
  <c r="BD13114" i="14"/>
  <c r="BE13114" i="14"/>
  <c r="BB13115" i="14"/>
  <c r="BF13115" i="14"/>
  <c r="BC13115" i="14"/>
  <c r="BD13115" i="14"/>
  <c r="BE13115" i="14"/>
  <c r="BB13116" i="14"/>
  <c r="BF13116" i="14"/>
  <c r="BC13116" i="14"/>
  <c r="BD13116" i="14"/>
  <c r="BE13116" i="14"/>
  <c r="BB13117" i="14"/>
  <c r="BF13117" i="14"/>
  <c r="BC13117" i="14"/>
  <c r="BD13117" i="14"/>
  <c r="BE13117" i="14"/>
  <c r="BB13118" i="14"/>
  <c r="BF13118" i="14"/>
  <c r="BC13118" i="14"/>
  <c r="BD13118" i="14"/>
  <c r="BE13118" i="14"/>
  <c r="BB13119" i="14"/>
  <c r="BF13119" i="14"/>
  <c r="BC13119" i="14"/>
  <c r="BD13119" i="14"/>
  <c r="BE13119" i="14"/>
  <c r="BB13120" i="14"/>
  <c r="BF13120" i="14"/>
  <c r="BC13120" i="14"/>
  <c r="BD13120" i="14"/>
  <c r="BE13120" i="14"/>
  <c r="BB13121" i="14"/>
  <c r="BF13121" i="14"/>
  <c r="BC13121" i="14"/>
  <c r="BD13121" i="14"/>
  <c r="BE13121" i="14"/>
  <c r="BB13122" i="14"/>
  <c r="BF13122" i="14"/>
  <c r="BC13122" i="14"/>
  <c r="BD13122" i="14"/>
  <c r="BE13122" i="14"/>
  <c r="BB13123" i="14"/>
  <c r="BF13123" i="14"/>
  <c r="BC13123" i="14"/>
  <c r="BD13123" i="14"/>
  <c r="BE13123" i="14"/>
  <c r="BB13124" i="14"/>
  <c r="BF13124" i="14"/>
  <c r="BC13124" i="14"/>
  <c r="BD13124" i="14"/>
  <c r="BE13124" i="14"/>
  <c r="BB13125" i="14"/>
  <c r="BF13125" i="14"/>
  <c r="BC13125" i="14"/>
  <c r="BD13125" i="14"/>
  <c r="BE13125" i="14"/>
  <c r="BB13126" i="14"/>
  <c r="BF13126" i="14"/>
  <c r="BC13126" i="14"/>
  <c r="BD13126" i="14"/>
  <c r="BE13126" i="14"/>
  <c r="BB13127" i="14"/>
  <c r="BF13127" i="14"/>
  <c r="BC13127" i="14"/>
  <c r="BD13127" i="14"/>
  <c r="BE13127" i="14"/>
  <c r="BB13128" i="14"/>
  <c r="BF13128" i="14"/>
  <c r="BC13128" i="14"/>
  <c r="BD13128" i="14"/>
  <c r="BE13128" i="14"/>
  <c r="BB13129" i="14"/>
  <c r="BF13129" i="14"/>
  <c r="BC13129" i="14"/>
  <c r="BD13129" i="14"/>
  <c r="BE13129" i="14"/>
  <c r="BB13130" i="14"/>
  <c r="BF13130" i="14"/>
  <c r="BC13130" i="14"/>
  <c r="BD13130" i="14"/>
  <c r="BE13130" i="14"/>
  <c r="BB13131" i="14"/>
  <c r="BF13131" i="14"/>
  <c r="BC13131" i="14"/>
  <c r="BD13131" i="14"/>
  <c r="BE13131" i="14"/>
  <c r="BB13132" i="14"/>
  <c r="BF13132" i="14"/>
  <c r="BC13132" i="14"/>
  <c r="BD13132" i="14"/>
  <c r="BE13132" i="14"/>
  <c r="BB13133" i="14"/>
  <c r="BF13133" i="14"/>
  <c r="BC13133" i="14"/>
  <c r="BD13133" i="14"/>
  <c r="BE13133" i="14"/>
  <c r="BB13134" i="14"/>
  <c r="BF13134" i="14"/>
  <c r="BC13134" i="14"/>
  <c r="BD13134" i="14"/>
  <c r="BE13134" i="14"/>
  <c r="BB13135" i="14"/>
  <c r="BF13135" i="14"/>
  <c r="BC13135" i="14"/>
  <c r="BD13135" i="14"/>
  <c r="BE13135" i="14"/>
  <c r="BB13136" i="14"/>
  <c r="BF13136" i="14"/>
  <c r="BC13136" i="14"/>
  <c r="BD13136" i="14"/>
  <c r="BE13136" i="14"/>
  <c r="BB13137" i="14"/>
  <c r="BF13137" i="14"/>
  <c r="BC13137" i="14"/>
  <c r="BD13137" i="14"/>
  <c r="BE13137" i="14"/>
  <c r="BB13138" i="14"/>
  <c r="BF13138" i="14"/>
  <c r="BC13138" i="14"/>
  <c r="BD13138" i="14"/>
  <c r="BE13138" i="14"/>
  <c r="BB13139" i="14"/>
  <c r="BF13139" i="14"/>
  <c r="BC13139" i="14"/>
  <c r="BD13139" i="14"/>
  <c r="BE13139" i="14"/>
  <c r="BB13140" i="14"/>
  <c r="BF13140" i="14"/>
  <c r="BC13140" i="14"/>
  <c r="BD13140" i="14"/>
  <c r="BE13140" i="14"/>
  <c r="BB13141" i="14"/>
  <c r="BF13141" i="14"/>
  <c r="BC13141" i="14"/>
  <c r="BD13141" i="14"/>
  <c r="BE13141" i="14"/>
  <c r="BB13142" i="14"/>
  <c r="BF13142" i="14"/>
  <c r="BC13142" i="14"/>
  <c r="BD13142" i="14"/>
  <c r="BE13142" i="14"/>
  <c r="BB13143" i="14"/>
  <c r="BF13143" i="14"/>
  <c r="BC13143" i="14"/>
  <c r="BD13143" i="14"/>
  <c r="BE13143" i="14"/>
  <c r="BB13144" i="14"/>
  <c r="BF13144" i="14"/>
  <c r="BC13144" i="14"/>
  <c r="BD13144" i="14"/>
  <c r="BE13144" i="14"/>
  <c r="BB13145" i="14"/>
  <c r="BF13145" i="14"/>
  <c r="BC13145" i="14"/>
  <c r="BD13145" i="14"/>
  <c r="BE13145" i="14"/>
  <c r="BB13146" i="14"/>
  <c r="BF13146" i="14"/>
  <c r="BC13146" i="14"/>
  <c r="BD13146" i="14"/>
  <c r="BE13146" i="14"/>
  <c r="BB13147" i="14"/>
  <c r="BF13147" i="14"/>
  <c r="BC13147" i="14"/>
  <c r="BD13147" i="14"/>
  <c r="BE13147" i="14"/>
  <c r="BB13148" i="14"/>
  <c r="BF13148" i="14"/>
  <c r="BC13148" i="14"/>
  <c r="BD13148" i="14"/>
  <c r="BE13148" i="14"/>
  <c r="BB13149" i="14"/>
  <c r="BF13149" i="14"/>
  <c r="BC13149" i="14"/>
  <c r="BD13149" i="14"/>
  <c r="BE13149" i="14"/>
  <c r="BB13150" i="14"/>
  <c r="BF13150" i="14"/>
  <c r="BC13150" i="14"/>
  <c r="BD13150" i="14"/>
  <c r="BE13150" i="14"/>
  <c r="BB13151" i="14"/>
  <c r="BF13151" i="14"/>
  <c r="BC13151" i="14"/>
  <c r="BD13151" i="14"/>
  <c r="BE13151" i="14"/>
  <c r="BB13152" i="14"/>
  <c r="BF13152" i="14"/>
  <c r="BC13152" i="14"/>
  <c r="BD13152" i="14"/>
  <c r="BE13152" i="14"/>
  <c r="BB13153" i="14"/>
  <c r="BF13153" i="14"/>
  <c r="BC13153" i="14"/>
  <c r="BD13153" i="14"/>
  <c r="BE13153" i="14"/>
  <c r="BB13154" i="14"/>
  <c r="BF13154" i="14"/>
  <c r="BC13154" i="14"/>
  <c r="BD13154" i="14"/>
  <c r="BE13154" i="14"/>
  <c r="BB13155" i="14"/>
  <c r="BF13155" i="14"/>
  <c r="BC13155" i="14"/>
  <c r="BD13155" i="14"/>
  <c r="BE13155" i="14"/>
  <c r="BB13156" i="14"/>
  <c r="BF13156" i="14"/>
  <c r="BC13156" i="14"/>
  <c r="BD13156" i="14"/>
  <c r="BE13156" i="14"/>
  <c r="BB13157" i="14"/>
  <c r="BF13157" i="14"/>
  <c r="BC13157" i="14"/>
  <c r="BD13157" i="14"/>
  <c r="BE13157" i="14"/>
  <c r="BB13158" i="14"/>
  <c r="BF13158" i="14"/>
  <c r="BC13158" i="14"/>
  <c r="BD13158" i="14"/>
  <c r="BE13158" i="14"/>
  <c r="BB13159" i="14"/>
  <c r="BF13159" i="14"/>
  <c r="BC13159" i="14"/>
  <c r="BD13159" i="14"/>
  <c r="BE13159" i="14"/>
  <c r="BB13160" i="14"/>
  <c r="BF13160" i="14"/>
  <c r="BC13160" i="14"/>
  <c r="BD13160" i="14"/>
  <c r="BE13160" i="14"/>
  <c r="BB13161" i="14"/>
  <c r="BF13161" i="14"/>
  <c r="BC13161" i="14"/>
  <c r="BD13161" i="14"/>
  <c r="BE13161" i="14"/>
  <c r="BB13162" i="14"/>
  <c r="BF13162" i="14"/>
  <c r="BC13162" i="14"/>
  <c r="BD13162" i="14"/>
  <c r="BE13162" i="14"/>
  <c r="BB13163" i="14"/>
  <c r="BF13163" i="14"/>
  <c r="BC13163" i="14"/>
  <c r="BD13163" i="14"/>
  <c r="BE13163" i="14"/>
  <c r="BB13164" i="14"/>
  <c r="BF13164" i="14"/>
  <c r="BC13164" i="14"/>
  <c r="BD13164" i="14"/>
  <c r="BE13164" i="14"/>
  <c r="BB13165" i="14"/>
  <c r="BF13165" i="14"/>
  <c r="BC13165" i="14"/>
  <c r="BD13165" i="14"/>
  <c r="BE13165" i="14"/>
  <c r="BB13166" i="14"/>
  <c r="BF13166" i="14"/>
  <c r="BC13166" i="14"/>
  <c r="BD13166" i="14"/>
  <c r="BE13166" i="14"/>
  <c r="BB13167" i="14"/>
  <c r="BF13167" i="14"/>
  <c r="BC13167" i="14"/>
  <c r="BD13167" i="14"/>
  <c r="BE13167" i="14"/>
  <c r="BB13168" i="14"/>
  <c r="BF13168" i="14"/>
  <c r="BC13168" i="14"/>
  <c r="BD13168" i="14"/>
  <c r="BE13168" i="14"/>
  <c r="BB13169" i="14"/>
  <c r="BF13169" i="14"/>
  <c r="BC13169" i="14"/>
  <c r="BD13169" i="14"/>
  <c r="BE13169" i="14"/>
  <c r="BB13170" i="14"/>
  <c r="BF13170" i="14"/>
  <c r="BC13170" i="14"/>
  <c r="BD13170" i="14"/>
  <c r="BE13170" i="14"/>
  <c r="BB13171" i="14"/>
  <c r="BF13171" i="14"/>
  <c r="BC13171" i="14"/>
  <c r="BD13171" i="14"/>
  <c r="BE13171" i="14"/>
  <c r="BB13172" i="14"/>
  <c r="BF13172" i="14"/>
  <c r="BC13172" i="14"/>
  <c r="BD13172" i="14"/>
  <c r="BE13172" i="14"/>
  <c r="BB13173" i="14"/>
  <c r="BF13173" i="14"/>
  <c r="BC13173" i="14"/>
  <c r="BD13173" i="14"/>
  <c r="BE13173" i="14"/>
  <c r="BB13174" i="14"/>
  <c r="BF13174" i="14"/>
  <c r="BC13174" i="14"/>
  <c r="BD13174" i="14"/>
  <c r="BE13174" i="14"/>
  <c r="BB13175" i="14"/>
  <c r="BF13175" i="14"/>
  <c r="BC13175" i="14"/>
  <c r="BD13175" i="14"/>
  <c r="BE13175" i="14"/>
  <c r="BB13176" i="14"/>
  <c r="BF13176" i="14"/>
  <c r="BC13176" i="14"/>
  <c r="BD13176" i="14"/>
  <c r="BE13176" i="14"/>
  <c r="BB13177" i="14"/>
  <c r="BF13177" i="14"/>
  <c r="BC13177" i="14"/>
  <c r="BD13177" i="14"/>
  <c r="BE13177" i="14"/>
  <c r="BB13178" i="14"/>
  <c r="BF13178" i="14"/>
  <c r="BC13178" i="14"/>
  <c r="BD13178" i="14"/>
  <c r="BE13178" i="14"/>
  <c r="BB13179" i="14"/>
  <c r="BF13179" i="14"/>
  <c r="BC13179" i="14"/>
  <c r="BD13179" i="14"/>
  <c r="BE13179" i="14"/>
  <c r="BB13180" i="14"/>
  <c r="BF13180" i="14"/>
  <c r="BC13180" i="14"/>
  <c r="BD13180" i="14"/>
  <c r="BE13180" i="14"/>
  <c r="BB13181" i="14"/>
  <c r="BF13181" i="14"/>
  <c r="BC13181" i="14"/>
  <c r="BD13181" i="14"/>
  <c r="BE13181" i="14"/>
  <c r="BB13182" i="14"/>
  <c r="BF13182" i="14"/>
  <c r="BC13182" i="14"/>
  <c r="BD13182" i="14"/>
  <c r="BE13182" i="14"/>
  <c r="BB13183" i="14"/>
  <c r="BF13183" i="14"/>
  <c r="BC13183" i="14"/>
  <c r="BD13183" i="14"/>
  <c r="BE13183" i="14"/>
  <c r="BB13184" i="14"/>
  <c r="BF13184" i="14"/>
  <c r="BC13184" i="14"/>
  <c r="BD13184" i="14"/>
  <c r="BE13184" i="14"/>
  <c r="BB13185" i="14"/>
  <c r="BF13185" i="14"/>
  <c r="BC13185" i="14"/>
  <c r="BD13185" i="14"/>
  <c r="BE13185" i="14"/>
  <c r="BB13186" i="14"/>
  <c r="BF13186" i="14"/>
  <c r="BC13186" i="14"/>
  <c r="BD13186" i="14"/>
  <c r="BE13186" i="14"/>
  <c r="BB13187" i="14"/>
  <c r="BF13187" i="14"/>
  <c r="BC13187" i="14"/>
  <c r="BD13187" i="14"/>
  <c r="BE13187" i="14"/>
  <c r="BB13188" i="14"/>
  <c r="BF13188" i="14"/>
  <c r="BC13188" i="14"/>
  <c r="BD13188" i="14"/>
  <c r="BE13188" i="14"/>
  <c r="BB13189" i="14"/>
  <c r="BF13189" i="14"/>
  <c r="BC13189" i="14"/>
  <c r="BD13189" i="14"/>
  <c r="BE13189" i="14"/>
  <c r="BB13190" i="14"/>
  <c r="BF13190" i="14"/>
  <c r="BC13190" i="14"/>
  <c r="BD13190" i="14"/>
  <c r="BE13190" i="14"/>
  <c r="BB13191" i="14"/>
  <c r="BF13191" i="14"/>
  <c r="BC13191" i="14"/>
  <c r="BD13191" i="14"/>
  <c r="BE13191" i="14"/>
  <c r="BB13192" i="14"/>
  <c r="BF13192" i="14"/>
  <c r="BC13192" i="14"/>
  <c r="BD13192" i="14"/>
  <c r="BE13192" i="14"/>
  <c r="BB13193" i="14"/>
  <c r="BF13193" i="14"/>
  <c r="BC13193" i="14"/>
  <c r="BD13193" i="14"/>
  <c r="BE13193" i="14"/>
  <c r="BB13194" i="14"/>
  <c r="BF13194" i="14"/>
  <c r="BC13194" i="14"/>
  <c r="BD13194" i="14"/>
  <c r="BE13194" i="14"/>
  <c r="BB13195" i="14"/>
  <c r="BF13195" i="14"/>
  <c r="BC13195" i="14"/>
  <c r="BD13195" i="14"/>
  <c r="BE13195" i="14"/>
  <c r="BB13196" i="14"/>
  <c r="BF13196" i="14"/>
  <c r="BC13196" i="14"/>
  <c r="BD13196" i="14"/>
  <c r="BE13196" i="14"/>
  <c r="BB13197" i="14"/>
  <c r="BF13197" i="14"/>
  <c r="BC13197" i="14"/>
  <c r="BD13197" i="14"/>
  <c r="BE13197" i="14"/>
  <c r="BB13198" i="14"/>
  <c r="BF13198" i="14"/>
  <c r="BC13198" i="14"/>
  <c r="BD13198" i="14"/>
  <c r="BE13198" i="14"/>
  <c r="BB13199" i="14"/>
  <c r="BF13199" i="14"/>
  <c r="BC13199" i="14"/>
  <c r="BD13199" i="14"/>
  <c r="BE13199" i="14"/>
  <c r="BB13200" i="14"/>
  <c r="BF13200" i="14"/>
  <c r="BC13200" i="14"/>
  <c r="BD13200" i="14"/>
  <c r="BE13200" i="14"/>
  <c r="BB13201" i="14"/>
  <c r="BF13201" i="14"/>
  <c r="BC13201" i="14"/>
  <c r="BD13201" i="14"/>
  <c r="BE13201" i="14"/>
  <c r="BB13202" i="14"/>
  <c r="BF13202" i="14"/>
  <c r="BC13202" i="14"/>
  <c r="BD13202" i="14"/>
  <c r="BE13202" i="14"/>
  <c r="BB13203" i="14"/>
  <c r="BF13203" i="14"/>
  <c r="BC13203" i="14"/>
  <c r="BD13203" i="14"/>
  <c r="BE13203" i="14"/>
  <c r="BB13204" i="14"/>
  <c r="BF13204" i="14"/>
  <c r="BC13204" i="14"/>
  <c r="BD13204" i="14"/>
  <c r="BE13204" i="14"/>
  <c r="BB13205" i="14"/>
  <c r="BF13205" i="14"/>
  <c r="BC13205" i="14"/>
  <c r="BD13205" i="14"/>
  <c r="BE13205" i="14"/>
  <c r="BB13206" i="14"/>
  <c r="BF13206" i="14"/>
  <c r="BC13206" i="14"/>
  <c r="BD13206" i="14"/>
  <c r="BE13206" i="14"/>
  <c r="BB13207" i="14"/>
  <c r="BF13207" i="14"/>
  <c r="BC13207" i="14"/>
  <c r="BD13207" i="14"/>
  <c r="BE13207" i="14"/>
  <c r="BB13208" i="14"/>
  <c r="BF13208" i="14"/>
  <c r="BC13208" i="14"/>
  <c r="BD13208" i="14"/>
  <c r="BE13208" i="14"/>
  <c r="BB13209" i="14"/>
  <c r="BF13209" i="14"/>
  <c r="BC13209" i="14"/>
  <c r="BD13209" i="14"/>
  <c r="BE13209" i="14"/>
  <c r="BB13210" i="14"/>
  <c r="BF13210" i="14"/>
  <c r="BC13210" i="14"/>
  <c r="BD13210" i="14"/>
  <c r="BE13210" i="14"/>
  <c r="BB13211" i="14"/>
  <c r="BF13211" i="14"/>
  <c r="BC13211" i="14"/>
  <c r="BD13211" i="14"/>
  <c r="BE13211" i="14"/>
  <c r="BB13212" i="14"/>
  <c r="BF13212" i="14"/>
  <c r="BC13212" i="14"/>
  <c r="BD13212" i="14"/>
  <c r="BE13212" i="14"/>
  <c r="BB13213" i="14"/>
  <c r="BF13213" i="14"/>
  <c r="BC13213" i="14"/>
  <c r="BD13213" i="14"/>
  <c r="BE13213" i="14"/>
  <c r="BB13214" i="14"/>
  <c r="BF13214" i="14"/>
  <c r="BC13214" i="14"/>
  <c r="BD13214" i="14"/>
  <c r="BE13214" i="14"/>
  <c r="BB13215" i="14"/>
  <c r="BF13215" i="14"/>
  <c r="BC13215" i="14"/>
  <c r="BD13215" i="14"/>
  <c r="BE13215" i="14"/>
  <c r="BB13216" i="14"/>
  <c r="BF13216" i="14"/>
  <c r="BC13216" i="14"/>
  <c r="BD13216" i="14"/>
  <c r="BE13216" i="14"/>
  <c r="BB13217" i="14"/>
  <c r="BF13217" i="14"/>
  <c r="BC13217" i="14"/>
  <c r="BD13217" i="14"/>
  <c r="BE13217" i="14"/>
  <c r="BB13218" i="14"/>
  <c r="BF13218" i="14"/>
  <c r="BC13218" i="14"/>
  <c r="BD13218" i="14"/>
  <c r="BE13218" i="14"/>
  <c r="BB13219" i="14"/>
  <c r="BF13219" i="14"/>
  <c r="BC13219" i="14"/>
  <c r="BD13219" i="14"/>
  <c r="BE13219" i="14"/>
  <c r="BB13220" i="14"/>
  <c r="BF13220" i="14"/>
  <c r="BC13220" i="14"/>
  <c r="BD13220" i="14"/>
  <c r="BE13220" i="14"/>
  <c r="BB13221" i="14"/>
  <c r="BF13221" i="14"/>
  <c r="BC13221" i="14"/>
  <c r="BD13221" i="14"/>
  <c r="BE13221" i="14"/>
  <c r="BB13222" i="14"/>
  <c r="BF13222" i="14"/>
  <c r="BC13222" i="14"/>
  <c r="BD13222" i="14"/>
  <c r="BE13222" i="14"/>
  <c r="BB13223" i="14"/>
  <c r="BF13223" i="14"/>
  <c r="BC13223" i="14"/>
  <c r="BD13223" i="14"/>
  <c r="BE13223" i="14"/>
  <c r="BB13224" i="14"/>
  <c r="BF13224" i="14"/>
  <c r="BC13224" i="14"/>
  <c r="BD13224" i="14"/>
  <c r="BE13224" i="14"/>
  <c r="BB13225" i="14"/>
  <c r="BF13225" i="14"/>
  <c r="BC13225" i="14"/>
  <c r="BD13225" i="14"/>
  <c r="BE13225" i="14"/>
  <c r="BB13226" i="14"/>
  <c r="BF13226" i="14"/>
  <c r="BC13226" i="14"/>
  <c r="BD13226" i="14"/>
  <c r="BE13226" i="14"/>
  <c r="BB13227" i="14"/>
  <c r="BF13227" i="14"/>
  <c r="BC13227" i="14"/>
  <c r="BD13227" i="14"/>
  <c r="BE13227" i="14"/>
  <c r="BB13228" i="14"/>
  <c r="BF13228" i="14"/>
  <c r="BC13228" i="14"/>
  <c r="BD13228" i="14"/>
  <c r="BE13228" i="14"/>
  <c r="BB13229" i="14"/>
  <c r="BF13229" i="14"/>
  <c r="BC13229" i="14"/>
  <c r="BD13229" i="14"/>
  <c r="BE13229" i="14"/>
  <c r="BB13230" i="14"/>
  <c r="BF13230" i="14"/>
  <c r="BC13230" i="14"/>
  <c r="BD13230" i="14"/>
  <c r="BE13230" i="14"/>
  <c r="BB13231" i="14"/>
  <c r="BF13231" i="14"/>
  <c r="BC13231" i="14"/>
  <c r="BD13231" i="14"/>
  <c r="BE13231" i="14"/>
  <c r="BB13232" i="14"/>
  <c r="BF13232" i="14"/>
  <c r="BC13232" i="14"/>
  <c r="BD13232" i="14"/>
  <c r="BE13232" i="14"/>
  <c r="BB13233" i="14"/>
  <c r="BF13233" i="14"/>
  <c r="BC13233" i="14"/>
  <c r="BD13233" i="14"/>
  <c r="BE13233" i="14"/>
  <c r="BB13234" i="14"/>
  <c r="BF13234" i="14"/>
  <c r="BC13234" i="14"/>
  <c r="BD13234" i="14"/>
  <c r="BE13234" i="14"/>
  <c r="BB13235" i="14"/>
  <c r="BF13235" i="14"/>
  <c r="BC13235" i="14"/>
  <c r="BD13235" i="14"/>
  <c r="BE13235" i="14"/>
  <c r="BB13236" i="14"/>
  <c r="BF13236" i="14"/>
  <c r="BC13236" i="14"/>
  <c r="BD13236" i="14"/>
  <c r="BE13236" i="14"/>
  <c r="BB13237" i="14"/>
  <c r="BF13237" i="14"/>
  <c r="BC13237" i="14"/>
  <c r="BD13237" i="14"/>
  <c r="BE13237" i="14"/>
  <c r="BB13238" i="14"/>
  <c r="BF13238" i="14"/>
  <c r="BC13238" i="14"/>
  <c r="BD13238" i="14"/>
  <c r="BE13238" i="14"/>
  <c r="BB13239" i="14"/>
  <c r="BF13239" i="14"/>
  <c r="BC13239" i="14"/>
  <c r="BD13239" i="14"/>
  <c r="BE13239" i="14"/>
  <c r="BB13240" i="14"/>
  <c r="BF13240" i="14"/>
  <c r="BC13240" i="14"/>
  <c r="BD13240" i="14"/>
  <c r="BE13240" i="14"/>
  <c r="BB13241" i="14"/>
  <c r="BF13241" i="14"/>
  <c r="BC13241" i="14"/>
  <c r="BD13241" i="14"/>
  <c r="BE13241" i="14"/>
  <c r="BB13242" i="14"/>
  <c r="BF13242" i="14"/>
  <c r="BC13242" i="14"/>
  <c r="BD13242" i="14"/>
  <c r="BE13242" i="14"/>
  <c r="BB13243" i="14"/>
  <c r="BF13243" i="14"/>
  <c r="BC13243" i="14"/>
  <c r="BD13243" i="14"/>
  <c r="BE13243" i="14"/>
  <c r="BB13244" i="14"/>
  <c r="BF13244" i="14"/>
  <c r="BC13244" i="14"/>
  <c r="BD13244" i="14"/>
  <c r="BE13244" i="14"/>
  <c r="BB13245" i="14"/>
  <c r="BF13245" i="14"/>
  <c r="BC13245" i="14"/>
  <c r="BD13245" i="14"/>
  <c r="BE13245" i="14"/>
  <c r="BB13246" i="14"/>
  <c r="BF13246" i="14"/>
  <c r="BC13246" i="14"/>
  <c r="BD13246" i="14"/>
  <c r="BE13246" i="14"/>
  <c r="BB13247" i="14"/>
  <c r="BF13247" i="14"/>
  <c r="BC13247" i="14"/>
  <c r="BD13247" i="14"/>
  <c r="BE13247" i="14"/>
  <c r="BB13248" i="14"/>
  <c r="BF13248" i="14"/>
  <c r="BC13248" i="14"/>
  <c r="BD13248" i="14"/>
  <c r="BE13248" i="14"/>
  <c r="BB13249" i="14"/>
  <c r="BF13249" i="14"/>
  <c r="BC13249" i="14"/>
  <c r="BD13249" i="14"/>
  <c r="BE13249" i="14"/>
  <c r="BB13250" i="14"/>
  <c r="BF13250" i="14"/>
  <c r="BC13250" i="14"/>
  <c r="BD13250" i="14"/>
  <c r="BE13250" i="14"/>
  <c r="BB13251" i="14"/>
  <c r="BF13251" i="14"/>
  <c r="BC13251" i="14"/>
  <c r="BD13251" i="14"/>
  <c r="BE13251" i="14"/>
  <c r="BB13252" i="14"/>
  <c r="BF13252" i="14"/>
  <c r="BC13252" i="14"/>
  <c r="BD13252" i="14"/>
  <c r="BE13252" i="14"/>
  <c r="BB13253" i="14"/>
  <c r="BF13253" i="14"/>
  <c r="BC13253" i="14"/>
  <c r="BD13253" i="14"/>
  <c r="BE13253" i="14"/>
  <c r="BB13254" i="14"/>
  <c r="BF13254" i="14"/>
  <c r="BC13254" i="14"/>
  <c r="BD13254" i="14"/>
  <c r="BE13254" i="14"/>
  <c r="BB13255" i="14"/>
  <c r="BF13255" i="14"/>
  <c r="BC13255" i="14"/>
  <c r="BD13255" i="14"/>
  <c r="BE13255" i="14"/>
  <c r="BB13256" i="14"/>
  <c r="BF13256" i="14"/>
  <c r="BC13256" i="14"/>
  <c r="BD13256" i="14"/>
  <c r="BE13256" i="14"/>
  <c r="BB13257" i="14"/>
  <c r="BF13257" i="14"/>
  <c r="BC13257" i="14"/>
  <c r="BD13257" i="14"/>
  <c r="BE13257" i="14"/>
  <c r="BB13258" i="14"/>
  <c r="BF13258" i="14"/>
  <c r="BC13258" i="14"/>
  <c r="BD13258" i="14"/>
  <c r="BE13258" i="14"/>
  <c r="BB13259" i="14"/>
  <c r="BF13259" i="14"/>
  <c r="BC13259" i="14"/>
  <c r="BD13259" i="14"/>
  <c r="BE13259" i="14"/>
  <c r="BB13260" i="14"/>
  <c r="BF13260" i="14"/>
  <c r="BC13260" i="14"/>
  <c r="BD13260" i="14"/>
  <c r="BE13260" i="14"/>
  <c r="BB13261" i="14"/>
  <c r="BF13261" i="14"/>
  <c r="BC13261" i="14"/>
  <c r="BD13261" i="14"/>
  <c r="BE13261" i="14"/>
  <c r="BB13262" i="14"/>
  <c r="BF13262" i="14"/>
  <c r="BC13262" i="14"/>
  <c r="BD13262" i="14"/>
  <c r="BE13262" i="14"/>
  <c r="BB13263" i="14"/>
  <c r="BF13263" i="14"/>
  <c r="BC13263" i="14"/>
  <c r="BD13263" i="14"/>
  <c r="BE13263" i="14"/>
  <c r="BB13264" i="14"/>
  <c r="BF13264" i="14"/>
  <c r="BC13264" i="14"/>
  <c r="BD13264" i="14"/>
  <c r="BE13264" i="14"/>
  <c r="BB13265" i="14"/>
  <c r="BF13265" i="14"/>
  <c r="BC13265" i="14"/>
  <c r="BD13265" i="14"/>
  <c r="BE13265" i="14"/>
  <c r="BB13266" i="14"/>
  <c r="BF13266" i="14"/>
  <c r="BC13266" i="14"/>
  <c r="BD13266" i="14"/>
  <c r="BE13266" i="14"/>
  <c r="BB13267" i="14"/>
  <c r="BF13267" i="14"/>
  <c r="BC13267" i="14"/>
  <c r="BD13267" i="14"/>
  <c r="BE13267" i="14"/>
  <c r="BB13268" i="14"/>
  <c r="BF13268" i="14"/>
  <c r="BC13268" i="14"/>
  <c r="BD13268" i="14"/>
  <c r="BE13268" i="14"/>
  <c r="BB13269" i="14"/>
  <c r="BF13269" i="14"/>
  <c r="BC13269" i="14"/>
  <c r="BD13269" i="14"/>
  <c r="BE13269" i="14"/>
  <c r="BB13270" i="14"/>
  <c r="BF13270" i="14"/>
  <c r="BC13270" i="14"/>
  <c r="BD13270" i="14"/>
  <c r="BE13270" i="14"/>
  <c r="BB13271" i="14"/>
  <c r="BF13271" i="14"/>
  <c r="BC13271" i="14"/>
  <c r="BD13271" i="14"/>
  <c r="BE13271" i="14"/>
  <c r="BB13272" i="14"/>
  <c r="BF13272" i="14"/>
  <c r="BC13272" i="14"/>
  <c r="BD13272" i="14"/>
  <c r="BE13272" i="14"/>
  <c r="BB13273" i="14"/>
  <c r="BF13273" i="14"/>
  <c r="BC13273" i="14"/>
  <c r="BD13273" i="14"/>
  <c r="BE13273" i="14"/>
  <c r="BB13274" i="14"/>
  <c r="BF13274" i="14"/>
  <c r="BC13274" i="14"/>
  <c r="BD13274" i="14"/>
  <c r="BE13274" i="14"/>
  <c r="BB13275" i="14"/>
  <c r="BF13275" i="14"/>
  <c r="BC13275" i="14"/>
  <c r="BD13275" i="14"/>
  <c r="BE13275" i="14"/>
  <c r="BB13276" i="14"/>
  <c r="BF13276" i="14"/>
  <c r="BC13276" i="14"/>
  <c r="BD13276" i="14"/>
  <c r="BE13276" i="14"/>
  <c r="BB13277" i="14"/>
  <c r="BF13277" i="14"/>
  <c r="BC13277" i="14"/>
  <c r="BD13277" i="14"/>
  <c r="BE13277" i="14"/>
  <c r="BB13278" i="14"/>
  <c r="BF13278" i="14"/>
  <c r="BC13278" i="14"/>
  <c r="BD13278" i="14"/>
  <c r="BE13278" i="14"/>
  <c r="BB13279" i="14"/>
  <c r="BF13279" i="14"/>
  <c r="BC13279" i="14"/>
  <c r="BD13279" i="14"/>
  <c r="BE13279" i="14"/>
  <c r="BB13280" i="14"/>
  <c r="BF13280" i="14"/>
  <c r="BC13280" i="14"/>
  <c r="BD13280" i="14"/>
  <c r="BE13280" i="14"/>
  <c r="BB13281" i="14"/>
  <c r="BF13281" i="14"/>
  <c r="BC13281" i="14"/>
  <c r="BD13281" i="14"/>
  <c r="BE13281" i="14"/>
  <c r="BB13282" i="14"/>
  <c r="BF13282" i="14"/>
  <c r="BC13282" i="14"/>
  <c r="BD13282" i="14"/>
  <c r="BE13282" i="14"/>
  <c r="BB13283" i="14"/>
  <c r="BF13283" i="14"/>
  <c r="BC13283" i="14"/>
  <c r="BD13283" i="14"/>
  <c r="BE13283" i="14"/>
  <c r="BB13284" i="14"/>
  <c r="BF13284" i="14"/>
  <c r="BC13284" i="14"/>
  <c r="BD13284" i="14"/>
  <c r="BE13284" i="14"/>
  <c r="BB13285" i="14"/>
  <c r="BF13285" i="14"/>
  <c r="BC13285" i="14"/>
  <c r="BD13285" i="14"/>
  <c r="BE13285" i="14"/>
  <c r="BB13286" i="14"/>
  <c r="BF13286" i="14"/>
  <c r="BC13286" i="14"/>
  <c r="BD13286" i="14"/>
  <c r="BE13286" i="14"/>
  <c r="BB13287" i="14"/>
  <c r="BF13287" i="14"/>
  <c r="BC13287" i="14"/>
  <c r="BD13287" i="14"/>
  <c r="BE13287" i="14"/>
  <c r="BB13288" i="14"/>
  <c r="BF13288" i="14"/>
  <c r="BC13288" i="14"/>
  <c r="BD13288" i="14"/>
  <c r="BE13288" i="14"/>
  <c r="BB13289" i="14"/>
  <c r="BF13289" i="14"/>
  <c r="BC13289" i="14"/>
  <c r="BD13289" i="14"/>
  <c r="BE13289" i="14"/>
  <c r="BB13290" i="14"/>
  <c r="BF13290" i="14"/>
  <c r="BC13290" i="14"/>
  <c r="BD13290" i="14"/>
  <c r="BE13290" i="14"/>
  <c r="BB13291" i="14"/>
  <c r="BF13291" i="14"/>
  <c r="BC13291" i="14"/>
  <c r="BD13291" i="14"/>
  <c r="BE13291" i="14"/>
  <c r="BB13292" i="14"/>
  <c r="BF13292" i="14"/>
  <c r="BC13292" i="14"/>
  <c r="BD13292" i="14"/>
  <c r="BE13292" i="14"/>
  <c r="BB13293" i="14"/>
  <c r="BF13293" i="14"/>
  <c r="BC13293" i="14"/>
  <c r="BD13293" i="14"/>
  <c r="BE13293" i="14"/>
  <c r="BB13294" i="14"/>
  <c r="BF13294" i="14"/>
  <c r="BC13294" i="14"/>
  <c r="BD13294" i="14"/>
  <c r="BE13294" i="14"/>
  <c r="BB13295" i="14"/>
  <c r="BF13295" i="14"/>
  <c r="BC13295" i="14"/>
  <c r="BD13295" i="14"/>
  <c r="BE13295" i="14"/>
  <c r="BB13296" i="14"/>
  <c r="BF13296" i="14"/>
  <c r="BC13296" i="14"/>
  <c r="BD13296" i="14"/>
  <c r="BE13296" i="14"/>
  <c r="BB13297" i="14"/>
  <c r="BF13297" i="14"/>
  <c r="BC13297" i="14"/>
  <c r="BD13297" i="14"/>
  <c r="BE13297" i="14"/>
  <c r="BB13298" i="14"/>
  <c r="BF13298" i="14"/>
  <c r="BC13298" i="14"/>
  <c r="BD13298" i="14"/>
  <c r="BE13298" i="14"/>
  <c r="BB13299" i="14"/>
  <c r="BF13299" i="14"/>
  <c r="BC13299" i="14"/>
  <c r="BD13299" i="14"/>
  <c r="BE13299" i="14"/>
  <c r="BB13300" i="14"/>
  <c r="BF13300" i="14"/>
  <c r="BC13300" i="14"/>
  <c r="BD13300" i="14"/>
  <c r="BE13300" i="14"/>
  <c r="BB13301" i="14"/>
  <c r="BF13301" i="14"/>
  <c r="BC13301" i="14"/>
  <c r="BD13301" i="14"/>
  <c r="BE13301" i="14"/>
  <c r="BB13302" i="14"/>
  <c r="BF13302" i="14"/>
  <c r="BC13302" i="14"/>
  <c r="BD13302" i="14"/>
  <c r="BE13302" i="14"/>
  <c r="BB13303" i="14"/>
  <c r="BF13303" i="14"/>
  <c r="BC13303" i="14"/>
  <c r="BD13303" i="14"/>
  <c r="BE13303" i="14"/>
  <c r="BB13304" i="14"/>
  <c r="BF13304" i="14"/>
  <c r="BC13304" i="14"/>
  <c r="BD13304" i="14"/>
  <c r="BE13304" i="14"/>
  <c r="BB13305" i="14"/>
  <c r="BF13305" i="14"/>
  <c r="BC13305" i="14"/>
  <c r="BD13305" i="14"/>
  <c r="BE13305" i="14"/>
  <c r="BB13306" i="14"/>
  <c r="BF13306" i="14"/>
  <c r="BC13306" i="14"/>
  <c r="BD13306" i="14"/>
  <c r="BE13306" i="14"/>
  <c r="BB13307" i="14"/>
  <c r="BF13307" i="14"/>
  <c r="BC13307" i="14"/>
  <c r="BD13307" i="14"/>
  <c r="BE13307" i="14"/>
  <c r="BB13308" i="14"/>
  <c r="BF13308" i="14"/>
  <c r="BC13308" i="14"/>
  <c r="BD13308" i="14"/>
  <c r="BE13308" i="14"/>
  <c r="BB13309" i="14"/>
  <c r="BF13309" i="14"/>
  <c r="BC13309" i="14"/>
  <c r="BD13309" i="14"/>
  <c r="BE13309" i="14"/>
  <c r="BB13310" i="14"/>
  <c r="BF13310" i="14"/>
  <c r="BC13310" i="14"/>
  <c r="BD13310" i="14"/>
  <c r="BE13310" i="14"/>
  <c r="BB13311" i="14"/>
  <c r="BF13311" i="14"/>
  <c r="BC13311" i="14"/>
  <c r="BD13311" i="14"/>
  <c r="BE13311" i="14"/>
  <c r="BB13312" i="14"/>
  <c r="BF13312" i="14"/>
  <c r="BC13312" i="14"/>
  <c r="BD13312" i="14"/>
  <c r="BE13312" i="14"/>
  <c r="BB13313" i="14"/>
  <c r="BF13313" i="14"/>
  <c r="BC13313" i="14"/>
  <c r="BD13313" i="14"/>
  <c r="BE13313" i="14"/>
  <c r="BB13314" i="14"/>
  <c r="BF13314" i="14"/>
  <c r="BC13314" i="14"/>
  <c r="BD13314" i="14"/>
  <c r="BE13314" i="14"/>
  <c r="BB13315" i="14"/>
  <c r="BF13315" i="14"/>
  <c r="BC13315" i="14"/>
  <c r="BD13315" i="14"/>
  <c r="BE13315" i="14"/>
  <c r="BB13316" i="14"/>
  <c r="BF13316" i="14"/>
  <c r="BC13316" i="14"/>
  <c r="BD13316" i="14"/>
  <c r="BE13316" i="14"/>
  <c r="BB13317" i="14"/>
  <c r="BF13317" i="14"/>
  <c r="BC13317" i="14"/>
  <c r="BD13317" i="14"/>
  <c r="BE13317" i="14"/>
  <c r="BB13318" i="14"/>
  <c r="BF13318" i="14"/>
  <c r="BC13318" i="14"/>
  <c r="BD13318" i="14"/>
  <c r="BE13318" i="14"/>
  <c r="BB13319" i="14"/>
  <c r="BF13319" i="14"/>
  <c r="BC13319" i="14"/>
  <c r="BD13319" i="14"/>
  <c r="BE13319" i="14"/>
  <c r="BB13320" i="14"/>
  <c r="BF13320" i="14"/>
  <c r="BC13320" i="14"/>
  <c r="BD13320" i="14"/>
  <c r="BE13320" i="14"/>
  <c r="BB13321" i="14"/>
  <c r="BF13321" i="14"/>
  <c r="BC13321" i="14"/>
  <c r="BD13321" i="14"/>
  <c r="BE13321" i="14"/>
  <c r="BB13322" i="14"/>
  <c r="BF13322" i="14"/>
  <c r="BC13322" i="14"/>
  <c r="BD13322" i="14"/>
  <c r="BE13322" i="14"/>
  <c r="BB13323" i="14"/>
  <c r="BF13323" i="14"/>
  <c r="BC13323" i="14"/>
  <c r="BD13323" i="14"/>
  <c r="BE13323" i="14"/>
  <c r="BB13324" i="14"/>
  <c r="BF13324" i="14"/>
  <c r="BC13324" i="14"/>
  <c r="BD13324" i="14"/>
  <c r="BE13324" i="14"/>
  <c r="BB13325" i="14"/>
  <c r="BF13325" i="14"/>
  <c r="BC13325" i="14"/>
  <c r="BD13325" i="14"/>
  <c r="BE13325" i="14"/>
  <c r="BB13326" i="14"/>
  <c r="BF13326" i="14"/>
  <c r="BC13326" i="14"/>
  <c r="BD13326" i="14"/>
  <c r="BE13326" i="14"/>
  <c r="BB13327" i="14"/>
  <c r="BF13327" i="14"/>
  <c r="BC13327" i="14"/>
  <c r="BD13327" i="14"/>
  <c r="BE13327" i="14"/>
  <c r="BB13328" i="14"/>
  <c r="BF13328" i="14"/>
  <c r="BC13328" i="14"/>
  <c r="BD13328" i="14"/>
  <c r="BE13328" i="14"/>
  <c r="BB13329" i="14"/>
  <c r="BF13329" i="14"/>
  <c r="BC13329" i="14"/>
  <c r="BD13329" i="14"/>
  <c r="BE13329" i="14"/>
  <c r="BB13330" i="14"/>
  <c r="BF13330" i="14"/>
  <c r="BC13330" i="14"/>
  <c r="BD13330" i="14"/>
  <c r="BE13330" i="14"/>
  <c r="BB13331" i="14"/>
  <c r="BF13331" i="14"/>
  <c r="BC13331" i="14"/>
  <c r="BD13331" i="14"/>
  <c r="BE13331" i="14"/>
  <c r="BB13332" i="14"/>
  <c r="BF13332" i="14"/>
  <c r="BC13332" i="14"/>
  <c r="BD13332" i="14"/>
  <c r="BE13332" i="14"/>
  <c r="BB13333" i="14"/>
  <c r="BF13333" i="14"/>
  <c r="BC13333" i="14"/>
  <c r="BD13333" i="14"/>
  <c r="BE13333" i="14"/>
  <c r="BB13334" i="14"/>
  <c r="BF13334" i="14"/>
  <c r="BC13334" i="14"/>
  <c r="BD13334" i="14"/>
  <c r="BE13334" i="14"/>
  <c r="BB13335" i="14"/>
  <c r="BF13335" i="14"/>
  <c r="BC13335" i="14"/>
  <c r="BD13335" i="14"/>
  <c r="BE13335" i="14"/>
  <c r="BB13336" i="14"/>
  <c r="BF13336" i="14"/>
  <c r="BC13336" i="14"/>
  <c r="BD13336" i="14"/>
  <c r="BE13336" i="14"/>
  <c r="BB13337" i="14"/>
  <c r="BF13337" i="14"/>
  <c r="BC13337" i="14"/>
  <c r="BD13337" i="14"/>
  <c r="BE13337" i="14"/>
  <c r="BB13338" i="14"/>
  <c r="BF13338" i="14"/>
  <c r="BC13338" i="14"/>
  <c r="BD13338" i="14"/>
  <c r="BE13338" i="14"/>
  <c r="BB13339" i="14"/>
  <c r="BF13339" i="14"/>
  <c r="BC13339" i="14"/>
  <c r="BD13339" i="14"/>
  <c r="BE13339" i="14"/>
  <c r="BB13340" i="14"/>
  <c r="BF13340" i="14"/>
  <c r="BC13340" i="14"/>
  <c r="BD13340" i="14"/>
  <c r="BE13340" i="14"/>
  <c r="BB13341" i="14"/>
  <c r="BF13341" i="14"/>
  <c r="BC13341" i="14"/>
  <c r="BD13341" i="14"/>
  <c r="BE13341" i="14"/>
  <c r="BB13342" i="14"/>
  <c r="BF13342" i="14"/>
  <c r="BC13342" i="14"/>
  <c r="BD13342" i="14"/>
  <c r="BE13342" i="14"/>
  <c r="BB13343" i="14"/>
  <c r="BF13343" i="14"/>
  <c r="BC13343" i="14"/>
  <c r="BD13343" i="14"/>
  <c r="BE13343" i="14"/>
  <c r="BB13344" i="14"/>
  <c r="BF13344" i="14"/>
  <c r="BC13344" i="14"/>
  <c r="BD13344" i="14"/>
  <c r="BE13344" i="14"/>
  <c r="BB13345" i="14"/>
  <c r="BF13345" i="14"/>
  <c r="BC13345" i="14"/>
  <c r="BD13345" i="14"/>
  <c r="BE13345" i="14"/>
  <c r="BB13346" i="14"/>
  <c r="BF13346" i="14"/>
  <c r="BC13346" i="14"/>
  <c r="BD13346" i="14"/>
  <c r="BE13346" i="14"/>
  <c r="BB13347" i="14"/>
  <c r="BF13347" i="14"/>
  <c r="BC13347" i="14"/>
  <c r="BD13347" i="14"/>
  <c r="BE13347" i="14"/>
  <c r="BB13348" i="14"/>
  <c r="BF13348" i="14"/>
  <c r="BC13348" i="14"/>
  <c r="BD13348" i="14"/>
  <c r="BE13348" i="14"/>
  <c r="BB13349" i="14"/>
  <c r="BF13349" i="14"/>
  <c r="BC13349" i="14"/>
  <c r="BD13349" i="14"/>
  <c r="BE13349" i="14"/>
  <c r="BB13350" i="14"/>
  <c r="BF13350" i="14"/>
  <c r="BC13350" i="14"/>
  <c r="BD13350" i="14"/>
  <c r="BE13350" i="14"/>
  <c r="BB13351" i="14"/>
  <c r="BF13351" i="14"/>
  <c r="BC13351" i="14"/>
  <c r="BD13351" i="14"/>
  <c r="BE13351" i="14"/>
  <c r="BB13352" i="14"/>
  <c r="BF13352" i="14"/>
  <c r="BC13352" i="14"/>
  <c r="BD13352" i="14"/>
  <c r="BE13352" i="14"/>
  <c r="BB13353" i="14"/>
  <c r="BF13353" i="14"/>
  <c r="BC13353" i="14"/>
  <c r="BD13353" i="14"/>
  <c r="BE13353" i="14"/>
  <c r="BB13354" i="14"/>
  <c r="BF13354" i="14"/>
  <c r="BC13354" i="14"/>
  <c r="BD13354" i="14"/>
  <c r="BE13354" i="14"/>
  <c r="BB13355" i="14"/>
  <c r="BF13355" i="14"/>
  <c r="BC13355" i="14"/>
  <c r="BD13355" i="14"/>
  <c r="BE13355" i="14"/>
  <c r="BB13356" i="14"/>
  <c r="BF13356" i="14"/>
  <c r="BC13356" i="14"/>
  <c r="BD13356" i="14"/>
  <c r="BE13356" i="14"/>
  <c r="BB13357" i="14"/>
  <c r="BF13357" i="14"/>
  <c r="BC13357" i="14"/>
  <c r="BD13357" i="14"/>
  <c r="BE13357" i="14"/>
  <c r="BB13358" i="14"/>
  <c r="BF13358" i="14"/>
  <c r="BC13358" i="14"/>
  <c r="BD13358" i="14"/>
  <c r="BE13358" i="14"/>
  <c r="BB13359" i="14"/>
  <c r="BF13359" i="14"/>
  <c r="BC13359" i="14"/>
  <c r="BD13359" i="14"/>
  <c r="BE13359" i="14"/>
  <c r="BB13360" i="14"/>
  <c r="BF13360" i="14"/>
  <c r="BC13360" i="14"/>
  <c r="BD13360" i="14"/>
  <c r="BE13360" i="14"/>
  <c r="BB13361" i="14"/>
  <c r="BF13361" i="14"/>
  <c r="BC13361" i="14"/>
  <c r="BD13361" i="14"/>
  <c r="BE13361" i="14"/>
  <c r="BB13362" i="14"/>
  <c r="BF13362" i="14"/>
  <c r="BC13362" i="14"/>
  <c r="BD13362" i="14"/>
  <c r="BE13362" i="14"/>
  <c r="BB13363" i="14"/>
  <c r="BF13363" i="14"/>
  <c r="BC13363" i="14"/>
  <c r="BD13363" i="14"/>
  <c r="BE13363" i="14"/>
  <c r="BB13364" i="14"/>
  <c r="BF13364" i="14"/>
  <c r="BC13364" i="14"/>
  <c r="BD13364" i="14"/>
  <c r="BE13364" i="14"/>
  <c r="BB13365" i="14"/>
  <c r="BF13365" i="14"/>
  <c r="BC13365" i="14"/>
  <c r="BD13365" i="14"/>
  <c r="BE13365" i="14"/>
  <c r="BB13366" i="14"/>
  <c r="BF13366" i="14"/>
  <c r="BC13366" i="14"/>
  <c r="BD13366" i="14"/>
  <c r="BE13366" i="14"/>
  <c r="BB13367" i="14"/>
  <c r="BF13367" i="14"/>
  <c r="BC13367" i="14"/>
  <c r="BD13367" i="14"/>
  <c r="BE13367" i="14"/>
  <c r="BB13368" i="14"/>
  <c r="BF13368" i="14"/>
  <c r="BC13368" i="14"/>
  <c r="BD13368" i="14"/>
  <c r="BE13368" i="14"/>
  <c r="BB13369" i="14"/>
  <c r="BF13369" i="14"/>
  <c r="BC13369" i="14"/>
  <c r="BD13369" i="14"/>
  <c r="BE13369" i="14"/>
  <c r="BB13370" i="14"/>
  <c r="BF13370" i="14"/>
  <c r="BC13370" i="14"/>
  <c r="BD13370" i="14"/>
  <c r="BE13370" i="14"/>
  <c r="BB13371" i="14"/>
  <c r="BF13371" i="14"/>
  <c r="BC13371" i="14"/>
  <c r="BD13371" i="14"/>
  <c r="BE13371" i="14"/>
  <c r="BB13372" i="14"/>
  <c r="BF13372" i="14"/>
  <c r="BC13372" i="14"/>
  <c r="BD13372" i="14"/>
  <c r="BE13372" i="14"/>
  <c r="BB13373" i="14"/>
  <c r="BF13373" i="14"/>
  <c r="BC13373" i="14"/>
  <c r="BD13373" i="14"/>
  <c r="BE13373" i="14"/>
  <c r="BB13374" i="14"/>
  <c r="BF13374" i="14"/>
  <c r="BC13374" i="14"/>
  <c r="BD13374" i="14"/>
  <c r="BE13374" i="14"/>
  <c r="BB13375" i="14"/>
  <c r="BF13375" i="14"/>
  <c r="BC13375" i="14"/>
  <c r="BD13375" i="14"/>
  <c r="BE13375" i="14"/>
  <c r="BB13376" i="14"/>
  <c r="BF13376" i="14"/>
  <c r="BC13376" i="14"/>
  <c r="BD13376" i="14"/>
  <c r="BE13376" i="14"/>
  <c r="BB13377" i="14"/>
  <c r="BF13377" i="14"/>
  <c r="BC13377" i="14"/>
  <c r="BD13377" i="14"/>
  <c r="BE13377" i="14"/>
  <c r="BB13378" i="14"/>
  <c r="BF13378" i="14"/>
  <c r="BC13378" i="14"/>
  <c r="BD13378" i="14"/>
  <c r="BE13378" i="14"/>
  <c r="BB13379" i="14"/>
  <c r="BF13379" i="14"/>
  <c r="BC13379" i="14"/>
  <c r="BD13379" i="14"/>
  <c r="BE13379" i="14"/>
  <c r="BB13380" i="14"/>
  <c r="BF13380" i="14"/>
  <c r="BC13380" i="14"/>
  <c r="BD13380" i="14"/>
  <c r="BE13380" i="14"/>
  <c r="BB13381" i="14"/>
  <c r="BF13381" i="14"/>
  <c r="BC13381" i="14"/>
  <c r="BD13381" i="14"/>
  <c r="BE13381" i="14"/>
  <c r="BB13382" i="14"/>
  <c r="BF13382" i="14"/>
  <c r="BC13382" i="14"/>
  <c r="BD13382" i="14"/>
  <c r="BE13382" i="14"/>
  <c r="BB13383" i="14"/>
  <c r="BF13383" i="14"/>
  <c r="BC13383" i="14"/>
  <c r="BD13383" i="14"/>
  <c r="BE13383" i="14"/>
  <c r="BB13384" i="14"/>
  <c r="BF13384" i="14"/>
  <c r="BC13384" i="14"/>
  <c r="BD13384" i="14"/>
  <c r="BE13384" i="14"/>
  <c r="BB13385" i="14"/>
  <c r="BF13385" i="14"/>
  <c r="BC13385" i="14"/>
  <c r="BD13385" i="14"/>
  <c r="BE13385" i="14"/>
  <c r="BB13386" i="14"/>
  <c r="BF13386" i="14"/>
  <c r="BC13386" i="14"/>
  <c r="BD13386" i="14"/>
  <c r="BE13386" i="14"/>
  <c r="BB13387" i="14"/>
  <c r="BF13387" i="14"/>
  <c r="BC13387" i="14"/>
  <c r="BD13387" i="14"/>
  <c r="BE13387" i="14"/>
  <c r="BB13388" i="14"/>
  <c r="BF13388" i="14"/>
  <c r="BC13388" i="14"/>
  <c r="BD13388" i="14"/>
  <c r="BE13388" i="14"/>
  <c r="BB13389" i="14"/>
  <c r="BF13389" i="14"/>
  <c r="BC13389" i="14"/>
  <c r="BD13389" i="14"/>
  <c r="BE13389" i="14"/>
  <c r="BB13390" i="14"/>
  <c r="BF13390" i="14"/>
  <c r="BC13390" i="14"/>
  <c r="BD13390" i="14"/>
  <c r="BE13390" i="14"/>
  <c r="BB13391" i="14"/>
  <c r="BF13391" i="14"/>
  <c r="BC13391" i="14"/>
  <c r="BD13391" i="14"/>
  <c r="BE13391" i="14"/>
  <c r="BB13392" i="14"/>
  <c r="BF13392" i="14"/>
  <c r="BC13392" i="14"/>
  <c r="BD13392" i="14"/>
  <c r="BE13392" i="14"/>
  <c r="BB13393" i="14"/>
  <c r="BF13393" i="14"/>
  <c r="BC13393" i="14"/>
  <c r="BD13393" i="14"/>
  <c r="BE13393" i="14"/>
  <c r="BB13394" i="14"/>
  <c r="BF13394" i="14"/>
  <c r="BC13394" i="14"/>
  <c r="BD13394" i="14"/>
  <c r="BE13394" i="14"/>
  <c r="BB13395" i="14"/>
  <c r="BF13395" i="14"/>
  <c r="BC13395" i="14"/>
  <c r="BD13395" i="14"/>
  <c r="BE13395" i="14"/>
  <c r="BB13396" i="14"/>
  <c r="BF13396" i="14"/>
  <c r="BC13396" i="14"/>
  <c r="BD13396" i="14"/>
  <c r="BE13396" i="14"/>
  <c r="BB13397" i="14"/>
  <c r="BF13397" i="14"/>
  <c r="BC13397" i="14"/>
  <c r="BD13397" i="14"/>
  <c r="BE13397" i="14"/>
  <c r="BB13398" i="14"/>
  <c r="BF13398" i="14"/>
  <c r="BC13398" i="14"/>
  <c r="BD13398" i="14"/>
  <c r="BE13398" i="14"/>
  <c r="BB13399" i="14"/>
  <c r="BF13399" i="14"/>
  <c r="BC13399" i="14"/>
  <c r="BD13399" i="14"/>
  <c r="BE13399" i="14"/>
  <c r="BB13400" i="14"/>
  <c r="BF13400" i="14"/>
  <c r="BC13400" i="14"/>
  <c r="BD13400" i="14"/>
  <c r="BE13400" i="14"/>
  <c r="BB13401" i="14"/>
  <c r="BF13401" i="14"/>
  <c r="BC13401" i="14"/>
  <c r="BD13401" i="14"/>
  <c r="BE13401" i="14"/>
  <c r="BB13402" i="14"/>
  <c r="BF13402" i="14"/>
  <c r="BC13402" i="14"/>
  <c r="BD13402" i="14"/>
  <c r="BE13402" i="14"/>
  <c r="BB13403" i="14"/>
  <c r="BF13403" i="14"/>
  <c r="BC13403" i="14"/>
  <c r="BD13403" i="14"/>
  <c r="BE13403" i="14"/>
  <c r="BB13404" i="14"/>
  <c r="BF13404" i="14"/>
  <c r="BC13404" i="14"/>
  <c r="BD13404" i="14"/>
  <c r="BE13404" i="14"/>
  <c r="BB13405" i="14"/>
  <c r="BF13405" i="14"/>
  <c r="BC13405" i="14"/>
  <c r="BD13405" i="14"/>
  <c r="BE13405" i="14"/>
  <c r="BB13406" i="14"/>
  <c r="BF13406" i="14"/>
  <c r="BC13406" i="14"/>
  <c r="BD13406" i="14"/>
  <c r="BE13406" i="14"/>
  <c r="BB13407" i="14"/>
  <c r="BF13407" i="14"/>
  <c r="BC13407" i="14"/>
  <c r="BD13407" i="14"/>
  <c r="BE13407" i="14"/>
  <c r="BB13408" i="14"/>
  <c r="BF13408" i="14"/>
  <c r="BC13408" i="14"/>
  <c r="BD13408" i="14"/>
  <c r="BE13408" i="14"/>
  <c r="BB13409" i="14"/>
  <c r="BF13409" i="14"/>
  <c r="BC13409" i="14"/>
  <c r="BD13409" i="14"/>
  <c r="BE13409" i="14"/>
  <c r="BB13410" i="14"/>
  <c r="BF13410" i="14"/>
  <c r="BC13410" i="14"/>
  <c r="BD13410" i="14"/>
  <c r="BE13410" i="14"/>
  <c r="BB13411" i="14"/>
  <c r="BF13411" i="14"/>
  <c r="BC13411" i="14"/>
  <c r="BD13411" i="14"/>
  <c r="BE13411" i="14"/>
  <c r="BB13412" i="14"/>
  <c r="BF13412" i="14"/>
  <c r="BC13412" i="14"/>
  <c r="BD13412" i="14"/>
  <c r="BE13412" i="14"/>
  <c r="BB13413" i="14"/>
  <c r="BF13413" i="14"/>
  <c r="BC13413" i="14"/>
  <c r="BD13413" i="14"/>
  <c r="BE13413" i="14"/>
  <c r="BB13414" i="14"/>
  <c r="BF13414" i="14"/>
  <c r="BC13414" i="14"/>
  <c r="BD13414" i="14"/>
  <c r="BE13414" i="14"/>
  <c r="BB13415" i="14"/>
  <c r="BF13415" i="14"/>
  <c r="BC13415" i="14"/>
  <c r="BD13415" i="14"/>
  <c r="BE13415" i="14"/>
  <c r="BB13416" i="14"/>
  <c r="BF13416" i="14"/>
  <c r="BC13416" i="14"/>
  <c r="BD13416" i="14"/>
  <c r="BE13416" i="14"/>
  <c r="BB13417" i="14"/>
  <c r="BF13417" i="14"/>
  <c r="BC13417" i="14"/>
  <c r="BD13417" i="14"/>
  <c r="BE13417" i="14"/>
  <c r="BB13418" i="14"/>
  <c r="BF13418" i="14"/>
  <c r="BC13418" i="14"/>
  <c r="BD13418" i="14"/>
  <c r="BE13418" i="14"/>
  <c r="BB13419" i="14"/>
  <c r="BF13419" i="14"/>
  <c r="BC13419" i="14"/>
  <c r="BD13419" i="14"/>
  <c r="BE13419" i="14"/>
  <c r="BB13420" i="14"/>
  <c r="BF13420" i="14"/>
  <c r="BC13420" i="14"/>
  <c r="BD13420" i="14"/>
  <c r="BE13420" i="14"/>
  <c r="BB13421" i="14"/>
  <c r="BF13421" i="14"/>
  <c r="BC13421" i="14"/>
  <c r="BD13421" i="14"/>
  <c r="BE13421" i="14"/>
  <c r="BB13422" i="14"/>
  <c r="BF13422" i="14"/>
  <c r="BC13422" i="14"/>
  <c r="BD13422" i="14"/>
  <c r="BE13422" i="14"/>
  <c r="BB13423" i="14"/>
  <c r="BF13423" i="14"/>
  <c r="BC13423" i="14"/>
  <c r="BD13423" i="14"/>
  <c r="BE13423" i="14"/>
  <c r="BB13424" i="14"/>
  <c r="BF13424" i="14"/>
  <c r="BC13424" i="14"/>
  <c r="BD13424" i="14"/>
  <c r="BE13424" i="14"/>
  <c r="BB13425" i="14"/>
  <c r="BF13425" i="14"/>
  <c r="BC13425" i="14"/>
  <c r="BD13425" i="14"/>
  <c r="BE13425" i="14"/>
  <c r="BB13426" i="14"/>
  <c r="BF13426" i="14"/>
  <c r="BC13426" i="14"/>
  <c r="BD13426" i="14"/>
  <c r="BE13426" i="14"/>
  <c r="BB13427" i="14"/>
  <c r="BF13427" i="14"/>
  <c r="BC13427" i="14"/>
  <c r="BD13427" i="14"/>
  <c r="BE13427" i="14"/>
  <c r="BB13428" i="14"/>
  <c r="BF13428" i="14"/>
  <c r="BC13428" i="14"/>
  <c r="BD13428" i="14"/>
  <c r="BE13428" i="14"/>
  <c r="BB13429" i="14"/>
  <c r="BF13429" i="14"/>
  <c r="BC13429" i="14"/>
  <c r="BD13429" i="14"/>
  <c r="BE13429" i="14"/>
  <c r="BB13430" i="14"/>
  <c r="BF13430" i="14"/>
  <c r="BC13430" i="14"/>
  <c r="BD13430" i="14"/>
  <c r="BE13430" i="14"/>
  <c r="BB13431" i="14"/>
  <c r="BF13431" i="14"/>
  <c r="BC13431" i="14"/>
  <c r="BD13431" i="14"/>
  <c r="BE13431" i="14"/>
  <c r="BB13432" i="14"/>
  <c r="BF13432" i="14"/>
  <c r="BC13432" i="14"/>
  <c r="BD13432" i="14"/>
  <c r="BE13432" i="14"/>
  <c r="BB13433" i="14"/>
  <c r="BF13433" i="14"/>
  <c r="BC13433" i="14"/>
  <c r="BD13433" i="14"/>
  <c r="BE13433" i="14"/>
  <c r="BB13434" i="14"/>
  <c r="BF13434" i="14"/>
  <c r="BC13434" i="14"/>
  <c r="BD13434" i="14"/>
  <c r="BE13434" i="14"/>
  <c r="BB13435" i="14"/>
  <c r="BF13435" i="14"/>
  <c r="BC13435" i="14"/>
  <c r="BD13435" i="14"/>
  <c r="BE13435" i="14"/>
  <c r="BB13436" i="14"/>
  <c r="BF13436" i="14"/>
  <c r="BC13436" i="14"/>
  <c r="BD13436" i="14"/>
  <c r="BE13436" i="14"/>
  <c r="BB13437" i="14"/>
  <c r="BF13437" i="14"/>
  <c r="BC13437" i="14"/>
  <c r="BD13437" i="14"/>
  <c r="BE13437" i="14"/>
  <c r="BB13438" i="14"/>
  <c r="BF13438" i="14"/>
  <c r="BC13438" i="14"/>
  <c r="BD13438" i="14"/>
  <c r="BE13438" i="14"/>
  <c r="BB13439" i="14"/>
  <c r="BF13439" i="14"/>
  <c r="BC13439" i="14"/>
  <c r="BD13439" i="14"/>
  <c r="BE13439" i="14"/>
  <c r="BB13440" i="14"/>
  <c r="BF13440" i="14"/>
  <c r="BC13440" i="14"/>
  <c r="BD13440" i="14"/>
  <c r="BE13440" i="14"/>
  <c r="BB13441" i="14"/>
  <c r="BF13441" i="14"/>
  <c r="BC13441" i="14"/>
  <c r="BD13441" i="14"/>
  <c r="BE13441" i="14"/>
  <c r="BB13442" i="14"/>
  <c r="BF13442" i="14"/>
  <c r="BC13442" i="14"/>
  <c r="BD13442" i="14"/>
  <c r="BE13442" i="14"/>
  <c r="BB13443" i="14"/>
  <c r="BF13443" i="14"/>
  <c r="BC13443" i="14"/>
  <c r="BD13443" i="14"/>
  <c r="BE13443" i="14"/>
  <c r="BB13444" i="14"/>
  <c r="BF13444" i="14"/>
  <c r="BC13444" i="14"/>
  <c r="BD13444" i="14"/>
  <c r="BE13444" i="14"/>
  <c r="BB13445" i="14"/>
  <c r="BF13445" i="14"/>
  <c r="BC13445" i="14"/>
  <c r="BD13445" i="14"/>
  <c r="BE13445" i="14"/>
  <c r="BB13446" i="14"/>
  <c r="BF13446" i="14"/>
  <c r="BC13446" i="14"/>
  <c r="BD13446" i="14"/>
  <c r="BE13446" i="14"/>
  <c r="BB13447" i="14"/>
  <c r="BF13447" i="14"/>
  <c r="BC13447" i="14"/>
  <c r="BD13447" i="14"/>
  <c r="BE13447" i="14"/>
  <c r="BB13448" i="14"/>
  <c r="BF13448" i="14"/>
  <c r="BC13448" i="14"/>
  <c r="BD13448" i="14"/>
  <c r="BE13448" i="14"/>
  <c r="BB13449" i="14"/>
  <c r="BF13449" i="14"/>
  <c r="BC13449" i="14"/>
  <c r="BD13449" i="14"/>
  <c r="BE13449" i="14"/>
  <c r="BB13450" i="14"/>
  <c r="BF13450" i="14"/>
  <c r="BC13450" i="14"/>
  <c r="BD13450" i="14"/>
  <c r="BE13450" i="14"/>
  <c r="BB13451" i="14"/>
  <c r="BF13451" i="14"/>
  <c r="BC13451" i="14"/>
  <c r="BD13451" i="14"/>
  <c r="BE13451" i="14"/>
  <c r="BB13452" i="14"/>
  <c r="BF13452" i="14"/>
  <c r="BC13452" i="14"/>
  <c r="BD13452" i="14"/>
  <c r="BE13452" i="14"/>
  <c r="BB13453" i="14"/>
  <c r="BF13453" i="14"/>
  <c r="BC13453" i="14"/>
  <c r="BD13453" i="14"/>
  <c r="BE13453" i="14"/>
  <c r="BB13454" i="14"/>
  <c r="BF13454" i="14"/>
  <c r="BC13454" i="14"/>
  <c r="BD13454" i="14"/>
  <c r="BE13454" i="14"/>
  <c r="BB13455" i="14"/>
  <c r="BF13455" i="14"/>
  <c r="BC13455" i="14"/>
  <c r="BD13455" i="14"/>
  <c r="BE13455" i="14"/>
  <c r="BB13456" i="14"/>
  <c r="BF13456" i="14"/>
  <c r="BC13456" i="14"/>
  <c r="BD13456" i="14"/>
  <c r="BE13456" i="14"/>
  <c r="BB13457" i="14"/>
  <c r="BF13457" i="14"/>
  <c r="BC13457" i="14"/>
  <c r="BD13457" i="14"/>
  <c r="BE13457" i="14"/>
  <c r="BB13458" i="14"/>
  <c r="BF13458" i="14"/>
  <c r="BC13458" i="14"/>
  <c r="BD13458" i="14"/>
  <c r="BE13458" i="14"/>
  <c r="BB13459" i="14"/>
  <c r="BF13459" i="14"/>
  <c r="BC13459" i="14"/>
  <c r="BD13459" i="14"/>
  <c r="BE13459" i="14"/>
  <c r="BB13460" i="14"/>
  <c r="BF13460" i="14"/>
  <c r="BC13460" i="14"/>
  <c r="BD13460" i="14"/>
  <c r="BE13460" i="14"/>
  <c r="BB13461" i="14"/>
  <c r="BF13461" i="14"/>
  <c r="BC13461" i="14"/>
  <c r="BD13461" i="14"/>
  <c r="BE13461" i="14"/>
  <c r="BB13462" i="14"/>
  <c r="BF13462" i="14"/>
  <c r="BC13462" i="14"/>
  <c r="BD13462" i="14"/>
  <c r="BE13462" i="14"/>
  <c r="BB13463" i="14"/>
  <c r="BF13463" i="14"/>
  <c r="BC13463" i="14"/>
  <c r="BD13463" i="14"/>
  <c r="BE13463" i="14"/>
  <c r="BB13464" i="14"/>
  <c r="BF13464" i="14"/>
  <c r="BC13464" i="14"/>
  <c r="BD13464" i="14"/>
  <c r="BE13464" i="14"/>
  <c r="BB13465" i="14"/>
  <c r="BF13465" i="14"/>
  <c r="BC13465" i="14"/>
  <c r="BD13465" i="14"/>
  <c r="BE13465" i="14"/>
  <c r="BB13466" i="14"/>
  <c r="BF13466" i="14"/>
  <c r="BC13466" i="14"/>
  <c r="BD13466" i="14"/>
  <c r="BE13466" i="14"/>
  <c r="BB13467" i="14"/>
  <c r="BF13467" i="14"/>
  <c r="BC13467" i="14"/>
  <c r="BD13467" i="14"/>
  <c r="BE13467" i="14"/>
  <c r="BB13468" i="14"/>
  <c r="BF13468" i="14"/>
  <c r="BC13468" i="14"/>
  <c r="BD13468" i="14"/>
  <c r="BE13468" i="14"/>
  <c r="BB13469" i="14"/>
  <c r="BF13469" i="14"/>
  <c r="BC13469" i="14"/>
  <c r="BD13469" i="14"/>
  <c r="BE13469" i="14"/>
  <c r="BB13470" i="14"/>
  <c r="BF13470" i="14"/>
  <c r="BC13470" i="14"/>
  <c r="BD13470" i="14"/>
  <c r="BE13470" i="14"/>
  <c r="BB13471" i="14"/>
  <c r="BF13471" i="14"/>
  <c r="BC13471" i="14"/>
  <c r="BD13471" i="14"/>
  <c r="BE13471" i="14"/>
  <c r="BB13472" i="14"/>
  <c r="BF13472" i="14"/>
  <c r="BC13472" i="14"/>
  <c r="BD13472" i="14"/>
  <c r="BE13472" i="14"/>
  <c r="BB13473" i="14"/>
  <c r="BF13473" i="14"/>
  <c r="BC13473" i="14"/>
  <c r="BD13473" i="14"/>
  <c r="BE13473" i="14"/>
  <c r="BB13474" i="14"/>
  <c r="BF13474" i="14"/>
  <c r="BC13474" i="14"/>
  <c r="BD13474" i="14"/>
  <c r="BE13474" i="14"/>
  <c r="BB13475" i="14"/>
  <c r="BF13475" i="14"/>
  <c r="BC13475" i="14"/>
  <c r="BD13475" i="14"/>
  <c r="BE13475" i="14"/>
  <c r="BB13476" i="14"/>
  <c r="BF13476" i="14"/>
  <c r="BC13476" i="14"/>
  <c r="BD13476" i="14"/>
  <c r="BE13476" i="14"/>
  <c r="BB13477" i="14"/>
  <c r="BF13477" i="14"/>
  <c r="BC13477" i="14"/>
  <c r="BD13477" i="14"/>
  <c r="BE13477" i="14"/>
  <c r="BB13478" i="14"/>
  <c r="BF13478" i="14"/>
  <c r="BC13478" i="14"/>
  <c r="BD13478" i="14"/>
  <c r="BE13478" i="14"/>
  <c r="BB13479" i="14"/>
  <c r="BF13479" i="14"/>
  <c r="BC13479" i="14"/>
  <c r="BD13479" i="14"/>
  <c r="BE13479" i="14"/>
  <c r="BB13480" i="14"/>
  <c r="BF13480" i="14"/>
  <c r="BC13480" i="14"/>
  <c r="BD13480" i="14"/>
  <c r="BE13480" i="14"/>
  <c r="BB13481" i="14"/>
  <c r="BF13481" i="14"/>
  <c r="BC13481" i="14"/>
  <c r="BD13481" i="14"/>
  <c r="BE13481" i="14"/>
  <c r="BB13482" i="14"/>
  <c r="BF13482" i="14"/>
  <c r="BC13482" i="14"/>
  <c r="BD13482" i="14"/>
  <c r="BE13482" i="14"/>
  <c r="BB13483" i="14"/>
  <c r="BF13483" i="14"/>
  <c r="BC13483" i="14"/>
  <c r="BD13483" i="14"/>
  <c r="BE13483" i="14"/>
  <c r="BB13484" i="14"/>
  <c r="BF13484" i="14"/>
  <c r="BC13484" i="14"/>
  <c r="BD13484" i="14"/>
  <c r="BE13484" i="14"/>
  <c r="BB13485" i="14"/>
  <c r="BF13485" i="14"/>
  <c r="BC13485" i="14"/>
  <c r="BD13485" i="14"/>
  <c r="BE13485" i="14"/>
  <c r="BB13486" i="14"/>
  <c r="BF13486" i="14"/>
  <c r="BC13486" i="14"/>
  <c r="BD13486" i="14"/>
  <c r="BE13486" i="14"/>
  <c r="BB13487" i="14"/>
  <c r="BF13487" i="14"/>
  <c r="BC13487" i="14"/>
  <c r="BD13487" i="14"/>
  <c r="BE13487" i="14"/>
  <c r="BB13488" i="14"/>
  <c r="BF13488" i="14"/>
  <c r="BC13488" i="14"/>
  <c r="BD13488" i="14"/>
  <c r="BE13488" i="14"/>
  <c r="BB13489" i="14"/>
  <c r="BF13489" i="14"/>
  <c r="BC13489" i="14"/>
  <c r="BD13489" i="14"/>
  <c r="BE13489" i="14"/>
  <c r="BB13490" i="14"/>
  <c r="BF13490" i="14"/>
  <c r="BC13490" i="14"/>
  <c r="BD13490" i="14"/>
  <c r="BE13490" i="14"/>
  <c r="BB13491" i="14"/>
  <c r="BF13491" i="14"/>
  <c r="BC13491" i="14"/>
  <c r="BD13491" i="14"/>
  <c r="BE13491" i="14"/>
  <c r="BB13492" i="14"/>
  <c r="BF13492" i="14"/>
  <c r="BC13492" i="14"/>
  <c r="BD13492" i="14"/>
  <c r="BE13492" i="14"/>
  <c r="BB13493" i="14"/>
  <c r="BF13493" i="14"/>
  <c r="BC13493" i="14"/>
  <c r="BD13493" i="14"/>
  <c r="BE13493" i="14"/>
  <c r="BB13494" i="14"/>
  <c r="BF13494" i="14"/>
  <c r="BC13494" i="14"/>
  <c r="BD13494" i="14"/>
  <c r="BE13494" i="14"/>
  <c r="BB13495" i="14"/>
  <c r="BF13495" i="14"/>
  <c r="BC13495" i="14"/>
  <c r="BD13495" i="14"/>
  <c r="BE13495" i="14"/>
  <c r="BB13496" i="14"/>
  <c r="BF13496" i="14"/>
  <c r="BC13496" i="14"/>
  <c r="BD13496" i="14"/>
  <c r="BE13496" i="14"/>
  <c r="BB13497" i="14"/>
  <c r="BF13497" i="14"/>
  <c r="BC13497" i="14"/>
  <c r="BD13497" i="14"/>
  <c r="BE13497" i="14"/>
  <c r="BB13498" i="14"/>
  <c r="BF13498" i="14"/>
  <c r="BC13498" i="14"/>
  <c r="BD13498" i="14"/>
  <c r="BE13498" i="14"/>
  <c r="BB13499" i="14"/>
  <c r="BF13499" i="14"/>
  <c r="BC13499" i="14"/>
  <c r="BD13499" i="14"/>
  <c r="BE13499" i="14"/>
  <c r="BB13500" i="14"/>
  <c r="BF13500" i="14"/>
  <c r="BC13500" i="14"/>
  <c r="BD13500" i="14"/>
  <c r="BE13500" i="14"/>
  <c r="BB13501" i="14"/>
  <c r="BF13501" i="14"/>
  <c r="BC13501" i="14"/>
  <c r="BD13501" i="14"/>
  <c r="BE13501" i="14"/>
  <c r="BB13502" i="14"/>
  <c r="BF13502" i="14"/>
  <c r="BC13502" i="14"/>
  <c r="BD13502" i="14"/>
  <c r="BE13502" i="14"/>
  <c r="BB13503" i="14"/>
  <c r="BF13503" i="14"/>
  <c r="BC13503" i="14"/>
  <c r="BD13503" i="14"/>
  <c r="BE13503" i="14"/>
  <c r="BB13504" i="14"/>
  <c r="BF13504" i="14"/>
  <c r="BC13504" i="14"/>
  <c r="BD13504" i="14"/>
  <c r="BE13504" i="14"/>
  <c r="BB13505" i="14"/>
  <c r="BF13505" i="14"/>
  <c r="BC13505" i="14"/>
  <c r="BD13505" i="14"/>
  <c r="BE13505" i="14"/>
  <c r="BB13506" i="14"/>
  <c r="BF13506" i="14"/>
  <c r="BC13506" i="14"/>
  <c r="BD13506" i="14"/>
  <c r="BE13506" i="14"/>
  <c r="BB13507" i="14"/>
  <c r="BF13507" i="14"/>
  <c r="BC13507" i="14"/>
  <c r="BD13507" i="14"/>
  <c r="BE13507" i="14"/>
  <c r="BB13508" i="14"/>
  <c r="BF13508" i="14"/>
  <c r="BC13508" i="14"/>
  <c r="BD13508" i="14"/>
  <c r="BE13508" i="14"/>
  <c r="BB13509" i="14"/>
  <c r="BF13509" i="14"/>
  <c r="BC13509" i="14"/>
  <c r="BD13509" i="14"/>
  <c r="BE13509" i="14"/>
  <c r="BB13510" i="14"/>
  <c r="BF13510" i="14"/>
  <c r="BC13510" i="14"/>
  <c r="BD13510" i="14"/>
  <c r="BE13510" i="14"/>
  <c r="BB13511" i="14"/>
  <c r="BF13511" i="14"/>
  <c r="BC13511" i="14"/>
  <c r="BD13511" i="14"/>
  <c r="BE13511" i="14"/>
  <c r="BB13512" i="14"/>
  <c r="BF13512" i="14"/>
  <c r="BC13512" i="14"/>
  <c r="BD13512" i="14"/>
  <c r="BE13512" i="14"/>
  <c r="BB13513" i="14"/>
  <c r="BF13513" i="14"/>
  <c r="BC13513" i="14"/>
  <c r="BD13513" i="14"/>
  <c r="BE13513" i="14"/>
  <c r="BB13514" i="14"/>
  <c r="BF13514" i="14"/>
  <c r="BC13514" i="14"/>
  <c r="BD13514" i="14"/>
  <c r="BE13514" i="14"/>
  <c r="BB13515" i="14"/>
  <c r="BF13515" i="14"/>
  <c r="BC13515" i="14"/>
  <c r="BD13515" i="14"/>
  <c r="BE13515" i="14"/>
  <c r="BB13516" i="14"/>
  <c r="BF13516" i="14"/>
  <c r="BC13516" i="14"/>
  <c r="BD13516" i="14"/>
  <c r="BE13516" i="14"/>
  <c r="BB13517" i="14"/>
  <c r="BF13517" i="14"/>
  <c r="BC13517" i="14"/>
  <c r="BD13517" i="14"/>
  <c r="BE13517" i="14"/>
  <c r="BB13518" i="14"/>
  <c r="BF13518" i="14"/>
  <c r="BC13518" i="14"/>
  <c r="BD13518" i="14"/>
  <c r="BE13518" i="14"/>
  <c r="BB13519" i="14"/>
  <c r="BF13519" i="14"/>
  <c r="BC13519" i="14"/>
  <c r="BD13519" i="14"/>
  <c r="BE13519" i="14"/>
  <c r="BB13520" i="14"/>
  <c r="BF13520" i="14"/>
  <c r="BC13520" i="14"/>
  <c r="BD13520" i="14"/>
  <c r="BE13520" i="14"/>
  <c r="BB13521" i="14"/>
  <c r="BF13521" i="14"/>
  <c r="BC13521" i="14"/>
  <c r="BD13521" i="14"/>
  <c r="BE13521" i="14"/>
  <c r="BB13522" i="14"/>
  <c r="BF13522" i="14"/>
  <c r="BC13522" i="14"/>
  <c r="BD13522" i="14"/>
  <c r="BE13522" i="14"/>
  <c r="BB13523" i="14"/>
  <c r="BF13523" i="14"/>
  <c r="BC13523" i="14"/>
  <c r="BD13523" i="14"/>
  <c r="BE13523" i="14"/>
  <c r="BB13524" i="14"/>
  <c r="BF13524" i="14"/>
  <c r="BC13524" i="14"/>
  <c r="BD13524" i="14"/>
  <c r="BE13524" i="14"/>
  <c r="BB13525" i="14"/>
  <c r="BF13525" i="14"/>
  <c r="BC13525" i="14"/>
  <c r="BD13525" i="14"/>
  <c r="BE13525" i="14"/>
  <c r="BB13526" i="14"/>
  <c r="BF13526" i="14"/>
  <c r="BC13526" i="14"/>
  <c r="BD13526" i="14"/>
  <c r="BE13526" i="14"/>
  <c r="BB13527" i="14"/>
  <c r="BF13527" i="14"/>
  <c r="BC13527" i="14"/>
  <c r="BD13527" i="14"/>
  <c r="BE13527" i="14"/>
  <c r="BB13528" i="14"/>
  <c r="BF13528" i="14"/>
  <c r="BC13528" i="14"/>
  <c r="BD13528" i="14"/>
  <c r="BE13528" i="14"/>
  <c r="BB13529" i="14"/>
  <c r="BF13529" i="14"/>
  <c r="BC13529" i="14"/>
  <c r="BD13529" i="14"/>
  <c r="BE13529" i="14"/>
  <c r="BB13530" i="14"/>
  <c r="BF13530" i="14"/>
  <c r="BC13530" i="14"/>
  <c r="BD13530" i="14"/>
  <c r="BE13530" i="14"/>
  <c r="BB13531" i="14"/>
  <c r="BF13531" i="14"/>
  <c r="BC13531" i="14"/>
  <c r="BD13531" i="14"/>
  <c r="BE13531" i="14"/>
  <c r="BB13532" i="14"/>
  <c r="BF13532" i="14"/>
  <c r="BC13532" i="14"/>
  <c r="BD13532" i="14"/>
  <c r="BE13532" i="14"/>
  <c r="BB13533" i="14"/>
  <c r="BF13533" i="14"/>
  <c r="BC13533" i="14"/>
  <c r="BD13533" i="14"/>
  <c r="BE13533" i="14"/>
  <c r="BB13534" i="14"/>
  <c r="BF13534" i="14"/>
  <c r="BC13534" i="14"/>
  <c r="BD13534" i="14"/>
  <c r="BE13534" i="14"/>
  <c r="BB13535" i="14"/>
  <c r="BF13535" i="14"/>
  <c r="BC13535" i="14"/>
  <c r="BD13535" i="14"/>
  <c r="BE13535" i="14"/>
  <c r="BB13536" i="14"/>
  <c r="BF13536" i="14"/>
  <c r="BC13536" i="14"/>
  <c r="BD13536" i="14"/>
  <c r="BE13536" i="14"/>
  <c r="BB13537" i="14"/>
  <c r="BF13537" i="14"/>
  <c r="BC13537" i="14"/>
  <c r="BD13537" i="14"/>
  <c r="BE13537" i="14"/>
  <c r="BB13538" i="14"/>
  <c r="BF13538" i="14"/>
  <c r="BC13538" i="14"/>
  <c r="BD13538" i="14"/>
  <c r="BE13538" i="14"/>
  <c r="BB13539" i="14"/>
  <c r="BF13539" i="14"/>
  <c r="BC13539" i="14"/>
  <c r="BD13539" i="14"/>
  <c r="BE13539" i="14"/>
  <c r="BB13540" i="14"/>
  <c r="BF13540" i="14"/>
  <c r="BC13540" i="14"/>
  <c r="BD13540" i="14"/>
  <c r="BE13540" i="14"/>
  <c r="BB13541" i="14"/>
  <c r="BF13541" i="14"/>
  <c r="BC13541" i="14"/>
  <c r="BD13541" i="14"/>
  <c r="BE13541" i="14"/>
  <c r="BB13542" i="14"/>
  <c r="BF13542" i="14"/>
  <c r="BC13542" i="14"/>
  <c r="BD13542" i="14"/>
  <c r="BE13542" i="14"/>
  <c r="BB13543" i="14"/>
  <c r="BF13543" i="14"/>
  <c r="BC13543" i="14"/>
  <c r="BD13543" i="14"/>
  <c r="BE13543" i="14"/>
  <c r="BB13544" i="14"/>
  <c r="BF13544" i="14"/>
  <c r="BC13544" i="14"/>
  <c r="BD13544" i="14"/>
  <c r="BE13544" i="14"/>
  <c r="BB13545" i="14"/>
  <c r="BF13545" i="14"/>
  <c r="BC13545" i="14"/>
  <c r="BD13545" i="14"/>
  <c r="BE13545" i="14"/>
  <c r="BB13546" i="14"/>
  <c r="BF13546" i="14"/>
  <c r="BC13546" i="14"/>
  <c r="BD13546" i="14"/>
  <c r="BE13546" i="14"/>
  <c r="BB13547" i="14"/>
  <c r="BF13547" i="14"/>
  <c r="BC13547" i="14"/>
  <c r="BD13547" i="14"/>
  <c r="BE13547" i="14"/>
  <c r="BB13548" i="14"/>
  <c r="BF13548" i="14"/>
  <c r="BC13548" i="14"/>
  <c r="BD13548" i="14"/>
  <c r="BE13548" i="14"/>
  <c r="BB13549" i="14"/>
  <c r="BF13549" i="14"/>
  <c r="BC13549" i="14"/>
  <c r="BD13549" i="14"/>
  <c r="BE13549" i="14"/>
  <c r="BB13550" i="14"/>
  <c r="BF13550" i="14"/>
  <c r="BC13550" i="14"/>
  <c r="BD13550" i="14"/>
  <c r="BE13550" i="14"/>
  <c r="BB13551" i="14"/>
  <c r="BF13551" i="14"/>
  <c r="BC13551" i="14"/>
  <c r="BD13551" i="14"/>
  <c r="BE13551" i="14"/>
  <c r="BB13552" i="14"/>
  <c r="BF13552" i="14"/>
  <c r="BC13552" i="14"/>
  <c r="BD13552" i="14"/>
  <c r="BE13552" i="14"/>
  <c r="BB13553" i="14"/>
  <c r="BF13553" i="14"/>
  <c r="BC13553" i="14"/>
  <c r="BD13553" i="14"/>
  <c r="BE13553" i="14"/>
  <c r="BB13554" i="14"/>
  <c r="BF13554" i="14"/>
  <c r="BC13554" i="14"/>
  <c r="BD13554" i="14"/>
  <c r="BE13554" i="14"/>
  <c r="BB13555" i="14"/>
  <c r="BF13555" i="14"/>
  <c r="BC13555" i="14"/>
  <c r="BD13555" i="14"/>
  <c r="BE13555" i="14"/>
  <c r="BB13556" i="14"/>
  <c r="BF13556" i="14"/>
  <c r="BC13556" i="14"/>
  <c r="BD13556" i="14"/>
  <c r="BE13556" i="14"/>
  <c r="BB13557" i="14"/>
  <c r="BF13557" i="14"/>
  <c r="BC13557" i="14"/>
  <c r="BD13557" i="14"/>
  <c r="BE13557" i="14"/>
  <c r="BB13558" i="14"/>
  <c r="BF13558" i="14"/>
  <c r="BC13558" i="14"/>
  <c r="BD13558" i="14"/>
  <c r="BE13558" i="14"/>
  <c r="BB13559" i="14"/>
  <c r="BF13559" i="14"/>
  <c r="BC13559" i="14"/>
  <c r="BD13559" i="14"/>
  <c r="BE13559" i="14"/>
  <c r="BB13560" i="14"/>
  <c r="BF13560" i="14"/>
  <c r="BC13560" i="14"/>
  <c r="BD13560" i="14"/>
  <c r="BE13560" i="14"/>
  <c r="BB13561" i="14"/>
  <c r="BF13561" i="14"/>
  <c r="BC13561" i="14"/>
  <c r="BD13561" i="14"/>
  <c r="BE13561" i="14"/>
  <c r="BB13562" i="14"/>
  <c r="BF13562" i="14"/>
  <c r="BC13562" i="14"/>
  <c r="BD13562" i="14"/>
  <c r="BE13562" i="14"/>
  <c r="BB13563" i="14"/>
  <c r="BF13563" i="14"/>
  <c r="BC13563" i="14"/>
  <c r="BD13563" i="14"/>
  <c r="BE13563" i="14"/>
  <c r="BB13564" i="14"/>
  <c r="BF13564" i="14"/>
  <c r="BC13564" i="14"/>
  <c r="BD13564" i="14"/>
  <c r="BE13564" i="14"/>
  <c r="BB13565" i="14"/>
  <c r="BF13565" i="14"/>
  <c r="BC13565" i="14"/>
  <c r="BD13565" i="14"/>
  <c r="BE13565" i="14"/>
  <c r="BB13566" i="14"/>
  <c r="BF13566" i="14"/>
  <c r="BC13566" i="14"/>
  <c r="BD13566" i="14"/>
  <c r="BE13566" i="14"/>
  <c r="BB13567" i="14"/>
  <c r="BF13567" i="14"/>
  <c r="BC13567" i="14"/>
  <c r="BD13567" i="14"/>
  <c r="BE13567" i="14"/>
  <c r="BB13568" i="14"/>
  <c r="BF13568" i="14"/>
  <c r="BC13568" i="14"/>
  <c r="BD13568" i="14"/>
  <c r="BE13568" i="14"/>
  <c r="BB13569" i="14"/>
  <c r="BF13569" i="14"/>
  <c r="BC13569" i="14"/>
  <c r="BD13569" i="14"/>
  <c r="BE13569" i="14"/>
  <c r="BB13570" i="14"/>
  <c r="BF13570" i="14"/>
  <c r="BC13570" i="14"/>
  <c r="BD13570" i="14"/>
  <c r="BE13570" i="14"/>
  <c r="BB13571" i="14"/>
  <c r="BF13571" i="14"/>
  <c r="BC13571" i="14"/>
  <c r="BD13571" i="14"/>
  <c r="BE13571" i="14"/>
  <c r="BB13572" i="14"/>
  <c r="BF13572" i="14"/>
  <c r="BC13572" i="14"/>
  <c r="BD13572" i="14"/>
  <c r="BE13572" i="14"/>
  <c r="BB13573" i="14"/>
  <c r="BF13573" i="14"/>
  <c r="BC13573" i="14"/>
  <c r="BD13573" i="14"/>
  <c r="BE13573" i="14"/>
  <c r="BB13574" i="14"/>
  <c r="BF13574" i="14"/>
  <c r="BC13574" i="14"/>
  <c r="BD13574" i="14"/>
  <c r="BE13574" i="14"/>
  <c r="BB13575" i="14"/>
  <c r="BF13575" i="14"/>
  <c r="BC13575" i="14"/>
  <c r="BD13575" i="14"/>
  <c r="BE13575" i="14"/>
  <c r="BB13576" i="14"/>
  <c r="BF13576" i="14"/>
  <c r="BC13576" i="14"/>
  <c r="BD13576" i="14"/>
  <c r="BE13576" i="14"/>
  <c r="BB13577" i="14"/>
  <c r="BF13577" i="14"/>
  <c r="BC13577" i="14"/>
  <c r="BD13577" i="14"/>
  <c r="BE13577" i="14"/>
  <c r="BB13578" i="14"/>
  <c r="BF13578" i="14"/>
  <c r="BC13578" i="14"/>
  <c r="BD13578" i="14"/>
  <c r="BE13578" i="14"/>
  <c r="BB13579" i="14"/>
  <c r="BF13579" i="14"/>
  <c r="BC13579" i="14"/>
  <c r="BD13579" i="14"/>
  <c r="BE13579" i="14"/>
  <c r="BB13580" i="14"/>
  <c r="BF13580" i="14"/>
  <c r="BC13580" i="14"/>
  <c r="BD13580" i="14"/>
  <c r="BE13580" i="14"/>
  <c r="BB13581" i="14"/>
  <c r="BF13581" i="14"/>
  <c r="BC13581" i="14"/>
  <c r="BD13581" i="14"/>
  <c r="BE13581" i="14"/>
  <c r="BB13582" i="14"/>
  <c r="BF13582" i="14"/>
  <c r="BC13582" i="14"/>
  <c r="BD13582" i="14"/>
  <c r="BE13582" i="14"/>
  <c r="BB13583" i="14"/>
  <c r="BF13583" i="14"/>
  <c r="BC13583" i="14"/>
  <c r="BD13583" i="14"/>
  <c r="BE13583" i="14"/>
  <c r="BB13584" i="14"/>
  <c r="BF13584" i="14"/>
  <c r="BC13584" i="14"/>
  <c r="BD13584" i="14"/>
  <c r="BE13584" i="14"/>
  <c r="BB13585" i="14"/>
  <c r="BF13585" i="14"/>
  <c r="BC13585" i="14"/>
  <c r="BD13585" i="14"/>
  <c r="BE13585" i="14"/>
  <c r="BB13586" i="14"/>
  <c r="BF13586" i="14"/>
  <c r="BC13586" i="14"/>
  <c r="BD13586" i="14"/>
  <c r="BE13586" i="14"/>
  <c r="BB13587" i="14"/>
  <c r="BF13587" i="14"/>
  <c r="BC13587" i="14"/>
  <c r="BD13587" i="14"/>
  <c r="BE13587" i="14"/>
  <c r="BB13588" i="14"/>
  <c r="BF13588" i="14"/>
  <c r="BC13588" i="14"/>
  <c r="BD13588" i="14"/>
  <c r="BE13588" i="14"/>
  <c r="BB13589" i="14"/>
  <c r="BF13589" i="14"/>
  <c r="BC13589" i="14"/>
  <c r="BD13589" i="14"/>
  <c r="BE13589" i="14"/>
  <c r="BB13590" i="14"/>
  <c r="BF13590" i="14"/>
  <c r="BC13590" i="14"/>
  <c r="BD13590" i="14"/>
  <c r="BE13590" i="14"/>
  <c r="BB13591" i="14"/>
  <c r="BF13591" i="14"/>
  <c r="BC13591" i="14"/>
  <c r="BD13591" i="14"/>
  <c r="BE13591" i="14"/>
  <c r="BB13592" i="14"/>
  <c r="BF13592" i="14"/>
  <c r="BC13592" i="14"/>
  <c r="BD13592" i="14"/>
  <c r="BE13592" i="14"/>
  <c r="BB13593" i="14"/>
  <c r="BF13593" i="14"/>
  <c r="BC13593" i="14"/>
  <c r="BD13593" i="14"/>
  <c r="BE13593" i="14"/>
  <c r="BB13594" i="14"/>
  <c r="BF13594" i="14"/>
  <c r="BC13594" i="14"/>
  <c r="BD13594" i="14"/>
  <c r="BE13594" i="14"/>
  <c r="BB13595" i="14"/>
  <c r="BF13595" i="14"/>
  <c r="BC13595" i="14"/>
  <c r="BD13595" i="14"/>
  <c r="BE13595" i="14"/>
  <c r="BB13596" i="14"/>
  <c r="BF13596" i="14"/>
  <c r="BC13596" i="14"/>
  <c r="BD13596" i="14"/>
  <c r="BE13596" i="14"/>
  <c r="BB13597" i="14"/>
  <c r="BF13597" i="14"/>
  <c r="BC13597" i="14"/>
  <c r="BD13597" i="14"/>
  <c r="BE13597" i="14"/>
  <c r="BB13598" i="14"/>
  <c r="BF13598" i="14"/>
  <c r="BC13598" i="14"/>
  <c r="BD13598" i="14"/>
  <c r="BE13598" i="14"/>
  <c r="BB13599" i="14"/>
  <c r="BF13599" i="14"/>
  <c r="BC13599" i="14"/>
  <c r="BD13599" i="14"/>
  <c r="BE13599" i="14"/>
  <c r="BB13600" i="14"/>
  <c r="BF13600" i="14"/>
  <c r="BC13600" i="14"/>
  <c r="BD13600" i="14"/>
  <c r="BE13600" i="14"/>
  <c r="BB13601" i="14"/>
  <c r="BF13601" i="14"/>
  <c r="BC13601" i="14"/>
  <c r="BD13601" i="14"/>
  <c r="BE13601" i="14"/>
  <c r="BB13602" i="14"/>
  <c r="BF13602" i="14"/>
  <c r="BC13602" i="14"/>
  <c r="BD13602" i="14"/>
  <c r="BE13602" i="14"/>
  <c r="BB13603" i="14"/>
  <c r="BF13603" i="14"/>
  <c r="BC13603" i="14"/>
  <c r="BD13603" i="14"/>
  <c r="BE13603" i="14"/>
  <c r="BB13604" i="14"/>
  <c r="BF13604" i="14"/>
  <c r="BC13604" i="14"/>
  <c r="BD13604" i="14"/>
  <c r="BE13604" i="14"/>
  <c r="BB13605" i="14"/>
  <c r="BF13605" i="14"/>
  <c r="BC13605" i="14"/>
  <c r="BD13605" i="14"/>
  <c r="BE13605" i="14"/>
  <c r="BB13606" i="14"/>
  <c r="BF13606" i="14"/>
  <c r="BC13606" i="14"/>
  <c r="BD13606" i="14"/>
  <c r="BE13606" i="14"/>
  <c r="BB13607" i="14"/>
  <c r="BF13607" i="14"/>
  <c r="BC13607" i="14"/>
  <c r="BD13607" i="14"/>
  <c r="BE13607" i="14"/>
  <c r="BB13608" i="14"/>
  <c r="BF13608" i="14"/>
  <c r="BC13608" i="14"/>
  <c r="BD13608" i="14"/>
  <c r="BE13608" i="14"/>
  <c r="BB13609" i="14"/>
  <c r="BF13609" i="14"/>
  <c r="BC13609" i="14"/>
  <c r="BD13609" i="14"/>
  <c r="BE13609" i="14"/>
  <c r="BB13610" i="14"/>
  <c r="BF13610" i="14"/>
  <c r="BC13610" i="14"/>
  <c r="BD13610" i="14"/>
  <c r="BE13610" i="14"/>
  <c r="BB13611" i="14"/>
  <c r="BF13611" i="14"/>
  <c r="BC13611" i="14"/>
  <c r="BD13611" i="14"/>
  <c r="BE13611" i="14"/>
  <c r="BB13612" i="14"/>
  <c r="BF13612" i="14"/>
  <c r="BC13612" i="14"/>
  <c r="BD13612" i="14"/>
  <c r="BE13612" i="14"/>
  <c r="BB13613" i="14"/>
  <c r="BF13613" i="14"/>
  <c r="BC13613" i="14"/>
  <c r="BD13613" i="14"/>
  <c r="BE13613" i="14"/>
  <c r="BB13614" i="14"/>
  <c r="BF13614" i="14"/>
  <c r="BC13614" i="14"/>
  <c r="BD13614" i="14"/>
  <c r="BE13614" i="14"/>
  <c r="BB13615" i="14"/>
  <c r="BF13615" i="14"/>
  <c r="BC13615" i="14"/>
  <c r="BD13615" i="14"/>
  <c r="BE13615" i="14"/>
  <c r="BB13616" i="14"/>
  <c r="BF13616" i="14"/>
  <c r="BC13616" i="14"/>
  <c r="BD13616" i="14"/>
  <c r="BE13616" i="14"/>
  <c r="BB13617" i="14"/>
  <c r="BF13617" i="14"/>
  <c r="BC13617" i="14"/>
  <c r="BD13617" i="14"/>
  <c r="BE13617" i="14"/>
  <c r="BB13618" i="14"/>
  <c r="BF13618" i="14"/>
  <c r="BC13618" i="14"/>
  <c r="BD13618" i="14"/>
  <c r="BE13618" i="14"/>
  <c r="BB13619" i="14"/>
  <c r="BF13619" i="14"/>
  <c r="BC13619" i="14"/>
  <c r="BD13619" i="14"/>
  <c r="BE13619" i="14"/>
  <c r="BB13620" i="14"/>
  <c r="BF13620" i="14"/>
  <c r="BC13620" i="14"/>
  <c r="BD13620" i="14"/>
  <c r="BE13620" i="14"/>
  <c r="BB13621" i="14"/>
  <c r="BF13621" i="14"/>
  <c r="BC13621" i="14"/>
  <c r="BD13621" i="14"/>
  <c r="BE13621" i="14"/>
  <c r="BB13622" i="14"/>
  <c r="BF13622" i="14"/>
  <c r="BC13622" i="14"/>
  <c r="BD13622" i="14"/>
  <c r="BE13622" i="14"/>
  <c r="BB13623" i="14"/>
  <c r="BF13623" i="14"/>
  <c r="BC13623" i="14"/>
  <c r="BD13623" i="14"/>
  <c r="BE13623" i="14"/>
  <c r="BB13624" i="14"/>
  <c r="BF13624" i="14"/>
  <c r="BC13624" i="14"/>
  <c r="BD13624" i="14"/>
  <c r="BE13624" i="14"/>
  <c r="BB13625" i="14"/>
  <c r="BF13625" i="14"/>
  <c r="BC13625" i="14"/>
  <c r="BD13625" i="14"/>
  <c r="BE13625" i="14"/>
  <c r="BB13626" i="14"/>
  <c r="BF13626" i="14"/>
  <c r="BC13626" i="14"/>
  <c r="BD13626" i="14"/>
  <c r="BE13626" i="14"/>
  <c r="BB13627" i="14"/>
  <c r="BF13627" i="14"/>
  <c r="BC13627" i="14"/>
  <c r="BD13627" i="14"/>
  <c r="BE13627" i="14"/>
  <c r="BB13628" i="14"/>
  <c r="BF13628" i="14"/>
  <c r="BC13628" i="14"/>
  <c r="BD13628" i="14"/>
  <c r="BE13628" i="14"/>
  <c r="BB13629" i="14"/>
  <c r="BF13629" i="14"/>
  <c r="BC13629" i="14"/>
  <c r="BD13629" i="14"/>
  <c r="BE13629" i="14"/>
  <c r="BB13630" i="14"/>
  <c r="BF13630" i="14"/>
  <c r="BC13630" i="14"/>
  <c r="BD13630" i="14"/>
  <c r="BE13630" i="14"/>
  <c r="BB13631" i="14"/>
  <c r="BF13631" i="14"/>
  <c r="BC13631" i="14"/>
  <c r="BD13631" i="14"/>
  <c r="BE13631" i="14"/>
  <c r="BB13632" i="14"/>
  <c r="BF13632" i="14"/>
  <c r="BC13632" i="14"/>
  <c r="BD13632" i="14"/>
  <c r="BE13632" i="14"/>
  <c r="BB13633" i="14"/>
  <c r="BF13633" i="14"/>
  <c r="BC13633" i="14"/>
  <c r="BD13633" i="14"/>
  <c r="BE13633" i="14"/>
  <c r="BB13634" i="14"/>
  <c r="BF13634" i="14"/>
  <c r="BC13634" i="14"/>
  <c r="BD13634" i="14"/>
  <c r="BE13634" i="14"/>
  <c r="BB13635" i="14"/>
  <c r="BF13635" i="14"/>
  <c r="BC13635" i="14"/>
  <c r="BD13635" i="14"/>
  <c r="BE13635" i="14"/>
  <c r="BB13636" i="14"/>
  <c r="BF13636" i="14"/>
  <c r="BC13636" i="14"/>
  <c r="BD13636" i="14"/>
  <c r="BE13636" i="14"/>
  <c r="BB13637" i="14"/>
  <c r="BF13637" i="14"/>
  <c r="BC13637" i="14"/>
  <c r="BD13637" i="14"/>
  <c r="BE13637" i="14"/>
  <c r="BB13638" i="14"/>
  <c r="BF13638" i="14"/>
  <c r="BC13638" i="14"/>
  <c r="BD13638" i="14"/>
  <c r="BE13638" i="14"/>
  <c r="BB13639" i="14"/>
  <c r="BF13639" i="14"/>
  <c r="BC13639" i="14"/>
  <c r="BD13639" i="14"/>
  <c r="BE13639" i="14"/>
  <c r="BB13640" i="14"/>
  <c r="BF13640" i="14"/>
  <c r="BC13640" i="14"/>
  <c r="BD13640" i="14"/>
  <c r="BE13640" i="14"/>
  <c r="BB13641" i="14"/>
  <c r="BF13641" i="14"/>
  <c r="BC13641" i="14"/>
  <c r="BD13641" i="14"/>
  <c r="BE13641" i="14"/>
  <c r="BB13642" i="14"/>
  <c r="BF13642" i="14"/>
  <c r="BC13642" i="14"/>
  <c r="BD13642" i="14"/>
  <c r="BE13642" i="14"/>
  <c r="BB13643" i="14"/>
  <c r="BF13643" i="14"/>
  <c r="BC13643" i="14"/>
  <c r="BD13643" i="14"/>
  <c r="BE13643" i="14"/>
  <c r="BB13644" i="14"/>
  <c r="BF13644" i="14"/>
  <c r="BC13644" i="14"/>
  <c r="BD13644" i="14"/>
  <c r="BE13644" i="14"/>
  <c r="BB13645" i="14"/>
  <c r="BF13645" i="14"/>
  <c r="BC13645" i="14"/>
  <c r="BD13645" i="14"/>
  <c r="BE13645" i="14"/>
  <c r="BB13646" i="14"/>
  <c r="BF13646" i="14"/>
  <c r="BC13646" i="14"/>
  <c r="BD13646" i="14"/>
  <c r="BE13646" i="14"/>
  <c r="BB13647" i="14"/>
  <c r="BF13647" i="14"/>
  <c r="BC13647" i="14"/>
  <c r="BD13647" i="14"/>
  <c r="BE13647" i="14"/>
  <c r="BB13648" i="14"/>
  <c r="BF13648" i="14"/>
  <c r="BC13648" i="14"/>
  <c r="BD13648" i="14"/>
  <c r="BE13648" i="14"/>
  <c r="BB13649" i="14"/>
  <c r="BF13649" i="14"/>
  <c r="BC13649" i="14"/>
  <c r="BD13649" i="14"/>
  <c r="BE13649" i="14"/>
  <c r="BB13650" i="14"/>
  <c r="BF13650" i="14"/>
  <c r="BC13650" i="14"/>
  <c r="BD13650" i="14"/>
  <c r="BE13650" i="14"/>
  <c r="BB13651" i="14"/>
  <c r="BF13651" i="14"/>
  <c r="BC13651" i="14"/>
  <c r="BD13651" i="14"/>
  <c r="BE13651" i="14"/>
  <c r="BB13652" i="14"/>
  <c r="BF13652" i="14"/>
  <c r="BC13652" i="14"/>
  <c r="BD13652" i="14"/>
  <c r="BE13652" i="14"/>
  <c r="BB13653" i="14"/>
  <c r="BF13653" i="14"/>
  <c r="BC13653" i="14"/>
  <c r="BD13653" i="14"/>
  <c r="BE13653" i="14"/>
  <c r="BB13654" i="14"/>
  <c r="BF13654" i="14"/>
  <c r="BC13654" i="14"/>
  <c r="BD13654" i="14"/>
  <c r="BE13654" i="14"/>
  <c r="BB13655" i="14"/>
  <c r="BF13655" i="14"/>
  <c r="BC13655" i="14"/>
  <c r="BD13655" i="14"/>
  <c r="BE13655" i="14"/>
  <c r="BB13656" i="14"/>
  <c r="BF13656" i="14"/>
  <c r="BC13656" i="14"/>
  <c r="BD13656" i="14"/>
  <c r="BE13656" i="14"/>
  <c r="BB13657" i="14"/>
  <c r="BF13657" i="14"/>
  <c r="BC13657" i="14"/>
  <c r="BD13657" i="14"/>
  <c r="BE13657" i="14"/>
  <c r="BB13658" i="14"/>
  <c r="BF13658" i="14"/>
  <c r="BC13658" i="14"/>
  <c r="BD13658" i="14"/>
  <c r="BE13658" i="14"/>
  <c r="BB13659" i="14"/>
  <c r="BF13659" i="14"/>
  <c r="BC13659" i="14"/>
  <c r="BD13659" i="14"/>
  <c r="BE13659" i="14"/>
  <c r="BB13660" i="14"/>
  <c r="BF13660" i="14"/>
  <c r="BC13660" i="14"/>
  <c r="BD13660" i="14"/>
  <c r="BE13660" i="14"/>
  <c r="BB13661" i="14"/>
  <c r="BF13661" i="14"/>
  <c r="BC13661" i="14"/>
  <c r="BD13661" i="14"/>
  <c r="BE13661" i="14"/>
  <c r="BB13662" i="14"/>
  <c r="BF13662" i="14"/>
  <c r="BC13662" i="14"/>
  <c r="BD13662" i="14"/>
  <c r="BE13662" i="14"/>
  <c r="BB13663" i="14"/>
  <c r="BF13663" i="14"/>
  <c r="BC13663" i="14"/>
  <c r="BD13663" i="14"/>
  <c r="BE13663" i="14"/>
  <c r="BB13664" i="14"/>
  <c r="BF13664" i="14"/>
  <c r="BC13664" i="14"/>
  <c r="BD13664" i="14"/>
  <c r="BE13664" i="14"/>
  <c r="BB13665" i="14"/>
  <c r="BF13665" i="14"/>
  <c r="BC13665" i="14"/>
  <c r="BD13665" i="14"/>
  <c r="BE13665" i="14"/>
  <c r="BB13666" i="14"/>
  <c r="BF13666" i="14"/>
  <c r="BC13666" i="14"/>
  <c r="BD13666" i="14"/>
  <c r="BE13666" i="14"/>
  <c r="BB13667" i="14"/>
  <c r="BF13667" i="14"/>
  <c r="BC13667" i="14"/>
  <c r="BD13667" i="14"/>
  <c r="BE13667" i="14"/>
  <c r="BB13668" i="14"/>
  <c r="BF13668" i="14"/>
  <c r="BC13668" i="14"/>
  <c r="BD13668" i="14"/>
  <c r="BE13668" i="14"/>
  <c r="BB13669" i="14"/>
  <c r="BF13669" i="14"/>
  <c r="BC13669" i="14"/>
  <c r="BD13669" i="14"/>
  <c r="BE13669" i="14"/>
  <c r="BB13670" i="14"/>
  <c r="BF13670" i="14"/>
  <c r="BC13670" i="14"/>
  <c r="BD13670" i="14"/>
  <c r="BE13670" i="14"/>
  <c r="BB13671" i="14"/>
  <c r="BF13671" i="14"/>
  <c r="BC13671" i="14"/>
  <c r="BD13671" i="14"/>
  <c r="BE13671" i="14"/>
  <c r="BB13672" i="14"/>
  <c r="BF13672" i="14"/>
  <c r="BC13672" i="14"/>
  <c r="BD13672" i="14"/>
  <c r="BE13672" i="14"/>
  <c r="BB13673" i="14"/>
  <c r="BF13673" i="14"/>
  <c r="BC13673" i="14"/>
  <c r="BD13673" i="14"/>
  <c r="BE13673" i="14"/>
  <c r="BB13674" i="14"/>
  <c r="BF13674" i="14"/>
  <c r="BC13674" i="14"/>
  <c r="BD13674" i="14"/>
  <c r="BE13674" i="14"/>
  <c r="BB13675" i="14"/>
  <c r="BF13675" i="14"/>
  <c r="BC13675" i="14"/>
  <c r="BD13675" i="14"/>
  <c r="BE13675" i="14"/>
  <c r="BB13676" i="14"/>
  <c r="BF13676" i="14"/>
  <c r="BC13676" i="14"/>
  <c r="BD13676" i="14"/>
  <c r="BE13676" i="14"/>
  <c r="BB13677" i="14"/>
  <c r="BF13677" i="14"/>
  <c r="BC13677" i="14"/>
  <c r="BD13677" i="14"/>
  <c r="BE13677" i="14"/>
  <c r="BB13678" i="14"/>
  <c r="BF13678" i="14"/>
  <c r="BC13678" i="14"/>
  <c r="BD13678" i="14"/>
  <c r="BE13678" i="14"/>
  <c r="BB13679" i="14"/>
  <c r="BF13679" i="14"/>
  <c r="BC13679" i="14"/>
  <c r="BD13679" i="14"/>
  <c r="BE13679" i="14"/>
  <c r="BB13680" i="14"/>
  <c r="BF13680" i="14"/>
  <c r="BC13680" i="14"/>
  <c r="BD13680" i="14"/>
  <c r="BE13680" i="14"/>
  <c r="BB13681" i="14"/>
  <c r="BF13681" i="14"/>
  <c r="BC13681" i="14"/>
  <c r="BD13681" i="14"/>
  <c r="BE13681" i="14"/>
  <c r="BB13682" i="14"/>
  <c r="BF13682" i="14"/>
  <c r="BC13682" i="14"/>
  <c r="BD13682" i="14"/>
  <c r="BE13682" i="14"/>
  <c r="BB13683" i="14"/>
  <c r="BF13683" i="14"/>
  <c r="BC13683" i="14"/>
  <c r="BD13683" i="14"/>
  <c r="BE13683" i="14"/>
  <c r="BB13684" i="14"/>
  <c r="BF13684" i="14"/>
  <c r="BC13684" i="14"/>
  <c r="BD13684" i="14"/>
  <c r="BE13684" i="14"/>
  <c r="BB13685" i="14"/>
  <c r="BF13685" i="14"/>
  <c r="BC13685" i="14"/>
  <c r="BD13685" i="14"/>
  <c r="BE13685" i="14"/>
  <c r="BB13686" i="14"/>
  <c r="BF13686" i="14"/>
  <c r="BC13686" i="14"/>
  <c r="BD13686" i="14"/>
  <c r="BE13686" i="14"/>
  <c r="BB13687" i="14"/>
  <c r="BF13687" i="14"/>
  <c r="BC13687" i="14"/>
  <c r="BD13687" i="14"/>
  <c r="BE13687" i="14"/>
  <c r="BB13688" i="14"/>
  <c r="BF13688" i="14"/>
  <c r="BC13688" i="14"/>
  <c r="BD13688" i="14"/>
  <c r="BE13688" i="14"/>
  <c r="BB13689" i="14"/>
  <c r="BF13689" i="14"/>
  <c r="BC13689" i="14"/>
  <c r="BD13689" i="14"/>
  <c r="BE13689" i="14"/>
  <c r="BB13690" i="14"/>
  <c r="BF13690" i="14"/>
  <c r="BC13690" i="14"/>
  <c r="BD13690" i="14"/>
  <c r="BE13690" i="14"/>
  <c r="BB13691" i="14"/>
  <c r="BF13691" i="14"/>
  <c r="BC13691" i="14"/>
  <c r="BD13691" i="14"/>
  <c r="BE13691" i="14"/>
  <c r="BB13692" i="14"/>
  <c r="BF13692" i="14"/>
  <c r="BC13692" i="14"/>
  <c r="BD13692" i="14"/>
  <c r="BE13692" i="14"/>
  <c r="BB13693" i="14"/>
  <c r="BF13693" i="14"/>
  <c r="BC13693" i="14"/>
  <c r="BD13693" i="14"/>
  <c r="BE13693" i="14"/>
  <c r="BB13694" i="14"/>
  <c r="BF13694" i="14"/>
  <c r="BC13694" i="14"/>
  <c r="BD13694" i="14"/>
  <c r="BE13694" i="14"/>
  <c r="BB13695" i="14"/>
  <c r="BF13695" i="14"/>
  <c r="BC13695" i="14"/>
  <c r="BD13695" i="14"/>
  <c r="BE13695" i="14"/>
  <c r="BB13696" i="14"/>
  <c r="BF13696" i="14"/>
  <c r="BC13696" i="14"/>
  <c r="BD13696" i="14"/>
  <c r="BE13696" i="14"/>
  <c r="BB13697" i="14"/>
  <c r="BF13697" i="14"/>
  <c r="BC13697" i="14"/>
  <c r="BD13697" i="14"/>
  <c r="BE13697" i="14"/>
  <c r="BB13698" i="14"/>
  <c r="BF13698" i="14"/>
  <c r="BC13698" i="14"/>
  <c r="BD13698" i="14"/>
  <c r="BE13698" i="14"/>
  <c r="BB13699" i="14"/>
  <c r="BF13699" i="14"/>
  <c r="BC13699" i="14"/>
  <c r="BD13699" i="14"/>
  <c r="BE13699" i="14"/>
  <c r="BB13700" i="14"/>
  <c r="BF13700" i="14"/>
  <c r="BC13700" i="14"/>
  <c r="BD13700" i="14"/>
  <c r="BE13700" i="14"/>
  <c r="BB13701" i="14"/>
  <c r="BF13701" i="14"/>
  <c r="BC13701" i="14"/>
  <c r="BD13701" i="14"/>
  <c r="BE13701" i="14"/>
  <c r="BB13702" i="14"/>
  <c r="BF13702" i="14"/>
  <c r="BC13702" i="14"/>
  <c r="BD13702" i="14"/>
  <c r="BE13702" i="14"/>
  <c r="BB13703" i="14"/>
  <c r="BF13703" i="14"/>
  <c r="BC13703" i="14"/>
  <c r="BD13703" i="14"/>
  <c r="BE13703" i="14"/>
  <c r="BB13704" i="14"/>
  <c r="BF13704" i="14"/>
  <c r="BC13704" i="14"/>
  <c r="BD13704" i="14"/>
  <c r="BE13704" i="14"/>
  <c r="BB13705" i="14"/>
  <c r="BF13705" i="14"/>
  <c r="BC13705" i="14"/>
  <c r="BD13705" i="14"/>
  <c r="BE13705" i="14"/>
  <c r="BB13706" i="14"/>
  <c r="BF13706" i="14"/>
  <c r="BC13706" i="14"/>
  <c r="BD13706" i="14"/>
  <c r="BE13706" i="14"/>
  <c r="BB13707" i="14"/>
  <c r="BF13707" i="14"/>
  <c r="BC13707" i="14"/>
  <c r="BD13707" i="14"/>
  <c r="BE13707" i="14"/>
  <c r="BB13708" i="14"/>
  <c r="BF13708" i="14"/>
  <c r="BC13708" i="14"/>
  <c r="BD13708" i="14"/>
  <c r="BE13708" i="14"/>
  <c r="BB13709" i="14"/>
  <c r="BF13709" i="14"/>
  <c r="BC13709" i="14"/>
  <c r="BD13709" i="14"/>
  <c r="BE13709" i="14"/>
  <c r="BB13710" i="14"/>
  <c r="BF13710" i="14"/>
  <c r="BC13710" i="14"/>
  <c r="BD13710" i="14"/>
  <c r="BE13710" i="14"/>
  <c r="BB13711" i="14"/>
  <c r="BF13711" i="14"/>
  <c r="BC13711" i="14"/>
  <c r="BD13711" i="14"/>
  <c r="BE13711" i="14"/>
  <c r="BB13712" i="14"/>
  <c r="BF13712" i="14"/>
  <c r="BC13712" i="14"/>
  <c r="BD13712" i="14"/>
  <c r="BE13712" i="14"/>
  <c r="BB13713" i="14"/>
  <c r="BF13713" i="14"/>
  <c r="BC13713" i="14"/>
  <c r="BD13713" i="14"/>
  <c r="BE13713" i="14"/>
  <c r="BB13714" i="14"/>
  <c r="BF13714" i="14"/>
  <c r="BC13714" i="14"/>
  <c r="BD13714" i="14"/>
  <c r="BE13714" i="14"/>
  <c r="BB13715" i="14"/>
  <c r="BF13715" i="14"/>
  <c r="BC13715" i="14"/>
  <c r="BD13715" i="14"/>
  <c r="BE13715" i="14"/>
  <c r="BB13716" i="14"/>
  <c r="BF13716" i="14"/>
  <c r="BC13716" i="14"/>
  <c r="BD13716" i="14"/>
  <c r="BE13716" i="14"/>
  <c r="BB13717" i="14"/>
  <c r="BF13717" i="14"/>
  <c r="BC13717" i="14"/>
  <c r="BD13717" i="14"/>
  <c r="BE13717" i="14"/>
  <c r="BB13718" i="14"/>
  <c r="BF13718" i="14"/>
  <c r="BC13718" i="14"/>
  <c r="BD13718" i="14"/>
  <c r="BE13718" i="14"/>
  <c r="BB13719" i="14"/>
  <c r="BF13719" i="14"/>
  <c r="BC13719" i="14"/>
  <c r="BD13719" i="14"/>
  <c r="BE13719" i="14"/>
  <c r="BB13720" i="14"/>
  <c r="BF13720" i="14"/>
  <c r="BC13720" i="14"/>
  <c r="BD13720" i="14"/>
  <c r="BE13720" i="14"/>
  <c r="BB13721" i="14"/>
  <c r="BF13721" i="14"/>
  <c r="BC13721" i="14"/>
  <c r="BD13721" i="14"/>
  <c r="BE13721" i="14"/>
  <c r="BB13722" i="14"/>
  <c r="BF13722" i="14"/>
  <c r="BC13722" i="14"/>
  <c r="BD13722" i="14"/>
  <c r="BE13722" i="14"/>
  <c r="BB13723" i="14"/>
  <c r="BF13723" i="14"/>
  <c r="BC13723" i="14"/>
  <c r="BD13723" i="14"/>
  <c r="BE13723" i="14"/>
  <c r="BB13724" i="14"/>
  <c r="BF13724" i="14"/>
  <c r="BC13724" i="14"/>
  <c r="BD13724" i="14"/>
  <c r="BE13724" i="14"/>
  <c r="BB13725" i="14"/>
  <c r="BF13725" i="14"/>
  <c r="BC13725" i="14"/>
  <c r="BD13725" i="14"/>
  <c r="BE13725" i="14"/>
  <c r="BB13726" i="14"/>
  <c r="BF13726" i="14"/>
  <c r="BC13726" i="14"/>
  <c r="BD13726" i="14"/>
  <c r="BE13726" i="14"/>
  <c r="BB13727" i="14"/>
  <c r="BF13727" i="14"/>
  <c r="BC13727" i="14"/>
  <c r="BD13727" i="14"/>
  <c r="BE13727" i="14"/>
  <c r="BB13728" i="14"/>
  <c r="BF13728" i="14"/>
  <c r="BC13728" i="14"/>
  <c r="BD13728" i="14"/>
  <c r="BE13728" i="14"/>
  <c r="BB13729" i="14"/>
  <c r="BF13729" i="14"/>
  <c r="BC13729" i="14"/>
  <c r="BD13729" i="14"/>
  <c r="BE13729" i="14"/>
  <c r="BB13730" i="14"/>
  <c r="BF13730" i="14"/>
  <c r="BC13730" i="14"/>
  <c r="BD13730" i="14"/>
  <c r="BE13730" i="14"/>
  <c r="BB13731" i="14"/>
  <c r="BF13731" i="14"/>
  <c r="BC13731" i="14"/>
  <c r="BD13731" i="14"/>
  <c r="BE13731" i="14"/>
  <c r="BB13732" i="14"/>
  <c r="BF13732" i="14"/>
  <c r="BC13732" i="14"/>
  <c r="BD13732" i="14"/>
  <c r="BE13732" i="14"/>
  <c r="BB13733" i="14"/>
  <c r="BF13733" i="14"/>
  <c r="BC13733" i="14"/>
  <c r="BD13733" i="14"/>
  <c r="BE13733" i="14"/>
  <c r="BB13734" i="14"/>
  <c r="BF13734" i="14"/>
  <c r="BC13734" i="14"/>
  <c r="BD13734" i="14"/>
  <c r="BE13734" i="14"/>
  <c r="BB13735" i="14"/>
  <c r="BF13735" i="14"/>
  <c r="BC13735" i="14"/>
  <c r="BD13735" i="14"/>
  <c r="BE13735" i="14"/>
  <c r="BB13736" i="14"/>
  <c r="BF13736" i="14"/>
  <c r="BC13736" i="14"/>
  <c r="BD13736" i="14"/>
  <c r="BE13736" i="14"/>
  <c r="BB13737" i="14"/>
  <c r="BF13737" i="14"/>
  <c r="BC13737" i="14"/>
  <c r="BD13737" i="14"/>
  <c r="BE13737" i="14"/>
  <c r="BB13738" i="14"/>
  <c r="BF13738" i="14"/>
  <c r="BC13738" i="14"/>
  <c r="BD13738" i="14"/>
  <c r="BE13738" i="14"/>
  <c r="BB13739" i="14"/>
  <c r="BF13739" i="14"/>
  <c r="BC13739" i="14"/>
  <c r="BD13739" i="14"/>
  <c r="BE13739" i="14"/>
  <c r="BB13740" i="14"/>
  <c r="BF13740" i="14"/>
  <c r="BC13740" i="14"/>
  <c r="BD13740" i="14"/>
  <c r="BE13740" i="14"/>
  <c r="BB13741" i="14"/>
  <c r="BF13741" i="14"/>
  <c r="BC13741" i="14"/>
  <c r="BD13741" i="14"/>
  <c r="BE13741" i="14"/>
  <c r="BB13742" i="14"/>
  <c r="BF13742" i="14"/>
  <c r="BC13742" i="14"/>
  <c r="BD13742" i="14"/>
  <c r="BE13742" i="14"/>
  <c r="BB13743" i="14"/>
  <c r="BF13743" i="14"/>
  <c r="BC13743" i="14"/>
  <c r="BD13743" i="14"/>
  <c r="BE13743" i="14"/>
  <c r="BB13744" i="14"/>
  <c r="BF13744" i="14"/>
  <c r="BC13744" i="14"/>
  <c r="BD13744" i="14"/>
  <c r="BE13744" i="14"/>
  <c r="BB13745" i="14"/>
  <c r="BF13745" i="14"/>
  <c r="BC13745" i="14"/>
  <c r="BD13745" i="14"/>
  <c r="BE13745" i="14"/>
  <c r="BB13746" i="14"/>
  <c r="BF13746" i="14"/>
  <c r="BC13746" i="14"/>
  <c r="BD13746" i="14"/>
  <c r="BE13746" i="14"/>
  <c r="BB13747" i="14"/>
  <c r="BF13747" i="14"/>
  <c r="BC13747" i="14"/>
  <c r="BD13747" i="14"/>
  <c r="BE13747" i="14"/>
  <c r="BB13748" i="14"/>
  <c r="BF13748" i="14"/>
  <c r="BC13748" i="14"/>
  <c r="BD13748" i="14"/>
  <c r="BE13748" i="14"/>
  <c r="BB13749" i="14"/>
  <c r="BF13749" i="14"/>
  <c r="BC13749" i="14"/>
  <c r="BD13749" i="14"/>
  <c r="BE13749" i="14"/>
  <c r="BB13750" i="14"/>
  <c r="BF13750" i="14"/>
  <c r="BC13750" i="14"/>
  <c r="BD13750" i="14"/>
  <c r="BE13750" i="14"/>
  <c r="BB13751" i="14"/>
  <c r="BF13751" i="14"/>
  <c r="BC13751" i="14"/>
  <c r="BD13751" i="14"/>
  <c r="BE13751" i="14"/>
  <c r="BB13752" i="14"/>
  <c r="BF13752" i="14"/>
  <c r="BC13752" i="14"/>
  <c r="BD13752" i="14"/>
  <c r="BE13752" i="14"/>
  <c r="BB13753" i="14"/>
  <c r="BF13753" i="14"/>
  <c r="BC13753" i="14"/>
  <c r="BD13753" i="14"/>
  <c r="BE13753" i="14"/>
  <c r="BB13754" i="14"/>
  <c r="BF13754" i="14"/>
  <c r="BC13754" i="14"/>
  <c r="BD13754" i="14"/>
  <c r="BE13754" i="14"/>
  <c r="BB13755" i="14"/>
  <c r="BF13755" i="14"/>
  <c r="BC13755" i="14"/>
  <c r="BD13755" i="14"/>
  <c r="BE13755" i="14"/>
  <c r="BB13756" i="14"/>
  <c r="BF13756" i="14"/>
  <c r="BC13756" i="14"/>
  <c r="BD13756" i="14"/>
  <c r="BE13756" i="14"/>
  <c r="BB13757" i="14"/>
  <c r="BF13757" i="14"/>
  <c r="BC13757" i="14"/>
  <c r="BD13757" i="14"/>
  <c r="BE13757" i="14"/>
  <c r="BB13758" i="14"/>
  <c r="BF13758" i="14"/>
  <c r="BC13758" i="14"/>
  <c r="BD13758" i="14"/>
  <c r="BE13758" i="14"/>
  <c r="BB13759" i="14"/>
  <c r="BF13759" i="14"/>
  <c r="BC13759" i="14"/>
  <c r="BD13759" i="14"/>
  <c r="BE13759" i="14"/>
  <c r="BB13760" i="14"/>
  <c r="BF13760" i="14"/>
  <c r="BC13760" i="14"/>
  <c r="BD13760" i="14"/>
  <c r="BE13760" i="14"/>
  <c r="BB13761" i="14"/>
  <c r="BF13761" i="14"/>
  <c r="BC13761" i="14"/>
  <c r="BD13761" i="14"/>
  <c r="BE13761" i="14"/>
  <c r="BB13762" i="14"/>
  <c r="BF13762" i="14"/>
  <c r="BC13762" i="14"/>
  <c r="BD13762" i="14"/>
  <c r="BE13762" i="14"/>
  <c r="BB13763" i="14"/>
  <c r="BF13763" i="14"/>
  <c r="BC13763" i="14"/>
  <c r="BD13763" i="14"/>
  <c r="BE13763" i="14"/>
  <c r="BB13764" i="14"/>
  <c r="BF13764" i="14"/>
  <c r="BC13764" i="14"/>
  <c r="BD13764" i="14"/>
  <c r="BE13764" i="14"/>
  <c r="BB13765" i="14"/>
  <c r="BF13765" i="14"/>
  <c r="BC13765" i="14"/>
  <c r="BD13765" i="14"/>
  <c r="BE13765" i="14"/>
  <c r="BB13766" i="14"/>
  <c r="BF13766" i="14"/>
  <c r="BC13766" i="14"/>
  <c r="BD13766" i="14"/>
  <c r="BE13766" i="14"/>
  <c r="BB13767" i="14"/>
  <c r="BF13767" i="14"/>
  <c r="BC13767" i="14"/>
  <c r="BD13767" i="14"/>
  <c r="BE13767" i="14"/>
  <c r="BB13768" i="14"/>
  <c r="BF13768" i="14"/>
  <c r="BC13768" i="14"/>
  <c r="BD13768" i="14"/>
  <c r="BE13768" i="14"/>
  <c r="BB13769" i="14"/>
  <c r="BF13769" i="14"/>
  <c r="BC13769" i="14"/>
  <c r="BD13769" i="14"/>
  <c r="BE13769" i="14"/>
  <c r="BB13770" i="14"/>
  <c r="BF13770" i="14"/>
  <c r="BC13770" i="14"/>
  <c r="BD13770" i="14"/>
  <c r="BE13770" i="14"/>
  <c r="BB13771" i="14"/>
  <c r="BF13771" i="14"/>
  <c r="BC13771" i="14"/>
  <c r="BD13771" i="14"/>
  <c r="BE13771" i="14"/>
  <c r="BB13772" i="14"/>
  <c r="BF13772" i="14"/>
  <c r="BC13772" i="14"/>
  <c r="BD13772" i="14"/>
  <c r="BE13772" i="14"/>
  <c r="BB13773" i="14"/>
  <c r="BF13773" i="14"/>
  <c r="BC13773" i="14"/>
  <c r="BD13773" i="14"/>
  <c r="BE13773" i="14"/>
  <c r="BB13774" i="14"/>
  <c r="BF13774" i="14"/>
  <c r="BC13774" i="14"/>
  <c r="BD13774" i="14"/>
  <c r="BE13774" i="14"/>
  <c r="BB13775" i="14"/>
  <c r="BF13775" i="14"/>
  <c r="BC13775" i="14"/>
  <c r="BD13775" i="14"/>
  <c r="BE13775" i="14"/>
  <c r="BB13776" i="14"/>
  <c r="BF13776" i="14"/>
  <c r="BC13776" i="14"/>
  <c r="BD13776" i="14"/>
  <c r="BE13776" i="14"/>
  <c r="BB13777" i="14"/>
  <c r="BF13777" i="14"/>
  <c r="BC13777" i="14"/>
  <c r="BD13777" i="14"/>
  <c r="BE13777" i="14"/>
  <c r="BB13778" i="14"/>
  <c r="BF13778" i="14"/>
  <c r="BC13778" i="14"/>
  <c r="BD13778" i="14"/>
  <c r="BE13778" i="14"/>
  <c r="BB13779" i="14"/>
  <c r="BF13779" i="14"/>
  <c r="BC13779" i="14"/>
  <c r="BD13779" i="14"/>
  <c r="BE13779" i="14"/>
  <c r="BB13780" i="14"/>
  <c r="BF13780" i="14"/>
  <c r="BC13780" i="14"/>
  <c r="BD13780" i="14"/>
  <c r="BE13780" i="14"/>
  <c r="BB13781" i="14"/>
  <c r="BF13781" i="14"/>
  <c r="BC13781" i="14"/>
  <c r="BD13781" i="14"/>
  <c r="BE13781" i="14"/>
  <c r="BB13782" i="14"/>
  <c r="BF13782" i="14"/>
  <c r="BC13782" i="14"/>
  <c r="BD13782" i="14"/>
  <c r="BE13782" i="14"/>
  <c r="BB13783" i="14"/>
  <c r="BF13783" i="14"/>
  <c r="BC13783" i="14"/>
  <c r="BD13783" i="14"/>
  <c r="BE13783" i="14"/>
  <c r="BB13784" i="14"/>
  <c r="BF13784" i="14"/>
  <c r="BC13784" i="14"/>
  <c r="BD13784" i="14"/>
  <c r="BE13784" i="14"/>
  <c r="BB13785" i="14"/>
  <c r="BF13785" i="14"/>
  <c r="BC13785" i="14"/>
  <c r="BD13785" i="14"/>
  <c r="BE13785" i="14"/>
  <c r="BB13786" i="14"/>
  <c r="BF13786" i="14"/>
  <c r="BC13786" i="14"/>
  <c r="BD13786" i="14"/>
  <c r="BE13786" i="14"/>
  <c r="BB13787" i="14"/>
  <c r="BF13787" i="14"/>
  <c r="BC13787" i="14"/>
  <c r="BD13787" i="14"/>
  <c r="BE13787" i="14"/>
  <c r="BB13788" i="14"/>
  <c r="BF13788" i="14"/>
  <c r="BC13788" i="14"/>
  <c r="BD13788" i="14"/>
  <c r="BE13788" i="14"/>
  <c r="BB13789" i="14"/>
  <c r="BF13789" i="14"/>
  <c r="BC13789" i="14"/>
  <c r="BD13789" i="14"/>
  <c r="BE13789" i="14"/>
  <c r="BB13790" i="14"/>
  <c r="BF13790" i="14"/>
  <c r="BC13790" i="14"/>
  <c r="BD13790" i="14"/>
  <c r="BE13790" i="14"/>
  <c r="BB13791" i="14"/>
  <c r="BF13791" i="14"/>
  <c r="BC13791" i="14"/>
  <c r="BD13791" i="14"/>
  <c r="BE13791" i="14"/>
  <c r="BB13792" i="14"/>
  <c r="BF13792" i="14"/>
  <c r="BC13792" i="14"/>
  <c r="BD13792" i="14"/>
  <c r="BE13792" i="14"/>
  <c r="BB13793" i="14"/>
  <c r="BF13793" i="14"/>
  <c r="BC13793" i="14"/>
  <c r="BD13793" i="14"/>
  <c r="BE13793" i="14"/>
  <c r="BB13794" i="14"/>
  <c r="BF13794" i="14"/>
  <c r="BC13794" i="14"/>
  <c r="BD13794" i="14"/>
  <c r="BE13794" i="14"/>
  <c r="BB13795" i="14"/>
  <c r="BF13795" i="14"/>
  <c r="BC13795" i="14"/>
  <c r="BD13795" i="14"/>
  <c r="BE13795" i="14"/>
  <c r="BB13796" i="14"/>
  <c r="BF13796" i="14"/>
  <c r="BC13796" i="14"/>
  <c r="BD13796" i="14"/>
  <c r="BE13796" i="14"/>
  <c r="BB13797" i="14"/>
  <c r="BF13797" i="14"/>
  <c r="BC13797" i="14"/>
  <c r="BD13797" i="14"/>
  <c r="BE13797" i="14"/>
  <c r="BB13798" i="14"/>
  <c r="BF13798" i="14"/>
  <c r="BC13798" i="14"/>
  <c r="BD13798" i="14"/>
  <c r="BE13798" i="14"/>
  <c r="BB13799" i="14"/>
  <c r="BF13799" i="14"/>
  <c r="BC13799" i="14"/>
  <c r="BD13799" i="14"/>
  <c r="BE13799" i="14"/>
  <c r="BB13800" i="14"/>
  <c r="BF13800" i="14"/>
  <c r="BC13800" i="14"/>
  <c r="BD13800" i="14"/>
  <c r="BE13800" i="14"/>
  <c r="BB13801" i="14"/>
  <c r="BF13801" i="14"/>
  <c r="BC13801" i="14"/>
  <c r="BD13801" i="14"/>
  <c r="BE13801" i="14"/>
  <c r="BB13802" i="14"/>
  <c r="BF13802" i="14"/>
  <c r="BC13802" i="14"/>
  <c r="BD13802" i="14"/>
  <c r="BE13802" i="14"/>
  <c r="BB13803" i="14"/>
  <c r="BF13803" i="14"/>
  <c r="BC13803" i="14"/>
  <c r="BD13803" i="14"/>
  <c r="BE13803" i="14"/>
  <c r="BB13804" i="14"/>
  <c r="BF13804" i="14"/>
  <c r="BC13804" i="14"/>
  <c r="BD13804" i="14"/>
  <c r="BE13804" i="14"/>
  <c r="BB13805" i="14"/>
  <c r="BF13805" i="14"/>
  <c r="BC13805" i="14"/>
  <c r="BD13805" i="14"/>
  <c r="BE13805" i="14"/>
  <c r="BB13806" i="14"/>
  <c r="BF13806" i="14"/>
  <c r="BC13806" i="14"/>
  <c r="BD13806" i="14"/>
  <c r="BE13806" i="14"/>
  <c r="BB13807" i="14"/>
  <c r="BF13807" i="14"/>
  <c r="BC13807" i="14"/>
  <c r="BD13807" i="14"/>
  <c r="BE13807" i="14"/>
  <c r="BB13808" i="14"/>
  <c r="BF13808" i="14"/>
  <c r="BC13808" i="14"/>
  <c r="BD13808" i="14"/>
  <c r="BE13808" i="14"/>
  <c r="BB13809" i="14"/>
  <c r="BF13809" i="14"/>
  <c r="BC13809" i="14"/>
  <c r="BD13809" i="14"/>
  <c r="BE13809" i="14"/>
  <c r="BB13810" i="14"/>
  <c r="BF13810" i="14"/>
  <c r="BC13810" i="14"/>
  <c r="BD13810" i="14"/>
  <c r="BE13810" i="14"/>
  <c r="BB13811" i="14"/>
  <c r="BF13811" i="14"/>
  <c r="BC13811" i="14"/>
  <c r="BD13811" i="14"/>
  <c r="BE13811" i="14"/>
  <c r="BB13812" i="14"/>
  <c r="BF13812" i="14"/>
  <c r="BC13812" i="14"/>
  <c r="BD13812" i="14"/>
  <c r="BE13812" i="14"/>
  <c r="BB13813" i="14"/>
  <c r="BF13813" i="14"/>
  <c r="BC13813" i="14"/>
  <c r="BD13813" i="14"/>
  <c r="BE13813" i="14"/>
  <c r="BB13814" i="14"/>
  <c r="BF13814" i="14"/>
  <c r="BC13814" i="14"/>
  <c r="BD13814" i="14"/>
  <c r="BE13814" i="14"/>
  <c r="BB13815" i="14"/>
  <c r="BF13815" i="14"/>
  <c r="BC13815" i="14"/>
  <c r="BD13815" i="14"/>
  <c r="BE13815" i="14"/>
  <c r="BB13816" i="14"/>
  <c r="BF13816" i="14"/>
  <c r="BC13816" i="14"/>
  <c r="BD13816" i="14"/>
  <c r="BE13816" i="14"/>
  <c r="BB13817" i="14"/>
  <c r="BF13817" i="14"/>
  <c r="BC13817" i="14"/>
  <c r="BD13817" i="14"/>
  <c r="BE13817" i="14"/>
  <c r="BB13818" i="14"/>
  <c r="BF13818" i="14"/>
  <c r="BC13818" i="14"/>
  <c r="BD13818" i="14"/>
  <c r="BE13818" i="14"/>
  <c r="BB13819" i="14"/>
  <c r="BF13819" i="14"/>
  <c r="BC13819" i="14"/>
  <c r="BD13819" i="14"/>
  <c r="BE13819" i="14"/>
  <c r="BB13820" i="14"/>
  <c r="BF13820" i="14"/>
  <c r="BC13820" i="14"/>
  <c r="BD13820" i="14"/>
  <c r="BE13820" i="14"/>
  <c r="BB13821" i="14"/>
  <c r="BF13821" i="14"/>
  <c r="BC13821" i="14"/>
  <c r="BD13821" i="14"/>
  <c r="BE13821" i="14"/>
  <c r="BB13822" i="14"/>
  <c r="BF13822" i="14"/>
  <c r="BC13822" i="14"/>
  <c r="BD13822" i="14"/>
  <c r="BE13822" i="14"/>
  <c r="BB13823" i="14"/>
  <c r="BF13823" i="14"/>
  <c r="BC13823" i="14"/>
  <c r="BD13823" i="14"/>
  <c r="BE13823" i="14"/>
  <c r="BB13824" i="14"/>
  <c r="BF13824" i="14"/>
  <c r="BC13824" i="14"/>
  <c r="BD13824" i="14"/>
  <c r="BE13824" i="14"/>
  <c r="BB13825" i="14"/>
  <c r="BF13825" i="14"/>
  <c r="BC13825" i="14"/>
  <c r="BD13825" i="14"/>
  <c r="BE13825" i="14"/>
  <c r="BB13826" i="14"/>
  <c r="BF13826" i="14"/>
  <c r="BC13826" i="14"/>
  <c r="BD13826" i="14"/>
  <c r="BE13826" i="14"/>
  <c r="BB13827" i="14"/>
  <c r="BF13827" i="14"/>
  <c r="BC13827" i="14"/>
  <c r="BD13827" i="14"/>
  <c r="BE13827" i="14"/>
  <c r="BB13828" i="14"/>
  <c r="BF13828" i="14"/>
  <c r="BC13828" i="14"/>
  <c r="BD13828" i="14"/>
  <c r="BE13828" i="14"/>
  <c r="BB13829" i="14"/>
  <c r="BF13829" i="14"/>
  <c r="BC13829" i="14"/>
  <c r="BD13829" i="14"/>
  <c r="BE13829" i="14"/>
  <c r="BB13830" i="14"/>
  <c r="BF13830" i="14"/>
  <c r="BC13830" i="14"/>
  <c r="BD13830" i="14"/>
  <c r="BE13830" i="14"/>
  <c r="BB13831" i="14"/>
  <c r="BF13831" i="14"/>
  <c r="BC13831" i="14"/>
  <c r="BD13831" i="14"/>
  <c r="BE13831" i="14"/>
  <c r="BB13832" i="14"/>
  <c r="BF13832" i="14"/>
  <c r="BC13832" i="14"/>
  <c r="BD13832" i="14"/>
  <c r="BE13832" i="14"/>
  <c r="BB13833" i="14"/>
  <c r="BF13833" i="14"/>
  <c r="BC13833" i="14"/>
  <c r="BD13833" i="14"/>
  <c r="BE13833" i="14"/>
  <c r="BB13834" i="14"/>
  <c r="BF13834" i="14"/>
  <c r="BC13834" i="14"/>
  <c r="BD13834" i="14"/>
  <c r="BE13834" i="14"/>
  <c r="BB13835" i="14"/>
  <c r="BF13835" i="14"/>
  <c r="BC13835" i="14"/>
  <c r="BD13835" i="14"/>
  <c r="BE13835" i="14"/>
  <c r="BB13836" i="14"/>
  <c r="BF13836" i="14"/>
  <c r="BC13836" i="14"/>
  <c r="BD13836" i="14"/>
  <c r="BE13836" i="14"/>
  <c r="BB13837" i="14"/>
  <c r="BF13837" i="14"/>
  <c r="BC13837" i="14"/>
  <c r="BD13837" i="14"/>
  <c r="BE13837" i="14"/>
  <c r="BB13838" i="14"/>
  <c r="BF13838" i="14"/>
  <c r="BC13838" i="14"/>
  <c r="BD13838" i="14"/>
  <c r="BE13838" i="14"/>
  <c r="BB13839" i="14"/>
  <c r="BF13839" i="14"/>
  <c r="BC13839" i="14"/>
  <c r="BD13839" i="14"/>
  <c r="BE13839" i="14"/>
  <c r="BB13840" i="14"/>
  <c r="BF13840" i="14"/>
  <c r="BC13840" i="14"/>
  <c r="BD13840" i="14"/>
  <c r="BE13840" i="14"/>
  <c r="BB13841" i="14"/>
  <c r="BF13841" i="14"/>
  <c r="BC13841" i="14"/>
  <c r="BD13841" i="14"/>
  <c r="BE13841" i="14"/>
  <c r="BB13842" i="14"/>
  <c r="BF13842" i="14"/>
  <c r="BC13842" i="14"/>
  <c r="BD13842" i="14"/>
  <c r="BE13842" i="14"/>
  <c r="BB13843" i="14"/>
  <c r="BF13843" i="14"/>
  <c r="BC13843" i="14"/>
  <c r="BD13843" i="14"/>
  <c r="BE13843" i="14"/>
  <c r="BB13844" i="14"/>
  <c r="BF13844" i="14"/>
  <c r="BC13844" i="14"/>
  <c r="BD13844" i="14"/>
  <c r="BE13844" i="14"/>
  <c r="BB13845" i="14"/>
  <c r="BF13845" i="14"/>
  <c r="BC13845" i="14"/>
  <c r="BD13845" i="14"/>
  <c r="BE13845" i="14"/>
  <c r="BB13846" i="14"/>
  <c r="BF13846" i="14"/>
  <c r="BC13846" i="14"/>
  <c r="BD13846" i="14"/>
  <c r="BE13846" i="14"/>
  <c r="BB13847" i="14"/>
  <c r="BF13847" i="14"/>
  <c r="BC13847" i="14"/>
  <c r="BD13847" i="14"/>
  <c r="BE13847" i="14"/>
  <c r="BB13848" i="14"/>
  <c r="BF13848" i="14"/>
  <c r="BC13848" i="14"/>
  <c r="BD13848" i="14"/>
  <c r="BE13848" i="14"/>
  <c r="BB13849" i="14"/>
  <c r="BF13849" i="14"/>
  <c r="BC13849" i="14"/>
  <c r="BD13849" i="14"/>
  <c r="BE13849" i="14"/>
  <c r="BB13850" i="14"/>
  <c r="BF13850" i="14"/>
  <c r="BC13850" i="14"/>
  <c r="BD13850" i="14"/>
  <c r="BE13850" i="14"/>
  <c r="BB13851" i="14"/>
  <c r="BF13851" i="14"/>
  <c r="BC13851" i="14"/>
  <c r="BD13851" i="14"/>
  <c r="BE13851" i="14"/>
  <c r="BB13852" i="14"/>
  <c r="BF13852" i="14"/>
  <c r="BC13852" i="14"/>
  <c r="BD13852" i="14"/>
  <c r="BE13852" i="14"/>
  <c r="BB13853" i="14"/>
  <c r="BF13853" i="14"/>
  <c r="BC13853" i="14"/>
  <c r="BD13853" i="14"/>
  <c r="BE13853" i="14"/>
  <c r="BB13854" i="14"/>
  <c r="BF13854" i="14"/>
  <c r="BC13854" i="14"/>
  <c r="BD13854" i="14"/>
  <c r="BE13854" i="14"/>
  <c r="BB13855" i="14"/>
  <c r="BF13855" i="14"/>
  <c r="BC13855" i="14"/>
  <c r="BD13855" i="14"/>
  <c r="BE13855" i="14"/>
  <c r="BB13856" i="14"/>
  <c r="BF13856" i="14"/>
  <c r="BC13856" i="14"/>
  <c r="BD13856" i="14"/>
  <c r="BE13856" i="14"/>
  <c r="BB13857" i="14"/>
  <c r="BF13857" i="14"/>
  <c r="BC13857" i="14"/>
  <c r="BD13857" i="14"/>
  <c r="BE13857" i="14"/>
  <c r="BB13858" i="14"/>
  <c r="BF13858" i="14"/>
  <c r="BC13858" i="14"/>
  <c r="BD13858" i="14"/>
  <c r="BE13858" i="14"/>
  <c r="BB13859" i="14"/>
  <c r="BF13859" i="14"/>
  <c r="BC13859" i="14"/>
  <c r="BD13859" i="14"/>
  <c r="BE13859" i="14"/>
  <c r="BB13860" i="14"/>
  <c r="BF13860" i="14"/>
  <c r="BC13860" i="14"/>
  <c r="BD13860" i="14"/>
  <c r="BE13860" i="14"/>
  <c r="BB13861" i="14"/>
  <c r="BF13861" i="14"/>
  <c r="BC13861" i="14"/>
  <c r="BD13861" i="14"/>
  <c r="BE13861" i="14"/>
  <c r="BB13862" i="14"/>
  <c r="BF13862" i="14"/>
  <c r="BC13862" i="14"/>
  <c r="BD13862" i="14"/>
  <c r="BE13862" i="14"/>
  <c r="BB13863" i="14"/>
  <c r="BF13863" i="14"/>
  <c r="BC13863" i="14"/>
  <c r="BD13863" i="14"/>
  <c r="BE13863" i="14"/>
  <c r="BB13864" i="14"/>
  <c r="BF13864" i="14"/>
  <c r="BC13864" i="14"/>
  <c r="BD13864" i="14"/>
  <c r="BE13864" i="14"/>
  <c r="BB13865" i="14"/>
  <c r="BF13865" i="14"/>
  <c r="BC13865" i="14"/>
  <c r="BD13865" i="14"/>
  <c r="BE13865" i="14"/>
  <c r="BB13866" i="14"/>
  <c r="BF13866" i="14"/>
  <c r="BC13866" i="14"/>
  <c r="BD13866" i="14"/>
  <c r="BE13866" i="14"/>
  <c r="BB13867" i="14"/>
  <c r="BF13867" i="14"/>
  <c r="BC13867" i="14"/>
  <c r="BD13867" i="14"/>
  <c r="BE13867" i="14"/>
  <c r="BB13868" i="14"/>
  <c r="BF13868" i="14"/>
  <c r="BC13868" i="14"/>
  <c r="BD13868" i="14"/>
  <c r="BE13868" i="14"/>
  <c r="BB13869" i="14"/>
  <c r="BF13869" i="14"/>
  <c r="BC13869" i="14"/>
  <c r="BD13869" i="14"/>
  <c r="BE13869" i="14"/>
  <c r="BB13870" i="14"/>
  <c r="BF13870" i="14"/>
  <c r="BC13870" i="14"/>
  <c r="BD13870" i="14"/>
  <c r="BE13870" i="14"/>
  <c r="BB13871" i="14"/>
  <c r="BF13871" i="14"/>
  <c r="BC13871" i="14"/>
  <c r="BD13871" i="14"/>
  <c r="BE13871" i="14"/>
  <c r="BB13872" i="14"/>
  <c r="BF13872" i="14"/>
  <c r="BC13872" i="14"/>
  <c r="BD13872" i="14"/>
  <c r="BE13872" i="14"/>
  <c r="BB13873" i="14"/>
  <c r="BF13873" i="14"/>
  <c r="BC13873" i="14"/>
  <c r="BD13873" i="14"/>
  <c r="BE13873" i="14"/>
  <c r="BB13874" i="14"/>
  <c r="BF13874" i="14"/>
  <c r="BC13874" i="14"/>
  <c r="BD13874" i="14"/>
  <c r="BE13874" i="14"/>
  <c r="BB13875" i="14"/>
  <c r="BF13875" i="14"/>
  <c r="BC13875" i="14"/>
  <c r="BD13875" i="14"/>
  <c r="BE13875" i="14"/>
  <c r="BB13876" i="14"/>
  <c r="BF13876" i="14"/>
  <c r="BC13876" i="14"/>
  <c r="BD13876" i="14"/>
  <c r="BE13876" i="14"/>
  <c r="BB13877" i="14"/>
  <c r="BF13877" i="14"/>
  <c r="BC13877" i="14"/>
  <c r="BD13877" i="14"/>
  <c r="BE13877" i="14"/>
  <c r="BB13878" i="14"/>
  <c r="BF13878" i="14"/>
  <c r="BC13878" i="14"/>
  <c r="BD13878" i="14"/>
  <c r="BE13878" i="14"/>
  <c r="BB13879" i="14"/>
  <c r="BF13879" i="14"/>
  <c r="BC13879" i="14"/>
  <c r="BD13879" i="14"/>
  <c r="BE13879" i="14"/>
  <c r="BB13880" i="14"/>
  <c r="BF13880" i="14"/>
  <c r="BC13880" i="14"/>
  <c r="BD13880" i="14"/>
  <c r="BE13880" i="14"/>
  <c r="BB13881" i="14"/>
  <c r="BF13881" i="14"/>
  <c r="BC13881" i="14"/>
  <c r="BD13881" i="14"/>
  <c r="BE13881" i="14"/>
  <c r="BB13882" i="14"/>
  <c r="BF13882" i="14"/>
  <c r="BC13882" i="14"/>
  <c r="BD13882" i="14"/>
  <c r="BE13882" i="14"/>
  <c r="BB13883" i="14"/>
  <c r="BC13883" i="14"/>
  <c r="BD13883" i="14"/>
  <c r="BE13883" i="14"/>
  <c r="BB13884" i="14"/>
  <c r="BC13884" i="14"/>
  <c r="BD13884" i="14"/>
  <c r="BE13884" i="14"/>
  <c r="BB13885" i="14"/>
  <c r="BC13885" i="14"/>
  <c r="BD13885" i="14"/>
  <c r="BE13885" i="14"/>
  <c r="BB13886" i="14"/>
  <c r="BC13886" i="14"/>
  <c r="BD13886" i="14"/>
  <c r="BE13886" i="14"/>
  <c r="BB13887" i="14"/>
  <c r="BC13887" i="14"/>
  <c r="BD13887" i="14"/>
  <c r="BE13887" i="14"/>
  <c r="BB13888" i="14"/>
  <c r="BC13888" i="14"/>
  <c r="BD13888" i="14"/>
  <c r="BE13888" i="14"/>
  <c r="BB13889" i="14"/>
  <c r="BC13889" i="14"/>
  <c r="BD13889" i="14"/>
  <c r="BE13889" i="14"/>
  <c r="BB13890" i="14"/>
  <c r="BC13890" i="14"/>
  <c r="BD13890" i="14"/>
  <c r="BE13890" i="14"/>
  <c r="H25" i="4"/>
  <c r="J25" i="4"/>
  <c r="I26" i="4"/>
  <c r="H27" i="4"/>
  <c r="J27" i="4"/>
  <c r="I25" i="4"/>
  <c r="H26" i="4"/>
  <c r="J26" i="4"/>
  <c r="I27" i="4"/>
  <c r="G13" i="6"/>
  <c r="L6" i="6"/>
  <c r="D8" i="6"/>
  <c r="H13" i="6"/>
  <c r="F15" i="6"/>
  <c r="H10" i="4"/>
  <c r="I11" i="4"/>
  <c r="J12" i="4"/>
  <c r="H14" i="4"/>
  <c r="I15" i="4"/>
  <c r="J16" i="4"/>
  <c r="H18" i="4"/>
  <c r="I9" i="4"/>
  <c r="J10" i="4"/>
  <c r="H12" i="4"/>
  <c r="I13" i="4"/>
  <c r="J14" i="4"/>
  <c r="H16" i="4"/>
  <c r="J9" i="4"/>
  <c r="H11" i="4"/>
  <c r="I12" i="4"/>
  <c r="J13" i="4"/>
  <c r="H15" i="4"/>
  <c r="I10" i="4"/>
  <c r="J15" i="4"/>
  <c r="J17" i="4"/>
  <c r="I19" i="4"/>
  <c r="J20" i="4"/>
  <c r="H22" i="4"/>
  <c r="I23" i="4"/>
  <c r="I55" i="4"/>
  <c r="J24" i="4"/>
  <c r="B9" i="4"/>
  <c r="C10" i="4"/>
  <c r="D11" i="4"/>
  <c r="B13" i="4"/>
  <c r="C14" i="4"/>
  <c r="D15" i="4"/>
  <c r="B17" i="4"/>
  <c r="C18" i="4"/>
  <c r="D19" i="4"/>
  <c r="B21" i="4"/>
  <c r="C22" i="4"/>
  <c r="D23" i="4"/>
  <c r="B25" i="4"/>
  <c r="C26" i="4"/>
  <c r="D27" i="4"/>
  <c r="B29" i="4"/>
  <c r="B61" i="4"/>
  <c r="J11" i="4"/>
  <c r="I16" i="4"/>
  <c r="I18" i="4"/>
  <c r="J19" i="4"/>
  <c r="H21" i="4"/>
  <c r="I22" i="4"/>
  <c r="J23" i="4"/>
  <c r="J55" i="4"/>
  <c r="I8" i="4"/>
  <c r="C9" i="4"/>
  <c r="D10" i="4"/>
  <c r="B12" i="4"/>
  <c r="C13" i="4"/>
  <c r="D14" i="4"/>
  <c r="B16" i="4"/>
  <c r="C17" i="4"/>
  <c r="D18" i="4"/>
  <c r="H13" i="4"/>
  <c r="H17" i="4"/>
  <c r="J18" i="4"/>
  <c r="H20" i="4"/>
  <c r="I21" i="4"/>
  <c r="J22" i="4"/>
  <c r="H24" i="4"/>
  <c r="J8" i="4"/>
  <c r="D9" i="4"/>
  <c r="B11" i="4"/>
  <c r="C12" i="4"/>
  <c r="D13" i="4"/>
  <c r="B15" i="4"/>
  <c r="C16" i="4"/>
  <c r="H9" i="4"/>
  <c r="I14" i="4"/>
  <c r="I17" i="4"/>
  <c r="H19" i="4"/>
  <c r="I20" i="4"/>
  <c r="J21" i="4"/>
  <c r="H23" i="4"/>
  <c r="H55" i="4"/>
  <c r="I24" i="4"/>
  <c r="H8" i="4"/>
  <c r="B10" i="4"/>
  <c r="C11" i="4"/>
  <c r="D12" i="4"/>
  <c r="B14" i="4"/>
  <c r="C15" i="4"/>
  <c r="D16" i="4"/>
  <c r="B18" i="4"/>
  <c r="C19" i="4"/>
  <c r="D20" i="4"/>
  <c r="B22" i="4"/>
  <c r="C23" i="4"/>
  <c r="D24" i="4"/>
  <c r="B26" i="4"/>
  <c r="C27" i="4"/>
  <c r="D28" i="4"/>
  <c r="D60" i="4"/>
  <c r="B30" i="4"/>
  <c r="B62" i="4"/>
  <c r="D8" i="4"/>
  <c r="C20" i="4"/>
  <c r="B23" i="4"/>
  <c r="D25" i="4"/>
  <c r="C28" i="4"/>
  <c r="C60" i="4"/>
  <c r="D30" i="4"/>
  <c r="D62" i="4"/>
  <c r="D17" i="4"/>
  <c r="C21" i="4"/>
  <c r="B24" i="4"/>
  <c r="D26" i="4"/>
  <c r="C29" i="4"/>
  <c r="C61" i="4"/>
  <c r="C8" i="4"/>
  <c r="B19" i="4"/>
  <c r="D21" i="4"/>
  <c r="C24" i="4"/>
  <c r="B27" i="4"/>
  <c r="D29" i="4"/>
  <c r="D61" i="4"/>
  <c r="B8" i="4"/>
  <c r="B20" i="4"/>
  <c r="D22" i="4"/>
  <c r="C25" i="4"/>
  <c r="B28" i="4"/>
  <c r="B60" i="4"/>
  <c r="C30" i="4"/>
  <c r="C62" i="4"/>
  <c r="K27" i="4"/>
  <c r="K59" i="4"/>
  <c r="K26" i="4"/>
  <c r="K58" i="4"/>
  <c r="K25" i="4"/>
  <c r="K57" i="4"/>
  <c r="K22" i="4"/>
  <c r="A41" i="4"/>
  <c r="A42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G52" i="4"/>
  <c r="G53" i="4"/>
  <c r="G55" i="4"/>
  <c r="G56" i="4"/>
  <c r="J59" i="4"/>
  <c r="J57" i="4"/>
  <c r="H57" i="4"/>
  <c r="I58" i="4"/>
  <c r="H58" i="4"/>
  <c r="I59" i="4"/>
  <c r="H59" i="4"/>
  <c r="I57" i="4"/>
  <c r="J58" i="4"/>
  <c r="J54" i="4"/>
  <c r="K54" i="4"/>
  <c r="H54" i="4"/>
  <c r="I54" i="4"/>
  <c r="G41" i="4"/>
  <c r="G42" i="4"/>
  <c r="G43" i="4"/>
  <c r="G44" i="4"/>
  <c r="G45" i="4"/>
  <c r="G46" i="4"/>
  <c r="G47" i="4"/>
  <c r="G48" i="4"/>
  <c r="G49" i="4"/>
  <c r="G50" i="4"/>
  <c r="G51" i="4"/>
  <c r="A27" i="6"/>
  <c r="A28" i="6"/>
  <c r="A29" i="6"/>
  <c r="A30" i="6"/>
  <c r="A31" i="6"/>
  <c r="A25" i="6"/>
  <c r="N1" i="6"/>
  <c r="G40" i="4"/>
  <c r="A40" i="4"/>
  <c r="A22" i="6"/>
  <c r="A23" i="6"/>
  <c r="A24" i="6"/>
  <c r="A26" i="6"/>
  <c r="A32" i="6"/>
  <c r="A21" i="6"/>
  <c r="E27" i="4"/>
  <c r="E59" i="4"/>
  <c r="K21" i="4"/>
  <c r="K53" i="4"/>
  <c r="E26" i="4"/>
  <c r="E58" i="4"/>
  <c r="K20" i="4"/>
  <c r="K52" i="4"/>
  <c r="D59" i="4"/>
  <c r="H53" i="4"/>
  <c r="B59" i="4"/>
  <c r="C59" i="4"/>
  <c r="I53" i="4"/>
  <c r="J53" i="4"/>
  <c r="C58" i="4"/>
  <c r="B58" i="4"/>
  <c r="D58" i="4"/>
  <c r="H52" i="4"/>
  <c r="I52" i="4"/>
  <c r="J52" i="4"/>
  <c r="K17" i="4"/>
  <c r="K49" i="4"/>
  <c r="K24" i="4"/>
  <c r="K19" i="4"/>
  <c r="K51" i="4"/>
  <c r="J29" i="4"/>
  <c r="I29" i="4"/>
  <c r="H29" i="4"/>
  <c r="K18" i="4"/>
  <c r="K50" i="4"/>
  <c r="K12" i="4"/>
  <c r="K44" i="4"/>
  <c r="K16" i="4"/>
  <c r="K48" i="4"/>
  <c r="K11" i="4"/>
  <c r="K43" i="4"/>
  <c r="K15" i="4"/>
  <c r="K47" i="4"/>
  <c r="K10" i="4"/>
  <c r="K42" i="4"/>
  <c r="K14" i="4"/>
  <c r="K46" i="4"/>
  <c r="K9" i="4"/>
  <c r="K41" i="4"/>
  <c r="K13" i="4"/>
  <c r="K45" i="4"/>
  <c r="K8" i="4"/>
  <c r="K56" i="4"/>
  <c r="I56" i="4"/>
  <c r="J56" i="4"/>
  <c r="H56" i="4"/>
  <c r="H49" i="4"/>
  <c r="J49" i="4"/>
  <c r="H50" i="4"/>
  <c r="I51" i="4"/>
  <c r="J51" i="4"/>
  <c r="I48" i="4"/>
  <c r="J50" i="4"/>
  <c r="I49" i="4"/>
  <c r="H48" i="4"/>
  <c r="H51" i="4"/>
  <c r="I50" i="4"/>
  <c r="J48" i="4"/>
  <c r="H45" i="4"/>
  <c r="I47" i="4"/>
  <c r="I43" i="4"/>
  <c r="H42" i="4"/>
  <c r="J45" i="4"/>
  <c r="J41" i="4"/>
  <c r="H43" i="4"/>
  <c r="I46" i="4"/>
  <c r="I42" i="4"/>
  <c r="H44" i="4"/>
  <c r="J46" i="4"/>
  <c r="J42" i="4"/>
  <c r="H41" i="4"/>
  <c r="I45" i="4"/>
  <c r="I41" i="4"/>
  <c r="H46" i="4"/>
  <c r="J47" i="4"/>
  <c r="J43" i="4"/>
  <c r="H47" i="4"/>
  <c r="I44" i="4"/>
  <c r="J44" i="4"/>
  <c r="K40" i="4"/>
  <c r="K29" i="4"/>
  <c r="K62" i="4"/>
  <c r="H40" i="4"/>
  <c r="I40" i="4"/>
  <c r="J40" i="4"/>
  <c r="E25" i="4"/>
  <c r="E57" i="4"/>
  <c r="E13" i="4"/>
  <c r="E45" i="4"/>
  <c r="E16" i="4"/>
  <c r="E48" i="4"/>
  <c r="E10" i="4"/>
  <c r="E42" i="4"/>
  <c r="E9" i="4"/>
  <c r="E41" i="4"/>
  <c r="E15" i="4"/>
  <c r="E47" i="4"/>
  <c r="J62" i="4"/>
  <c r="I62" i="4"/>
  <c r="H62" i="4"/>
  <c r="B31" i="4"/>
  <c r="M8" i="4"/>
  <c r="E23" i="4"/>
  <c r="E55" i="4"/>
  <c r="C31" i="4"/>
  <c r="N8" i="4"/>
  <c r="D31" i="4"/>
  <c r="O8" i="4"/>
  <c r="E11" i="4"/>
  <c r="E43" i="4"/>
  <c r="E22" i="4"/>
  <c r="E54" i="4"/>
  <c r="E18" i="4"/>
  <c r="E50" i="4"/>
  <c r="E24" i="4"/>
  <c r="E56" i="4"/>
  <c r="E19" i="4"/>
  <c r="E51" i="4"/>
  <c r="E12" i="4"/>
  <c r="E44" i="4"/>
  <c r="E8" i="4"/>
  <c r="E20" i="4"/>
  <c r="E52" i="4"/>
  <c r="E14" i="4"/>
  <c r="E46" i="4"/>
  <c r="E21" i="4"/>
  <c r="E53" i="4"/>
  <c r="E17" i="4"/>
  <c r="E49" i="4"/>
  <c r="C57" i="4"/>
  <c r="D57" i="4"/>
  <c r="B57" i="4"/>
  <c r="C48" i="4"/>
  <c r="B41" i="4"/>
  <c r="B47" i="4"/>
  <c r="B48" i="4"/>
  <c r="D47" i="4"/>
  <c r="D41" i="4"/>
  <c r="C41" i="4"/>
  <c r="C45" i="4"/>
  <c r="D48" i="4"/>
  <c r="D45" i="4"/>
  <c r="C42" i="4"/>
  <c r="D42" i="4"/>
  <c r="B42" i="4"/>
  <c r="C47" i="4"/>
  <c r="B45" i="4"/>
  <c r="P8" i="4"/>
  <c r="N9" i="4"/>
  <c r="C55" i="4"/>
  <c r="C46" i="4"/>
  <c r="C52" i="4"/>
  <c r="B44" i="4"/>
  <c r="B56" i="4"/>
  <c r="D49" i="4"/>
  <c r="D53" i="4"/>
  <c r="B50" i="4"/>
  <c r="D55" i="4"/>
  <c r="C43" i="4"/>
  <c r="C49" i="4"/>
  <c r="C53" i="4"/>
  <c r="B49" i="4"/>
  <c r="D46" i="4"/>
  <c r="D52" i="4"/>
  <c r="B46" i="4"/>
  <c r="B55" i="4"/>
  <c r="D43" i="4"/>
  <c r="C50" i="4"/>
  <c r="C54" i="4"/>
  <c r="B51" i="4"/>
  <c r="D44" i="4"/>
  <c r="D51" i="4"/>
  <c r="D56" i="4"/>
  <c r="B54" i="4"/>
  <c r="B43" i="4"/>
  <c r="C44" i="4"/>
  <c r="C51" i="4"/>
  <c r="C56" i="4"/>
  <c r="B53" i="4"/>
  <c r="D50" i="4"/>
  <c r="D54" i="4"/>
  <c r="B52" i="4"/>
  <c r="E40" i="4"/>
  <c r="E31" i="4"/>
  <c r="C65" i="4"/>
  <c r="D40" i="4"/>
  <c r="B40" i="4"/>
  <c r="C40" i="4"/>
  <c r="O9" i="4"/>
  <c r="M9" i="4"/>
  <c r="E65" i="4"/>
  <c r="B65" i="4"/>
  <c r="D65" i="4"/>
  <c r="D12" i="6" l="1"/>
  <c r="E4" i="6"/>
  <c r="L10" i="6"/>
  <c r="D4" i="6"/>
  <c r="C12" i="6"/>
  <c r="H5" i="6"/>
  <c r="C4" i="6"/>
  <c r="K10" i="6"/>
  <c r="L14" i="6"/>
  <c r="H9" i="6"/>
  <c r="K14" i="6"/>
  <c r="C8" i="6"/>
  <c r="K6" i="6"/>
  <c r="I5" i="6"/>
  <c r="M6" i="6"/>
  <c r="E8" i="6"/>
  <c r="I9" i="6"/>
  <c r="M10" i="6"/>
  <c r="E12" i="6"/>
  <c r="I13" i="6"/>
  <c r="M14" i="6"/>
  <c r="F4" i="6"/>
  <c r="F5" i="6"/>
  <c r="J6" i="6"/>
  <c r="B8" i="6"/>
  <c r="F9" i="6"/>
  <c r="J10" i="6"/>
  <c r="B12" i="6"/>
  <c r="F13" i="6"/>
  <c r="K5" i="6"/>
  <c r="C7" i="6"/>
  <c r="G8" i="6"/>
  <c r="K9" i="6"/>
  <c r="C11" i="6"/>
  <c r="G12" i="6"/>
  <c r="K13" i="6"/>
  <c r="C15" i="6"/>
  <c r="H4" i="6"/>
  <c r="L5" i="6"/>
  <c r="D7" i="6"/>
  <c r="H8" i="6"/>
  <c r="L9" i="6"/>
  <c r="D11" i="6"/>
  <c r="H12" i="6"/>
  <c r="L13" i="6"/>
  <c r="D15" i="6"/>
  <c r="I4" i="6"/>
  <c r="B15" i="6"/>
  <c r="K4" i="6"/>
  <c r="M9" i="6"/>
  <c r="E11" i="6"/>
  <c r="I12" i="6"/>
  <c r="M13" i="6"/>
  <c r="E15" i="6"/>
  <c r="J4" i="6"/>
  <c r="J5" i="6"/>
  <c r="B7" i="6"/>
  <c r="F8" i="6"/>
  <c r="J9" i="6"/>
  <c r="B11" i="6"/>
  <c r="F12" i="6"/>
  <c r="J13" i="6"/>
  <c r="C6" i="6"/>
  <c r="G7" i="6"/>
  <c r="K8" i="6"/>
  <c r="C10" i="6"/>
  <c r="G11" i="6"/>
  <c r="K12" i="6"/>
  <c r="C14" i="6"/>
  <c r="G15" i="6"/>
  <c r="L4" i="6"/>
  <c r="D6" i="6"/>
  <c r="H7" i="6"/>
  <c r="L8" i="6"/>
  <c r="D10" i="6"/>
  <c r="H11" i="6"/>
  <c r="I17" i="6" s="1"/>
  <c r="L12" i="6"/>
  <c r="D14" i="6"/>
  <c r="H15" i="6"/>
  <c r="M4" i="6"/>
  <c r="N4" i="6" s="1"/>
  <c r="G4" i="6"/>
  <c r="G16" i="6" s="1"/>
  <c r="G21" i="6" s="1"/>
  <c r="F14" i="6"/>
  <c r="M5" i="6"/>
  <c r="E7" i="6"/>
  <c r="I8" i="6"/>
  <c r="E6" i="6"/>
  <c r="I7" i="6"/>
  <c r="M8" i="6"/>
  <c r="E10" i="6"/>
  <c r="I11" i="6"/>
  <c r="M12" i="6"/>
  <c r="E14" i="6"/>
  <c r="I15" i="6"/>
  <c r="B4" i="6"/>
  <c r="B6" i="6"/>
  <c r="F7" i="6"/>
  <c r="J8" i="6"/>
  <c r="B10" i="6"/>
  <c r="F11" i="6"/>
  <c r="J12" i="6"/>
  <c r="C5" i="6"/>
  <c r="G6" i="6"/>
  <c r="K7" i="6"/>
  <c r="C9" i="6"/>
  <c r="G10" i="6"/>
  <c r="K11" i="6"/>
  <c r="C13" i="6"/>
  <c r="G14" i="6"/>
  <c r="H17" i="6" s="1"/>
  <c r="K15" i="6"/>
  <c r="D5" i="6"/>
  <c r="H6" i="6"/>
  <c r="L7" i="6"/>
  <c r="L16" i="6" s="1"/>
  <c r="L30" i="6" s="1"/>
  <c r="D9" i="6"/>
  <c r="H10" i="6"/>
  <c r="L11" i="6"/>
  <c r="D13" i="6"/>
  <c r="N13" i="6" s="1"/>
  <c r="H14" i="6"/>
  <c r="L15" i="6"/>
  <c r="J14" i="6"/>
  <c r="B14" i="6"/>
  <c r="N14" i="6" s="1"/>
  <c r="J15" i="6"/>
  <c r="M15" i="6"/>
  <c r="G5" i="6"/>
  <c r="E5" i="6"/>
  <c r="E16" i="6" s="1"/>
  <c r="I6" i="6"/>
  <c r="M7" i="6"/>
  <c r="E9" i="6"/>
  <c r="I10" i="6"/>
  <c r="M11" i="6"/>
  <c r="E13" i="6"/>
  <c r="I14" i="6"/>
  <c r="B5" i="6"/>
  <c r="N5" i="6" s="1"/>
  <c r="F6" i="6"/>
  <c r="G17" i="6" s="1"/>
  <c r="J7" i="6"/>
  <c r="B9" i="6"/>
  <c r="F10" i="6"/>
  <c r="J11" i="6"/>
  <c r="B13" i="6"/>
  <c r="B16" i="6"/>
  <c r="B32" i="6" s="1"/>
  <c r="K16" i="6"/>
  <c r="C17" i="6" l="1"/>
  <c r="N15" i="6"/>
  <c r="F17" i="6"/>
  <c r="E24" i="6"/>
  <c r="E33" i="6"/>
  <c r="E26" i="6"/>
  <c r="E27" i="6"/>
  <c r="E23" i="6"/>
  <c r="E29" i="6"/>
  <c r="E28" i="6"/>
  <c r="E30" i="6"/>
  <c r="E25" i="6"/>
  <c r="E21" i="6"/>
  <c r="E17" i="6"/>
  <c r="N11" i="6"/>
  <c r="N12" i="6"/>
  <c r="E31" i="6"/>
  <c r="N9" i="6"/>
  <c r="H16" i="6"/>
  <c r="H28" i="6" s="1"/>
  <c r="K17" i="6"/>
  <c r="J16" i="6"/>
  <c r="J21" i="6" s="1"/>
  <c r="I16" i="6"/>
  <c r="J17" i="6"/>
  <c r="N6" i="6"/>
  <c r="O31" i="6" s="1"/>
  <c r="E22" i="6"/>
  <c r="C16" i="6"/>
  <c r="C23" i="6" s="1"/>
  <c r="N10" i="6"/>
  <c r="F16" i="6"/>
  <c r="D16" i="6"/>
  <c r="D23" i="6" s="1"/>
  <c r="C27" i="6"/>
  <c r="E32" i="6"/>
  <c r="N17" i="6"/>
  <c r="M21" i="6"/>
  <c r="M16" i="6"/>
  <c r="N7" i="6"/>
  <c r="M30" i="6"/>
  <c r="L17" i="6"/>
  <c r="M17" i="6"/>
  <c r="N8" i="6"/>
  <c r="D17" i="6"/>
  <c r="K25" i="6"/>
  <c r="K29" i="6"/>
  <c r="K28" i="6"/>
  <c r="K32" i="6"/>
  <c r="K27" i="6"/>
  <c r="K26" i="6"/>
  <c r="K23" i="6"/>
  <c r="K31" i="6"/>
  <c r="K22" i="6"/>
  <c r="K24" i="6"/>
  <c r="K30" i="6"/>
  <c r="K33" i="6"/>
  <c r="K21" i="6"/>
  <c r="G25" i="6"/>
  <c r="G28" i="6"/>
  <c r="G22" i="6"/>
  <c r="G29" i="6"/>
  <c r="G32" i="6"/>
  <c r="G24" i="6"/>
  <c r="G27" i="6"/>
  <c r="G31" i="6"/>
  <c r="G26" i="6"/>
  <c r="G30" i="6"/>
  <c r="G23" i="6"/>
  <c r="G33" i="6"/>
  <c r="L21" i="6"/>
  <c r="L22" i="6"/>
  <c r="L28" i="6"/>
  <c r="L32" i="6"/>
  <c r="L25" i="6"/>
  <c r="L24" i="6"/>
  <c r="L23" i="6"/>
  <c r="L31" i="6"/>
  <c r="L26" i="6"/>
  <c r="L33" i="6"/>
  <c r="L27" i="6"/>
  <c r="L29" i="6"/>
  <c r="B26" i="6"/>
  <c r="B33" i="6"/>
  <c r="B22" i="6"/>
  <c r="B27" i="6"/>
  <c r="B30" i="6"/>
  <c r="B31" i="6"/>
  <c r="B28" i="6"/>
  <c r="B25" i="6"/>
  <c r="B21" i="6"/>
  <c r="B29" i="6"/>
  <c r="B23" i="6"/>
  <c r="B24" i="6"/>
  <c r="N16" i="6" l="1"/>
  <c r="N21" i="6" s="1"/>
  <c r="J27" i="6"/>
  <c r="C22" i="6"/>
  <c r="C28" i="6"/>
  <c r="D32" i="6"/>
  <c r="C31" i="6"/>
  <c r="F23" i="6"/>
  <c r="F30" i="6"/>
  <c r="F33" i="6"/>
  <c r="F21" i="6"/>
  <c r="F26" i="6"/>
  <c r="F31" i="6"/>
  <c r="F22" i="6"/>
  <c r="F32" i="6"/>
  <c r="F25" i="6"/>
  <c r="F29" i="6"/>
  <c r="I24" i="6"/>
  <c r="I29" i="6"/>
  <c r="I22" i="6"/>
  <c r="I21" i="6"/>
  <c r="I25" i="6"/>
  <c r="I31" i="6"/>
  <c r="I30" i="6"/>
  <c r="I23" i="6"/>
  <c r="I28" i="6"/>
  <c r="I26" i="6"/>
  <c r="I32" i="6"/>
  <c r="I27" i="6"/>
  <c r="I33" i="6"/>
  <c r="J26" i="6"/>
  <c r="J31" i="6"/>
  <c r="J22" i="6"/>
  <c r="H23" i="6"/>
  <c r="C26" i="6"/>
  <c r="J25" i="6"/>
  <c r="J30" i="6"/>
  <c r="C24" i="6"/>
  <c r="C25" i="6"/>
  <c r="C29" i="6"/>
  <c r="C21" i="6"/>
  <c r="C33" i="6"/>
  <c r="J33" i="6"/>
  <c r="J32" i="6"/>
  <c r="J23" i="6"/>
  <c r="J24" i="6"/>
  <c r="J28" i="6"/>
  <c r="H21" i="6"/>
  <c r="H29" i="6"/>
  <c r="H31" i="6"/>
  <c r="H22" i="6"/>
  <c r="H32" i="6"/>
  <c r="H26" i="6"/>
  <c r="H24" i="6"/>
  <c r="H33" i="6"/>
  <c r="H25" i="6"/>
  <c r="H27" i="6"/>
  <c r="H30" i="6"/>
  <c r="F24" i="6"/>
  <c r="C32" i="6"/>
  <c r="M25" i="6"/>
  <c r="M31" i="6"/>
  <c r="M32" i="6"/>
  <c r="M27" i="6"/>
  <c r="M33" i="6"/>
  <c r="M23" i="6"/>
  <c r="M29" i="6"/>
  <c r="M26" i="6"/>
  <c r="M24" i="6"/>
  <c r="M22" i="6"/>
  <c r="M28" i="6"/>
  <c r="D26" i="6"/>
  <c r="D28" i="6"/>
  <c r="D29" i="6"/>
  <c r="D24" i="6"/>
  <c r="D33" i="6"/>
  <c r="D21" i="6"/>
  <c r="D31" i="6"/>
  <c r="D22" i="6"/>
  <c r="D27" i="6"/>
  <c r="D25" i="6"/>
  <c r="D30" i="6"/>
  <c r="C30" i="6"/>
  <c r="F28" i="6"/>
  <c r="F27" i="6"/>
  <c r="J29" i="6"/>
  <c r="N27" i="6"/>
  <c r="N33" i="6"/>
  <c r="N22" i="6"/>
  <c r="N24" i="6"/>
  <c r="N25" i="6"/>
  <c r="N32" i="6"/>
  <c r="N30" i="6" l="1"/>
  <c r="N26" i="6"/>
  <c r="N23" i="6"/>
  <c r="N29" i="6"/>
  <c r="N28" i="6"/>
  <c r="N31" i="6"/>
</calcChain>
</file>

<file path=xl/sharedStrings.xml><?xml version="1.0" encoding="utf-8"?>
<sst xmlns="http://schemas.openxmlformats.org/spreadsheetml/2006/main" count="1766" uniqueCount="417">
  <si>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</si>
  <si>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</si>
  <si>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</si>
  <si>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</si>
  <si>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</si>
  <si>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</si>
  <si>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</si>
  <si>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</si>
  <si>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</si>
  <si>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</si>
  <si>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</si>
  <si>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</si>
  <si>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</si>
  <si>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</si>
  <si>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</si>
  <si>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</si>
  <si>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</si>
  <si>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</si>
  <si>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</si>
  <si>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</si>
  <si>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</si>
  <si>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</si>
  <si>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</si>
  <si>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</si>
  <si>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</si>
  <si>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</si>
  <si>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</si>
  <si>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</si>
  <si>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</si>
  <si>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</si>
  <si>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</si>
  <si>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</si>
  <si>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</si>
  <si>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</si>
  <si>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</si>
  <si>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</si>
  <si>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</si>
  <si>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</si>
  <si>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</si>
  <si>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</si>
  <si>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</si>
  <si>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</si>
  <si>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</si>
  <si>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</si>
  <si>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</si>
  <si>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棚卸計上区分</t>
  </si>
  <si>
    <t>棚卸計上区分名</t>
  </si>
  <si>
    <t>02-05</t>
  </si>
  <si>
    <t>工場</t>
  </si>
  <si>
    <t>通常</t>
  </si>
  <si>
    <t>年代</t>
    <rPh sb="0" eb="2">
      <t>ネンダイ</t>
    </rPh>
    <phoneticPr fontId="1"/>
  </si>
  <si>
    <t>シリーズ＋年代</t>
    <rPh sb="5" eb="7">
      <t>ネンダイ</t>
    </rPh>
    <phoneticPr fontId="1"/>
  </si>
  <si>
    <t>１．ダイニング</t>
    <phoneticPr fontId="1"/>
  </si>
  <si>
    <t>侭 JIN</t>
  </si>
  <si>
    <t>SEOTO</t>
  </si>
  <si>
    <t>ｽﾀﾝﾀﾞｰﾄﾞｺﾚｸｼｮﾝ</t>
  </si>
  <si>
    <t>北海道特注品</t>
  </si>
  <si>
    <t>VIOLA (ｳﾞｨｵﾗ)</t>
  </si>
  <si>
    <t>穂高</t>
  </si>
  <si>
    <t>クレセント</t>
  </si>
  <si>
    <t>（１）HSK</t>
    <phoneticPr fontId="1"/>
  </si>
  <si>
    <t>２．リビング</t>
    <phoneticPr fontId="1"/>
  </si>
  <si>
    <t>森のことば</t>
  </si>
  <si>
    <t>＜金額＞</t>
    <rPh sb="1" eb="3">
      <t>キンガク</t>
    </rPh>
    <phoneticPr fontId="1"/>
  </si>
  <si>
    <t>＜構成比＞</t>
    <rPh sb="1" eb="4">
      <t>コウセイヒ</t>
    </rPh>
    <phoneticPr fontId="1"/>
  </si>
  <si>
    <t>合計</t>
    <rPh sb="0" eb="2">
      <t>ゴウケイ</t>
    </rPh>
    <phoneticPr fontId="1"/>
  </si>
  <si>
    <t>受注</t>
  </si>
  <si>
    <t>BAGUETTE LB(ﾊﾞｹｯﾄｴﾙﾋﾞｰ)</t>
  </si>
  <si>
    <t>森のことば ウォルナット</t>
  </si>
  <si>
    <t>月</t>
    <rPh sb="0" eb="1">
      <t>ツキ</t>
    </rPh>
    <phoneticPr fontId="1"/>
  </si>
  <si>
    <t>担当者＋月</t>
    <rPh sb="0" eb="3">
      <t>タントウシャ</t>
    </rPh>
    <rPh sb="4" eb="5">
      <t>ツキ</t>
    </rPh>
    <phoneticPr fontId="1"/>
  </si>
  <si>
    <t>担当者名</t>
    <rPh sb="0" eb="3">
      <t>タントウシャ</t>
    </rPh>
    <rPh sb="3" eb="4">
      <t>メイ</t>
    </rPh>
    <phoneticPr fontId="1"/>
  </si>
  <si>
    <t>（１）売上</t>
    <rPh sb="3" eb="5">
      <t>ウリアゲ</t>
    </rPh>
    <phoneticPr fontId="1"/>
  </si>
  <si>
    <t>（２）比率</t>
    <rPh sb="3" eb="5">
      <t>ヒリツ</t>
    </rPh>
    <phoneticPr fontId="1"/>
  </si>
  <si>
    <t>プロヴィンシャル</t>
  </si>
  <si>
    <t>特注品</t>
  </si>
  <si>
    <t>SEOTO-EX</t>
  </si>
  <si>
    <t>～</t>
    <phoneticPr fontId="1"/>
  </si>
  <si>
    <t>ダイニング＋リビング</t>
    <phoneticPr fontId="1"/>
  </si>
  <si>
    <t>木かげ</t>
    <rPh sb="0" eb="1">
      <t>キ</t>
    </rPh>
    <phoneticPr fontId="1"/>
  </si>
  <si>
    <t>TUGUMI</t>
  </si>
  <si>
    <t>販売人数</t>
    <rPh sb="0" eb="2">
      <t>ハンバイ</t>
    </rPh>
    <rPh sb="2" eb="4">
      <t>ニンズウ</t>
    </rPh>
    <phoneticPr fontId="1"/>
  </si>
  <si>
    <t>COBRINA</t>
  </si>
  <si>
    <t>森の記憶</t>
  </si>
  <si>
    <t>9/10am</t>
    <phoneticPr fontId="1"/>
  </si>
  <si>
    <t>商品分類2</t>
  </si>
  <si>
    <t>商品分類名2</t>
  </si>
  <si>
    <t>LD分類</t>
    <rPh sb="2" eb="4">
      <t>ブンルイ</t>
    </rPh>
    <phoneticPr fontId="6"/>
  </si>
  <si>
    <t>リビングチェア</t>
  </si>
  <si>
    <t>L</t>
    <phoneticPr fontId="6"/>
  </si>
  <si>
    <t>ダイニングチェア</t>
  </si>
  <si>
    <t>D</t>
    <phoneticPr fontId="6"/>
  </si>
  <si>
    <t>クッション</t>
  </si>
  <si>
    <t>ベンチ</t>
  </si>
  <si>
    <t>その他椅子</t>
  </si>
  <si>
    <t>リビングテーブル</t>
  </si>
  <si>
    <t>ダイニングテーブル</t>
  </si>
  <si>
    <t>その他テーブル</t>
  </si>
  <si>
    <t>キャビネット類</t>
  </si>
  <si>
    <t>デスク</t>
  </si>
  <si>
    <t>小物・その他</t>
  </si>
  <si>
    <t>外注品・純仕入品</t>
  </si>
  <si>
    <t>雑品・特注品</t>
  </si>
  <si>
    <t>営業担当コード</t>
  </si>
  <si>
    <t>営業担当者名</t>
  </si>
  <si>
    <t>星川 和博</t>
  </si>
  <si>
    <t>椅子</t>
  </si>
  <si>
    <t>テーブル</t>
  </si>
  <si>
    <t>LD別</t>
    <rPh sb="2" eb="3">
      <t>ベツ</t>
    </rPh>
    <phoneticPr fontId="1"/>
  </si>
  <si>
    <t>D</t>
    <phoneticPr fontId="1"/>
  </si>
  <si>
    <t>L</t>
    <phoneticPr fontId="1"/>
  </si>
  <si>
    <t>LD＋シリーズ＋年代</t>
    <rPh sb="8" eb="10">
      <t>ネンダイ</t>
    </rPh>
    <phoneticPr fontId="1"/>
  </si>
  <si>
    <t>星川</t>
    <rPh sb="0" eb="2">
      <t>ホシカワ</t>
    </rPh>
    <phoneticPr fontId="1"/>
  </si>
  <si>
    <t>その他</t>
    <rPh sb="2" eb="3">
      <t>タ</t>
    </rPh>
    <phoneticPr fontId="1"/>
  </si>
  <si>
    <t>福島県</t>
  </si>
  <si>
    <t>森のことばIBUKI</t>
  </si>
  <si>
    <t>MARU</t>
  </si>
  <si>
    <t>風のうた</t>
  </si>
  <si>
    <t>Northern Forest</t>
  </si>
  <si>
    <t>30803-000</t>
  </si>
  <si>
    <t>ラボット・プランナー株式会社</t>
  </si>
  <si>
    <t xml:space="preserve">HTS2       OU          </t>
  </si>
  <si>
    <t>齋藤店長</t>
    <rPh sb="0" eb="2">
      <t>サイトウ</t>
    </rPh>
    <rPh sb="2" eb="4">
      <t>テンチョウ</t>
    </rPh>
    <phoneticPr fontId="1"/>
  </si>
  <si>
    <t xml:space="preserve">20013285-1 </t>
  </si>
  <si>
    <t>SG261AB BK ｱｰﾑﾁｪｱ</t>
  </si>
  <si>
    <t xml:space="preserve">SG261AB    BK          </t>
  </si>
  <si>
    <t>未承認</t>
  </si>
  <si>
    <t>谷代 克明様</t>
  </si>
  <si>
    <t xml:space="preserve">20013285-2 </t>
  </si>
  <si>
    <t>SG261B BK ﾁｪｱ</t>
  </si>
  <si>
    <t xml:space="preserve">SG261B     BK          </t>
  </si>
  <si>
    <t xml:space="preserve">20016869-1 </t>
  </si>
  <si>
    <t>KX260AN OU ﾌﾞﾙｰﾑBU LDｱｰﾑﾁｪｱ</t>
  </si>
  <si>
    <t xml:space="preserve">KX260AN    OU  BMBU    </t>
  </si>
  <si>
    <t>次回</t>
  </si>
  <si>
    <t>増子　様</t>
  </si>
  <si>
    <t>清水　学　様</t>
  </si>
  <si>
    <t xml:space="preserve">20018961-1 </t>
  </si>
  <si>
    <t>HTS2 トノー形船底面 180x90x65 WD</t>
  </si>
  <si>
    <t xml:space="preserve">HTS2       WD          </t>
  </si>
  <si>
    <t>吉田 陽子様</t>
  </si>
  <si>
    <t xml:space="preserve">20018961-2 </t>
  </si>
  <si>
    <t>KX250AB WD ﾌﾞﾙｰﾑBU ｱｰﾑﾁｪｱ 脚ｶｯﾄ 4㎝</t>
  </si>
  <si>
    <t xml:space="preserve">KX250AB    WD  BMBU    </t>
  </si>
  <si>
    <t xml:space="preserve">20018961-3 </t>
  </si>
  <si>
    <t>脚ｶｯﾄ料</t>
  </si>
  <si>
    <t xml:space="preserve">9998X                  </t>
  </si>
  <si>
    <t>無手配</t>
  </si>
  <si>
    <t>その他</t>
  </si>
  <si>
    <t xml:space="preserve">20018961-4 </t>
  </si>
  <si>
    <t>SD605B WD ｻｲﾄﾞﾃｰﾌﾞﾙ</t>
  </si>
  <si>
    <t xml:space="preserve">SD605B     WD          </t>
  </si>
  <si>
    <t xml:space="preserve">20018964-1 </t>
  </si>
  <si>
    <t>PS15WB WD ﾌﾞﾙｰﾑBU ｿﾌｧ2.5P</t>
  </si>
  <si>
    <t xml:space="preserve">PS15WB     WD  BMBU    </t>
  </si>
  <si>
    <t>PRESCELTO (ﾌﾟﾚｼｪﾙﾄ）</t>
  </si>
  <si>
    <t xml:space="preserve">20018965-1 </t>
  </si>
  <si>
    <t>HLS 棚板ｱﾘ船底面 110x60x40 WD</t>
  </si>
  <si>
    <t xml:space="preserve">HLS        WD          </t>
  </si>
  <si>
    <t xml:space="preserve">20018967-1 </t>
  </si>
  <si>
    <t>HBS ﾍﾞｯﾄﾞ 右ﾃｰﾌﾞﾙ ﾊｲﾊﾞｯｸ ﾀﾞﾌﾞﾙ OU</t>
  </si>
  <si>
    <t xml:space="preserve">HBS        OU          </t>
  </si>
  <si>
    <t>月光</t>
  </si>
  <si>
    <t>ベッド</t>
  </si>
  <si>
    <t xml:space="preserve">20018970-1 </t>
  </si>
  <si>
    <t>WQ108AB WD ｿ-ﾎ-70 ﾊﾟｰｿﾅﾙﾁｪｱ 脚ｶｯﾄ 3㎝</t>
  </si>
  <si>
    <t xml:space="preserve">WQ108AB    WD  SO70    </t>
  </si>
  <si>
    <t>SEION 静穏</t>
  </si>
  <si>
    <t xml:space="preserve">20018970-2 </t>
  </si>
  <si>
    <t>WQ108SB WD ｿ-ﾎ-70 ｵｯﾄﾏﾝ 脚ｶｯﾄ 3㎝</t>
  </si>
  <si>
    <t xml:space="preserve">WQ108SB    WD  SO70    </t>
  </si>
  <si>
    <t xml:space="preserve">20018970-3 </t>
  </si>
  <si>
    <t>ﾊﾟｰｿﾅﾙﾁｪｱ・ｵｯﾄﾏﾝ脚ｶｯﾄ料</t>
  </si>
  <si>
    <t xml:space="preserve">20018970-4 </t>
  </si>
  <si>
    <t>KX260AB WD ｿ-ﾎ-70 LDｱｰﾑﾁｪｱ 脚ｶｯﾄ 4㎝</t>
  </si>
  <si>
    <t xml:space="preserve">KX260AB    WD  SO70    </t>
  </si>
  <si>
    <t xml:space="preserve">20018970-5 </t>
  </si>
  <si>
    <t>OS200AB WD ｿ-ﾎ-70 ｱｰﾑﾁｪｱ 脚ｶｯﾄ 3㎝</t>
  </si>
  <si>
    <t xml:space="preserve">OS200AB    WD  SO70    </t>
  </si>
  <si>
    <t>tsubura</t>
  </si>
  <si>
    <t xml:space="preserve">20018970-6 </t>
  </si>
  <si>
    <t xml:space="preserve">20019496-1 </t>
  </si>
  <si>
    <t>KX250AB WD ﾌﾞﾙｰﾑBU ｱｰﾑﾁｪｱ</t>
  </si>
  <si>
    <t>木村 一哉様・恵美様</t>
  </si>
  <si>
    <t xml:space="preserve">20019610-1 </t>
  </si>
  <si>
    <t>HTS2 トノー形船底面 150x85x65 OU</t>
  </si>
  <si>
    <t>小野 剛様</t>
  </si>
  <si>
    <t xml:space="preserve">20019610-2 </t>
  </si>
  <si>
    <t>SL17CLN OU ｸﾚｵNV ｶｳﾁ(左肘)</t>
  </si>
  <si>
    <t xml:space="preserve">SL17CLN    OU  CRNV    </t>
  </si>
  <si>
    <t>YURURI</t>
  </si>
  <si>
    <t xml:space="preserve">20019610-3 </t>
  </si>
  <si>
    <t>KX250AN OU ｸﾚｵNV ｱｰﾑﾁｪｱ 脚ｶｯﾄ 4㎝</t>
  </si>
  <si>
    <t xml:space="preserve">KX250AN    OU  CRNV    </t>
  </si>
  <si>
    <t xml:space="preserve">20019610-4 </t>
  </si>
  <si>
    <t xml:space="preserve">20019612-1 </t>
  </si>
  <si>
    <t>HTS2 角丸形船底面 160x85x65 WD</t>
  </si>
  <si>
    <t>太田 伸二様</t>
  </si>
  <si>
    <t xml:space="preserve">20019612-2 </t>
  </si>
  <si>
    <t>SL605B WD ﾘﾋﾞﾝｸﾞﾃｰﾌﾞﾙ</t>
  </si>
  <si>
    <t xml:space="preserve">SL605B     WD          </t>
  </si>
  <si>
    <t xml:space="preserve">20019612-3 </t>
  </si>
  <si>
    <t>KX250AB WD ﾉﾊﾗBU ｱｰﾑﾁｪｱ 脚ｶｯﾄ 4㎝</t>
  </si>
  <si>
    <t xml:space="preserve">KX250AB    WD  NHBU    </t>
  </si>
  <si>
    <t xml:space="preserve">20019612-4 </t>
  </si>
  <si>
    <t>KX250AB WD ﾉﾊﾗBR ｱｰﾑﾁｪｱ 脚ｶｯﾄ 4㎝</t>
  </si>
  <si>
    <t xml:space="preserve">KX250AB    WD  NHBR    </t>
  </si>
  <si>
    <t xml:space="preserve">20019612-5 </t>
  </si>
  <si>
    <t xml:space="preserve">20020963-1 </t>
  </si>
  <si>
    <t>HTS2 トノー形船底面 160x85x70 WD</t>
  </si>
  <si>
    <t>木村 一哉様</t>
  </si>
  <si>
    <t xml:space="preserve">20020963-2 </t>
  </si>
  <si>
    <t>KD13SOB WD ﾌﾞﾙｰﾑBU ｿﾌｧ3P</t>
  </si>
  <si>
    <t xml:space="preserve">KD13SOB    WD  BMBU    </t>
  </si>
  <si>
    <t xml:space="preserve">20022440-1 </t>
  </si>
  <si>
    <t>HTS2 トノー形船底面 130x80x67 NY</t>
  </si>
  <si>
    <t xml:space="preserve">HTS2       NY          </t>
  </si>
  <si>
    <t>山田　様</t>
  </si>
  <si>
    <t>吉田　美津子　様</t>
  </si>
  <si>
    <t xml:space="preserve">20022440-2 </t>
  </si>
  <si>
    <t>KD201AC NY ｾﾐｱｰﾑﾁｪｱ(板座) 脚ｶｯﾄ4cm</t>
  </si>
  <si>
    <t xml:space="preserve">KD201AC    NY          </t>
  </si>
  <si>
    <t xml:space="preserve">20022440-3 </t>
  </si>
  <si>
    <t>脚ｶｯﾄ代</t>
  </si>
  <si>
    <t>ラボット　集計表</t>
    <rPh sb="5" eb="8">
      <t>シュウケイヒョウ</t>
    </rPh>
    <phoneticPr fontId="1"/>
  </si>
  <si>
    <t xml:space="preserve">20023444-1 </t>
  </si>
  <si>
    <t>KX250AN WO ｽﾊﾟｲｽG ｱｰﾑﾁｪｱ</t>
  </si>
  <si>
    <t xml:space="preserve">KX250AN    WO  SPG     </t>
  </si>
  <si>
    <t>星 隆雄様</t>
  </si>
  <si>
    <t xml:space="preserve">20024416-1 </t>
  </si>
  <si>
    <t>SD270AN WD ﾍﾞｶﾞｽG ｱｰﾑﾁｪｱ</t>
  </si>
  <si>
    <t xml:space="preserve">SD270AN    WD  BGG     </t>
  </si>
  <si>
    <t xml:space="preserve">20024416-2 </t>
  </si>
  <si>
    <t>SD270AN WD ﾍﾞｶﾞｽRE ｱｰﾑﾁｪｱ</t>
  </si>
  <si>
    <t xml:space="preserve">SD270AN    WD  BGRE    </t>
  </si>
  <si>
    <t xml:space="preserve">20024416-3 </t>
  </si>
  <si>
    <t>SG261AK NY ｱｰﾑﾁｪｱ</t>
  </si>
  <si>
    <t xml:space="preserve">SG261AK    NY          </t>
  </si>
  <si>
    <t xml:space="preserve">20024416-4 </t>
  </si>
  <si>
    <t>SG261AC NY ｱｰﾑﾁｪｱ</t>
  </si>
  <si>
    <t xml:space="preserve">SG261AC    NY          </t>
  </si>
  <si>
    <t xml:space="preserve">20024688-1 </t>
  </si>
  <si>
    <t>HTS2 豆形丸面形 160x95x70 OU</t>
  </si>
  <si>
    <t>栗原　様</t>
  </si>
  <si>
    <t>竹内　百合子様</t>
  </si>
  <si>
    <t xml:space="preserve">20024688-2 </t>
  </si>
  <si>
    <t>SG261 OU ﾁｪｱ</t>
  </si>
  <si>
    <t xml:space="preserve">SG261      OU          </t>
  </si>
  <si>
    <t xml:space="preserve">20025676-1 </t>
  </si>
  <si>
    <t>SL605N OU ﾘﾋﾞﾝｸﾞﾃｰﾌﾞﾙ</t>
  </si>
  <si>
    <t xml:space="preserve">SL605N     OU          </t>
  </si>
  <si>
    <t>須釜 弘子様</t>
  </si>
  <si>
    <t>増子　様</t>
    <phoneticPr fontId="1"/>
  </si>
  <si>
    <t xml:space="preserve">20026080-1 </t>
  </si>
  <si>
    <t>EK332WP NY ﾀﾞｲﾆﾝｸﾞﾃｰﾌﾞﾙ</t>
  </si>
  <si>
    <t xml:space="preserve">EK332WP    NY          </t>
  </si>
  <si>
    <t>Kinoe</t>
  </si>
  <si>
    <t>森山　眞知様</t>
  </si>
  <si>
    <t xml:space="preserve">20026080-2 </t>
  </si>
  <si>
    <t>EK223 NY ﾁｪｱ</t>
  </si>
  <si>
    <t xml:space="preserve">EK223      NY          </t>
  </si>
  <si>
    <t xml:space="preserve">20027764-1 </t>
  </si>
  <si>
    <t>FF108 OU ﾍﾞｶﾞｽGR ﾛｯｷﾝｸﾞﾁｪｱ</t>
  </si>
  <si>
    <t xml:space="preserve">FF108      OU  BGGR    </t>
  </si>
  <si>
    <t>奥田　裕子　様</t>
  </si>
  <si>
    <t xml:space="preserve">20028149-1 </t>
  </si>
  <si>
    <t>EK661 NY ﾍﾞﾝﾁ</t>
  </si>
  <si>
    <t xml:space="preserve">EK661      NY          </t>
  </si>
  <si>
    <t>展示分</t>
  </si>
  <si>
    <t>増子　様</t>
    <rPh sb="0" eb="2">
      <t>マシコ</t>
    </rPh>
    <rPh sb="3" eb="4">
      <t>サマ</t>
    </rPh>
    <phoneticPr fontId="1"/>
  </si>
  <si>
    <t xml:space="preserve">20028453-1 </t>
  </si>
  <si>
    <t>KD346U GW ﾃｰﾌﾞﾙ</t>
  </si>
  <si>
    <t xml:space="preserve">KD346U     GW          </t>
  </si>
  <si>
    <t>渡辺 吉隆様</t>
  </si>
  <si>
    <t xml:space="preserve">20028453-2 </t>
  </si>
  <si>
    <t>KX260AU GW ﾊｳｾﾞﾝNV ｱｰﾑﾁｪｱ</t>
  </si>
  <si>
    <t xml:space="preserve">KX260AU    GW  HUNV    </t>
  </si>
  <si>
    <t>山田　様</t>
    <phoneticPr fontId="1"/>
  </si>
  <si>
    <t>栗原　様</t>
    <rPh sb="0" eb="2">
      <t>クリハラ</t>
    </rPh>
    <rPh sb="3" eb="4">
      <t>サマ</t>
    </rPh>
    <phoneticPr fontId="1"/>
  </si>
  <si>
    <t>岡田　様</t>
    <rPh sb="0" eb="2">
      <t>オカダ</t>
    </rPh>
    <rPh sb="3" eb="4">
      <t>サマ</t>
    </rPh>
    <phoneticPr fontId="1"/>
  </si>
  <si>
    <t>山田　様</t>
    <rPh sb="0" eb="2">
      <t>ヤマダ</t>
    </rPh>
    <rPh sb="3" eb="4">
      <t>サマ</t>
    </rPh>
    <phoneticPr fontId="1"/>
  </si>
  <si>
    <t>齋藤　様</t>
    <rPh sb="0" eb="2">
      <t>サイトウ</t>
    </rPh>
    <rPh sb="3" eb="4">
      <t>サマ</t>
    </rPh>
    <phoneticPr fontId="1"/>
  </si>
  <si>
    <t xml:space="preserve">20029286-1 </t>
  </si>
  <si>
    <t>HBS ﾍﾞｯﾄﾞ ｽﾀﾝﾀﾞｰﾄﾞ ﾊｲﾊﾞｯｸ ｾﾐﾀﾞﾌﾞﾙ WA</t>
  </si>
  <si>
    <t xml:space="preserve">HBS        WA          </t>
  </si>
  <si>
    <t>酒井 美樹様</t>
  </si>
  <si>
    <t xml:space="preserve">20029373-1 </t>
  </si>
  <si>
    <t>SL17CRB NY ｻﾌｨﾛｽLGR ｶｳﾁ(右肘)</t>
  </si>
  <si>
    <t xml:space="preserve">SL17CRB    NY  SRLG    </t>
  </si>
  <si>
    <t>森 愛理様</t>
  </si>
  <si>
    <t xml:space="preserve">20033741-1 </t>
  </si>
  <si>
    <t>WQ108AN WO ｱﾗﾝBE ﾊﾟｰｿﾅﾙﾁｪｱ</t>
  </si>
  <si>
    <t xml:space="preserve">WQ108AN    WO  ALBE    </t>
  </si>
  <si>
    <t>佐藤 麻利子様</t>
  </si>
  <si>
    <t xml:space="preserve">20035481-1 </t>
  </si>
  <si>
    <t xml:space="preserve">KX260AU    WA  HUGR    </t>
  </si>
  <si>
    <t>齋藤店長</t>
  </si>
  <si>
    <t>SEOTO-EX</t>
    <phoneticPr fontId="1"/>
  </si>
  <si>
    <t>KX260AU WA ﾊｳｾﾞﾝGR 現品</t>
    <rPh sb="19" eb="21">
      <t>ゲンピン</t>
    </rPh>
    <phoneticPr fontId="1"/>
  </si>
  <si>
    <t xml:space="preserve">20036918-1 </t>
  </si>
  <si>
    <t>SN14WR OU ﾌﾞﾙｰﾑBU ｿﾌｧ2P(右肘)</t>
  </si>
  <si>
    <t xml:space="preserve">SN14WR     OU  BMBU    </t>
  </si>
  <si>
    <t>岡田　様</t>
  </si>
  <si>
    <t>今村　嘉宏　様</t>
  </si>
  <si>
    <t xml:space="preserve">20036918-2 </t>
  </si>
  <si>
    <t>SNLQ用ｶﾊﾞｰ　ﾍﾞｶﾞｽRE</t>
  </si>
  <si>
    <t xml:space="preserve">9983                   </t>
  </si>
  <si>
    <t xml:space="preserve">20047218-1 </t>
  </si>
  <si>
    <t>SD246AB WO ｼｬｰﾑRE 低座椅子</t>
  </si>
  <si>
    <t xml:space="preserve">SD246AB    WO  SA15    </t>
  </si>
  <si>
    <t>低座 LOW CHAIR</t>
  </si>
  <si>
    <t>増子様</t>
  </si>
  <si>
    <t>中村 孝子様</t>
  </si>
  <si>
    <t xml:space="preserve">21001719-1 </t>
  </si>
  <si>
    <t>WT101A WA ｶﾞｳﾁｮGR ｿﾌｧ1P 背座ｸｯｼｮﾝ　ﾊｰﾄﾞ</t>
  </si>
  <si>
    <t xml:space="preserve">WT101A     WA  GCGR    </t>
  </si>
  <si>
    <t>斎藤店長</t>
  </si>
  <si>
    <t>薄井　康　様</t>
  </si>
  <si>
    <t xml:space="preserve">21001962-1 </t>
  </si>
  <si>
    <t>OS201AN WO ｱｰﾑﾁｪｱ</t>
  </si>
  <si>
    <t xml:space="preserve">OS201AN    WO          </t>
  </si>
  <si>
    <t>土屋　新一様</t>
  </si>
  <si>
    <t xml:space="preserve">21002053-1 </t>
  </si>
  <si>
    <t>今村 嘉宏様</t>
  </si>
  <si>
    <t>岡田　様</t>
    <phoneticPr fontId="1"/>
  </si>
  <si>
    <t xml:space="preserve">21005905-1 </t>
  </si>
  <si>
    <t>HTS2 角丸形船底面 155x90x70 OU</t>
  </si>
  <si>
    <t>岩井 俊哉様</t>
  </si>
  <si>
    <t xml:space="preserve">21005905-4 </t>
  </si>
  <si>
    <t>No.6用 ﾊﾟﾙﾌｧﾝG ｸｯｼｮﾝ</t>
  </si>
  <si>
    <t xml:space="preserve">6Q             PFG     </t>
  </si>
  <si>
    <t xml:space="preserve">21005949-1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</si>
  <si>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</si>
  <si>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r>
      <t>岩井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俊哉様</t>
    </r>
  </si>
  <si>
    <r>
      <t>星川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</si>
  <si>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21005910-1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</si>
  <si>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ＭＳ Ｐゴシック"/>
        <family val="2"/>
        <charset val="128"/>
        <scheme val="minor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2"/>
        <charset val="128"/>
        <scheme val="minor"/>
      </rPr>
      <t xml:space="preserve">2.5P </t>
    </r>
    <r>
      <rPr>
        <sz val="11"/>
        <color theme="1"/>
        <rFont val="ＭＳ Ｐゴシック"/>
        <family val="3"/>
        <charset val="128"/>
      </rPr>
      <t>座硬め</t>
    </r>
  </si>
  <si>
    <t xml:space="preserve">KD13WLU    WA  GCGR    </t>
  </si>
  <si>
    <r>
      <t>脇山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泰彦様</t>
    </r>
  </si>
  <si>
    <t xml:space="preserve">21005950-1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</si>
  <si>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ＭＳ Ｐゴシック"/>
        <family val="2"/>
        <charset val="128"/>
        <scheme val="minor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</si>
  <si>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</si>
  <si>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 xml:space="preserve">21006236-1 </t>
  </si>
  <si>
    <t>渡邉 ちあき様</t>
  </si>
  <si>
    <t xml:space="preserve">21006236-2 </t>
  </si>
  <si>
    <t xml:space="preserve">21006238-1 </t>
  </si>
  <si>
    <t>PS223 OU ﾁｪｱ</t>
  </si>
  <si>
    <t xml:space="preserve">PS223      OU          </t>
  </si>
  <si>
    <t xml:space="preserve">21006248-1 </t>
  </si>
  <si>
    <t>石井 伸弥様・亜弓様</t>
  </si>
  <si>
    <t xml:space="preserve">21006248-2 </t>
  </si>
  <si>
    <t xml:space="preserve">21006252-1 </t>
  </si>
  <si>
    <t>EK101A NY ﾊｲﾗﾙｺﾞBU ｿﾌｧ1P</t>
  </si>
  <si>
    <t xml:space="preserve">EK101A     NY  HIBU    </t>
  </si>
  <si>
    <t>白岩 大地様</t>
  </si>
  <si>
    <t xml:space="preserve">21006252-2 </t>
  </si>
  <si>
    <t>EKHQ ﾊｲﾗﾙｺﾞBU ﾍｯﾄﾞﾚｽﾄ</t>
  </si>
  <si>
    <t xml:space="preserve">EKHQ           HIBU    </t>
  </si>
  <si>
    <t xml:space="preserve">21006252-3 </t>
  </si>
  <si>
    <t>SN670H WO ｻｲﾄﾞﾃｰﾌﾞﾙ(ﾊｲﾀｲﾌﾟ)</t>
  </si>
  <si>
    <t xml:space="preserve">SN670H     WO          </t>
  </si>
  <si>
    <t xml:space="preserve">21006243-1 </t>
  </si>
  <si>
    <t>EK101A NY ｿ-ﾎ-70 ｿﾌｧ1P</t>
  </si>
  <si>
    <t xml:space="preserve">EK101A     NY  SO70    </t>
  </si>
  <si>
    <t>浅沼 美雪様</t>
  </si>
  <si>
    <t xml:space="preserve">21006279-1 </t>
  </si>
  <si>
    <t>KD13WLU WA ｶﾞｳﾁｮLGR ｿﾌｧ2.5P</t>
  </si>
  <si>
    <t xml:space="preserve">KD13WLU    WA  GCLGR   </t>
  </si>
  <si>
    <t>小林 加代子様</t>
  </si>
  <si>
    <t xml:space="preserve">21006279-2 </t>
  </si>
  <si>
    <t>KD13SU WA ｶﾞｳﾁｮLGR ｽﾂｰﾙ</t>
  </si>
  <si>
    <t xml:space="preserve">KD13SU     WA  GCLGR   </t>
  </si>
  <si>
    <t xml:space="preserve">21006279-3 </t>
  </si>
  <si>
    <t>KD13HQ ｶﾞｳﾁｮLGR ﾍｯﾄﾞﾚｽﾄ</t>
  </si>
  <si>
    <t xml:space="preserve">KD13HQ         GCLGR   </t>
  </si>
  <si>
    <t xml:space="preserve">21006241-1 </t>
  </si>
  <si>
    <t>OS201AB OU ｱｰﾑﾁｪｱ</t>
  </si>
  <si>
    <t xml:space="preserve">OS201AB    OU          </t>
  </si>
  <si>
    <t>佐藤 明子様</t>
  </si>
  <si>
    <t xml:space="preserve">21006245-1 </t>
  </si>
  <si>
    <t>EM205A BK ｱｰﾑﾁｪｱ</t>
  </si>
  <si>
    <t xml:space="preserve">EM205A     BK          </t>
  </si>
  <si>
    <t>HIDA</t>
  </si>
  <si>
    <t>宗像 智加枝様</t>
  </si>
  <si>
    <t xml:space="preserve">21006246-1 </t>
  </si>
  <si>
    <t>OS201AN OU ｱｰﾑﾁｪｱ</t>
  </si>
  <si>
    <t xml:space="preserve">OS201AN    OU          </t>
  </si>
  <si>
    <t>佐々木 郁実様</t>
  </si>
  <si>
    <t xml:space="preserve">21006276-1 </t>
  </si>
  <si>
    <t>加藤 隆美様</t>
  </si>
  <si>
    <t xml:space="preserve">21006278-1 </t>
  </si>
  <si>
    <t>SN670H OU ｻｲﾄﾞﾃｰﾌﾞﾙ(ﾊｲﾀｲﾌﾟ)</t>
  </si>
  <si>
    <t xml:space="preserve">SN670H     OU          </t>
  </si>
  <si>
    <t>小野 優輔様</t>
  </si>
  <si>
    <t xml:space="preserve">21006282-1 </t>
  </si>
  <si>
    <t>HLSH 棚板ﾅｼ丸面形 100x60x58 OU</t>
  </si>
  <si>
    <t xml:space="preserve">HLSH       OU          </t>
  </si>
  <si>
    <t>横山 みとり様</t>
  </si>
  <si>
    <t xml:space="preserve">21006282-2 </t>
  </si>
  <si>
    <t>SN14WR OU ﾉﾊﾗBR ｿﾌｧ2P(右肘)</t>
  </si>
  <si>
    <t xml:space="preserve">SN14WR     OU  NHBR    </t>
  </si>
  <si>
    <t xml:space="preserve">21006282-3 </t>
  </si>
  <si>
    <t>SN14L OU ﾉﾊﾗBR ｶｳﾁ</t>
  </si>
  <si>
    <t xml:space="preserve">SN14L      OU  NHBR    </t>
  </si>
  <si>
    <t xml:space="preserve">21006286-1 </t>
  </si>
  <si>
    <t>FF108 DU ｽﾋﾟﾘｯﾄGR ﾛｯｷﾝｸﾞﾁｪｱ</t>
  </si>
  <si>
    <t xml:space="preserve">FF108      DU  SP13    </t>
  </si>
  <si>
    <t>渡邉 仁美様</t>
  </si>
  <si>
    <t xml:space="preserve">21006788-1 </t>
  </si>
  <si>
    <t>HTS2 豆形丸面形 145x87.5x70 OU</t>
  </si>
  <si>
    <t>武田 まゆみ様</t>
  </si>
  <si>
    <t xml:space="preserve">21006788-2 </t>
  </si>
  <si>
    <t>SG261A OU ｱｰﾑﾁｪｱ</t>
  </si>
  <si>
    <t xml:space="preserve">SG261A     OU          </t>
  </si>
  <si>
    <t>栗原　様</t>
    <phoneticPr fontId="1"/>
  </si>
  <si>
    <t>斎藤店長</t>
    <rPh sb="2" eb="4">
      <t>テンチョウ</t>
    </rPh>
    <phoneticPr fontId="1"/>
  </si>
  <si>
    <t>斎藤店長</t>
    <rPh sb="0" eb="2">
      <t>サイトウ</t>
    </rPh>
    <rPh sb="2" eb="4">
      <t>テンチョウ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</si>
</sst>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Border="1">
      <alignment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38" fontId="0" fillId="0" borderId="1" xfId="2" applyFont="1" applyBorder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38" fontId="0" fillId="0" borderId="1" xfId="0" applyNumberFormat="1" applyBorder="1">
      <alignment vertical="center"/>
    </xf>
    <xf numFmtId="9" fontId="0" fillId="0" borderId="0" xfId="1" applyFont="1">
      <alignment vertical="center"/>
    </xf>
    <xf numFmtId="0" fontId="5" fillId="0" borderId="1" xfId="3" applyNumberFormat="1" applyBorder="1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5" fillId="0" borderId="0" xfId="3">
      <alignment vertical="center"/>
    </xf>
    <xf numFmtId="0" fontId="5" fillId="0" borderId="1" xfId="3" applyNumberFormat="1" applyBorder="1">
      <alignment vertical="center"/>
    </xf>
    <xf numFmtId="0" fontId="5" fillId="0" borderId="0" xfId="3" applyNumberFormat="1">
      <alignment vertical="center"/>
    </xf>
    <xf numFmtId="0" fontId="5" fillId="0" borderId="2" xfId="3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NumberFormat="1" applyFill="1">
      <alignment vertical="center"/>
    </xf>
    <xf numFmtId="38" fontId="4" fillId="3" borderId="1" xfId="0" applyNumberFormat="1" applyFont="1" applyFill="1" applyBorder="1" applyAlignment="1">
      <alignment horizontal="left" vertical="center" wrapText="1" shrinkToFit="1"/>
    </xf>
    <xf numFmtId="0" fontId="0" fillId="3" borderId="1" xfId="0" applyNumberFormat="1" applyFill="1" applyBorder="1">
      <alignment vertical="center"/>
    </xf>
    <xf numFmtId="0" fontId="7" fillId="0" borderId="0" xfId="0" applyFont="1">
      <alignment vertical="center"/>
    </xf>
    <xf numFmtId="38" fontId="0" fillId="2" borderId="0" xfId="2" applyFont="1" applyFill="1">
      <alignment vertical="center"/>
    </xf>
    <xf numFmtId="38" fontId="0" fillId="3" borderId="0" xfId="2" applyFont="1" applyFill="1">
      <alignment vertical="center"/>
    </xf>
    <xf numFmtId="38" fontId="0" fillId="0" borderId="0" xfId="2" applyFont="1">
      <alignment vertical="center"/>
    </xf>
  </cellXfs>
  <cellStyles count="4">
    <cellStyle name="パーセント" xfId="1" builtinId="5"/>
    <cellStyle name="桁区切り" xfId="2" builtinId="6"/>
    <cellStyle name="標準" xfId="0" builtinId="0"/>
    <cellStyle name="標準 2" xfId="3" xr:uid="{00000000-0005-0000-0000-000003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集計表!$M$5</c:f>
              <c:strCache>
                <c:ptCount val="1"/>
                <c:pt idx="0">
                  <c:v>ダイニング＋リビング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集計表!$M$7:$O$7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</c:numCache>
            </c:numRef>
          </c:cat>
          <c:val>
            <c:numRef>
              <c:f>集計表!$M$8:$O$8</c:f>
              <c:numCache>
                <c:formatCode>#,##0_);[Red]\(#,##0\)</c:formatCode>
                <c:ptCount val="3"/>
                <c:pt idx="0">
                  <c:v>1312800</c:v>
                </c:pt>
                <c:pt idx="1">
                  <c:v>0</c:v>
                </c:pt>
                <c:pt idx="2">
                  <c:v>2942650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D-4240-BF26-BC2827843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販売者数</c:v>
          </c:tx>
          <c:invertIfNegative val="0"/>
          <c:cat>
            <c:numRef>
              <c:f>担当者別集計!$B$3:$M$3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</c:numCache>
            </c:numRef>
          </c:cat>
          <c:val>
            <c:numRef>
              <c:f>担当者別集計!$C$17:$N$17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C-438D-9F6B-1A4C0E921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417856"/>
        <c:axId val="159543296"/>
      </c:barChart>
      <c:catAx>
        <c:axId val="15941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543296"/>
        <c:crosses val="autoZero"/>
        <c:auto val="1"/>
        <c:lblAlgn val="ctr"/>
        <c:lblOffset val="100"/>
        <c:noMultiLvlLbl val="0"/>
      </c:catAx>
      <c:valAx>
        <c:axId val="15954329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17856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担当別売上</c:v>
          </c:tx>
          <c:invertIfNegative val="0"/>
          <c:cat>
            <c:strRef>
              <c:f>担当者別集計!$A$4:$A$15</c:f>
              <c:strCache>
                <c:ptCount val="12"/>
                <c:pt idx="0">
                  <c:v>齋藤店長</c:v>
                </c:pt>
                <c:pt idx="1">
                  <c:v>斎藤店長</c:v>
                </c:pt>
                <c:pt idx="2">
                  <c:v>岡田　様</c:v>
                </c:pt>
                <c:pt idx="3">
                  <c:v>栗原　様</c:v>
                </c:pt>
                <c:pt idx="4">
                  <c:v>山田　様</c:v>
                </c:pt>
                <c:pt idx="5">
                  <c:v>齋藤　様</c:v>
                </c:pt>
                <c:pt idx="6">
                  <c:v>増子　様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その他</c:v>
                </c:pt>
                <c:pt idx="11">
                  <c:v>星川</c:v>
                </c:pt>
              </c:strCache>
            </c:strRef>
          </c:cat>
          <c:val>
            <c:numRef>
              <c:f>担当者別集計!$N$4:$N$15</c:f>
              <c:numCache>
                <c:formatCode>General</c:formatCode>
                <c:ptCount val="12"/>
                <c:pt idx="0">
                  <c:v>1983940</c:v>
                </c:pt>
                <c:pt idx="1">
                  <c:v>690650</c:v>
                </c:pt>
                <c:pt idx="2">
                  <c:v>447600</c:v>
                </c:pt>
                <c:pt idx="3">
                  <c:v>768600</c:v>
                </c:pt>
                <c:pt idx="4">
                  <c:v>1148940</c:v>
                </c:pt>
                <c:pt idx="5">
                  <c:v>0</c:v>
                </c:pt>
                <c:pt idx="6">
                  <c:v>1632250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3-499E-89A5-8103CF64A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87680"/>
        <c:axId val="140089216"/>
      </c:barChart>
      <c:catAx>
        <c:axId val="14008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eaVert"/>
          <a:lstStyle/>
          <a:p>
            <a:pPr>
              <a:defRPr/>
            </a:pPr>
            <a:endParaRPr lang="ja-JP"/>
          </a:p>
        </c:txPr>
        <c:crossAx val="140089216"/>
        <c:crosses val="autoZero"/>
        <c:auto val="1"/>
        <c:lblAlgn val="ctr"/>
        <c:lblOffset val="100"/>
        <c:noMultiLvlLbl val="0"/>
      </c:catAx>
      <c:valAx>
        <c:axId val="14008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087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10</xdr:row>
      <xdr:rowOff>47625</xdr:rowOff>
    </xdr:from>
    <xdr:to>
      <xdr:col>18</xdr:col>
      <xdr:colOff>438150</xdr:colOff>
      <xdr:row>26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4</xdr:row>
      <xdr:rowOff>19050</xdr:rowOff>
    </xdr:from>
    <xdr:to>
      <xdr:col>21</xdr:col>
      <xdr:colOff>495300</xdr:colOff>
      <xdr:row>20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66673</xdr:colOff>
      <xdr:row>21</xdr:row>
      <xdr:rowOff>61912</xdr:rowOff>
    </xdr:from>
    <xdr:to>
      <xdr:col>24</xdr:col>
      <xdr:colOff>476249</xdr:colOff>
      <xdr:row>37</xdr:row>
      <xdr:rowOff>61912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workbookViewId="0">
      <selection activeCell="I16" sqref="I16"/>
    </sheetView>
  </sheetViews>
  <sheetFormatPr defaultRowHeight="13" x14ac:dyDescent="0.2"/>
  <cols>
    <col min="1" max="1" width="9.90625" style="18" bestFit="1" customWidth="1"/>
    <col min="2" max="2" width="17.1796875" style="18" bestFit="1" customWidth="1"/>
    <col min="3" max="256" width="9" style="18"/>
    <col min="257" max="257" width="9.90625" style="18" bestFit="1" customWidth="1"/>
    <col min="258" max="258" width="17.1796875" style="18" bestFit="1" customWidth="1"/>
    <col min="259" max="512" width="9" style="18"/>
    <col min="513" max="513" width="9.90625" style="18" bestFit="1" customWidth="1"/>
    <col min="514" max="514" width="17.1796875" style="18" bestFit="1" customWidth="1"/>
    <col min="515" max="768" width="9" style="18"/>
    <col min="769" max="769" width="9.90625" style="18" bestFit="1" customWidth="1"/>
    <col min="770" max="770" width="17.1796875" style="18" bestFit="1" customWidth="1"/>
    <col min="771" max="1024" width="9" style="18"/>
    <col min="1025" max="1025" width="9.90625" style="18" bestFit="1" customWidth="1"/>
    <col min="1026" max="1026" width="17.1796875" style="18" bestFit="1" customWidth="1"/>
    <col min="1027" max="1280" width="9" style="18"/>
    <col min="1281" max="1281" width="9.90625" style="18" bestFit="1" customWidth="1"/>
    <col min="1282" max="1282" width="17.1796875" style="18" bestFit="1" customWidth="1"/>
    <col min="1283" max="1536" width="9" style="18"/>
    <col min="1537" max="1537" width="9.90625" style="18" bestFit="1" customWidth="1"/>
    <col min="1538" max="1538" width="17.1796875" style="18" bestFit="1" customWidth="1"/>
    <col min="1539" max="1792" width="9" style="18"/>
    <col min="1793" max="1793" width="9.90625" style="18" bestFit="1" customWidth="1"/>
    <col min="1794" max="1794" width="17.1796875" style="18" bestFit="1" customWidth="1"/>
    <col min="1795" max="2048" width="9" style="18"/>
    <col min="2049" max="2049" width="9.90625" style="18" bestFit="1" customWidth="1"/>
    <col min="2050" max="2050" width="17.1796875" style="18" bestFit="1" customWidth="1"/>
    <col min="2051" max="2304" width="9" style="18"/>
    <col min="2305" max="2305" width="9.90625" style="18" bestFit="1" customWidth="1"/>
    <col min="2306" max="2306" width="17.1796875" style="18" bestFit="1" customWidth="1"/>
    <col min="2307" max="2560" width="9" style="18"/>
    <col min="2561" max="2561" width="9.90625" style="18" bestFit="1" customWidth="1"/>
    <col min="2562" max="2562" width="17.1796875" style="18" bestFit="1" customWidth="1"/>
    <col min="2563" max="2816" width="9" style="18"/>
    <col min="2817" max="2817" width="9.90625" style="18" bestFit="1" customWidth="1"/>
    <col min="2818" max="2818" width="17.1796875" style="18" bestFit="1" customWidth="1"/>
    <col min="2819" max="3072" width="9" style="18"/>
    <col min="3073" max="3073" width="9.90625" style="18" bestFit="1" customWidth="1"/>
    <col min="3074" max="3074" width="17.1796875" style="18" bestFit="1" customWidth="1"/>
    <col min="3075" max="3328" width="9" style="18"/>
    <col min="3329" max="3329" width="9.90625" style="18" bestFit="1" customWidth="1"/>
    <col min="3330" max="3330" width="17.1796875" style="18" bestFit="1" customWidth="1"/>
    <col min="3331" max="3584" width="9" style="18"/>
    <col min="3585" max="3585" width="9.90625" style="18" bestFit="1" customWidth="1"/>
    <col min="3586" max="3586" width="17.1796875" style="18" bestFit="1" customWidth="1"/>
    <col min="3587" max="3840" width="9" style="18"/>
    <col min="3841" max="3841" width="9.90625" style="18" bestFit="1" customWidth="1"/>
    <col min="3842" max="3842" width="17.1796875" style="18" bestFit="1" customWidth="1"/>
    <col min="3843" max="4096" width="9" style="18"/>
    <col min="4097" max="4097" width="9.90625" style="18" bestFit="1" customWidth="1"/>
    <col min="4098" max="4098" width="17.1796875" style="18" bestFit="1" customWidth="1"/>
    <col min="4099" max="4352" width="9" style="18"/>
    <col min="4353" max="4353" width="9.90625" style="18" bestFit="1" customWidth="1"/>
    <col min="4354" max="4354" width="17.1796875" style="18" bestFit="1" customWidth="1"/>
    <col min="4355" max="4608" width="9" style="18"/>
    <col min="4609" max="4609" width="9.90625" style="18" bestFit="1" customWidth="1"/>
    <col min="4610" max="4610" width="17.1796875" style="18" bestFit="1" customWidth="1"/>
    <col min="4611" max="4864" width="9" style="18"/>
    <col min="4865" max="4865" width="9.90625" style="18" bestFit="1" customWidth="1"/>
    <col min="4866" max="4866" width="17.1796875" style="18" bestFit="1" customWidth="1"/>
    <col min="4867" max="5120" width="9" style="18"/>
    <col min="5121" max="5121" width="9.90625" style="18" bestFit="1" customWidth="1"/>
    <col min="5122" max="5122" width="17.1796875" style="18" bestFit="1" customWidth="1"/>
    <col min="5123" max="5376" width="9" style="18"/>
    <col min="5377" max="5377" width="9.90625" style="18" bestFit="1" customWidth="1"/>
    <col min="5378" max="5378" width="17.1796875" style="18" bestFit="1" customWidth="1"/>
    <col min="5379" max="5632" width="9" style="18"/>
    <col min="5633" max="5633" width="9.90625" style="18" bestFit="1" customWidth="1"/>
    <col min="5634" max="5634" width="17.1796875" style="18" bestFit="1" customWidth="1"/>
    <col min="5635" max="5888" width="9" style="18"/>
    <col min="5889" max="5889" width="9.90625" style="18" bestFit="1" customWidth="1"/>
    <col min="5890" max="5890" width="17.1796875" style="18" bestFit="1" customWidth="1"/>
    <col min="5891" max="6144" width="9" style="18"/>
    <col min="6145" max="6145" width="9.90625" style="18" bestFit="1" customWidth="1"/>
    <col min="6146" max="6146" width="17.1796875" style="18" bestFit="1" customWidth="1"/>
    <col min="6147" max="6400" width="9" style="18"/>
    <col min="6401" max="6401" width="9.90625" style="18" bestFit="1" customWidth="1"/>
    <col min="6402" max="6402" width="17.1796875" style="18" bestFit="1" customWidth="1"/>
    <col min="6403" max="6656" width="9" style="18"/>
    <col min="6657" max="6657" width="9.90625" style="18" bestFit="1" customWidth="1"/>
    <col min="6658" max="6658" width="17.1796875" style="18" bestFit="1" customWidth="1"/>
    <col min="6659" max="6912" width="9" style="18"/>
    <col min="6913" max="6913" width="9.90625" style="18" bestFit="1" customWidth="1"/>
    <col min="6914" max="6914" width="17.1796875" style="18" bestFit="1" customWidth="1"/>
    <col min="6915" max="7168" width="9" style="18"/>
    <col min="7169" max="7169" width="9.90625" style="18" bestFit="1" customWidth="1"/>
    <col min="7170" max="7170" width="17.1796875" style="18" bestFit="1" customWidth="1"/>
    <col min="7171" max="7424" width="9" style="18"/>
    <col min="7425" max="7425" width="9.90625" style="18" bestFit="1" customWidth="1"/>
    <col min="7426" max="7426" width="17.1796875" style="18" bestFit="1" customWidth="1"/>
    <col min="7427" max="7680" width="9" style="18"/>
    <col min="7681" max="7681" width="9.90625" style="18" bestFit="1" customWidth="1"/>
    <col min="7682" max="7682" width="17.1796875" style="18" bestFit="1" customWidth="1"/>
    <col min="7683" max="7936" width="9" style="18"/>
    <col min="7937" max="7937" width="9.90625" style="18" bestFit="1" customWidth="1"/>
    <col min="7938" max="7938" width="17.1796875" style="18" bestFit="1" customWidth="1"/>
    <col min="7939" max="8192" width="9" style="18"/>
    <col min="8193" max="8193" width="9.90625" style="18" bestFit="1" customWidth="1"/>
    <col min="8194" max="8194" width="17.1796875" style="18" bestFit="1" customWidth="1"/>
    <col min="8195" max="8448" width="9" style="18"/>
    <col min="8449" max="8449" width="9.90625" style="18" bestFit="1" customWidth="1"/>
    <col min="8450" max="8450" width="17.1796875" style="18" bestFit="1" customWidth="1"/>
    <col min="8451" max="8704" width="9" style="18"/>
    <col min="8705" max="8705" width="9.90625" style="18" bestFit="1" customWidth="1"/>
    <col min="8706" max="8706" width="17.1796875" style="18" bestFit="1" customWidth="1"/>
    <col min="8707" max="8960" width="9" style="18"/>
    <col min="8961" max="8961" width="9.90625" style="18" bestFit="1" customWidth="1"/>
    <col min="8962" max="8962" width="17.1796875" style="18" bestFit="1" customWidth="1"/>
    <col min="8963" max="9216" width="9" style="18"/>
    <col min="9217" max="9217" width="9.90625" style="18" bestFit="1" customWidth="1"/>
    <col min="9218" max="9218" width="17.1796875" style="18" bestFit="1" customWidth="1"/>
    <col min="9219" max="9472" width="9" style="18"/>
    <col min="9473" max="9473" width="9.90625" style="18" bestFit="1" customWidth="1"/>
    <col min="9474" max="9474" width="17.1796875" style="18" bestFit="1" customWidth="1"/>
    <col min="9475" max="9728" width="9" style="18"/>
    <col min="9729" max="9729" width="9.90625" style="18" bestFit="1" customWidth="1"/>
    <col min="9730" max="9730" width="17.1796875" style="18" bestFit="1" customWidth="1"/>
    <col min="9731" max="9984" width="9" style="18"/>
    <col min="9985" max="9985" width="9.90625" style="18" bestFit="1" customWidth="1"/>
    <col min="9986" max="9986" width="17.1796875" style="18" bestFit="1" customWidth="1"/>
    <col min="9987" max="10240" width="9" style="18"/>
    <col min="10241" max="10241" width="9.90625" style="18" bestFit="1" customWidth="1"/>
    <col min="10242" max="10242" width="17.1796875" style="18" bestFit="1" customWidth="1"/>
    <col min="10243" max="10496" width="9" style="18"/>
    <col min="10497" max="10497" width="9.90625" style="18" bestFit="1" customWidth="1"/>
    <col min="10498" max="10498" width="17.1796875" style="18" bestFit="1" customWidth="1"/>
    <col min="10499" max="10752" width="9" style="18"/>
    <col min="10753" max="10753" width="9.90625" style="18" bestFit="1" customWidth="1"/>
    <col min="10754" max="10754" width="17.1796875" style="18" bestFit="1" customWidth="1"/>
    <col min="10755" max="11008" width="9" style="18"/>
    <col min="11009" max="11009" width="9.90625" style="18" bestFit="1" customWidth="1"/>
    <col min="11010" max="11010" width="17.1796875" style="18" bestFit="1" customWidth="1"/>
    <col min="11011" max="11264" width="9" style="18"/>
    <col min="11265" max="11265" width="9.90625" style="18" bestFit="1" customWidth="1"/>
    <col min="11266" max="11266" width="17.1796875" style="18" bestFit="1" customWidth="1"/>
    <col min="11267" max="11520" width="9" style="18"/>
    <col min="11521" max="11521" width="9.90625" style="18" bestFit="1" customWidth="1"/>
    <col min="11522" max="11522" width="17.1796875" style="18" bestFit="1" customWidth="1"/>
    <col min="11523" max="11776" width="9" style="18"/>
    <col min="11777" max="11777" width="9.90625" style="18" bestFit="1" customWidth="1"/>
    <col min="11778" max="11778" width="17.1796875" style="18" bestFit="1" customWidth="1"/>
    <col min="11779" max="12032" width="9" style="18"/>
    <col min="12033" max="12033" width="9.90625" style="18" bestFit="1" customWidth="1"/>
    <col min="12034" max="12034" width="17.1796875" style="18" bestFit="1" customWidth="1"/>
    <col min="12035" max="12288" width="9" style="18"/>
    <col min="12289" max="12289" width="9.90625" style="18" bestFit="1" customWidth="1"/>
    <col min="12290" max="12290" width="17.1796875" style="18" bestFit="1" customWidth="1"/>
    <col min="12291" max="12544" width="9" style="18"/>
    <col min="12545" max="12545" width="9.90625" style="18" bestFit="1" customWidth="1"/>
    <col min="12546" max="12546" width="17.1796875" style="18" bestFit="1" customWidth="1"/>
    <col min="12547" max="12800" width="9" style="18"/>
    <col min="12801" max="12801" width="9.90625" style="18" bestFit="1" customWidth="1"/>
    <col min="12802" max="12802" width="17.1796875" style="18" bestFit="1" customWidth="1"/>
    <col min="12803" max="13056" width="9" style="18"/>
    <col min="13057" max="13057" width="9.90625" style="18" bestFit="1" customWidth="1"/>
    <col min="13058" max="13058" width="17.1796875" style="18" bestFit="1" customWidth="1"/>
    <col min="13059" max="13312" width="9" style="18"/>
    <col min="13313" max="13313" width="9.90625" style="18" bestFit="1" customWidth="1"/>
    <col min="13314" max="13314" width="17.1796875" style="18" bestFit="1" customWidth="1"/>
    <col min="13315" max="13568" width="9" style="18"/>
    <col min="13569" max="13569" width="9.90625" style="18" bestFit="1" customWidth="1"/>
    <col min="13570" max="13570" width="17.1796875" style="18" bestFit="1" customWidth="1"/>
    <col min="13571" max="13824" width="9" style="18"/>
    <col min="13825" max="13825" width="9.90625" style="18" bestFit="1" customWidth="1"/>
    <col min="13826" max="13826" width="17.1796875" style="18" bestFit="1" customWidth="1"/>
    <col min="13827" max="14080" width="9" style="18"/>
    <col min="14081" max="14081" width="9.90625" style="18" bestFit="1" customWidth="1"/>
    <col min="14082" max="14082" width="17.1796875" style="18" bestFit="1" customWidth="1"/>
    <col min="14083" max="14336" width="9" style="18"/>
    <col min="14337" max="14337" width="9.90625" style="18" bestFit="1" customWidth="1"/>
    <col min="14338" max="14338" width="17.1796875" style="18" bestFit="1" customWidth="1"/>
    <col min="14339" max="14592" width="9" style="18"/>
    <col min="14593" max="14593" width="9.90625" style="18" bestFit="1" customWidth="1"/>
    <col min="14594" max="14594" width="17.1796875" style="18" bestFit="1" customWidth="1"/>
    <col min="14595" max="14848" width="9" style="18"/>
    <col min="14849" max="14849" width="9.90625" style="18" bestFit="1" customWidth="1"/>
    <col min="14850" max="14850" width="17.1796875" style="18" bestFit="1" customWidth="1"/>
    <col min="14851" max="15104" width="9" style="18"/>
    <col min="15105" max="15105" width="9.90625" style="18" bestFit="1" customWidth="1"/>
    <col min="15106" max="15106" width="17.1796875" style="18" bestFit="1" customWidth="1"/>
    <col min="15107" max="15360" width="9" style="18"/>
    <col min="15361" max="15361" width="9.90625" style="18" bestFit="1" customWidth="1"/>
    <col min="15362" max="15362" width="17.1796875" style="18" bestFit="1" customWidth="1"/>
    <col min="15363" max="15616" width="9" style="18"/>
    <col min="15617" max="15617" width="9.90625" style="18" bestFit="1" customWidth="1"/>
    <col min="15618" max="15618" width="17.1796875" style="18" bestFit="1" customWidth="1"/>
    <col min="15619" max="15872" width="9" style="18"/>
    <col min="15873" max="15873" width="9.90625" style="18" bestFit="1" customWidth="1"/>
    <col min="15874" max="15874" width="17.1796875" style="18" bestFit="1" customWidth="1"/>
    <col min="15875" max="16128" width="9" style="18"/>
    <col min="16129" max="16129" width="9.90625" style="18" bestFit="1" customWidth="1"/>
    <col min="16130" max="16130" width="17.1796875" style="18" bestFit="1" customWidth="1"/>
    <col min="16131" max="16384" width="9" style="18"/>
  </cols>
  <sheetData>
    <row r="2" spans="1:3" x14ac:dyDescent="0.2">
      <c r="A2" s="16" t="s">
        <v>85</v>
      </c>
      <c r="B2" s="16" t="s">
        <v>86</v>
      </c>
      <c r="C2" s="17" t="s">
        <v>87</v>
      </c>
    </row>
    <row r="3" spans="1:3" x14ac:dyDescent="0.2">
      <c r="A3" s="19">
        <v>11</v>
      </c>
      <c r="B3" s="19" t="s">
        <v>88</v>
      </c>
      <c r="C3" s="17" t="s">
        <v>89</v>
      </c>
    </row>
    <row r="4" spans="1:3" x14ac:dyDescent="0.2">
      <c r="A4" s="19">
        <v>12</v>
      </c>
      <c r="B4" s="19" t="s">
        <v>90</v>
      </c>
      <c r="C4" s="17" t="s">
        <v>91</v>
      </c>
    </row>
    <row r="5" spans="1:3" x14ac:dyDescent="0.2">
      <c r="A5" s="19">
        <v>13</v>
      </c>
      <c r="B5" s="19" t="s">
        <v>92</v>
      </c>
      <c r="C5" s="17" t="s">
        <v>89</v>
      </c>
    </row>
    <row r="6" spans="1:3" x14ac:dyDescent="0.2">
      <c r="A6" s="19">
        <v>14</v>
      </c>
      <c r="B6" s="19" t="s">
        <v>93</v>
      </c>
      <c r="C6" s="17" t="s">
        <v>91</v>
      </c>
    </row>
    <row r="7" spans="1:3" x14ac:dyDescent="0.2">
      <c r="A7" s="19">
        <v>19</v>
      </c>
      <c r="B7" s="19" t="s">
        <v>94</v>
      </c>
      <c r="C7" s="17"/>
    </row>
    <row r="8" spans="1:3" x14ac:dyDescent="0.2">
      <c r="A8" s="19">
        <v>21</v>
      </c>
      <c r="B8" s="19" t="s">
        <v>95</v>
      </c>
      <c r="C8" s="17" t="s">
        <v>89</v>
      </c>
    </row>
    <row r="9" spans="1:3" x14ac:dyDescent="0.2">
      <c r="A9" s="19">
        <v>22</v>
      </c>
      <c r="B9" s="19" t="s">
        <v>96</v>
      </c>
      <c r="C9" s="17" t="s">
        <v>91</v>
      </c>
    </row>
    <row r="10" spans="1:3" x14ac:dyDescent="0.2">
      <c r="A10" s="19">
        <v>29</v>
      </c>
      <c r="B10" s="19" t="s">
        <v>97</v>
      </c>
      <c r="C10" s="17" t="s">
        <v>89</v>
      </c>
    </row>
    <row r="11" spans="1:3" x14ac:dyDescent="0.2">
      <c r="A11" s="19">
        <v>31</v>
      </c>
      <c r="B11" s="19" t="s">
        <v>98</v>
      </c>
      <c r="C11" s="17"/>
    </row>
    <row r="12" spans="1:3" x14ac:dyDescent="0.2">
      <c r="A12" s="19">
        <v>33</v>
      </c>
      <c r="B12" s="19" t="s">
        <v>99</v>
      </c>
      <c r="C12" s="17"/>
    </row>
    <row r="13" spans="1:3" x14ac:dyDescent="0.2">
      <c r="A13" s="19">
        <v>39</v>
      </c>
      <c r="B13" s="19" t="s">
        <v>100</v>
      </c>
      <c r="C13" s="17"/>
    </row>
    <row r="14" spans="1:3" x14ac:dyDescent="0.2">
      <c r="A14" s="19">
        <v>92</v>
      </c>
      <c r="B14" s="20" t="s">
        <v>101</v>
      </c>
      <c r="C14" s="17"/>
    </row>
    <row r="15" spans="1:3" x14ac:dyDescent="0.2">
      <c r="A15" s="19">
        <v>99</v>
      </c>
      <c r="B15" s="21" t="s">
        <v>102</v>
      </c>
      <c r="C15" s="1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3890"/>
  <sheetViews>
    <sheetView tabSelected="1" topLeftCell="K1" workbookViewId="0">
      <selection activeCell="BA1" sqref="BA1:BA1048576"/>
    </sheetView>
  </sheetViews>
  <sheetFormatPr defaultRowHeight="13" x14ac:dyDescent="0.2"/>
  <cols>
    <col min="2" max="3" width="0" hidden="1" customWidth="1"/>
    <col min="4" max="4" width="23.54296875" hidden="1" customWidth="1"/>
    <col min="5" max="6" width="0" hidden="1" customWidth="1"/>
    <col min="7" max="7" width="11.54296875" hidden="1" customWidth="1"/>
    <col min="8" max="8" width="11.54296875" bestFit="1" customWidth="1"/>
    <col min="9" max="9" width="25.453125" customWidth="1"/>
    <col min="10" max="10" width="0" hidden="1" customWidth="1"/>
    <col min="11" max="11" width="5.1796875" bestFit="1" customWidth="1"/>
    <col min="12" max="15" width="0" hidden="1" customWidth="1"/>
    <col min="17" max="17" width="11.54296875" bestFit="1" customWidth="1"/>
    <col min="18" max="21" width="0" hidden="1" customWidth="1"/>
    <col min="23" max="42" width="0" hidden="1" customWidth="1"/>
    <col min="43" max="43" width="26" bestFit="1" customWidth="1"/>
    <col min="44" max="44" width="14" bestFit="1" customWidth="1"/>
    <col min="45" max="45" width="12.6328125" customWidth="1"/>
    <col min="46" max="49" width="9" hidden="1" customWidth="1"/>
    <col min="50" max="50" width="5.54296875" customWidth="1"/>
    <col min="51" max="51" width="12.90625" customWidth="1"/>
    <col min="52" max="52" width="17.1796875" hidden="1" customWidth="1"/>
    <col min="53" max="53" width="5.1796875" style="29" bestFit="1" customWidth="1"/>
    <col min="54" max="54" width="12.90625" bestFit="1" customWidth="1"/>
    <col min="55" max="55" width="14" bestFit="1" customWidth="1"/>
    <col min="56" max="56" width="3.36328125" bestFit="1" customWidth="1"/>
    <col min="57" max="57" width="15.90625" bestFit="1" customWidth="1"/>
    <col min="58" max="58" width="27.363281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2" t="s">
        <v>43</v>
      </c>
      <c r="AS1" s="1" t="s">
        <v>44</v>
      </c>
      <c r="AT1" s="1" t="s">
        <v>103</v>
      </c>
      <c r="AU1" s="1" t="s">
        <v>104</v>
      </c>
      <c r="AV1" s="1" t="s">
        <v>45</v>
      </c>
      <c r="AW1" s="1" t="s">
        <v>46</v>
      </c>
      <c r="AX1" s="1" t="s">
        <v>85</v>
      </c>
      <c r="AY1" s="1" t="s">
        <v>86</v>
      </c>
      <c r="AZ1" s="1"/>
      <c r="BA1" s="27" t="s">
        <v>50</v>
      </c>
      <c r="BB1" s="1" t="s">
        <v>108</v>
      </c>
      <c r="BC1" t="s">
        <v>51</v>
      </c>
      <c r="BD1" t="s">
        <v>69</v>
      </c>
      <c r="BE1" t="s">
        <v>70</v>
      </c>
      <c r="BF1" t="s">
        <v>111</v>
      </c>
    </row>
    <row r="2" spans="1:58" x14ac:dyDescent="0.2">
      <c r="A2" s="1">
        <v>2669</v>
      </c>
      <c r="B2" s="1" t="s">
        <v>123</v>
      </c>
      <c r="C2" s="1" t="s">
        <v>119</v>
      </c>
      <c r="D2" s="1" t="s">
        <v>120</v>
      </c>
      <c r="E2" s="1" t="s">
        <v>119</v>
      </c>
      <c r="F2" s="1" t="s">
        <v>120</v>
      </c>
      <c r="G2" s="2">
        <v>44263</v>
      </c>
      <c r="H2" s="2">
        <v>44267</v>
      </c>
      <c r="I2" s="1" t="s">
        <v>124</v>
      </c>
      <c r="J2" s="3" t="s">
        <v>125</v>
      </c>
      <c r="K2" s="1">
        <v>1</v>
      </c>
      <c r="L2" s="1">
        <v>8.5</v>
      </c>
      <c r="M2" s="1">
        <v>1</v>
      </c>
      <c r="N2" s="3" t="s">
        <v>47</v>
      </c>
      <c r="O2" s="1">
        <v>37200</v>
      </c>
      <c r="P2" s="1">
        <v>37200</v>
      </c>
      <c r="Q2" s="2">
        <v>44206</v>
      </c>
      <c r="R2" s="1" t="s">
        <v>66</v>
      </c>
      <c r="S2" s="1" t="s">
        <v>48</v>
      </c>
      <c r="T2" s="2"/>
      <c r="U2" s="1" t="s">
        <v>49</v>
      </c>
      <c r="V2" s="3"/>
      <c r="W2" s="1"/>
      <c r="X2" s="1">
        <v>7</v>
      </c>
      <c r="Y2" s="1" t="s">
        <v>114</v>
      </c>
      <c r="Z2" s="1"/>
      <c r="AA2" s="1"/>
      <c r="AB2" s="1" t="s">
        <v>126</v>
      </c>
      <c r="AC2" s="1">
        <v>110</v>
      </c>
      <c r="AD2" s="1">
        <v>110</v>
      </c>
      <c r="AE2" s="1">
        <v>18580</v>
      </c>
      <c r="AF2" s="1">
        <v>18580</v>
      </c>
      <c r="AG2" s="1">
        <v>1</v>
      </c>
      <c r="AH2" s="1">
        <v>1</v>
      </c>
      <c r="AI2" s="1">
        <v>3</v>
      </c>
      <c r="AJ2" s="1">
        <v>207</v>
      </c>
      <c r="AK2" s="1">
        <v>0</v>
      </c>
      <c r="AL2" s="1">
        <v>0</v>
      </c>
      <c r="AM2" s="1">
        <v>0</v>
      </c>
      <c r="AN2" s="1">
        <v>0</v>
      </c>
      <c r="AO2" s="1"/>
      <c r="AP2" s="1">
        <v>4</v>
      </c>
      <c r="AQ2" s="1" t="s">
        <v>59</v>
      </c>
      <c r="AR2" s="12" t="s">
        <v>122</v>
      </c>
      <c r="AS2" s="1" t="s">
        <v>127</v>
      </c>
      <c r="AT2" s="1">
        <v>952</v>
      </c>
      <c r="AU2" s="1" t="s">
        <v>105</v>
      </c>
      <c r="AV2" s="1">
        <v>0</v>
      </c>
      <c r="AW2" s="1" t="s">
        <v>106</v>
      </c>
      <c r="AX2" s="1">
        <v>12</v>
      </c>
      <c r="AY2" s="1" t="s">
        <v>90</v>
      </c>
      <c r="AZ2" s="1"/>
      <c r="BA2" s="27">
        <v>30</v>
      </c>
      <c r="BB2" t="str">
        <f>VLOOKUP(AX2,コード表!$A$2:$C$15,3,FALSE)</f>
        <v>D</v>
      </c>
      <c r="BC2" t="str">
        <f t="shared" ref="BC2:BC42" si="0">AQ2&amp;BA2</f>
        <v>クレセント30</v>
      </c>
      <c r="BD2">
        <f>IF(Q2="","",MONTH(Q2))</f>
        <v>1</v>
      </c>
      <c r="BE2" t="str">
        <f t="shared" ref="BE2:BE42" si="1">AR2&amp;BD2</f>
        <v>齋藤店長1</v>
      </c>
      <c r="BF2" t="str">
        <f t="shared" ref="BF2:BF42" si="2">BB2&amp;AQ2&amp;BA2</f>
        <v>Dクレセント30</v>
      </c>
    </row>
    <row r="3" spans="1:58" x14ac:dyDescent="0.2">
      <c r="A3" s="1">
        <v>2670</v>
      </c>
      <c r="B3" s="1" t="s">
        <v>128</v>
      </c>
      <c r="C3" s="1" t="s">
        <v>119</v>
      </c>
      <c r="D3" s="1" t="s">
        <v>120</v>
      </c>
      <c r="E3" s="1" t="s">
        <v>119</v>
      </c>
      <c r="F3" s="1" t="s">
        <v>120</v>
      </c>
      <c r="G3" s="2">
        <v>44263</v>
      </c>
      <c r="H3" s="2">
        <v>44267</v>
      </c>
      <c r="I3" s="1" t="s">
        <v>129</v>
      </c>
      <c r="J3" s="3" t="s">
        <v>130</v>
      </c>
      <c r="K3" s="1">
        <v>1</v>
      </c>
      <c r="L3" s="1">
        <v>4.7</v>
      </c>
      <c r="M3" s="1">
        <v>1</v>
      </c>
      <c r="N3" s="3" t="s">
        <v>47</v>
      </c>
      <c r="O3" s="1">
        <v>31200</v>
      </c>
      <c r="P3" s="1">
        <v>31200</v>
      </c>
      <c r="Q3" s="2">
        <v>44206</v>
      </c>
      <c r="R3" s="1" t="s">
        <v>66</v>
      </c>
      <c r="S3" s="1" t="s">
        <v>48</v>
      </c>
      <c r="T3" s="2"/>
      <c r="U3" s="1" t="s">
        <v>49</v>
      </c>
      <c r="V3" s="3"/>
      <c r="W3" s="1"/>
      <c r="X3" s="1">
        <v>7</v>
      </c>
      <c r="Y3" s="1" t="s">
        <v>114</v>
      </c>
      <c r="Z3" s="1"/>
      <c r="AA3" s="1"/>
      <c r="AB3" s="1" t="s">
        <v>126</v>
      </c>
      <c r="AC3" s="1">
        <v>110</v>
      </c>
      <c r="AD3" s="1">
        <v>110</v>
      </c>
      <c r="AE3" s="1">
        <v>15937</v>
      </c>
      <c r="AF3" s="1">
        <v>15937</v>
      </c>
      <c r="AG3" s="1">
        <v>1</v>
      </c>
      <c r="AH3" s="1">
        <v>1</v>
      </c>
      <c r="AI3" s="1">
        <v>3</v>
      </c>
      <c r="AJ3" s="1">
        <v>207</v>
      </c>
      <c r="AK3" s="1">
        <v>0</v>
      </c>
      <c r="AL3" s="1">
        <v>0</v>
      </c>
      <c r="AM3" s="1">
        <v>0</v>
      </c>
      <c r="AN3" s="1">
        <v>0</v>
      </c>
      <c r="AO3" s="1"/>
      <c r="AP3" s="1">
        <v>4</v>
      </c>
      <c r="AQ3" s="1" t="s">
        <v>59</v>
      </c>
      <c r="AR3" s="12" t="s">
        <v>122</v>
      </c>
      <c r="AS3" s="1" t="s">
        <v>127</v>
      </c>
      <c r="AT3" s="1">
        <v>952</v>
      </c>
      <c r="AU3" s="1" t="s">
        <v>105</v>
      </c>
      <c r="AV3" s="1">
        <v>0</v>
      </c>
      <c r="AW3" s="1" t="s">
        <v>106</v>
      </c>
      <c r="AX3" s="1">
        <v>12</v>
      </c>
      <c r="AY3" s="1" t="s">
        <v>90</v>
      </c>
      <c r="AZ3" s="1"/>
      <c r="BA3" s="27">
        <v>30</v>
      </c>
      <c r="BB3" t="str">
        <f>VLOOKUP(AX3,コード表!$A$2:$C$15,3,FALSE)</f>
        <v>D</v>
      </c>
      <c r="BC3" t="str">
        <f t="shared" si="0"/>
        <v>クレセント30</v>
      </c>
      <c r="BD3">
        <f t="shared" ref="BD3:BD66" si="3">IF(Q3="","",MONTH(Q3))</f>
        <v>1</v>
      </c>
      <c r="BE3" t="str">
        <f t="shared" si="1"/>
        <v>齋藤店長1</v>
      </c>
      <c r="BF3" t="str">
        <f t="shared" si="2"/>
        <v>Dクレセント30</v>
      </c>
    </row>
    <row r="4" spans="1:58" x14ac:dyDescent="0.2">
      <c r="A4" s="1">
        <v>3156</v>
      </c>
      <c r="B4" s="1" t="s">
        <v>131</v>
      </c>
      <c r="C4" s="1" t="s">
        <v>119</v>
      </c>
      <c r="D4" s="1" t="s">
        <v>120</v>
      </c>
      <c r="E4" s="1" t="s">
        <v>119</v>
      </c>
      <c r="F4" s="1" t="s">
        <v>120</v>
      </c>
      <c r="G4" s="2">
        <v>44251</v>
      </c>
      <c r="H4" s="2">
        <v>44257</v>
      </c>
      <c r="I4" s="1" t="s">
        <v>132</v>
      </c>
      <c r="J4" s="3" t="s">
        <v>133</v>
      </c>
      <c r="K4" s="1">
        <v>4</v>
      </c>
      <c r="L4" s="1">
        <v>39.200000000000003</v>
      </c>
      <c r="M4" s="1">
        <v>4</v>
      </c>
      <c r="N4" s="3" t="s">
        <v>47</v>
      </c>
      <c r="O4" s="1">
        <v>52200</v>
      </c>
      <c r="P4" s="1">
        <v>208800</v>
      </c>
      <c r="Q4" s="2">
        <v>44235</v>
      </c>
      <c r="R4" s="1" t="s">
        <v>66</v>
      </c>
      <c r="S4" s="1" t="s">
        <v>48</v>
      </c>
      <c r="T4" s="2"/>
      <c r="U4" s="1" t="s">
        <v>49</v>
      </c>
      <c r="V4" s="3"/>
      <c r="W4" s="1"/>
      <c r="X4" s="1">
        <v>7</v>
      </c>
      <c r="Y4" s="1" t="s">
        <v>114</v>
      </c>
      <c r="Z4" s="1" t="s">
        <v>134</v>
      </c>
      <c r="AA4" s="1"/>
      <c r="AB4" s="1" t="s">
        <v>126</v>
      </c>
      <c r="AC4" s="1">
        <v>110</v>
      </c>
      <c r="AD4" s="1">
        <v>110</v>
      </c>
      <c r="AE4" s="1">
        <v>26945</v>
      </c>
      <c r="AF4" s="1">
        <v>107780</v>
      </c>
      <c r="AG4" s="1">
        <v>1</v>
      </c>
      <c r="AH4" s="1">
        <v>1</v>
      </c>
      <c r="AI4" s="1">
        <v>3</v>
      </c>
      <c r="AJ4" s="1">
        <v>207</v>
      </c>
      <c r="AK4" s="1">
        <v>0</v>
      </c>
      <c r="AL4" s="1">
        <v>0</v>
      </c>
      <c r="AM4" s="1">
        <v>0</v>
      </c>
      <c r="AN4" s="1">
        <v>0</v>
      </c>
      <c r="AO4" s="1"/>
      <c r="AP4" s="1">
        <v>127</v>
      </c>
      <c r="AQ4" s="1" t="s">
        <v>76</v>
      </c>
      <c r="AR4" s="12" t="s">
        <v>135</v>
      </c>
      <c r="AS4" s="1" t="s">
        <v>136</v>
      </c>
      <c r="AT4" s="1">
        <v>952</v>
      </c>
      <c r="AU4" s="1" t="s">
        <v>105</v>
      </c>
      <c r="AV4" s="1">
        <v>0</v>
      </c>
      <c r="AW4" s="1" t="s">
        <v>106</v>
      </c>
      <c r="AX4" s="1">
        <v>12</v>
      </c>
      <c r="AY4" s="1" t="s">
        <v>90</v>
      </c>
      <c r="AZ4" s="1"/>
      <c r="BA4" s="27">
        <v>30</v>
      </c>
      <c r="BB4" t="str">
        <f>VLOOKUP(AX4,コード表!$A$2:$C$15,3,FALSE)</f>
        <v>D</v>
      </c>
      <c r="BC4" t="str">
        <f t="shared" si="0"/>
        <v>SEOTO-EX30</v>
      </c>
      <c r="BD4">
        <f t="shared" si="3"/>
        <v>2</v>
      </c>
      <c r="BE4" t="str">
        <f t="shared" si="1"/>
        <v>増子　様2</v>
      </c>
      <c r="BF4" t="str">
        <f t="shared" si="2"/>
        <v>DSEOTO-EX30</v>
      </c>
    </row>
    <row r="5" spans="1:58" x14ac:dyDescent="0.2">
      <c r="A5" s="1">
        <v>3611</v>
      </c>
      <c r="B5" s="1" t="s">
        <v>137</v>
      </c>
      <c r="C5" s="1" t="s">
        <v>119</v>
      </c>
      <c r="D5" s="1" t="s">
        <v>120</v>
      </c>
      <c r="E5" s="1" t="s">
        <v>119</v>
      </c>
      <c r="F5" s="1" t="s">
        <v>120</v>
      </c>
      <c r="G5" s="2">
        <v>44286</v>
      </c>
      <c r="H5" s="2">
        <v>44291</v>
      </c>
      <c r="I5" s="1" t="s">
        <v>138</v>
      </c>
      <c r="J5" s="3" t="s">
        <v>139</v>
      </c>
      <c r="K5" s="1">
        <v>1</v>
      </c>
      <c r="L5" s="1">
        <v>7.2</v>
      </c>
      <c r="M5" s="1">
        <v>2</v>
      </c>
      <c r="N5" s="3" t="s">
        <v>47</v>
      </c>
      <c r="O5" s="1">
        <v>102000</v>
      </c>
      <c r="P5" s="1">
        <v>102000</v>
      </c>
      <c r="Q5" s="2">
        <v>44250</v>
      </c>
      <c r="R5" s="1" t="s">
        <v>66</v>
      </c>
      <c r="S5" s="1" t="s">
        <v>48</v>
      </c>
      <c r="T5" s="2"/>
      <c r="U5" s="1" t="s">
        <v>49</v>
      </c>
      <c r="V5" s="3"/>
      <c r="W5" s="1"/>
      <c r="X5" s="1">
        <v>7</v>
      </c>
      <c r="Y5" s="1" t="s">
        <v>114</v>
      </c>
      <c r="Z5" s="1" t="s">
        <v>134</v>
      </c>
      <c r="AA5" s="1"/>
      <c r="AB5" s="1" t="s">
        <v>27</v>
      </c>
      <c r="AC5" s="1">
        <v>110</v>
      </c>
      <c r="AD5" s="1">
        <v>110</v>
      </c>
      <c r="AE5" s="1">
        <v>48144</v>
      </c>
      <c r="AF5" s="1">
        <v>48144</v>
      </c>
      <c r="AG5" s="1">
        <v>1</v>
      </c>
      <c r="AH5" s="1">
        <v>1</v>
      </c>
      <c r="AI5" s="1">
        <v>3</v>
      </c>
      <c r="AJ5" s="1">
        <v>207</v>
      </c>
      <c r="AK5" s="1">
        <v>0</v>
      </c>
      <c r="AL5" s="1">
        <v>0</v>
      </c>
      <c r="AM5" s="1">
        <v>0</v>
      </c>
      <c r="AN5" s="1">
        <v>0</v>
      </c>
      <c r="AO5" s="1"/>
      <c r="AP5" s="1">
        <v>64</v>
      </c>
      <c r="AQ5" s="1" t="s">
        <v>53</v>
      </c>
      <c r="AR5" s="12" t="s">
        <v>122</v>
      </c>
      <c r="AS5" s="1" t="s">
        <v>140</v>
      </c>
      <c r="AT5" s="1">
        <v>952</v>
      </c>
      <c r="AU5" s="1" t="s">
        <v>105</v>
      </c>
      <c r="AV5" s="1">
        <v>1</v>
      </c>
      <c r="AW5" s="1" t="s">
        <v>107</v>
      </c>
      <c r="AX5" s="1">
        <v>22</v>
      </c>
      <c r="AY5" s="1" t="s">
        <v>96</v>
      </c>
      <c r="AZ5" s="1"/>
      <c r="BA5" s="27">
        <v>50</v>
      </c>
      <c r="BB5" t="str">
        <f>VLOOKUP(AX5,コード表!$A$2:$C$15,3,FALSE)</f>
        <v>D</v>
      </c>
      <c r="BC5" t="str">
        <f t="shared" si="0"/>
        <v>侭 JIN50</v>
      </c>
      <c r="BD5">
        <f t="shared" si="3"/>
        <v>2</v>
      </c>
      <c r="BE5" t="str">
        <f t="shared" si="1"/>
        <v>齋藤店長2</v>
      </c>
      <c r="BF5" t="str">
        <f t="shared" si="2"/>
        <v>D侭 JIN50</v>
      </c>
    </row>
    <row r="6" spans="1:58" x14ac:dyDescent="0.2">
      <c r="A6" s="1">
        <v>3612</v>
      </c>
      <c r="B6" s="1" t="s">
        <v>141</v>
      </c>
      <c r="C6" s="1" t="s">
        <v>119</v>
      </c>
      <c r="D6" s="1" t="s">
        <v>120</v>
      </c>
      <c r="E6" s="1" t="s">
        <v>119</v>
      </c>
      <c r="F6" s="1" t="s">
        <v>120</v>
      </c>
      <c r="G6" s="2">
        <v>44286</v>
      </c>
      <c r="H6" s="2">
        <v>44291</v>
      </c>
      <c r="I6" s="1" t="s">
        <v>142</v>
      </c>
      <c r="J6" s="3" t="s">
        <v>143</v>
      </c>
      <c r="K6" s="1">
        <v>2</v>
      </c>
      <c r="L6" s="1">
        <v>18.600000000000001</v>
      </c>
      <c r="M6" s="1">
        <v>2</v>
      </c>
      <c r="N6" s="3" t="s">
        <v>47</v>
      </c>
      <c r="O6" s="1">
        <v>41400</v>
      </c>
      <c r="P6" s="1">
        <v>82800</v>
      </c>
      <c r="Q6" s="2">
        <v>44250</v>
      </c>
      <c r="R6" s="1" t="s">
        <v>66</v>
      </c>
      <c r="S6" s="1" t="s">
        <v>48</v>
      </c>
      <c r="T6" s="2"/>
      <c r="U6" s="1" t="s">
        <v>49</v>
      </c>
      <c r="V6" s="3"/>
      <c r="W6" s="1"/>
      <c r="X6" s="1">
        <v>7</v>
      </c>
      <c r="Y6" s="1" t="s">
        <v>114</v>
      </c>
      <c r="Z6" s="1" t="s">
        <v>134</v>
      </c>
      <c r="AA6" s="1"/>
      <c r="AB6" s="1" t="s">
        <v>27</v>
      </c>
      <c r="AC6" s="1">
        <v>110</v>
      </c>
      <c r="AD6" s="1">
        <v>110</v>
      </c>
      <c r="AE6" s="1">
        <v>25239</v>
      </c>
      <c r="AF6" s="1">
        <v>50478</v>
      </c>
      <c r="AG6" s="1">
        <v>1</v>
      </c>
      <c r="AH6" s="1">
        <v>1</v>
      </c>
      <c r="AI6" s="1">
        <v>3</v>
      </c>
      <c r="AJ6" s="1">
        <v>207</v>
      </c>
      <c r="AK6" s="1">
        <v>0</v>
      </c>
      <c r="AL6" s="1">
        <v>0</v>
      </c>
      <c r="AM6" s="1">
        <v>0</v>
      </c>
      <c r="AN6" s="1">
        <v>0</v>
      </c>
      <c r="AO6" s="1"/>
      <c r="AP6" s="1">
        <v>127</v>
      </c>
      <c r="AQ6" s="1" t="s">
        <v>76</v>
      </c>
      <c r="AR6" s="12" t="s">
        <v>122</v>
      </c>
      <c r="AS6" s="1" t="s">
        <v>140</v>
      </c>
      <c r="AT6" s="1">
        <v>952</v>
      </c>
      <c r="AU6" s="1" t="s">
        <v>105</v>
      </c>
      <c r="AV6" s="1">
        <v>0</v>
      </c>
      <c r="AW6" s="1" t="s">
        <v>106</v>
      </c>
      <c r="AX6" s="1">
        <v>12</v>
      </c>
      <c r="AY6" s="1" t="s">
        <v>90</v>
      </c>
      <c r="AZ6" s="1"/>
      <c r="BA6" s="27">
        <v>50</v>
      </c>
      <c r="BB6" t="str">
        <f>VLOOKUP(AX6,コード表!$A$2:$C$15,3,FALSE)</f>
        <v>D</v>
      </c>
      <c r="BC6" t="str">
        <f t="shared" si="0"/>
        <v>SEOTO-EX50</v>
      </c>
      <c r="BD6">
        <f t="shared" si="3"/>
        <v>2</v>
      </c>
      <c r="BE6" t="str">
        <f t="shared" si="1"/>
        <v>齋藤店長2</v>
      </c>
      <c r="BF6" t="str">
        <f t="shared" si="2"/>
        <v>DSEOTO-EX50</v>
      </c>
    </row>
    <row r="7" spans="1:58" x14ac:dyDescent="0.2">
      <c r="A7" s="1">
        <v>3613</v>
      </c>
      <c r="B7" s="1" t="s">
        <v>144</v>
      </c>
      <c r="C7" s="1" t="s">
        <v>119</v>
      </c>
      <c r="D7" s="1" t="s">
        <v>120</v>
      </c>
      <c r="E7" s="1" t="s">
        <v>119</v>
      </c>
      <c r="F7" s="1" t="s">
        <v>120</v>
      </c>
      <c r="G7" s="2">
        <v>44286</v>
      </c>
      <c r="H7" s="2">
        <v>44291</v>
      </c>
      <c r="I7" s="1" t="s">
        <v>145</v>
      </c>
      <c r="J7" s="3" t="s">
        <v>146</v>
      </c>
      <c r="K7" s="1">
        <v>2</v>
      </c>
      <c r="L7" s="1">
        <v>0</v>
      </c>
      <c r="M7" s="1">
        <v>0</v>
      </c>
      <c r="N7" s="3" t="s">
        <v>47</v>
      </c>
      <c r="O7" s="1">
        <v>960</v>
      </c>
      <c r="P7" s="1">
        <v>1920</v>
      </c>
      <c r="Q7" s="2">
        <v>44250</v>
      </c>
      <c r="R7" s="1" t="s">
        <v>66</v>
      </c>
      <c r="S7" s="1" t="s">
        <v>147</v>
      </c>
      <c r="T7" s="2"/>
      <c r="U7" s="1" t="s">
        <v>49</v>
      </c>
      <c r="V7" s="3"/>
      <c r="W7" s="1"/>
      <c r="X7" s="1">
        <v>7</v>
      </c>
      <c r="Y7" s="1" t="s">
        <v>114</v>
      </c>
      <c r="Z7" s="1" t="s">
        <v>134</v>
      </c>
      <c r="AA7" s="1"/>
      <c r="AB7" s="1" t="s">
        <v>27</v>
      </c>
      <c r="AC7" s="1">
        <v>110</v>
      </c>
      <c r="AD7" s="1">
        <v>110</v>
      </c>
      <c r="AE7" s="1">
        <v>0</v>
      </c>
      <c r="AF7" s="1">
        <v>0</v>
      </c>
      <c r="AG7" s="1">
        <v>1</v>
      </c>
      <c r="AH7" s="1">
        <v>1</v>
      </c>
      <c r="AI7" s="1">
        <v>3</v>
      </c>
      <c r="AJ7" s="1">
        <v>207</v>
      </c>
      <c r="AK7" s="1">
        <v>0</v>
      </c>
      <c r="AL7" s="1">
        <v>0</v>
      </c>
      <c r="AM7" s="1">
        <v>0</v>
      </c>
      <c r="AN7" s="1">
        <v>0</v>
      </c>
      <c r="AO7" s="1"/>
      <c r="AP7" s="1">
        <v>92</v>
      </c>
      <c r="AQ7" s="1" t="s">
        <v>148</v>
      </c>
      <c r="AR7" s="12" t="s">
        <v>122</v>
      </c>
      <c r="AS7" s="1" t="s">
        <v>140</v>
      </c>
      <c r="AT7" s="1">
        <v>952</v>
      </c>
      <c r="AU7" s="1" t="s">
        <v>105</v>
      </c>
      <c r="AV7" s="1">
        <v>0</v>
      </c>
      <c r="AW7" s="1" t="s">
        <v>106</v>
      </c>
      <c r="AX7" s="1">
        <v>99</v>
      </c>
      <c r="AY7" s="1" t="s">
        <v>102</v>
      </c>
      <c r="AZ7" s="1"/>
      <c r="BA7" s="27">
        <v>50</v>
      </c>
      <c r="BB7">
        <f>VLOOKUP(AX7,コード表!$A$2:$C$15,3,FALSE)</f>
        <v>0</v>
      </c>
      <c r="BC7" t="str">
        <f t="shared" si="0"/>
        <v>その他50</v>
      </c>
      <c r="BD7">
        <f t="shared" si="3"/>
        <v>2</v>
      </c>
      <c r="BE7" t="str">
        <f t="shared" si="1"/>
        <v>齋藤店長2</v>
      </c>
      <c r="BF7" t="str">
        <f t="shared" si="2"/>
        <v>0その他50</v>
      </c>
    </row>
    <row r="8" spans="1:58" x14ac:dyDescent="0.2">
      <c r="A8" s="1">
        <v>3614</v>
      </c>
      <c r="B8" s="1" t="s">
        <v>149</v>
      </c>
      <c r="C8" s="1" t="s">
        <v>119</v>
      </c>
      <c r="D8" s="1" t="s">
        <v>120</v>
      </c>
      <c r="E8" s="1" t="s">
        <v>119</v>
      </c>
      <c r="F8" s="1" t="s">
        <v>120</v>
      </c>
      <c r="G8" s="2">
        <v>44286</v>
      </c>
      <c r="H8" s="2">
        <v>44291</v>
      </c>
      <c r="I8" s="1" t="s">
        <v>150</v>
      </c>
      <c r="J8" s="3" t="s">
        <v>151</v>
      </c>
      <c r="K8" s="1">
        <v>1</v>
      </c>
      <c r="L8" s="1">
        <v>3</v>
      </c>
      <c r="M8" s="1">
        <v>1</v>
      </c>
      <c r="N8" s="3" t="s">
        <v>47</v>
      </c>
      <c r="O8" s="1">
        <v>27000</v>
      </c>
      <c r="P8" s="1">
        <v>27000</v>
      </c>
      <c r="Q8" s="2">
        <v>44250</v>
      </c>
      <c r="R8" s="1" t="s">
        <v>66</v>
      </c>
      <c r="S8" s="1" t="s">
        <v>48</v>
      </c>
      <c r="T8" s="2"/>
      <c r="U8" s="1" t="s">
        <v>49</v>
      </c>
      <c r="V8" s="3"/>
      <c r="W8" s="1"/>
      <c r="X8" s="1">
        <v>7</v>
      </c>
      <c r="Y8" s="1" t="s">
        <v>114</v>
      </c>
      <c r="Z8" s="1" t="s">
        <v>134</v>
      </c>
      <c r="AA8" s="1"/>
      <c r="AB8" s="1" t="s">
        <v>27</v>
      </c>
      <c r="AC8" s="1">
        <v>110</v>
      </c>
      <c r="AD8" s="1">
        <v>110</v>
      </c>
      <c r="AE8" s="1">
        <v>16407</v>
      </c>
      <c r="AF8" s="1">
        <v>16407</v>
      </c>
      <c r="AG8" s="1">
        <v>1</v>
      </c>
      <c r="AH8" s="1">
        <v>1</v>
      </c>
      <c r="AI8" s="1">
        <v>3</v>
      </c>
      <c r="AJ8" s="1">
        <v>207</v>
      </c>
      <c r="AK8" s="1">
        <v>0</v>
      </c>
      <c r="AL8" s="1">
        <v>0</v>
      </c>
      <c r="AM8" s="1">
        <v>0</v>
      </c>
      <c r="AN8" s="1">
        <v>0</v>
      </c>
      <c r="AO8" s="1"/>
      <c r="AP8" s="1">
        <v>46</v>
      </c>
      <c r="AQ8" s="1" t="s">
        <v>55</v>
      </c>
      <c r="AR8" s="12" t="s">
        <v>122</v>
      </c>
      <c r="AS8" s="1" t="s">
        <v>140</v>
      </c>
      <c r="AT8" s="1">
        <v>952</v>
      </c>
      <c r="AU8" s="1" t="s">
        <v>105</v>
      </c>
      <c r="AV8" s="1">
        <v>0</v>
      </c>
      <c r="AW8" s="1" t="s">
        <v>106</v>
      </c>
      <c r="AX8" s="1">
        <v>29</v>
      </c>
      <c r="AY8" s="1" t="s">
        <v>97</v>
      </c>
      <c r="AZ8" s="1"/>
      <c r="BA8" s="27">
        <v>50</v>
      </c>
      <c r="BB8" t="str">
        <f>VLOOKUP(AX8,コード表!$A$2:$C$15,3,FALSE)</f>
        <v>L</v>
      </c>
      <c r="BC8" t="str">
        <f t="shared" si="0"/>
        <v>ｽﾀﾝﾀﾞｰﾄﾞｺﾚｸｼｮﾝ50</v>
      </c>
      <c r="BD8">
        <f t="shared" si="3"/>
        <v>2</v>
      </c>
      <c r="BE8" t="str">
        <f t="shared" si="1"/>
        <v>齋藤店長2</v>
      </c>
      <c r="BF8" t="str">
        <f t="shared" si="2"/>
        <v>Lｽﾀﾝﾀﾞｰﾄﾞｺﾚｸｼｮﾝ50</v>
      </c>
    </row>
    <row r="9" spans="1:58" x14ac:dyDescent="0.2">
      <c r="A9" s="1">
        <v>3615</v>
      </c>
      <c r="B9" s="1" t="s">
        <v>152</v>
      </c>
      <c r="C9" s="1" t="s">
        <v>119</v>
      </c>
      <c r="D9" s="1" t="s">
        <v>120</v>
      </c>
      <c r="E9" s="1" t="s">
        <v>119</v>
      </c>
      <c r="F9" s="1" t="s">
        <v>120</v>
      </c>
      <c r="G9" s="2">
        <v>44286</v>
      </c>
      <c r="H9" s="2">
        <v>44291</v>
      </c>
      <c r="I9" s="1" t="s">
        <v>153</v>
      </c>
      <c r="J9" s="3" t="s">
        <v>154</v>
      </c>
      <c r="K9" s="1">
        <v>1</v>
      </c>
      <c r="L9" s="1">
        <v>33.9</v>
      </c>
      <c r="M9" s="1">
        <v>1</v>
      </c>
      <c r="N9" s="3" t="s">
        <v>47</v>
      </c>
      <c r="O9" s="1">
        <v>144000</v>
      </c>
      <c r="P9" s="1">
        <v>144000</v>
      </c>
      <c r="Q9" s="2">
        <v>44250</v>
      </c>
      <c r="R9" s="1" t="s">
        <v>66</v>
      </c>
      <c r="S9" s="1" t="s">
        <v>48</v>
      </c>
      <c r="T9" s="2"/>
      <c r="U9" s="1" t="s">
        <v>49</v>
      </c>
      <c r="V9" s="3"/>
      <c r="W9" s="1"/>
      <c r="X9" s="1">
        <v>7</v>
      </c>
      <c r="Y9" s="1" t="s">
        <v>114</v>
      </c>
      <c r="Z9" s="1" t="s">
        <v>134</v>
      </c>
      <c r="AA9" s="1"/>
      <c r="AB9" s="1" t="s">
        <v>27</v>
      </c>
      <c r="AC9" s="1">
        <v>510</v>
      </c>
      <c r="AD9" s="1">
        <v>510</v>
      </c>
      <c r="AE9" s="1">
        <v>68522</v>
      </c>
      <c r="AF9" s="1">
        <v>68522</v>
      </c>
      <c r="AG9" s="1">
        <v>1</v>
      </c>
      <c r="AH9" s="1">
        <v>1</v>
      </c>
      <c r="AI9" s="1">
        <v>3</v>
      </c>
      <c r="AJ9" s="1">
        <v>207</v>
      </c>
      <c r="AK9" s="1">
        <v>0</v>
      </c>
      <c r="AL9" s="1">
        <v>0</v>
      </c>
      <c r="AM9" s="1">
        <v>0</v>
      </c>
      <c r="AN9" s="1">
        <v>0</v>
      </c>
      <c r="AO9" s="1"/>
      <c r="AP9" s="1">
        <v>36</v>
      </c>
      <c r="AQ9" s="1" t="s">
        <v>155</v>
      </c>
      <c r="AR9" s="12" t="s">
        <v>122</v>
      </c>
      <c r="AS9" s="1" t="s">
        <v>140</v>
      </c>
      <c r="AT9" s="1">
        <v>952</v>
      </c>
      <c r="AU9" s="1" t="s">
        <v>105</v>
      </c>
      <c r="AV9" s="1">
        <v>0</v>
      </c>
      <c r="AW9" s="1" t="s">
        <v>106</v>
      </c>
      <c r="AX9" s="1">
        <v>11</v>
      </c>
      <c r="AY9" s="1" t="s">
        <v>88</v>
      </c>
      <c r="AZ9" s="1"/>
      <c r="BA9" s="27">
        <v>50</v>
      </c>
      <c r="BB9" t="str">
        <f>VLOOKUP(AX9,コード表!$A$2:$C$15,3,FALSE)</f>
        <v>L</v>
      </c>
      <c r="BC9" t="str">
        <f t="shared" si="0"/>
        <v>PRESCELTO (ﾌﾟﾚｼｪﾙﾄ）50</v>
      </c>
      <c r="BD9">
        <f t="shared" si="3"/>
        <v>2</v>
      </c>
      <c r="BE9" t="str">
        <f t="shared" si="1"/>
        <v>齋藤店長2</v>
      </c>
      <c r="BF9" t="str">
        <f t="shared" si="2"/>
        <v>LPRESCELTO (ﾌﾟﾚｼｪﾙﾄ）50</v>
      </c>
    </row>
    <row r="10" spans="1:58" x14ac:dyDescent="0.2">
      <c r="A10" s="1">
        <v>3616</v>
      </c>
      <c r="B10" s="1" t="s">
        <v>156</v>
      </c>
      <c r="C10" s="1" t="s">
        <v>119</v>
      </c>
      <c r="D10" s="1" t="s">
        <v>120</v>
      </c>
      <c r="E10" s="1" t="s">
        <v>119</v>
      </c>
      <c r="F10" s="1" t="s">
        <v>120</v>
      </c>
      <c r="G10" s="2">
        <v>44286</v>
      </c>
      <c r="H10" s="2">
        <v>44291</v>
      </c>
      <c r="I10" s="1" t="s">
        <v>157</v>
      </c>
      <c r="J10" s="3" t="s">
        <v>158</v>
      </c>
      <c r="K10" s="1">
        <v>1</v>
      </c>
      <c r="L10" s="1">
        <v>2.9</v>
      </c>
      <c r="M10" s="1">
        <v>2</v>
      </c>
      <c r="N10" s="3" t="s">
        <v>47</v>
      </c>
      <c r="O10" s="1">
        <v>51600</v>
      </c>
      <c r="P10" s="1">
        <v>51600</v>
      </c>
      <c r="Q10" s="2">
        <v>44250</v>
      </c>
      <c r="R10" s="1" t="s">
        <v>66</v>
      </c>
      <c r="S10" s="1" t="s">
        <v>48</v>
      </c>
      <c r="T10" s="2"/>
      <c r="U10" s="1" t="s">
        <v>49</v>
      </c>
      <c r="V10" s="3"/>
      <c r="W10" s="1"/>
      <c r="X10" s="1">
        <v>7</v>
      </c>
      <c r="Y10" s="1" t="s">
        <v>114</v>
      </c>
      <c r="Z10" s="1" t="s">
        <v>134</v>
      </c>
      <c r="AA10" s="1"/>
      <c r="AB10" s="1" t="s">
        <v>27</v>
      </c>
      <c r="AC10" s="1">
        <v>110</v>
      </c>
      <c r="AD10" s="1">
        <v>110</v>
      </c>
      <c r="AE10" s="1">
        <v>28844</v>
      </c>
      <c r="AF10" s="1">
        <v>28844</v>
      </c>
      <c r="AG10" s="1">
        <v>1</v>
      </c>
      <c r="AH10" s="1">
        <v>1</v>
      </c>
      <c r="AI10" s="1">
        <v>3</v>
      </c>
      <c r="AJ10" s="1">
        <v>207</v>
      </c>
      <c r="AK10" s="1">
        <v>0</v>
      </c>
      <c r="AL10" s="1">
        <v>0</v>
      </c>
      <c r="AM10" s="1">
        <v>0</v>
      </c>
      <c r="AN10" s="1">
        <v>0</v>
      </c>
      <c r="AO10" s="1"/>
      <c r="AP10" s="1">
        <v>64</v>
      </c>
      <c r="AQ10" s="1" t="s">
        <v>53</v>
      </c>
      <c r="AR10" s="12" t="s">
        <v>122</v>
      </c>
      <c r="AS10" s="1" t="s">
        <v>140</v>
      </c>
      <c r="AT10" s="1">
        <v>952</v>
      </c>
      <c r="AU10" s="1" t="s">
        <v>105</v>
      </c>
      <c r="AV10" s="1">
        <v>1</v>
      </c>
      <c r="AW10" s="1" t="s">
        <v>107</v>
      </c>
      <c r="AX10" s="1">
        <v>21</v>
      </c>
      <c r="AY10" s="1" t="s">
        <v>95</v>
      </c>
      <c r="AZ10" s="1"/>
      <c r="BA10" s="27">
        <v>50</v>
      </c>
      <c r="BB10" t="str">
        <f>VLOOKUP(AX10,コード表!$A$2:$C$15,3,FALSE)</f>
        <v>L</v>
      </c>
      <c r="BC10" t="str">
        <f t="shared" si="0"/>
        <v>侭 JIN50</v>
      </c>
      <c r="BD10">
        <f t="shared" si="3"/>
        <v>2</v>
      </c>
      <c r="BE10" t="str">
        <f t="shared" si="1"/>
        <v>齋藤店長2</v>
      </c>
      <c r="BF10" t="str">
        <f t="shared" si="2"/>
        <v>L侭 JIN50</v>
      </c>
    </row>
    <row r="11" spans="1:58" x14ac:dyDescent="0.2">
      <c r="A11" s="1">
        <v>3617</v>
      </c>
      <c r="B11" s="1" t="s">
        <v>159</v>
      </c>
      <c r="C11" s="1" t="s">
        <v>119</v>
      </c>
      <c r="D11" s="1" t="s">
        <v>120</v>
      </c>
      <c r="E11" s="1" t="s">
        <v>119</v>
      </c>
      <c r="F11" s="1" t="s">
        <v>120</v>
      </c>
      <c r="G11" s="2">
        <v>44286</v>
      </c>
      <c r="H11" s="2">
        <v>44291</v>
      </c>
      <c r="I11" s="1" t="s">
        <v>160</v>
      </c>
      <c r="J11" s="3" t="s">
        <v>161</v>
      </c>
      <c r="K11" s="1">
        <v>1</v>
      </c>
      <c r="L11" s="1">
        <v>20</v>
      </c>
      <c r="M11" s="1">
        <v>3</v>
      </c>
      <c r="N11" s="3" t="s">
        <v>47</v>
      </c>
      <c r="O11" s="1">
        <v>126000</v>
      </c>
      <c r="P11" s="1">
        <v>126000</v>
      </c>
      <c r="Q11" s="2">
        <v>44250</v>
      </c>
      <c r="R11" s="1" t="s">
        <v>66</v>
      </c>
      <c r="S11" s="1" t="s">
        <v>48</v>
      </c>
      <c r="T11" s="2"/>
      <c r="U11" s="1" t="s">
        <v>49</v>
      </c>
      <c r="V11" s="3"/>
      <c r="W11" s="1"/>
      <c r="X11" s="1">
        <v>7</v>
      </c>
      <c r="Y11" s="1" t="s">
        <v>114</v>
      </c>
      <c r="Z11" s="1" t="s">
        <v>134</v>
      </c>
      <c r="AA11" s="1"/>
      <c r="AB11" s="1" t="s">
        <v>27</v>
      </c>
      <c r="AC11" s="1">
        <v>110</v>
      </c>
      <c r="AD11" s="1">
        <v>110</v>
      </c>
      <c r="AE11" s="1">
        <v>69538</v>
      </c>
      <c r="AF11" s="1">
        <v>69538</v>
      </c>
      <c r="AG11" s="1">
        <v>1</v>
      </c>
      <c r="AH11" s="1">
        <v>1</v>
      </c>
      <c r="AI11" s="1">
        <v>3</v>
      </c>
      <c r="AJ11" s="1">
        <v>207</v>
      </c>
      <c r="AK11" s="1">
        <v>0</v>
      </c>
      <c r="AL11" s="1">
        <v>0</v>
      </c>
      <c r="AM11" s="1">
        <v>0</v>
      </c>
      <c r="AN11" s="1">
        <v>0</v>
      </c>
      <c r="AO11" s="1"/>
      <c r="AP11" s="1">
        <v>136</v>
      </c>
      <c r="AQ11" s="1" t="s">
        <v>162</v>
      </c>
      <c r="AR11" s="12" t="s">
        <v>122</v>
      </c>
      <c r="AS11" s="1" t="s">
        <v>140</v>
      </c>
      <c r="AT11" s="1">
        <v>952</v>
      </c>
      <c r="AU11" s="1" t="s">
        <v>105</v>
      </c>
      <c r="AV11" s="1">
        <v>2</v>
      </c>
      <c r="AW11" s="1" t="s">
        <v>148</v>
      </c>
      <c r="AX11" s="1">
        <v>32</v>
      </c>
      <c r="AY11" s="1" t="s">
        <v>163</v>
      </c>
      <c r="AZ11" s="1"/>
      <c r="BA11" s="27">
        <v>50</v>
      </c>
      <c r="BB11" t="e">
        <f>VLOOKUP(AX11,コード表!$A$2:$C$15,3,FALSE)</f>
        <v>#N/A</v>
      </c>
      <c r="BC11" t="str">
        <f t="shared" si="0"/>
        <v>月光50</v>
      </c>
      <c r="BD11">
        <f t="shared" si="3"/>
        <v>2</v>
      </c>
      <c r="BE11" t="str">
        <f t="shared" si="1"/>
        <v>齋藤店長2</v>
      </c>
      <c r="BF11" t="e">
        <f t="shared" si="2"/>
        <v>#N/A</v>
      </c>
    </row>
    <row r="12" spans="1:58" x14ac:dyDescent="0.2">
      <c r="A12" s="1">
        <v>3618</v>
      </c>
      <c r="B12" s="1" t="s">
        <v>164</v>
      </c>
      <c r="C12" s="1" t="s">
        <v>119</v>
      </c>
      <c r="D12" s="1" t="s">
        <v>120</v>
      </c>
      <c r="E12" s="1" t="s">
        <v>119</v>
      </c>
      <c r="F12" s="1" t="s">
        <v>120</v>
      </c>
      <c r="G12" s="2">
        <v>44286</v>
      </c>
      <c r="H12" s="2">
        <v>44291</v>
      </c>
      <c r="I12" s="1" t="s">
        <v>165</v>
      </c>
      <c r="J12" s="3" t="s">
        <v>166</v>
      </c>
      <c r="K12" s="1">
        <v>1</v>
      </c>
      <c r="L12" s="1">
        <v>16</v>
      </c>
      <c r="M12" s="1">
        <v>1</v>
      </c>
      <c r="N12" s="3" t="s">
        <v>47</v>
      </c>
      <c r="O12" s="1">
        <v>70400</v>
      </c>
      <c r="P12" s="1">
        <v>70400</v>
      </c>
      <c r="Q12" s="2">
        <v>44250</v>
      </c>
      <c r="R12" s="1" t="s">
        <v>66</v>
      </c>
      <c r="S12" s="1" t="s">
        <v>48</v>
      </c>
      <c r="T12" s="2"/>
      <c r="U12" s="1" t="s">
        <v>49</v>
      </c>
      <c r="V12" s="3"/>
      <c r="W12" s="1"/>
      <c r="X12" s="1">
        <v>7</v>
      </c>
      <c r="Y12" s="1" t="s">
        <v>114</v>
      </c>
      <c r="Z12" s="1" t="s">
        <v>134</v>
      </c>
      <c r="AA12" s="1"/>
      <c r="AB12" s="1" t="s">
        <v>27</v>
      </c>
      <c r="AC12" s="1">
        <v>110</v>
      </c>
      <c r="AD12" s="1">
        <v>110</v>
      </c>
      <c r="AE12" s="1">
        <v>37345</v>
      </c>
      <c r="AF12" s="1">
        <v>37345</v>
      </c>
      <c r="AG12" s="1">
        <v>1</v>
      </c>
      <c r="AH12" s="1">
        <v>1</v>
      </c>
      <c r="AI12" s="1">
        <v>3</v>
      </c>
      <c r="AJ12" s="1">
        <v>207</v>
      </c>
      <c r="AK12" s="1">
        <v>0</v>
      </c>
      <c r="AL12" s="1">
        <v>0</v>
      </c>
      <c r="AM12" s="1">
        <v>0</v>
      </c>
      <c r="AN12" s="1">
        <v>0</v>
      </c>
      <c r="AO12" s="1"/>
      <c r="AP12" s="1">
        <v>190</v>
      </c>
      <c r="AQ12" s="1" t="s">
        <v>167</v>
      </c>
      <c r="AR12" s="12" t="s">
        <v>122</v>
      </c>
      <c r="AS12" s="1" t="s">
        <v>140</v>
      </c>
      <c r="AT12" s="1">
        <v>952</v>
      </c>
      <c r="AU12" s="1" t="s">
        <v>105</v>
      </c>
      <c r="AV12" s="1">
        <v>0</v>
      </c>
      <c r="AW12" s="1" t="s">
        <v>106</v>
      </c>
      <c r="AX12" s="1">
        <v>11</v>
      </c>
      <c r="AY12" s="1" t="s">
        <v>88</v>
      </c>
      <c r="AZ12" s="1"/>
      <c r="BA12" s="27">
        <v>50</v>
      </c>
      <c r="BB12" t="str">
        <f>VLOOKUP(AX12,コード表!$A$2:$C$15,3,FALSE)</f>
        <v>L</v>
      </c>
      <c r="BC12" t="str">
        <f t="shared" si="0"/>
        <v>SEION 静穏50</v>
      </c>
      <c r="BD12">
        <f t="shared" si="3"/>
        <v>2</v>
      </c>
      <c r="BE12" t="str">
        <f t="shared" si="1"/>
        <v>齋藤店長2</v>
      </c>
      <c r="BF12" t="str">
        <f t="shared" si="2"/>
        <v>LSEION 静穏50</v>
      </c>
    </row>
    <row r="13" spans="1:58" x14ac:dyDescent="0.2">
      <c r="A13" s="1">
        <v>3619</v>
      </c>
      <c r="B13" s="1" t="s">
        <v>168</v>
      </c>
      <c r="C13" s="1" t="s">
        <v>119</v>
      </c>
      <c r="D13" s="1" t="s">
        <v>120</v>
      </c>
      <c r="E13" s="1" t="s">
        <v>119</v>
      </c>
      <c r="F13" s="1" t="s">
        <v>120</v>
      </c>
      <c r="G13" s="2">
        <v>44286</v>
      </c>
      <c r="H13" s="2">
        <v>44291</v>
      </c>
      <c r="I13" s="1" t="s">
        <v>169</v>
      </c>
      <c r="J13" s="3" t="s">
        <v>170</v>
      </c>
      <c r="K13" s="1">
        <v>1</v>
      </c>
      <c r="L13" s="1">
        <v>4.5</v>
      </c>
      <c r="M13" s="1">
        <v>1</v>
      </c>
      <c r="N13" s="3" t="s">
        <v>47</v>
      </c>
      <c r="O13" s="1">
        <v>25300</v>
      </c>
      <c r="P13" s="1">
        <v>25300</v>
      </c>
      <c r="Q13" s="2">
        <v>44250</v>
      </c>
      <c r="R13" s="1" t="s">
        <v>66</v>
      </c>
      <c r="S13" s="1" t="s">
        <v>48</v>
      </c>
      <c r="T13" s="2"/>
      <c r="U13" s="1" t="s">
        <v>49</v>
      </c>
      <c r="V13" s="3"/>
      <c r="W13" s="1"/>
      <c r="X13" s="1">
        <v>7</v>
      </c>
      <c r="Y13" s="1" t="s">
        <v>114</v>
      </c>
      <c r="Z13" s="1" t="s">
        <v>134</v>
      </c>
      <c r="AA13" s="1"/>
      <c r="AB13" s="1" t="s">
        <v>27</v>
      </c>
      <c r="AC13" s="1">
        <v>110</v>
      </c>
      <c r="AD13" s="1">
        <v>110</v>
      </c>
      <c r="AE13" s="1">
        <v>14344</v>
      </c>
      <c r="AF13" s="1">
        <v>14344</v>
      </c>
      <c r="AG13" s="1">
        <v>1</v>
      </c>
      <c r="AH13" s="1">
        <v>1</v>
      </c>
      <c r="AI13" s="1">
        <v>3</v>
      </c>
      <c r="AJ13" s="1">
        <v>207</v>
      </c>
      <c r="AK13" s="1">
        <v>0</v>
      </c>
      <c r="AL13" s="1">
        <v>0</v>
      </c>
      <c r="AM13" s="1">
        <v>0</v>
      </c>
      <c r="AN13" s="1">
        <v>0</v>
      </c>
      <c r="AO13" s="1"/>
      <c r="AP13" s="1">
        <v>190</v>
      </c>
      <c r="AQ13" s="1" t="s">
        <v>167</v>
      </c>
      <c r="AR13" s="12" t="s">
        <v>122</v>
      </c>
      <c r="AS13" s="1" t="s">
        <v>140</v>
      </c>
      <c r="AT13" s="1">
        <v>952</v>
      </c>
      <c r="AU13" s="1" t="s">
        <v>105</v>
      </c>
      <c r="AV13" s="1">
        <v>0</v>
      </c>
      <c r="AW13" s="1" t="s">
        <v>106</v>
      </c>
      <c r="AX13" s="1">
        <v>11</v>
      </c>
      <c r="AY13" s="1" t="s">
        <v>88</v>
      </c>
      <c r="AZ13" s="1"/>
      <c r="BA13" s="27">
        <v>50</v>
      </c>
      <c r="BB13" t="str">
        <f>VLOOKUP(AX13,コード表!$A$2:$C$15,3,FALSE)</f>
        <v>L</v>
      </c>
      <c r="BC13" t="str">
        <f t="shared" si="0"/>
        <v>SEION 静穏50</v>
      </c>
      <c r="BD13">
        <f t="shared" si="3"/>
        <v>2</v>
      </c>
      <c r="BE13" t="str">
        <f t="shared" si="1"/>
        <v>齋藤店長2</v>
      </c>
      <c r="BF13" t="str">
        <f t="shared" si="2"/>
        <v>LSEION 静穏50</v>
      </c>
    </row>
    <row r="14" spans="1:58" x14ac:dyDescent="0.2">
      <c r="A14" s="1">
        <v>3620</v>
      </c>
      <c r="B14" s="1" t="s">
        <v>171</v>
      </c>
      <c r="C14" s="1" t="s">
        <v>119</v>
      </c>
      <c r="D14" s="1" t="s">
        <v>120</v>
      </c>
      <c r="E14" s="1" t="s">
        <v>119</v>
      </c>
      <c r="F14" s="1" t="s">
        <v>120</v>
      </c>
      <c r="G14" s="2">
        <v>44286</v>
      </c>
      <c r="H14" s="2">
        <v>44291</v>
      </c>
      <c r="I14" s="1" t="s">
        <v>172</v>
      </c>
      <c r="J14" s="3" t="s">
        <v>146</v>
      </c>
      <c r="K14" s="1">
        <v>2</v>
      </c>
      <c r="L14" s="1">
        <v>0</v>
      </c>
      <c r="M14" s="1">
        <v>0</v>
      </c>
      <c r="N14" s="3" t="s">
        <v>47</v>
      </c>
      <c r="O14" s="1">
        <v>2420</v>
      </c>
      <c r="P14" s="1">
        <v>4840</v>
      </c>
      <c r="Q14" s="2">
        <v>44250</v>
      </c>
      <c r="R14" s="1" t="s">
        <v>66</v>
      </c>
      <c r="S14" s="1" t="s">
        <v>147</v>
      </c>
      <c r="T14" s="2"/>
      <c r="U14" s="1" t="s">
        <v>49</v>
      </c>
      <c r="V14" s="3"/>
      <c r="W14" s="1"/>
      <c r="X14" s="1">
        <v>7</v>
      </c>
      <c r="Y14" s="1" t="s">
        <v>114</v>
      </c>
      <c r="Z14" s="1" t="s">
        <v>134</v>
      </c>
      <c r="AA14" s="1"/>
      <c r="AB14" s="1" t="s">
        <v>27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207</v>
      </c>
      <c r="AK14" s="1">
        <v>0</v>
      </c>
      <c r="AL14" s="1">
        <v>0</v>
      </c>
      <c r="AM14" s="1">
        <v>0</v>
      </c>
      <c r="AN14" s="1">
        <v>0</v>
      </c>
      <c r="AO14" s="1"/>
      <c r="AP14" s="1">
        <v>92</v>
      </c>
      <c r="AQ14" s="1" t="s">
        <v>148</v>
      </c>
      <c r="AR14" s="12" t="s">
        <v>122</v>
      </c>
      <c r="AS14" s="1" t="s">
        <v>140</v>
      </c>
      <c r="AT14" s="1">
        <v>952</v>
      </c>
      <c r="AU14" s="1" t="s">
        <v>105</v>
      </c>
      <c r="AV14" s="1">
        <v>0</v>
      </c>
      <c r="AW14" s="1" t="s">
        <v>106</v>
      </c>
      <c r="AX14" s="1">
        <v>99</v>
      </c>
      <c r="AY14" s="1" t="s">
        <v>102</v>
      </c>
      <c r="AZ14" s="1"/>
      <c r="BA14" s="27">
        <v>50</v>
      </c>
      <c r="BB14">
        <f>VLOOKUP(AX14,コード表!$A$2:$C$15,3,FALSE)</f>
        <v>0</v>
      </c>
      <c r="BC14" t="str">
        <f t="shared" si="0"/>
        <v>その他50</v>
      </c>
      <c r="BD14">
        <f t="shared" si="3"/>
        <v>2</v>
      </c>
      <c r="BE14" t="str">
        <f t="shared" si="1"/>
        <v>齋藤店長2</v>
      </c>
      <c r="BF14" t="str">
        <f t="shared" si="2"/>
        <v>0その他50</v>
      </c>
    </row>
    <row r="15" spans="1:58" x14ac:dyDescent="0.2">
      <c r="A15" s="1">
        <v>3621</v>
      </c>
      <c r="B15" s="1" t="s">
        <v>173</v>
      </c>
      <c r="C15" s="1" t="s">
        <v>119</v>
      </c>
      <c r="D15" s="1" t="s">
        <v>120</v>
      </c>
      <c r="E15" s="1" t="s">
        <v>119</v>
      </c>
      <c r="F15" s="1" t="s">
        <v>120</v>
      </c>
      <c r="G15" s="2">
        <v>44286</v>
      </c>
      <c r="H15" s="2">
        <v>44291</v>
      </c>
      <c r="I15" s="1" t="s">
        <v>174</v>
      </c>
      <c r="J15" s="3" t="s">
        <v>175</v>
      </c>
      <c r="K15" s="1">
        <v>2</v>
      </c>
      <c r="L15" s="1">
        <v>19.600000000000001</v>
      </c>
      <c r="M15" s="1">
        <v>2</v>
      </c>
      <c r="N15" s="3" t="s">
        <v>47</v>
      </c>
      <c r="O15" s="1">
        <v>43450</v>
      </c>
      <c r="P15" s="1">
        <v>86900</v>
      </c>
      <c r="Q15" s="2">
        <v>44250</v>
      </c>
      <c r="R15" s="1" t="s">
        <v>66</v>
      </c>
      <c r="S15" s="1" t="s">
        <v>48</v>
      </c>
      <c r="T15" s="2"/>
      <c r="U15" s="1" t="s">
        <v>49</v>
      </c>
      <c r="V15" s="3"/>
      <c r="W15" s="1"/>
      <c r="X15" s="1">
        <v>7</v>
      </c>
      <c r="Y15" s="1" t="s">
        <v>114</v>
      </c>
      <c r="Z15" s="1" t="s">
        <v>134</v>
      </c>
      <c r="AA15" s="1"/>
      <c r="AB15" s="1" t="s">
        <v>27</v>
      </c>
      <c r="AC15" s="1">
        <v>110</v>
      </c>
      <c r="AD15" s="1">
        <v>110</v>
      </c>
      <c r="AE15" s="1">
        <v>24364</v>
      </c>
      <c r="AF15" s="1">
        <v>48728</v>
      </c>
      <c r="AG15" s="1">
        <v>1</v>
      </c>
      <c r="AH15" s="1">
        <v>1</v>
      </c>
      <c r="AI15" s="1">
        <v>3</v>
      </c>
      <c r="AJ15" s="1">
        <v>207</v>
      </c>
      <c r="AK15" s="1">
        <v>0</v>
      </c>
      <c r="AL15" s="1">
        <v>0</v>
      </c>
      <c r="AM15" s="1">
        <v>0</v>
      </c>
      <c r="AN15" s="1">
        <v>0</v>
      </c>
      <c r="AO15" s="1"/>
      <c r="AP15" s="1">
        <v>127</v>
      </c>
      <c r="AQ15" s="1" t="s">
        <v>76</v>
      </c>
      <c r="AR15" s="12" t="s">
        <v>122</v>
      </c>
      <c r="AS15" s="1" t="s">
        <v>140</v>
      </c>
      <c r="AT15" s="1">
        <v>952</v>
      </c>
      <c r="AU15" s="1" t="s">
        <v>105</v>
      </c>
      <c r="AV15" s="1">
        <v>0</v>
      </c>
      <c r="AW15" s="1" t="s">
        <v>106</v>
      </c>
      <c r="AX15" s="1">
        <v>12</v>
      </c>
      <c r="AY15" s="1" t="s">
        <v>90</v>
      </c>
      <c r="AZ15" s="1"/>
      <c r="BA15" s="27">
        <v>50</v>
      </c>
      <c r="BB15" t="str">
        <f>VLOOKUP(AX15,コード表!$A$2:$C$15,3,FALSE)</f>
        <v>D</v>
      </c>
      <c r="BC15" t="str">
        <f t="shared" si="0"/>
        <v>SEOTO-EX50</v>
      </c>
      <c r="BD15">
        <f t="shared" si="3"/>
        <v>2</v>
      </c>
      <c r="BE15" t="str">
        <f t="shared" si="1"/>
        <v>齋藤店長2</v>
      </c>
      <c r="BF15" t="str">
        <f t="shared" si="2"/>
        <v>DSEOTO-EX50</v>
      </c>
    </row>
    <row r="16" spans="1:58" x14ac:dyDescent="0.2">
      <c r="A16" s="1">
        <v>3622</v>
      </c>
      <c r="B16" s="1" t="s">
        <v>176</v>
      </c>
      <c r="C16" s="1" t="s">
        <v>119</v>
      </c>
      <c r="D16" s="1" t="s">
        <v>120</v>
      </c>
      <c r="E16" s="1" t="s">
        <v>119</v>
      </c>
      <c r="F16" s="1" t="s">
        <v>120</v>
      </c>
      <c r="G16" s="2">
        <v>44286</v>
      </c>
      <c r="H16" s="2">
        <v>44291</v>
      </c>
      <c r="I16" s="1" t="s">
        <v>177</v>
      </c>
      <c r="J16" s="3" t="s">
        <v>178</v>
      </c>
      <c r="K16" s="1">
        <v>2</v>
      </c>
      <c r="L16" s="1">
        <v>11</v>
      </c>
      <c r="M16" s="1">
        <v>1</v>
      </c>
      <c r="N16" s="3" t="s">
        <v>47</v>
      </c>
      <c r="O16" s="1">
        <v>25300</v>
      </c>
      <c r="P16" s="1">
        <v>50600</v>
      </c>
      <c r="Q16" s="2">
        <v>44250</v>
      </c>
      <c r="R16" s="1" t="s">
        <v>66</v>
      </c>
      <c r="S16" s="1" t="s">
        <v>48</v>
      </c>
      <c r="T16" s="2"/>
      <c r="U16" s="1" t="s">
        <v>49</v>
      </c>
      <c r="V16" s="3"/>
      <c r="W16" s="1"/>
      <c r="X16" s="1">
        <v>7</v>
      </c>
      <c r="Y16" s="1" t="s">
        <v>114</v>
      </c>
      <c r="Z16" s="1" t="s">
        <v>134</v>
      </c>
      <c r="AA16" s="1"/>
      <c r="AB16" s="1" t="s">
        <v>27</v>
      </c>
      <c r="AC16" s="1">
        <v>110</v>
      </c>
      <c r="AD16" s="1">
        <v>110</v>
      </c>
      <c r="AE16" s="1">
        <v>13840</v>
      </c>
      <c r="AF16" s="1">
        <v>27680</v>
      </c>
      <c r="AG16" s="1">
        <v>1</v>
      </c>
      <c r="AH16" s="1">
        <v>1</v>
      </c>
      <c r="AI16" s="1">
        <v>3</v>
      </c>
      <c r="AJ16" s="1">
        <v>207</v>
      </c>
      <c r="AK16" s="1">
        <v>0</v>
      </c>
      <c r="AL16" s="1">
        <v>0</v>
      </c>
      <c r="AM16" s="1">
        <v>0</v>
      </c>
      <c r="AN16" s="1">
        <v>0</v>
      </c>
      <c r="AO16" s="1"/>
      <c r="AP16" s="1">
        <v>181</v>
      </c>
      <c r="AQ16" s="1" t="s">
        <v>179</v>
      </c>
      <c r="AR16" s="12" t="s">
        <v>122</v>
      </c>
      <c r="AS16" s="1" t="s">
        <v>140</v>
      </c>
      <c r="AT16" s="1">
        <v>952</v>
      </c>
      <c r="AU16" s="1" t="s">
        <v>105</v>
      </c>
      <c r="AV16" s="1">
        <v>0</v>
      </c>
      <c r="AW16" s="1" t="s">
        <v>106</v>
      </c>
      <c r="AX16" s="1">
        <v>12</v>
      </c>
      <c r="AY16" s="1" t="s">
        <v>90</v>
      </c>
      <c r="AZ16" s="1"/>
      <c r="BA16" s="27">
        <v>50</v>
      </c>
      <c r="BB16" t="str">
        <f>VLOOKUP(AX16,コード表!$A$2:$C$15,3,FALSE)</f>
        <v>D</v>
      </c>
      <c r="BC16" t="str">
        <f t="shared" si="0"/>
        <v>tsubura50</v>
      </c>
      <c r="BD16">
        <f t="shared" si="3"/>
        <v>2</v>
      </c>
      <c r="BE16" t="str">
        <f t="shared" si="1"/>
        <v>齋藤店長2</v>
      </c>
      <c r="BF16" t="str">
        <f t="shared" si="2"/>
        <v>Dtsubura50</v>
      </c>
    </row>
    <row r="17" spans="1:58" x14ac:dyDescent="0.2">
      <c r="A17" s="1">
        <v>3623</v>
      </c>
      <c r="B17" s="1" t="s">
        <v>180</v>
      </c>
      <c r="C17" s="1" t="s">
        <v>119</v>
      </c>
      <c r="D17" s="1" t="s">
        <v>120</v>
      </c>
      <c r="E17" s="1" t="s">
        <v>119</v>
      </c>
      <c r="F17" s="1" t="s">
        <v>120</v>
      </c>
      <c r="G17" s="2">
        <v>44286</v>
      </c>
      <c r="H17" s="2">
        <v>44291</v>
      </c>
      <c r="I17" s="1" t="s">
        <v>145</v>
      </c>
      <c r="J17" s="3" t="s">
        <v>146</v>
      </c>
      <c r="K17" s="1">
        <v>4</v>
      </c>
      <c r="L17" s="1">
        <v>0</v>
      </c>
      <c r="M17" s="1">
        <v>0</v>
      </c>
      <c r="N17" s="3" t="s">
        <v>47</v>
      </c>
      <c r="O17" s="1">
        <v>880</v>
      </c>
      <c r="P17" s="1">
        <v>3520</v>
      </c>
      <c r="Q17" s="2">
        <v>44250</v>
      </c>
      <c r="R17" s="1" t="s">
        <v>66</v>
      </c>
      <c r="S17" s="1" t="s">
        <v>147</v>
      </c>
      <c r="T17" s="2"/>
      <c r="U17" s="1" t="s">
        <v>49</v>
      </c>
      <c r="V17" s="3"/>
      <c r="W17" s="1"/>
      <c r="X17" s="1">
        <v>7</v>
      </c>
      <c r="Y17" s="1" t="s">
        <v>114</v>
      </c>
      <c r="Z17" s="1" t="s">
        <v>134</v>
      </c>
      <c r="AA17" s="1"/>
      <c r="AB17" s="1" t="s">
        <v>27</v>
      </c>
      <c r="AC17" s="1">
        <v>110</v>
      </c>
      <c r="AD17" s="1">
        <v>110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207</v>
      </c>
      <c r="AK17" s="1">
        <v>0</v>
      </c>
      <c r="AL17" s="1">
        <v>0</v>
      </c>
      <c r="AM17" s="1">
        <v>0</v>
      </c>
      <c r="AN17" s="1">
        <v>0</v>
      </c>
      <c r="AO17" s="1"/>
      <c r="AP17" s="1">
        <v>92</v>
      </c>
      <c r="AQ17" s="1" t="s">
        <v>148</v>
      </c>
      <c r="AR17" s="12" t="s">
        <v>122</v>
      </c>
      <c r="AS17" s="1" t="s">
        <v>140</v>
      </c>
      <c r="AT17" s="1">
        <v>952</v>
      </c>
      <c r="AU17" s="1" t="s">
        <v>105</v>
      </c>
      <c r="AV17" s="1">
        <v>0</v>
      </c>
      <c r="AW17" s="1" t="s">
        <v>106</v>
      </c>
      <c r="AX17" s="1">
        <v>99</v>
      </c>
      <c r="AY17" s="1" t="s">
        <v>102</v>
      </c>
      <c r="AZ17" s="1"/>
      <c r="BA17" s="27">
        <v>50</v>
      </c>
      <c r="BB17">
        <f>VLOOKUP(AX17,コード表!$A$2:$C$15,3,FALSE)</f>
        <v>0</v>
      </c>
      <c r="BC17" t="str">
        <f t="shared" si="0"/>
        <v>その他50</v>
      </c>
      <c r="BD17">
        <f t="shared" si="3"/>
        <v>2</v>
      </c>
      <c r="BE17" t="str">
        <f t="shared" si="1"/>
        <v>齋藤店長2</v>
      </c>
      <c r="BF17" t="str">
        <f t="shared" si="2"/>
        <v>0その他50</v>
      </c>
    </row>
    <row r="18" spans="1:58" x14ac:dyDescent="0.2">
      <c r="A18" s="1">
        <v>3648</v>
      </c>
      <c r="B18" s="1" t="s">
        <v>181</v>
      </c>
      <c r="C18" s="1" t="s">
        <v>119</v>
      </c>
      <c r="D18" s="1" t="s">
        <v>120</v>
      </c>
      <c r="E18" s="1" t="s">
        <v>119</v>
      </c>
      <c r="F18" s="1" t="s">
        <v>120</v>
      </c>
      <c r="G18" s="2">
        <v>44286</v>
      </c>
      <c r="H18" s="2">
        <v>44291</v>
      </c>
      <c r="I18" s="1" t="s">
        <v>182</v>
      </c>
      <c r="J18" s="3" t="s">
        <v>143</v>
      </c>
      <c r="K18" s="1">
        <v>3</v>
      </c>
      <c r="L18" s="1">
        <v>27.9</v>
      </c>
      <c r="M18" s="1">
        <v>3</v>
      </c>
      <c r="N18" s="3" t="s">
        <v>47</v>
      </c>
      <c r="O18" s="1">
        <v>41400</v>
      </c>
      <c r="P18" s="1">
        <v>124200</v>
      </c>
      <c r="Q18" s="2">
        <v>44254</v>
      </c>
      <c r="R18" s="1" t="s">
        <v>66</v>
      </c>
      <c r="S18" s="1" t="s">
        <v>48</v>
      </c>
      <c r="T18" s="2"/>
      <c r="U18" s="1" t="s">
        <v>49</v>
      </c>
      <c r="V18" s="3"/>
      <c r="W18" s="1"/>
      <c r="X18" s="1">
        <v>7</v>
      </c>
      <c r="Y18" s="1" t="s">
        <v>114</v>
      </c>
      <c r="Z18" s="1" t="s">
        <v>134</v>
      </c>
      <c r="AA18" s="1"/>
      <c r="AB18" s="1" t="s">
        <v>27</v>
      </c>
      <c r="AC18" s="1">
        <v>110</v>
      </c>
      <c r="AD18" s="1">
        <v>110</v>
      </c>
      <c r="AE18" s="1">
        <v>25239</v>
      </c>
      <c r="AF18" s="1">
        <v>75717</v>
      </c>
      <c r="AG18" s="1">
        <v>1</v>
      </c>
      <c r="AH18" s="1">
        <v>1</v>
      </c>
      <c r="AI18" s="1">
        <v>3</v>
      </c>
      <c r="AJ18" s="1">
        <v>207</v>
      </c>
      <c r="AK18" s="1">
        <v>0</v>
      </c>
      <c r="AL18" s="1">
        <v>0</v>
      </c>
      <c r="AM18" s="1">
        <v>0</v>
      </c>
      <c r="AN18" s="1">
        <v>0</v>
      </c>
      <c r="AO18" s="1"/>
      <c r="AP18" s="1">
        <v>127</v>
      </c>
      <c r="AQ18" s="1" t="s">
        <v>76</v>
      </c>
      <c r="AR18" s="12" t="s">
        <v>122</v>
      </c>
      <c r="AS18" s="1" t="s">
        <v>183</v>
      </c>
      <c r="AT18" s="1">
        <v>952</v>
      </c>
      <c r="AU18" s="1" t="s">
        <v>105</v>
      </c>
      <c r="AV18" s="1">
        <v>0</v>
      </c>
      <c r="AW18" s="1" t="s">
        <v>106</v>
      </c>
      <c r="AX18" s="1">
        <v>12</v>
      </c>
      <c r="AY18" s="1" t="s">
        <v>90</v>
      </c>
      <c r="AZ18" s="1"/>
      <c r="BA18" s="28"/>
      <c r="BB18" t="str">
        <f>VLOOKUP(AX18,コード表!$A$2:$C$15,3,FALSE)</f>
        <v>D</v>
      </c>
      <c r="BC18" t="str">
        <f t="shared" si="0"/>
        <v>SEOTO-EX</v>
      </c>
      <c r="BD18">
        <f t="shared" si="3"/>
        <v>2</v>
      </c>
      <c r="BE18" t="str">
        <f t="shared" si="1"/>
        <v>齋藤店長2</v>
      </c>
      <c r="BF18" t="str">
        <f t="shared" si="2"/>
        <v>DSEOTO-EX</v>
      </c>
    </row>
    <row r="19" spans="1:58" x14ac:dyDescent="0.2">
      <c r="A19" s="1">
        <v>3694</v>
      </c>
      <c r="B19" s="1" t="s">
        <v>184</v>
      </c>
      <c r="C19" s="1" t="s">
        <v>119</v>
      </c>
      <c r="D19" s="1" t="s">
        <v>120</v>
      </c>
      <c r="E19" s="1" t="s">
        <v>119</v>
      </c>
      <c r="F19" s="1" t="s">
        <v>120</v>
      </c>
      <c r="G19" s="2">
        <v>44295</v>
      </c>
      <c r="H19" s="2">
        <v>44301</v>
      </c>
      <c r="I19" s="1" t="s">
        <v>185</v>
      </c>
      <c r="J19" s="3" t="s">
        <v>121</v>
      </c>
      <c r="K19" s="1">
        <v>1</v>
      </c>
      <c r="L19" s="1">
        <v>7</v>
      </c>
      <c r="M19" s="1">
        <v>2</v>
      </c>
      <c r="N19" s="3" t="s">
        <v>47</v>
      </c>
      <c r="O19" s="1">
        <v>109200</v>
      </c>
      <c r="P19" s="1">
        <v>109200</v>
      </c>
      <c r="Q19" s="2">
        <v>44255</v>
      </c>
      <c r="R19" s="1" t="s">
        <v>66</v>
      </c>
      <c r="S19" s="1" t="s">
        <v>48</v>
      </c>
      <c r="T19" s="2"/>
      <c r="U19" s="1" t="s">
        <v>49</v>
      </c>
      <c r="V19" s="3"/>
      <c r="W19" s="1"/>
      <c r="X19" s="1">
        <v>7</v>
      </c>
      <c r="Y19" s="1" t="s">
        <v>114</v>
      </c>
      <c r="Z19" s="1"/>
      <c r="AA19" s="1"/>
      <c r="AB19" s="1" t="s">
        <v>126</v>
      </c>
      <c r="AC19" s="1">
        <v>110</v>
      </c>
      <c r="AD19" s="1">
        <v>110</v>
      </c>
      <c r="AE19" s="1">
        <v>61994</v>
      </c>
      <c r="AF19" s="1">
        <v>61994</v>
      </c>
      <c r="AG19" s="1">
        <v>1</v>
      </c>
      <c r="AH19" s="1">
        <v>1</v>
      </c>
      <c r="AI19" s="1">
        <v>3</v>
      </c>
      <c r="AJ19" s="1">
        <v>207</v>
      </c>
      <c r="AK19" s="1">
        <v>0</v>
      </c>
      <c r="AL19" s="1">
        <v>0</v>
      </c>
      <c r="AM19" s="1">
        <v>0</v>
      </c>
      <c r="AN19" s="1">
        <v>0</v>
      </c>
      <c r="AO19" s="1"/>
      <c r="AP19" s="1">
        <v>64</v>
      </c>
      <c r="AQ19" s="1" t="s">
        <v>53</v>
      </c>
      <c r="AR19" s="12" t="s">
        <v>122</v>
      </c>
      <c r="AS19" s="1" t="s">
        <v>186</v>
      </c>
      <c r="AT19" s="1">
        <v>952</v>
      </c>
      <c r="AU19" s="1" t="s">
        <v>105</v>
      </c>
      <c r="AV19" s="1">
        <v>1</v>
      </c>
      <c r="AW19" s="1" t="s">
        <v>107</v>
      </c>
      <c r="AX19" s="1">
        <v>22</v>
      </c>
      <c r="AY19" s="1" t="s">
        <v>96</v>
      </c>
      <c r="AZ19" s="1"/>
      <c r="BA19" s="27">
        <v>50</v>
      </c>
      <c r="BB19" t="str">
        <f>VLOOKUP(AX19,コード表!$A$2:$C$15,3,FALSE)</f>
        <v>D</v>
      </c>
      <c r="BC19" t="str">
        <f t="shared" si="0"/>
        <v>侭 JIN50</v>
      </c>
      <c r="BD19">
        <f t="shared" si="3"/>
        <v>2</v>
      </c>
      <c r="BE19" t="str">
        <f t="shared" si="1"/>
        <v>齋藤店長2</v>
      </c>
      <c r="BF19" t="str">
        <f t="shared" si="2"/>
        <v>D侭 JIN50</v>
      </c>
    </row>
    <row r="20" spans="1:58" x14ac:dyDescent="0.2">
      <c r="A20" s="1">
        <v>3695</v>
      </c>
      <c r="B20" s="1" t="s">
        <v>187</v>
      </c>
      <c r="C20" s="1" t="s">
        <v>119</v>
      </c>
      <c r="D20" s="1" t="s">
        <v>120</v>
      </c>
      <c r="E20" s="1" t="s">
        <v>119</v>
      </c>
      <c r="F20" s="1" t="s">
        <v>120</v>
      </c>
      <c r="G20" s="2">
        <v>44295</v>
      </c>
      <c r="H20" s="2">
        <v>44301</v>
      </c>
      <c r="I20" s="1" t="s">
        <v>188</v>
      </c>
      <c r="J20" s="3" t="s">
        <v>189</v>
      </c>
      <c r="K20" s="1">
        <v>1</v>
      </c>
      <c r="L20" s="1">
        <v>39.4</v>
      </c>
      <c r="M20" s="1">
        <v>1</v>
      </c>
      <c r="N20" s="3" t="s">
        <v>47</v>
      </c>
      <c r="O20" s="1">
        <v>142800</v>
      </c>
      <c r="P20" s="1">
        <v>142800</v>
      </c>
      <c r="Q20" s="2">
        <v>44255</v>
      </c>
      <c r="R20" s="1" t="s">
        <v>66</v>
      </c>
      <c r="S20" s="1" t="s">
        <v>48</v>
      </c>
      <c r="T20" s="2"/>
      <c r="U20" s="1" t="s">
        <v>49</v>
      </c>
      <c r="V20" s="3"/>
      <c r="W20" s="1"/>
      <c r="X20" s="1">
        <v>7</v>
      </c>
      <c r="Y20" s="1" t="s">
        <v>114</v>
      </c>
      <c r="Z20" s="1"/>
      <c r="AA20" s="1"/>
      <c r="AB20" s="1" t="s">
        <v>126</v>
      </c>
      <c r="AC20" s="1">
        <v>110</v>
      </c>
      <c r="AD20" s="1">
        <v>110</v>
      </c>
      <c r="AE20" s="1">
        <v>80038</v>
      </c>
      <c r="AF20" s="1">
        <v>80038</v>
      </c>
      <c r="AG20" s="1">
        <v>1</v>
      </c>
      <c r="AH20" s="1">
        <v>1</v>
      </c>
      <c r="AI20" s="1">
        <v>3</v>
      </c>
      <c r="AJ20" s="1">
        <v>207</v>
      </c>
      <c r="AK20" s="1">
        <v>0</v>
      </c>
      <c r="AL20" s="1">
        <v>0</v>
      </c>
      <c r="AM20" s="1">
        <v>0</v>
      </c>
      <c r="AN20" s="1">
        <v>0</v>
      </c>
      <c r="AO20" s="1"/>
      <c r="AP20" s="1">
        <v>170</v>
      </c>
      <c r="AQ20" s="1" t="s">
        <v>190</v>
      </c>
      <c r="AR20" s="12" t="s">
        <v>122</v>
      </c>
      <c r="AS20" s="1" t="s">
        <v>186</v>
      </c>
      <c r="AT20" s="1">
        <v>952</v>
      </c>
      <c r="AU20" s="1" t="s">
        <v>105</v>
      </c>
      <c r="AV20" s="1">
        <v>0</v>
      </c>
      <c r="AW20" s="1" t="s">
        <v>106</v>
      </c>
      <c r="AX20" s="1">
        <v>11</v>
      </c>
      <c r="AY20" s="1" t="s">
        <v>88</v>
      </c>
      <c r="AZ20" s="1"/>
      <c r="BA20" s="27">
        <v>50</v>
      </c>
      <c r="BB20" t="str">
        <f>VLOOKUP(AX20,コード表!$A$2:$C$15,3,FALSE)</f>
        <v>L</v>
      </c>
      <c r="BC20" t="str">
        <f t="shared" si="0"/>
        <v>YURURI50</v>
      </c>
      <c r="BD20">
        <f t="shared" si="3"/>
        <v>2</v>
      </c>
      <c r="BE20" t="str">
        <f t="shared" si="1"/>
        <v>齋藤店長2</v>
      </c>
      <c r="BF20" t="str">
        <f t="shared" si="2"/>
        <v>LYURURI50</v>
      </c>
    </row>
    <row r="21" spans="1:58" x14ac:dyDescent="0.2">
      <c r="A21" s="1">
        <v>3696</v>
      </c>
      <c r="B21" s="1" t="s">
        <v>191</v>
      </c>
      <c r="C21" s="1" t="s">
        <v>119</v>
      </c>
      <c r="D21" s="1" t="s">
        <v>120</v>
      </c>
      <c r="E21" s="1" t="s">
        <v>119</v>
      </c>
      <c r="F21" s="1" t="s">
        <v>120</v>
      </c>
      <c r="G21" s="2">
        <v>44295</v>
      </c>
      <c r="H21" s="2">
        <v>44301</v>
      </c>
      <c r="I21" s="1" t="s">
        <v>192</v>
      </c>
      <c r="J21" s="3" t="s">
        <v>193</v>
      </c>
      <c r="K21" s="1">
        <v>2</v>
      </c>
      <c r="L21" s="1">
        <v>18.600000000000001</v>
      </c>
      <c r="M21" s="1">
        <v>2</v>
      </c>
      <c r="N21" s="3" t="s">
        <v>47</v>
      </c>
      <c r="O21" s="1">
        <v>43800</v>
      </c>
      <c r="P21" s="1">
        <v>87600</v>
      </c>
      <c r="Q21" s="2">
        <v>44255</v>
      </c>
      <c r="R21" s="1" t="s">
        <v>66</v>
      </c>
      <c r="S21" s="1" t="s">
        <v>48</v>
      </c>
      <c r="T21" s="2"/>
      <c r="U21" s="1" t="s">
        <v>49</v>
      </c>
      <c r="V21" s="3"/>
      <c r="W21" s="1"/>
      <c r="X21" s="1">
        <v>7</v>
      </c>
      <c r="Y21" s="1" t="s">
        <v>114</v>
      </c>
      <c r="Z21" s="1"/>
      <c r="AA21" s="1"/>
      <c r="AB21" s="1" t="s">
        <v>126</v>
      </c>
      <c r="AC21" s="1">
        <v>110</v>
      </c>
      <c r="AD21" s="1">
        <v>110</v>
      </c>
      <c r="AE21" s="1">
        <v>26483</v>
      </c>
      <c r="AF21" s="1">
        <v>52966</v>
      </c>
      <c r="AG21" s="1">
        <v>1</v>
      </c>
      <c r="AH21" s="1">
        <v>1</v>
      </c>
      <c r="AI21" s="1">
        <v>3</v>
      </c>
      <c r="AJ21" s="1">
        <v>207</v>
      </c>
      <c r="AK21" s="1">
        <v>0</v>
      </c>
      <c r="AL21" s="1">
        <v>0</v>
      </c>
      <c r="AM21" s="1">
        <v>0</v>
      </c>
      <c r="AN21" s="1">
        <v>0</v>
      </c>
      <c r="AO21" s="1"/>
      <c r="AP21" s="1">
        <v>127</v>
      </c>
      <c r="AQ21" s="1" t="s">
        <v>76</v>
      </c>
      <c r="AR21" s="12" t="s">
        <v>122</v>
      </c>
      <c r="AS21" s="1" t="s">
        <v>186</v>
      </c>
      <c r="AT21" s="1">
        <v>952</v>
      </c>
      <c r="AU21" s="1" t="s">
        <v>105</v>
      </c>
      <c r="AV21" s="1">
        <v>0</v>
      </c>
      <c r="AW21" s="1" t="s">
        <v>106</v>
      </c>
      <c r="AX21" s="1">
        <v>12</v>
      </c>
      <c r="AY21" s="1" t="s">
        <v>90</v>
      </c>
      <c r="AZ21" s="1"/>
      <c r="BA21" s="27">
        <v>50</v>
      </c>
      <c r="BB21" t="str">
        <f>VLOOKUP(AX21,コード表!$A$2:$C$15,3,FALSE)</f>
        <v>D</v>
      </c>
      <c r="BC21" t="str">
        <f t="shared" si="0"/>
        <v>SEOTO-EX50</v>
      </c>
      <c r="BD21">
        <f t="shared" si="3"/>
        <v>2</v>
      </c>
      <c r="BE21" t="str">
        <f t="shared" si="1"/>
        <v>齋藤店長2</v>
      </c>
      <c r="BF21" t="str">
        <f t="shared" si="2"/>
        <v>DSEOTO-EX50</v>
      </c>
    </row>
    <row r="22" spans="1:58" x14ac:dyDescent="0.2">
      <c r="A22" s="1">
        <v>3697</v>
      </c>
      <c r="B22" s="1" t="s">
        <v>194</v>
      </c>
      <c r="C22" s="1" t="s">
        <v>119</v>
      </c>
      <c r="D22" s="1" t="s">
        <v>120</v>
      </c>
      <c r="E22" s="1" t="s">
        <v>119</v>
      </c>
      <c r="F22" s="1" t="s">
        <v>120</v>
      </c>
      <c r="G22" s="2">
        <v>44295</v>
      </c>
      <c r="H22" s="2">
        <v>44301</v>
      </c>
      <c r="I22" s="1" t="s">
        <v>145</v>
      </c>
      <c r="J22" s="3" t="s">
        <v>146</v>
      </c>
      <c r="K22" s="1">
        <v>2</v>
      </c>
      <c r="L22" s="1">
        <v>0</v>
      </c>
      <c r="M22" s="1">
        <v>0</v>
      </c>
      <c r="N22" s="3" t="s">
        <v>47</v>
      </c>
      <c r="O22" s="1">
        <v>960</v>
      </c>
      <c r="P22" s="1">
        <v>1920</v>
      </c>
      <c r="Q22" s="2">
        <v>44255</v>
      </c>
      <c r="R22" s="1" t="s">
        <v>66</v>
      </c>
      <c r="S22" s="1" t="s">
        <v>147</v>
      </c>
      <c r="T22" s="2"/>
      <c r="U22" s="1" t="s">
        <v>49</v>
      </c>
      <c r="V22" s="3"/>
      <c r="W22" s="1"/>
      <c r="X22" s="1">
        <v>7</v>
      </c>
      <c r="Y22" s="1" t="s">
        <v>114</v>
      </c>
      <c r="Z22" s="1"/>
      <c r="AA22" s="1"/>
      <c r="AB22" s="1" t="s">
        <v>126</v>
      </c>
      <c r="AC22" s="1">
        <v>110</v>
      </c>
      <c r="AD22" s="1">
        <v>110</v>
      </c>
      <c r="AE22" s="1">
        <v>0</v>
      </c>
      <c r="AF22" s="1">
        <v>0</v>
      </c>
      <c r="AG22" s="1">
        <v>1</v>
      </c>
      <c r="AH22" s="1">
        <v>1</v>
      </c>
      <c r="AI22" s="1">
        <v>3</v>
      </c>
      <c r="AJ22" s="1">
        <v>207</v>
      </c>
      <c r="AK22" s="1">
        <v>0</v>
      </c>
      <c r="AL22" s="1">
        <v>0</v>
      </c>
      <c r="AM22" s="1">
        <v>0</v>
      </c>
      <c r="AN22" s="1">
        <v>0</v>
      </c>
      <c r="AO22" s="1"/>
      <c r="AP22" s="1">
        <v>92</v>
      </c>
      <c r="AQ22" s="1" t="s">
        <v>148</v>
      </c>
      <c r="AR22" s="12" t="s">
        <v>122</v>
      </c>
      <c r="AS22" s="1" t="s">
        <v>186</v>
      </c>
      <c r="AT22" s="1">
        <v>952</v>
      </c>
      <c r="AU22" s="1" t="s">
        <v>105</v>
      </c>
      <c r="AV22" s="1">
        <v>0</v>
      </c>
      <c r="AW22" s="1" t="s">
        <v>106</v>
      </c>
      <c r="AX22" s="1">
        <v>99</v>
      </c>
      <c r="AY22" s="1" t="s">
        <v>102</v>
      </c>
      <c r="AZ22" s="1"/>
      <c r="BA22" s="27">
        <v>50</v>
      </c>
      <c r="BB22">
        <f>VLOOKUP(AX22,コード表!$A$2:$C$15,3,FALSE)</f>
        <v>0</v>
      </c>
      <c r="BC22" t="str">
        <f t="shared" si="0"/>
        <v>その他50</v>
      </c>
      <c r="BD22">
        <f t="shared" si="3"/>
        <v>2</v>
      </c>
      <c r="BE22" t="str">
        <f t="shared" si="1"/>
        <v>齋藤店長2</v>
      </c>
      <c r="BF22" t="str">
        <f t="shared" si="2"/>
        <v>0その他50</v>
      </c>
    </row>
    <row r="23" spans="1:58" x14ac:dyDescent="0.2">
      <c r="A23" s="1">
        <v>3698</v>
      </c>
      <c r="B23" s="1" t="s">
        <v>195</v>
      </c>
      <c r="C23" s="1" t="s">
        <v>119</v>
      </c>
      <c r="D23" s="1" t="s">
        <v>120</v>
      </c>
      <c r="E23" s="1" t="s">
        <v>119</v>
      </c>
      <c r="F23" s="1" t="s">
        <v>120</v>
      </c>
      <c r="G23" s="2">
        <v>44295</v>
      </c>
      <c r="H23" s="2">
        <v>44301</v>
      </c>
      <c r="I23" s="1" t="s">
        <v>196</v>
      </c>
      <c r="J23" s="3" t="s">
        <v>139</v>
      </c>
      <c r="K23" s="1">
        <v>1</v>
      </c>
      <c r="L23" s="1">
        <v>6.6</v>
      </c>
      <c r="M23" s="1">
        <v>2</v>
      </c>
      <c r="N23" s="3" t="s">
        <v>47</v>
      </c>
      <c r="O23" s="1">
        <v>92400</v>
      </c>
      <c r="P23" s="1">
        <v>92400</v>
      </c>
      <c r="Q23" s="2">
        <v>44255</v>
      </c>
      <c r="R23" s="1" t="s">
        <v>66</v>
      </c>
      <c r="S23" s="1" t="s">
        <v>48</v>
      </c>
      <c r="T23" s="2"/>
      <c r="U23" s="1" t="s">
        <v>49</v>
      </c>
      <c r="V23" s="3"/>
      <c r="W23" s="1"/>
      <c r="X23" s="1">
        <v>7</v>
      </c>
      <c r="Y23" s="1" t="s">
        <v>114</v>
      </c>
      <c r="Z23" s="1"/>
      <c r="AA23" s="1"/>
      <c r="AB23" s="1" t="s">
        <v>126</v>
      </c>
      <c r="AC23" s="1">
        <v>110</v>
      </c>
      <c r="AD23" s="1">
        <v>110</v>
      </c>
      <c r="AE23" s="1">
        <v>43804</v>
      </c>
      <c r="AF23" s="1">
        <v>43804</v>
      </c>
      <c r="AG23" s="1">
        <v>1</v>
      </c>
      <c r="AH23" s="1">
        <v>1</v>
      </c>
      <c r="AI23" s="1">
        <v>3</v>
      </c>
      <c r="AJ23" s="1">
        <v>207</v>
      </c>
      <c r="AK23" s="1">
        <v>0</v>
      </c>
      <c r="AL23" s="1">
        <v>0</v>
      </c>
      <c r="AM23" s="1">
        <v>0</v>
      </c>
      <c r="AN23" s="1">
        <v>0</v>
      </c>
      <c r="AO23" s="1"/>
      <c r="AP23" s="1">
        <v>64</v>
      </c>
      <c r="AQ23" s="1" t="s">
        <v>53</v>
      </c>
      <c r="AR23" s="12" t="s">
        <v>122</v>
      </c>
      <c r="AS23" s="1" t="s">
        <v>197</v>
      </c>
      <c r="AT23" s="1">
        <v>952</v>
      </c>
      <c r="AU23" s="1" t="s">
        <v>105</v>
      </c>
      <c r="AV23" s="1">
        <v>1</v>
      </c>
      <c r="AW23" s="1" t="s">
        <v>107</v>
      </c>
      <c r="AX23" s="1">
        <v>22</v>
      </c>
      <c r="AY23" s="1" t="s">
        <v>96</v>
      </c>
      <c r="AZ23" s="1"/>
      <c r="BA23" s="27">
        <v>30</v>
      </c>
      <c r="BB23" t="str">
        <f>VLOOKUP(AX23,コード表!$A$2:$C$15,3,FALSE)</f>
        <v>D</v>
      </c>
      <c r="BC23" t="str">
        <f t="shared" si="0"/>
        <v>侭 JIN30</v>
      </c>
      <c r="BD23">
        <f t="shared" si="3"/>
        <v>2</v>
      </c>
      <c r="BE23" t="str">
        <f t="shared" si="1"/>
        <v>齋藤店長2</v>
      </c>
      <c r="BF23" t="str">
        <f t="shared" si="2"/>
        <v>D侭 JIN30</v>
      </c>
    </row>
    <row r="24" spans="1:58" x14ac:dyDescent="0.2">
      <c r="A24" s="1">
        <v>3699</v>
      </c>
      <c r="B24" s="1" t="s">
        <v>198</v>
      </c>
      <c r="C24" s="1" t="s">
        <v>119</v>
      </c>
      <c r="D24" s="1" t="s">
        <v>120</v>
      </c>
      <c r="E24" s="1" t="s">
        <v>119</v>
      </c>
      <c r="F24" s="1" t="s">
        <v>120</v>
      </c>
      <c r="G24" s="2">
        <v>44295</v>
      </c>
      <c r="H24" s="2">
        <v>44301</v>
      </c>
      <c r="I24" s="1" t="s">
        <v>199</v>
      </c>
      <c r="J24" s="3" t="s">
        <v>200</v>
      </c>
      <c r="K24" s="1">
        <v>1</v>
      </c>
      <c r="L24" s="1">
        <v>6.4</v>
      </c>
      <c r="M24" s="1">
        <v>1</v>
      </c>
      <c r="N24" s="3" t="s">
        <v>47</v>
      </c>
      <c r="O24" s="1">
        <v>22800</v>
      </c>
      <c r="P24" s="1">
        <v>22800</v>
      </c>
      <c r="Q24" s="2">
        <v>44255</v>
      </c>
      <c r="R24" s="1" t="s">
        <v>66</v>
      </c>
      <c r="S24" s="1" t="s">
        <v>48</v>
      </c>
      <c r="T24" s="2"/>
      <c r="U24" s="1" t="s">
        <v>49</v>
      </c>
      <c r="V24" s="3"/>
      <c r="W24" s="1"/>
      <c r="X24" s="1">
        <v>7</v>
      </c>
      <c r="Y24" s="1" t="s">
        <v>114</v>
      </c>
      <c r="Z24" s="1"/>
      <c r="AA24" s="1"/>
      <c r="AB24" s="1" t="s">
        <v>126</v>
      </c>
      <c r="AC24" s="1">
        <v>110</v>
      </c>
      <c r="AD24" s="1">
        <v>110</v>
      </c>
      <c r="AE24" s="1">
        <v>11232</v>
      </c>
      <c r="AF24" s="1">
        <v>11232</v>
      </c>
      <c r="AG24" s="1">
        <v>1</v>
      </c>
      <c r="AH24" s="1">
        <v>1</v>
      </c>
      <c r="AI24" s="1">
        <v>3</v>
      </c>
      <c r="AJ24" s="1">
        <v>207</v>
      </c>
      <c r="AK24" s="1">
        <v>0</v>
      </c>
      <c r="AL24" s="1">
        <v>0</v>
      </c>
      <c r="AM24" s="1">
        <v>0</v>
      </c>
      <c r="AN24" s="1">
        <v>0</v>
      </c>
      <c r="AO24" s="1"/>
      <c r="AP24" s="1">
        <v>170</v>
      </c>
      <c r="AQ24" s="1" t="s">
        <v>190</v>
      </c>
      <c r="AR24" s="12" t="s">
        <v>122</v>
      </c>
      <c r="AS24" s="1" t="s">
        <v>197</v>
      </c>
      <c r="AT24" s="1">
        <v>952</v>
      </c>
      <c r="AU24" s="1" t="s">
        <v>105</v>
      </c>
      <c r="AV24" s="1">
        <v>1</v>
      </c>
      <c r="AW24" s="1" t="s">
        <v>107</v>
      </c>
      <c r="AX24" s="1">
        <v>21</v>
      </c>
      <c r="AY24" s="1" t="s">
        <v>95</v>
      </c>
      <c r="AZ24" s="1"/>
      <c r="BA24" s="27">
        <v>30</v>
      </c>
      <c r="BB24" t="str">
        <f>VLOOKUP(AX24,コード表!$A$2:$C$15,3,FALSE)</f>
        <v>L</v>
      </c>
      <c r="BC24" t="str">
        <f t="shared" si="0"/>
        <v>YURURI30</v>
      </c>
      <c r="BD24">
        <f t="shared" si="3"/>
        <v>2</v>
      </c>
      <c r="BE24" t="str">
        <f t="shared" si="1"/>
        <v>齋藤店長2</v>
      </c>
      <c r="BF24" t="str">
        <f t="shared" si="2"/>
        <v>LYURURI30</v>
      </c>
    </row>
    <row r="25" spans="1:58" x14ac:dyDescent="0.2">
      <c r="A25" s="1">
        <v>3700</v>
      </c>
      <c r="B25" s="1" t="s">
        <v>201</v>
      </c>
      <c r="C25" s="1" t="s">
        <v>119</v>
      </c>
      <c r="D25" s="1" t="s">
        <v>120</v>
      </c>
      <c r="E25" s="1" t="s">
        <v>119</v>
      </c>
      <c r="F25" s="1" t="s">
        <v>120</v>
      </c>
      <c r="G25" s="2">
        <v>44295</v>
      </c>
      <c r="H25" s="2">
        <v>44301</v>
      </c>
      <c r="I25" s="1" t="s">
        <v>202</v>
      </c>
      <c r="J25" s="3" t="s">
        <v>203</v>
      </c>
      <c r="K25" s="1">
        <v>2</v>
      </c>
      <c r="L25" s="1">
        <v>18.600000000000001</v>
      </c>
      <c r="M25" s="1">
        <v>2</v>
      </c>
      <c r="N25" s="3" t="s">
        <v>47</v>
      </c>
      <c r="O25" s="1">
        <v>41400</v>
      </c>
      <c r="P25" s="1">
        <v>82800</v>
      </c>
      <c r="Q25" s="2">
        <v>44255</v>
      </c>
      <c r="R25" s="1" t="s">
        <v>66</v>
      </c>
      <c r="S25" s="1" t="s">
        <v>48</v>
      </c>
      <c r="T25" s="2"/>
      <c r="U25" s="1" t="s">
        <v>49</v>
      </c>
      <c r="V25" s="3"/>
      <c r="W25" s="1"/>
      <c r="X25" s="1">
        <v>7</v>
      </c>
      <c r="Y25" s="1" t="s">
        <v>114</v>
      </c>
      <c r="Z25" s="1"/>
      <c r="AA25" s="1"/>
      <c r="AB25" s="1" t="s">
        <v>126</v>
      </c>
      <c r="AC25" s="1">
        <v>110</v>
      </c>
      <c r="AD25" s="1">
        <v>110</v>
      </c>
      <c r="AE25" s="1">
        <v>25239</v>
      </c>
      <c r="AF25" s="1">
        <v>50478</v>
      </c>
      <c r="AG25" s="1">
        <v>1</v>
      </c>
      <c r="AH25" s="1">
        <v>1</v>
      </c>
      <c r="AI25" s="1">
        <v>3</v>
      </c>
      <c r="AJ25" s="1">
        <v>207</v>
      </c>
      <c r="AK25" s="1">
        <v>0</v>
      </c>
      <c r="AL25" s="1">
        <v>0</v>
      </c>
      <c r="AM25" s="1">
        <v>0</v>
      </c>
      <c r="AN25" s="1">
        <v>0</v>
      </c>
      <c r="AO25" s="1"/>
      <c r="AP25" s="1">
        <v>127</v>
      </c>
      <c r="AQ25" s="1" t="s">
        <v>76</v>
      </c>
      <c r="AR25" s="12" t="s">
        <v>122</v>
      </c>
      <c r="AS25" s="1" t="s">
        <v>197</v>
      </c>
      <c r="AT25" s="1">
        <v>952</v>
      </c>
      <c r="AU25" s="1" t="s">
        <v>105</v>
      </c>
      <c r="AV25" s="1">
        <v>0</v>
      </c>
      <c r="AW25" s="1" t="s">
        <v>106</v>
      </c>
      <c r="AX25" s="1">
        <v>12</v>
      </c>
      <c r="AY25" s="1" t="s">
        <v>90</v>
      </c>
      <c r="AZ25" s="1"/>
      <c r="BA25" s="27">
        <v>30</v>
      </c>
      <c r="BB25" t="str">
        <f>VLOOKUP(AX25,コード表!$A$2:$C$15,3,FALSE)</f>
        <v>D</v>
      </c>
      <c r="BC25" t="str">
        <f t="shared" si="0"/>
        <v>SEOTO-EX30</v>
      </c>
      <c r="BD25">
        <f t="shared" si="3"/>
        <v>2</v>
      </c>
      <c r="BE25" t="str">
        <f t="shared" si="1"/>
        <v>齋藤店長2</v>
      </c>
      <c r="BF25" t="str">
        <f t="shared" si="2"/>
        <v>DSEOTO-EX30</v>
      </c>
    </row>
    <row r="26" spans="1:58" x14ac:dyDescent="0.2">
      <c r="A26" s="1">
        <v>3701</v>
      </c>
      <c r="B26" s="1" t="s">
        <v>204</v>
      </c>
      <c r="C26" s="1" t="s">
        <v>119</v>
      </c>
      <c r="D26" s="1" t="s">
        <v>120</v>
      </c>
      <c r="E26" s="1" t="s">
        <v>119</v>
      </c>
      <c r="F26" s="1" t="s">
        <v>120</v>
      </c>
      <c r="G26" s="2">
        <v>44295</v>
      </c>
      <c r="H26" s="2">
        <v>44301</v>
      </c>
      <c r="I26" s="1" t="s">
        <v>205</v>
      </c>
      <c r="J26" s="3" t="s">
        <v>206</v>
      </c>
      <c r="K26" s="1">
        <v>2</v>
      </c>
      <c r="L26" s="1">
        <v>18.600000000000001</v>
      </c>
      <c r="M26" s="1">
        <v>2</v>
      </c>
      <c r="N26" s="3" t="s">
        <v>47</v>
      </c>
      <c r="O26" s="1">
        <v>41400</v>
      </c>
      <c r="P26" s="1">
        <v>82800</v>
      </c>
      <c r="Q26" s="2">
        <v>44255</v>
      </c>
      <c r="R26" s="1" t="s">
        <v>66</v>
      </c>
      <c r="S26" s="1" t="s">
        <v>48</v>
      </c>
      <c r="T26" s="2"/>
      <c r="U26" s="1" t="s">
        <v>49</v>
      </c>
      <c r="V26" s="3"/>
      <c r="W26" s="1"/>
      <c r="X26" s="1">
        <v>7</v>
      </c>
      <c r="Y26" s="1" t="s">
        <v>114</v>
      </c>
      <c r="Z26" s="1"/>
      <c r="AA26" s="1"/>
      <c r="AB26" s="1" t="s">
        <v>126</v>
      </c>
      <c r="AC26" s="1">
        <v>110</v>
      </c>
      <c r="AD26" s="1">
        <v>110</v>
      </c>
      <c r="AE26" s="1">
        <v>25239</v>
      </c>
      <c r="AF26" s="1">
        <v>50478</v>
      </c>
      <c r="AG26" s="1">
        <v>1</v>
      </c>
      <c r="AH26" s="1">
        <v>1</v>
      </c>
      <c r="AI26" s="1">
        <v>3</v>
      </c>
      <c r="AJ26" s="1">
        <v>207</v>
      </c>
      <c r="AK26" s="1">
        <v>0</v>
      </c>
      <c r="AL26" s="1">
        <v>0</v>
      </c>
      <c r="AM26" s="1">
        <v>0</v>
      </c>
      <c r="AN26" s="1">
        <v>0</v>
      </c>
      <c r="AO26" s="1"/>
      <c r="AP26" s="1">
        <v>127</v>
      </c>
      <c r="AQ26" s="1" t="s">
        <v>76</v>
      </c>
      <c r="AR26" s="12" t="s">
        <v>122</v>
      </c>
      <c r="AS26" s="1" t="s">
        <v>197</v>
      </c>
      <c r="AT26" s="1">
        <v>952</v>
      </c>
      <c r="AU26" s="1" t="s">
        <v>105</v>
      </c>
      <c r="AV26" s="1">
        <v>0</v>
      </c>
      <c r="AW26" s="1" t="s">
        <v>106</v>
      </c>
      <c r="AX26" s="1">
        <v>12</v>
      </c>
      <c r="AY26" s="1" t="s">
        <v>90</v>
      </c>
      <c r="AZ26" s="1"/>
      <c r="BA26" s="27">
        <v>30</v>
      </c>
      <c r="BB26" t="str">
        <f>VLOOKUP(AX26,コード表!$A$2:$C$15,3,FALSE)</f>
        <v>D</v>
      </c>
      <c r="BC26" t="str">
        <f t="shared" si="0"/>
        <v>SEOTO-EX30</v>
      </c>
      <c r="BD26">
        <f t="shared" si="3"/>
        <v>2</v>
      </c>
      <c r="BE26" t="str">
        <f t="shared" si="1"/>
        <v>齋藤店長2</v>
      </c>
      <c r="BF26" t="str">
        <f t="shared" si="2"/>
        <v>DSEOTO-EX30</v>
      </c>
    </row>
    <row r="27" spans="1:58" x14ac:dyDescent="0.2">
      <c r="A27" s="1">
        <v>3702</v>
      </c>
      <c r="B27" s="1" t="s">
        <v>207</v>
      </c>
      <c r="C27" s="1" t="s">
        <v>119</v>
      </c>
      <c r="D27" s="1" t="s">
        <v>120</v>
      </c>
      <c r="E27" s="1" t="s">
        <v>119</v>
      </c>
      <c r="F27" s="1" t="s">
        <v>120</v>
      </c>
      <c r="G27" s="2">
        <v>44295</v>
      </c>
      <c r="H27" s="2">
        <v>44301</v>
      </c>
      <c r="I27" s="1" t="s">
        <v>145</v>
      </c>
      <c r="J27" s="3" t="s">
        <v>146</v>
      </c>
      <c r="K27" s="1">
        <v>4</v>
      </c>
      <c r="L27" s="1">
        <v>0</v>
      </c>
      <c r="M27" s="1">
        <v>0</v>
      </c>
      <c r="N27" s="3" t="s">
        <v>47</v>
      </c>
      <c r="O27" s="1">
        <v>960</v>
      </c>
      <c r="P27" s="1">
        <v>3840</v>
      </c>
      <c r="Q27" s="2">
        <v>44255</v>
      </c>
      <c r="R27" s="1" t="s">
        <v>66</v>
      </c>
      <c r="S27" s="1" t="s">
        <v>147</v>
      </c>
      <c r="T27" s="2"/>
      <c r="U27" s="1" t="s">
        <v>49</v>
      </c>
      <c r="V27" s="3"/>
      <c r="W27" s="1"/>
      <c r="X27" s="1">
        <v>7</v>
      </c>
      <c r="Y27" s="1" t="s">
        <v>114</v>
      </c>
      <c r="Z27" s="1"/>
      <c r="AA27" s="1"/>
      <c r="AB27" s="1" t="s">
        <v>126</v>
      </c>
      <c r="AC27" s="1">
        <v>110</v>
      </c>
      <c r="AD27" s="1">
        <v>110</v>
      </c>
      <c r="AE27" s="1">
        <v>0</v>
      </c>
      <c r="AF27" s="1">
        <v>0</v>
      </c>
      <c r="AG27" s="1">
        <v>1</v>
      </c>
      <c r="AH27" s="1">
        <v>1</v>
      </c>
      <c r="AI27" s="1">
        <v>3</v>
      </c>
      <c r="AJ27" s="1">
        <v>207</v>
      </c>
      <c r="AK27" s="1">
        <v>0</v>
      </c>
      <c r="AL27" s="1">
        <v>0</v>
      </c>
      <c r="AM27" s="1">
        <v>0</v>
      </c>
      <c r="AN27" s="1">
        <v>0</v>
      </c>
      <c r="AO27" s="1"/>
      <c r="AP27" s="1">
        <v>92</v>
      </c>
      <c r="AQ27" s="1" t="s">
        <v>148</v>
      </c>
      <c r="AR27" s="12" t="s">
        <v>122</v>
      </c>
      <c r="AS27" s="1" t="s">
        <v>197</v>
      </c>
      <c r="AT27" s="1">
        <v>952</v>
      </c>
      <c r="AU27" s="1" t="s">
        <v>105</v>
      </c>
      <c r="AV27" s="1">
        <v>0</v>
      </c>
      <c r="AW27" s="1" t="s">
        <v>106</v>
      </c>
      <c r="AX27" s="1">
        <v>99</v>
      </c>
      <c r="AY27" s="1" t="s">
        <v>102</v>
      </c>
      <c r="AZ27" s="1"/>
      <c r="BA27" s="27">
        <v>30</v>
      </c>
      <c r="BB27">
        <f>VLOOKUP(AX27,コード表!$A$2:$C$15,3,FALSE)</f>
        <v>0</v>
      </c>
      <c r="BC27" t="str">
        <f t="shared" si="0"/>
        <v>その他30</v>
      </c>
      <c r="BD27">
        <f t="shared" si="3"/>
        <v>2</v>
      </c>
      <c r="BE27" t="str">
        <f t="shared" si="1"/>
        <v>齋藤店長2</v>
      </c>
      <c r="BF27" t="str">
        <f t="shared" si="2"/>
        <v>0その他30</v>
      </c>
    </row>
    <row r="28" spans="1:58" x14ac:dyDescent="0.2">
      <c r="A28" s="1">
        <v>3827</v>
      </c>
      <c r="B28" s="1" t="s">
        <v>208</v>
      </c>
      <c r="C28" s="1" t="s">
        <v>119</v>
      </c>
      <c r="D28" s="1" t="s">
        <v>120</v>
      </c>
      <c r="E28" s="1" t="s">
        <v>119</v>
      </c>
      <c r="F28" s="1" t="s">
        <v>120</v>
      </c>
      <c r="G28" s="2">
        <v>44286</v>
      </c>
      <c r="H28" s="2">
        <v>44291</v>
      </c>
      <c r="I28" s="1" t="s">
        <v>209</v>
      </c>
      <c r="J28" s="3" t="s">
        <v>139</v>
      </c>
      <c r="K28" s="1">
        <v>1</v>
      </c>
      <c r="L28" s="1">
        <v>6.8</v>
      </c>
      <c r="M28" s="1">
        <v>2</v>
      </c>
      <c r="N28" s="3" t="s">
        <v>47</v>
      </c>
      <c r="O28" s="1">
        <v>92400</v>
      </c>
      <c r="P28" s="1">
        <v>92400</v>
      </c>
      <c r="Q28" s="2">
        <v>44263</v>
      </c>
      <c r="R28" s="1" t="s">
        <v>66</v>
      </c>
      <c r="S28" s="1" t="s">
        <v>48</v>
      </c>
      <c r="T28" s="2"/>
      <c r="U28" s="1" t="s">
        <v>49</v>
      </c>
      <c r="V28" s="3"/>
      <c r="W28" s="1"/>
      <c r="X28" s="1">
        <v>7</v>
      </c>
      <c r="Y28" s="1" t="s">
        <v>114</v>
      </c>
      <c r="Z28" s="1" t="s">
        <v>134</v>
      </c>
      <c r="AA28" s="1"/>
      <c r="AB28" s="1" t="s">
        <v>126</v>
      </c>
      <c r="AC28" s="1">
        <v>110</v>
      </c>
      <c r="AD28" s="1">
        <v>110</v>
      </c>
      <c r="AE28" s="1">
        <v>43804</v>
      </c>
      <c r="AF28" s="1">
        <v>43804</v>
      </c>
      <c r="AG28" s="1">
        <v>1</v>
      </c>
      <c r="AH28" s="1">
        <v>1</v>
      </c>
      <c r="AI28" s="1">
        <v>3</v>
      </c>
      <c r="AJ28" s="1">
        <v>207</v>
      </c>
      <c r="AK28" s="1">
        <v>0</v>
      </c>
      <c r="AL28" s="1">
        <v>0</v>
      </c>
      <c r="AM28" s="1">
        <v>0</v>
      </c>
      <c r="AN28" s="1">
        <v>0</v>
      </c>
      <c r="AO28" s="1"/>
      <c r="AP28" s="1">
        <v>64</v>
      </c>
      <c r="AQ28" s="1" t="s">
        <v>53</v>
      </c>
      <c r="AR28" s="12" t="s">
        <v>122</v>
      </c>
      <c r="AS28" s="1" t="s">
        <v>210</v>
      </c>
      <c r="AT28" s="1">
        <v>952</v>
      </c>
      <c r="AU28" s="1" t="s">
        <v>105</v>
      </c>
      <c r="AV28" s="1">
        <v>1</v>
      </c>
      <c r="AW28" s="1" t="s">
        <v>107</v>
      </c>
      <c r="AX28" s="1">
        <v>22</v>
      </c>
      <c r="AY28" s="1" t="s">
        <v>96</v>
      </c>
      <c r="AZ28" s="1"/>
      <c r="BA28" s="27">
        <v>30</v>
      </c>
      <c r="BB28" t="str">
        <f>VLOOKUP(AX28,コード表!$A$2:$C$15,3,FALSE)</f>
        <v>D</v>
      </c>
      <c r="BC28" t="str">
        <f t="shared" si="0"/>
        <v>侭 JIN30</v>
      </c>
      <c r="BD28">
        <f t="shared" si="3"/>
        <v>3</v>
      </c>
      <c r="BE28" t="str">
        <f t="shared" si="1"/>
        <v>齋藤店長3</v>
      </c>
      <c r="BF28" t="str">
        <f t="shared" si="2"/>
        <v>D侭 JIN30</v>
      </c>
    </row>
    <row r="29" spans="1:58" x14ac:dyDescent="0.2">
      <c r="A29" s="1">
        <v>3828</v>
      </c>
      <c r="B29" s="1" t="s">
        <v>211</v>
      </c>
      <c r="C29" s="1" t="s">
        <v>119</v>
      </c>
      <c r="D29" s="1" t="s">
        <v>120</v>
      </c>
      <c r="E29" s="1" t="s">
        <v>119</v>
      </c>
      <c r="F29" s="1" t="s">
        <v>120</v>
      </c>
      <c r="G29" s="2">
        <v>44286</v>
      </c>
      <c r="H29" s="2">
        <v>44291</v>
      </c>
      <c r="I29" s="1" t="s">
        <v>212</v>
      </c>
      <c r="J29" s="3" t="s">
        <v>213</v>
      </c>
      <c r="K29" s="1">
        <v>1</v>
      </c>
      <c r="L29" s="1">
        <v>38.4</v>
      </c>
      <c r="M29" s="1">
        <v>1</v>
      </c>
      <c r="N29" s="3" t="s">
        <v>47</v>
      </c>
      <c r="O29" s="1">
        <v>184800</v>
      </c>
      <c r="P29" s="1">
        <v>184800</v>
      </c>
      <c r="Q29" s="2">
        <v>44263</v>
      </c>
      <c r="R29" s="1" t="s">
        <v>66</v>
      </c>
      <c r="S29" s="1" t="s">
        <v>48</v>
      </c>
      <c r="T29" s="2"/>
      <c r="U29" s="1" t="s">
        <v>49</v>
      </c>
      <c r="V29" s="3"/>
      <c r="W29" s="1"/>
      <c r="X29" s="1">
        <v>7</v>
      </c>
      <c r="Y29" s="1" t="s">
        <v>114</v>
      </c>
      <c r="Z29" s="1" t="s">
        <v>134</v>
      </c>
      <c r="AA29" s="1"/>
      <c r="AB29" s="1" t="s">
        <v>126</v>
      </c>
      <c r="AC29" s="1">
        <v>110</v>
      </c>
      <c r="AD29" s="1">
        <v>110</v>
      </c>
      <c r="AE29" s="1">
        <v>103385</v>
      </c>
      <c r="AF29" s="1">
        <v>103385</v>
      </c>
      <c r="AG29" s="1">
        <v>1</v>
      </c>
      <c r="AH29" s="1">
        <v>1</v>
      </c>
      <c r="AI29" s="1">
        <v>3</v>
      </c>
      <c r="AJ29" s="1">
        <v>207</v>
      </c>
      <c r="AK29" s="1">
        <v>0</v>
      </c>
      <c r="AL29" s="1">
        <v>0</v>
      </c>
      <c r="AM29" s="1">
        <v>0</v>
      </c>
      <c r="AN29" s="1">
        <v>0</v>
      </c>
      <c r="AO29" s="1"/>
      <c r="AP29" s="1">
        <v>78</v>
      </c>
      <c r="AQ29" s="1" t="s">
        <v>54</v>
      </c>
      <c r="AR29" s="12" t="s">
        <v>122</v>
      </c>
      <c r="AS29" s="1" t="s">
        <v>210</v>
      </c>
      <c r="AT29" s="1">
        <v>952</v>
      </c>
      <c r="AU29" s="1" t="s">
        <v>105</v>
      </c>
      <c r="AV29" s="1">
        <v>0</v>
      </c>
      <c r="AW29" s="1" t="s">
        <v>106</v>
      </c>
      <c r="AX29" s="1">
        <v>11</v>
      </c>
      <c r="AY29" s="1" t="s">
        <v>88</v>
      </c>
      <c r="AZ29" s="1"/>
      <c r="BA29" s="27">
        <v>30</v>
      </c>
      <c r="BB29" t="str">
        <f>VLOOKUP(AX29,コード表!$A$2:$C$15,3,FALSE)</f>
        <v>L</v>
      </c>
      <c r="BC29" t="str">
        <f t="shared" si="0"/>
        <v>SEOTO30</v>
      </c>
      <c r="BD29">
        <f t="shared" si="3"/>
        <v>3</v>
      </c>
      <c r="BE29" t="str">
        <f t="shared" si="1"/>
        <v>齋藤店長3</v>
      </c>
      <c r="BF29" t="str">
        <f t="shared" si="2"/>
        <v>LSEOTO30</v>
      </c>
    </row>
    <row r="30" spans="1:58" x14ac:dyDescent="0.2">
      <c r="A30" s="1">
        <v>4130</v>
      </c>
      <c r="B30" s="1" t="s">
        <v>214</v>
      </c>
      <c r="C30" s="1" t="s">
        <v>119</v>
      </c>
      <c r="D30" s="1" t="s">
        <v>120</v>
      </c>
      <c r="E30" s="1" t="s">
        <v>119</v>
      </c>
      <c r="F30" s="1" t="s">
        <v>120</v>
      </c>
      <c r="G30" s="2">
        <v>44299</v>
      </c>
      <c r="H30" s="2">
        <v>44303</v>
      </c>
      <c r="I30" s="1" t="s">
        <v>215</v>
      </c>
      <c r="J30" s="3" t="s">
        <v>216</v>
      </c>
      <c r="K30" s="1">
        <v>1</v>
      </c>
      <c r="L30" s="1">
        <v>6.1</v>
      </c>
      <c r="M30" s="1">
        <v>2</v>
      </c>
      <c r="N30" s="3" t="s">
        <v>47</v>
      </c>
      <c r="O30" s="1">
        <v>77400</v>
      </c>
      <c r="P30" s="1">
        <v>77400</v>
      </c>
      <c r="Q30" s="2">
        <v>44274</v>
      </c>
      <c r="R30" s="1" t="s">
        <v>66</v>
      </c>
      <c r="S30" s="1" t="s">
        <v>48</v>
      </c>
      <c r="T30" s="2"/>
      <c r="U30" s="1" t="s">
        <v>49</v>
      </c>
      <c r="V30" s="3"/>
      <c r="W30" s="1"/>
      <c r="X30" s="1">
        <v>7</v>
      </c>
      <c r="Y30" s="1" t="s">
        <v>114</v>
      </c>
      <c r="Z30" s="1"/>
      <c r="AA30" s="1"/>
      <c r="AB30" s="1" t="s">
        <v>27</v>
      </c>
      <c r="AC30" s="1">
        <v>110</v>
      </c>
      <c r="AD30" s="1">
        <v>110</v>
      </c>
      <c r="AE30" s="1">
        <v>39131</v>
      </c>
      <c r="AF30" s="1">
        <v>39131</v>
      </c>
      <c r="AG30" s="1">
        <v>1</v>
      </c>
      <c r="AH30" s="1">
        <v>1</v>
      </c>
      <c r="AI30" s="1">
        <v>3</v>
      </c>
      <c r="AJ30" s="1">
        <v>207</v>
      </c>
      <c r="AK30" s="1">
        <v>0</v>
      </c>
      <c r="AL30" s="1">
        <v>0</v>
      </c>
      <c r="AM30" s="1">
        <v>0</v>
      </c>
      <c r="AN30" s="1">
        <v>0</v>
      </c>
      <c r="AO30" s="1"/>
      <c r="AP30" s="1">
        <v>64</v>
      </c>
      <c r="AQ30" s="1" t="s">
        <v>53</v>
      </c>
      <c r="AR30" s="12" t="s">
        <v>217</v>
      </c>
      <c r="AS30" s="1" t="s">
        <v>218</v>
      </c>
      <c r="AT30" s="1">
        <v>952</v>
      </c>
      <c r="AU30" s="1" t="s">
        <v>105</v>
      </c>
      <c r="AV30" s="1">
        <v>1</v>
      </c>
      <c r="AW30" s="1" t="s">
        <v>107</v>
      </c>
      <c r="AX30" s="1">
        <v>22</v>
      </c>
      <c r="AY30" s="1" t="s">
        <v>96</v>
      </c>
      <c r="AZ30" s="1"/>
      <c r="BA30" s="27">
        <v>50</v>
      </c>
      <c r="BB30" t="str">
        <f>VLOOKUP(AX30,コード表!$A$2:$C$15,3,FALSE)</f>
        <v>D</v>
      </c>
      <c r="BC30" t="str">
        <f t="shared" si="0"/>
        <v>侭 JIN50</v>
      </c>
      <c r="BD30">
        <f t="shared" si="3"/>
        <v>3</v>
      </c>
      <c r="BE30" t="str">
        <f t="shared" si="1"/>
        <v>山田　様3</v>
      </c>
      <c r="BF30" t="str">
        <f t="shared" si="2"/>
        <v>D侭 JIN50</v>
      </c>
    </row>
    <row r="31" spans="1:58" x14ac:dyDescent="0.2">
      <c r="A31" s="1">
        <v>4131</v>
      </c>
      <c r="B31" s="1" t="s">
        <v>219</v>
      </c>
      <c r="C31" s="1" t="s">
        <v>119</v>
      </c>
      <c r="D31" s="1" t="s">
        <v>120</v>
      </c>
      <c r="E31" s="1" t="s">
        <v>119</v>
      </c>
      <c r="F31" s="1" t="s">
        <v>120</v>
      </c>
      <c r="G31" s="2">
        <v>44299</v>
      </c>
      <c r="H31" s="2">
        <v>44303</v>
      </c>
      <c r="I31" s="1" t="s">
        <v>220</v>
      </c>
      <c r="J31" s="3" t="s">
        <v>221</v>
      </c>
      <c r="K31" s="1">
        <v>4</v>
      </c>
      <c r="L31" s="1">
        <v>32.4</v>
      </c>
      <c r="M31" s="1">
        <v>4</v>
      </c>
      <c r="N31" s="3" t="s">
        <v>47</v>
      </c>
      <c r="O31" s="1">
        <v>40800</v>
      </c>
      <c r="P31" s="1">
        <v>163200</v>
      </c>
      <c r="Q31" s="2">
        <v>44274</v>
      </c>
      <c r="R31" s="1" t="s">
        <v>66</v>
      </c>
      <c r="S31" s="1" t="s">
        <v>48</v>
      </c>
      <c r="T31" s="2"/>
      <c r="U31" s="1" t="s">
        <v>49</v>
      </c>
      <c r="V31" s="3"/>
      <c r="W31" s="1"/>
      <c r="X31" s="1">
        <v>7</v>
      </c>
      <c r="Y31" s="1" t="s">
        <v>114</v>
      </c>
      <c r="Z31" s="1"/>
      <c r="AA31" s="1"/>
      <c r="AB31" s="1" t="s">
        <v>27</v>
      </c>
      <c r="AC31" s="1">
        <v>110</v>
      </c>
      <c r="AD31" s="1">
        <v>110</v>
      </c>
      <c r="AE31" s="1">
        <v>19260</v>
      </c>
      <c r="AF31" s="1">
        <v>77040</v>
      </c>
      <c r="AG31" s="1">
        <v>1</v>
      </c>
      <c r="AH31" s="1">
        <v>1</v>
      </c>
      <c r="AI31" s="1">
        <v>3</v>
      </c>
      <c r="AJ31" s="1">
        <v>207</v>
      </c>
      <c r="AK31" s="1">
        <v>0</v>
      </c>
      <c r="AL31" s="1">
        <v>0</v>
      </c>
      <c r="AM31" s="1">
        <v>0</v>
      </c>
      <c r="AN31" s="1">
        <v>0</v>
      </c>
      <c r="AO31" s="1"/>
      <c r="AP31" s="1">
        <v>78</v>
      </c>
      <c r="AQ31" s="1" t="s">
        <v>54</v>
      </c>
      <c r="AR31" s="12" t="s">
        <v>217</v>
      </c>
      <c r="AS31" s="1" t="s">
        <v>218</v>
      </c>
      <c r="AT31" s="1">
        <v>952</v>
      </c>
      <c r="AU31" s="1" t="s">
        <v>105</v>
      </c>
      <c r="AV31" s="1">
        <v>0</v>
      </c>
      <c r="AW31" s="1" t="s">
        <v>106</v>
      </c>
      <c r="AX31" s="1">
        <v>12</v>
      </c>
      <c r="AY31" s="1" t="s">
        <v>90</v>
      </c>
      <c r="AZ31" s="1"/>
      <c r="BA31" s="27">
        <v>50</v>
      </c>
      <c r="BB31" t="str">
        <f>VLOOKUP(AX31,コード表!$A$2:$C$15,3,FALSE)</f>
        <v>D</v>
      </c>
      <c r="BC31" t="str">
        <f t="shared" si="0"/>
        <v>SEOTO50</v>
      </c>
      <c r="BD31">
        <f t="shared" si="3"/>
        <v>3</v>
      </c>
      <c r="BE31" t="str">
        <f t="shared" si="1"/>
        <v>山田　様3</v>
      </c>
      <c r="BF31" t="str">
        <f t="shared" si="2"/>
        <v>DSEOTO50</v>
      </c>
    </row>
    <row r="32" spans="1:58" x14ac:dyDescent="0.2">
      <c r="A32" s="1">
        <v>4132</v>
      </c>
      <c r="B32" s="1" t="s">
        <v>222</v>
      </c>
      <c r="C32" s="1" t="s">
        <v>119</v>
      </c>
      <c r="D32" s="1" t="s">
        <v>120</v>
      </c>
      <c r="E32" s="1" t="s">
        <v>119</v>
      </c>
      <c r="F32" s="1" t="s">
        <v>120</v>
      </c>
      <c r="G32" s="2">
        <v>44299</v>
      </c>
      <c r="H32" s="2">
        <v>44303</v>
      </c>
      <c r="I32" s="1" t="s">
        <v>223</v>
      </c>
      <c r="J32" s="3" t="s">
        <v>146</v>
      </c>
      <c r="K32" s="1">
        <v>4</v>
      </c>
      <c r="L32" s="1">
        <v>0</v>
      </c>
      <c r="M32" s="1">
        <v>0</v>
      </c>
      <c r="N32" s="3" t="s">
        <v>47</v>
      </c>
      <c r="O32" s="1">
        <v>960</v>
      </c>
      <c r="P32" s="1">
        <v>3840</v>
      </c>
      <c r="Q32" s="2">
        <v>44274</v>
      </c>
      <c r="R32" s="1" t="s">
        <v>66</v>
      </c>
      <c r="S32" s="1" t="s">
        <v>147</v>
      </c>
      <c r="T32" s="2"/>
      <c r="U32" s="1" t="s">
        <v>49</v>
      </c>
      <c r="V32" s="3"/>
      <c r="W32" s="1"/>
      <c r="X32" s="1">
        <v>7</v>
      </c>
      <c r="Y32" s="1" t="s">
        <v>114</v>
      </c>
      <c r="Z32" s="1"/>
      <c r="AA32" s="1"/>
      <c r="AB32" s="1" t="s">
        <v>27</v>
      </c>
      <c r="AC32" s="1">
        <v>110</v>
      </c>
      <c r="AD32" s="1">
        <v>110</v>
      </c>
      <c r="AE32" s="1">
        <v>0</v>
      </c>
      <c r="AF32" s="1">
        <v>0</v>
      </c>
      <c r="AG32" s="1">
        <v>1</v>
      </c>
      <c r="AH32" s="1">
        <v>1</v>
      </c>
      <c r="AI32" s="1">
        <v>3</v>
      </c>
      <c r="AJ32" s="1">
        <v>207</v>
      </c>
      <c r="AK32" s="1">
        <v>0</v>
      </c>
      <c r="AL32" s="1">
        <v>0</v>
      </c>
      <c r="AM32" s="1">
        <v>0</v>
      </c>
      <c r="AN32" s="1">
        <v>0</v>
      </c>
      <c r="AO32" s="1"/>
      <c r="AP32" s="1">
        <v>92</v>
      </c>
      <c r="AQ32" s="1" t="s">
        <v>148</v>
      </c>
      <c r="AR32" s="12" t="s">
        <v>217</v>
      </c>
      <c r="AS32" s="1" t="s">
        <v>218</v>
      </c>
      <c r="AT32" s="1">
        <v>952</v>
      </c>
      <c r="AU32" s="1" t="s">
        <v>105</v>
      </c>
      <c r="AV32" s="1">
        <v>0</v>
      </c>
      <c r="AW32" s="1" t="s">
        <v>106</v>
      </c>
      <c r="AX32" s="1">
        <v>99</v>
      </c>
      <c r="AY32" s="1" t="s">
        <v>102</v>
      </c>
      <c r="AZ32" s="1"/>
      <c r="BA32" s="27">
        <v>50</v>
      </c>
      <c r="BB32">
        <f>VLOOKUP(AX32,コード表!$A$2:$C$15,3,FALSE)</f>
        <v>0</v>
      </c>
      <c r="BC32" t="str">
        <f t="shared" si="0"/>
        <v>その他50</v>
      </c>
      <c r="BD32">
        <f t="shared" si="3"/>
        <v>3</v>
      </c>
      <c r="BE32" t="str">
        <f t="shared" si="1"/>
        <v>山田　様3</v>
      </c>
      <c r="BF32" t="str">
        <f t="shared" si="2"/>
        <v>0その他50</v>
      </c>
    </row>
    <row r="33" spans="1:58" x14ac:dyDescent="0.2">
      <c r="A33" s="1">
        <v>4369</v>
      </c>
      <c r="B33" s="1" t="s">
        <v>225</v>
      </c>
      <c r="C33" s="1" t="s">
        <v>119</v>
      </c>
      <c r="D33" s="1" t="s">
        <v>120</v>
      </c>
      <c r="E33" s="1" t="s">
        <v>119</v>
      </c>
      <c r="F33" s="1" t="s">
        <v>120</v>
      </c>
      <c r="G33" s="2">
        <v>44326</v>
      </c>
      <c r="H33" s="2">
        <v>44330</v>
      </c>
      <c r="I33" s="1" t="s">
        <v>226</v>
      </c>
      <c r="J33" s="3" t="s">
        <v>227</v>
      </c>
      <c r="K33" s="1">
        <v>4</v>
      </c>
      <c r="L33" s="1">
        <v>37.200000000000003</v>
      </c>
      <c r="M33" s="1">
        <v>4</v>
      </c>
      <c r="N33" s="3" t="s">
        <v>47</v>
      </c>
      <c r="O33" s="1">
        <v>43800</v>
      </c>
      <c r="P33" s="1">
        <v>175200</v>
      </c>
      <c r="Q33" s="2">
        <v>44281</v>
      </c>
      <c r="R33" s="1" t="s">
        <v>66</v>
      </c>
      <c r="S33" s="1" t="s">
        <v>48</v>
      </c>
      <c r="T33" s="2"/>
      <c r="U33" s="1" t="s">
        <v>49</v>
      </c>
      <c r="V33" s="3"/>
      <c r="W33" s="1"/>
      <c r="X33" s="1">
        <v>7</v>
      </c>
      <c r="Y33" s="1" t="s">
        <v>114</v>
      </c>
      <c r="Z33" s="1"/>
      <c r="AA33" s="1"/>
      <c r="AB33" s="1" t="s">
        <v>27</v>
      </c>
      <c r="AC33" s="1">
        <v>110</v>
      </c>
      <c r="AD33" s="1">
        <v>110</v>
      </c>
      <c r="AE33" s="1">
        <v>26483</v>
      </c>
      <c r="AF33" s="1">
        <v>105932</v>
      </c>
      <c r="AG33" s="1">
        <v>1</v>
      </c>
      <c r="AH33" s="1">
        <v>1</v>
      </c>
      <c r="AI33" s="1">
        <v>3</v>
      </c>
      <c r="AJ33" s="1">
        <v>207</v>
      </c>
      <c r="AK33" s="1">
        <v>0</v>
      </c>
      <c r="AL33" s="1">
        <v>0</v>
      </c>
      <c r="AM33" s="1">
        <v>0</v>
      </c>
      <c r="AN33" s="1">
        <v>0</v>
      </c>
      <c r="AO33" s="1"/>
      <c r="AP33" s="1">
        <v>127</v>
      </c>
      <c r="AQ33" s="1" t="s">
        <v>76</v>
      </c>
      <c r="AR33" s="12" t="s">
        <v>217</v>
      </c>
      <c r="AS33" s="1" t="s">
        <v>228</v>
      </c>
      <c r="AT33" s="1">
        <v>952</v>
      </c>
      <c r="AU33" s="1" t="s">
        <v>105</v>
      </c>
      <c r="AV33" s="1">
        <v>0</v>
      </c>
      <c r="AW33" s="1" t="s">
        <v>106</v>
      </c>
      <c r="AX33" s="1">
        <v>12</v>
      </c>
      <c r="AY33" s="1" t="s">
        <v>90</v>
      </c>
      <c r="AZ33" s="1"/>
      <c r="BA33" s="28"/>
      <c r="BB33" t="str">
        <f>VLOOKUP(AX33,コード表!$A$2:$C$15,3,FALSE)</f>
        <v>D</v>
      </c>
      <c r="BC33" t="str">
        <f t="shared" si="0"/>
        <v>SEOTO-EX</v>
      </c>
      <c r="BD33">
        <f t="shared" si="3"/>
        <v>3</v>
      </c>
      <c r="BE33" t="str">
        <f t="shared" si="1"/>
        <v>山田　様3</v>
      </c>
      <c r="BF33" t="str">
        <f t="shared" si="2"/>
        <v>DSEOTO-EX</v>
      </c>
    </row>
    <row r="34" spans="1:58" x14ac:dyDescent="0.2">
      <c r="A34" s="1">
        <v>4435</v>
      </c>
      <c r="B34" s="1" t="s">
        <v>229</v>
      </c>
      <c r="C34" s="1" t="s">
        <v>119</v>
      </c>
      <c r="D34" s="1" t="s">
        <v>120</v>
      </c>
      <c r="E34" s="1" t="s">
        <v>119</v>
      </c>
      <c r="F34" s="1" t="s">
        <v>120</v>
      </c>
      <c r="G34" s="2">
        <v>44309</v>
      </c>
      <c r="H34" s="2">
        <v>44324</v>
      </c>
      <c r="I34" s="1" t="s">
        <v>230</v>
      </c>
      <c r="J34" s="3" t="s">
        <v>231</v>
      </c>
      <c r="K34" s="1">
        <v>1</v>
      </c>
      <c r="L34" s="1">
        <v>8.6999999999999993</v>
      </c>
      <c r="M34" s="1">
        <v>1</v>
      </c>
      <c r="N34" s="3" t="s">
        <v>47</v>
      </c>
      <c r="O34" s="1">
        <v>41400</v>
      </c>
      <c r="P34" s="1">
        <v>41400</v>
      </c>
      <c r="Q34" s="2">
        <v>44287</v>
      </c>
      <c r="R34" s="1" t="s">
        <v>66</v>
      </c>
      <c r="S34" s="1" t="s">
        <v>48</v>
      </c>
      <c r="T34" s="2"/>
      <c r="U34" s="1" t="s">
        <v>49</v>
      </c>
      <c r="V34" s="3"/>
      <c r="W34" s="1"/>
      <c r="X34" s="1">
        <v>7</v>
      </c>
      <c r="Y34" s="1" t="s">
        <v>114</v>
      </c>
      <c r="Z34" s="1" t="s">
        <v>134</v>
      </c>
      <c r="AA34" s="1"/>
      <c r="AB34" s="1" t="s">
        <v>27</v>
      </c>
      <c r="AC34" s="1">
        <v>110</v>
      </c>
      <c r="AD34" s="1">
        <v>110</v>
      </c>
      <c r="AE34" s="1">
        <v>21529</v>
      </c>
      <c r="AF34" s="1">
        <v>21529</v>
      </c>
      <c r="AG34" s="1">
        <v>1</v>
      </c>
      <c r="AH34" s="1">
        <v>1</v>
      </c>
      <c r="AI34" s="1">
        <v>3</v>
      </c>
      <c r="AJ34" s="1">
        <v>207</v>
      </c>
      <c r="AK34" s="1">
        <v>0</v>
      </c>
      <c r="AL34" s="1">
        <v>0</v>
      </c>
      <c r="AM34" s="1">
        <v>0</v>
      </c>
      <c r="AN34" s="1">
        <v>0</v>
      </c>
      <c r="AO34" s="1"/>
      <c r="AP34" s="1">
        <v>46</v>
      </c>
      <c r="AQ34" s="1" t="s">
        <v>55</v>
      </c>
      <c r="AR34" s="12" t="s">
        <v>217</v>
      </c>
      <c r="AS34" s="1"/>
      <c r="AT34" s="1">
        <v>952</v>
      </c>
      <c r="AU34" s="1" t="s">
        <v>105</v>
      </c>
      <c r="AV34" s="1">
        <v>0</v>
      </c>
      <c r="AW34" s="1" t="s">
        <v>106</v>
      </c>
      <c r="AX34" s="1">
        <v>12</v>
      </c>
      <c r="AY34" s="1" t="s">
        <v>90</v>
      </c>
      <c r="AZ34" s="1"/>
      <c r="BA34" s="27">
        <v>30</v>
      </c>
      <c r="BB34" t="str">
        <f>VLOOKUP(AX34,コード表!$A$2:$C$15,3,FALSE)</f>
        <v>D</v>
      </c>
      <c r="BC34" t="str">
        <f t="shared" si="0"/>
        <v>ｽﾀﾝﾀﾞｰﾄﾞｺﾚｸｼｮﾝ30</v>
      </c>
      <c r="BD34">
        <f t="shared" si="3"/>
        <v>4</v>
      </c>
      <c r="BE34" t="str">
        <f t="shared" si="1"/>
        <v>山田　様4</v>
      </c>
      <c r="BF34" t="str">
        <f t="shared" si="2"/>
        <v>Dｽﾀﾝﾀﾞｰﾄﾞｺﾚｸｼｮﾝ30</v>
      </c>
    </row>
    <row r="35" spans="1:58" x14ac:dyDescent="0.2">
      <c r="A35" s="1">
        <v>4436</v>
      </c>
      <c r="B35" s="1" t="s">
        <v>232</v>
      </c>
      <c r="C35" s="1" t="s">
        <v>119</v>
      </c>
      <c r="D35" s="1" t="s">
        <v>120</v>
      </c>
      <c r="E35" s="1" t="s">
        <v>119</v>
      </c>
      <c r="F35" s="1" t="s">
        <v>120</v>
      </c>
      <c r="G35" s="2">
        <v>44309</v>
      </c>
      <c r="H35" s="2">
        <v>44324</v>
      </c>
      <c r="I35" s="1" t="s">
        <v>233</v>
      </c>
      <c r="J35" s="3" t="s">
        <v>234</v>
      </c>
      <c r="K35" s="1">
        <v>1</v>
      </c>
      <c r="L35" s="1">
        <v>8.6999999999999993</v>
      </c>
      <c r="M35" s="1">
        <v>1</v>
      </c>
      <c r="N35" s="3" t="s">
        <v>47</v>
      </c>
      <c r="O35" s="1">
        <v>41400</v>
      </c>
      <c r="P35" s="1">
        <v>41400</v>
      </c>
      <c r="Q35" s="2">
        <v>44287</v>
      </c>
      <c r="R35" s="1" t="s">
        <v>66</v>
      </c>
      <c r="S35" s="1" t="s">
        <v>48</v>
      </c>
      <c r="T35" s="2"/>
      <c r="U35" s="1" t="s">
        <v>49</v>
      </c>
      <c r="V35" s="3"/>
      <c r="W35" s="1"/>
      <c r="X35" s="1">
        <v>7</v>
      </c>
      <c r="Y35" s="1" t="s">
        <v>114</v>
      </c>
      <c r="Z35" s="1" t="s">
        <v>134</v>
      </c>
      <c r="AA35" s="1"/>
      <c r="AB35" s="1" t="s">
        <v>27</v>
      </c>
      <c r="AC35" s="1">
        <v>110</v>
      </c>
      <c r="AD35" s="1">
        <v>110</v>
      </c>
      <c r="AE35" s="1">
        <v>21529</v>
      </c>
      <c r="AF35" s="1">
        <v>21529</v>
      </c>
      <c r="AG35" s="1">
        <v>1</v>
      </c>
      <c r="AH35" s="1">
        <v>1</v>
      </c>
      <c r="AI35" s="1">
        <v>3</v>
      </c>
      <c r="AJ35" s="1">
        <v>207</v>
      </c>
      <c r="AK35" s="1">
        <v>0</v>
      </c>
      <c r="AL35" s="1">
        <v>0</v>
      </c>
      <c r="AM35" s="1">
        <v>0</v>
      </c>
      <c r="AN35" s="1">
        <v>0</v>
      </c>
      <c r="AO35" s="1"/>
      <c r="AP35" s="1">
        <v>46</v>
      </c>
      <c r="AQ35" s="1" t="s">
        <v>55</v>
      </c>
      <c r="AR35" s="12" t="s">
        <v>217</v>
      </c>
      <c r="AS35" s="1"/>
      <c r="AT35" s="1">
        <v>952</v>
      </c>
      <c r="AU35" s="1" t="s">
        <v>105</v>
      </c>
      <c r="AV35" s="1">
        <v>0</v>
      </c>
      <c r="AW35" s="1" t="s">
        <v>106</v>
      </c>
      <c r="AX35" s="1">
        <v>12</v>
      </c>
      <c r="AY35" s="1" t="s">
        <v>90</v>
      </c>
      <c r="AZ35" s="1"/>
      <c r="BA35" s="27">
        <v>30</v>
      </c>
      <c r="BB35" t="str">
        <f>VLOOKUP(AX35,コード表!$A$2:$C$15,3,FALSE)</f>
        <v>D</v>
      </c>
      <c r="BC35" t="str">
        <f t="shared" si="0"/>
        <v>ｽﾀﾝﾀﾞｰﾄﾞｺﾚｸｼｮﾝ30</v>
      </c>
      <c r="BD35">
        <f t="shared" si="3"/>
        <v>4</v>
      </c>
      <c r="BE35" t="str">
        <f t="shared" si="1"/>
        <v>山田　様4</v>
      </c>
      <c r="BF35" t="str">
        <f t="shared" si="2"/>
        <v>Dｽﾀﾝﾀﾞｰﾄﾞｺﾚｸｼｮﾝ30</v>
      </c>
    </row>
    <row r="36" spans="1:58" x14ac:dyDescent="0.2">
      <c r="A36" s="1">
        <v>4437</v>
      </c>
      <c r="B36" s="1" t="s">
        <v>235</v>
      </c>
      <c r="C36" s="1" t="s">
        <v>119</v>
      </c>
      <c r="D36" s="1" t="s">
        <v>120</v>
      </c>
      <c r="E36" s="1" t="s">
        <v>119</v>
      </c>
      <c r="F36" s="1" t="s">
        <v>120</v>
      </c>
      <c r="G36" s="2">
        <v>44309</v>
      </c>
      <c r="H36" s="2">
        <v>44324</v>
      </c>
      <c r="I36" s="1" t="s">
        <v>236</v>
      </c>
      <c r="J36" s="3" t="s">
        <v>237</v>
      </c>
      <c r="K36" s="1">
        <v>1</v>
      </c>
      <c r="L36" s="1">
        <v>8.1999999999999993</v>
      </c>
      <c r="M36" s="1">
        <v>1</v>
      </c>
      <c r="N36" s="3" t="s">
        <v>47</v>
      </c>
      <c r="O36" s="1">
        <v>40800</v>
      </c>
      <c r="P36" s="1">
        <v>40800</v>
      </c>
      <c r="Q36" s="2">
        <v>44287</v>
      </c>
      <c r="R36" s="1" t="s">
        <v>66</v>
      </c>
      <c r="S36" s="1" t="s">
        <v>48</v>
      </c>
      <c r="T36" s="2"/>
      <c r="U36" s="1" t="s">
        <v>49</v>
      </c>
      <c r="V36" s="3"/>
      <c r="W36" s="1"/>
      <c r="X36" s="1">
        <v>7</v>
      </c>
      <c r="Y36" s="1" t="s">
        <v>114</v>
      </c>
      <c r="Z36" s="1" t="s">
        <v>134</v>
      </c>
      <c r="AA36" s="1"/>
      <c r="AB36" s="1" t="s">
        <v>27</v>
      </c>
      <c r="AC36" s="1">
        <v>110</v>
      </c>
      <c r="AD36" s="1">
        <v>110</v>
      </c>
      <c r="AE36" s="1">
        <v>18837</v>
      </c>
      <c r="AF36" s="1">
        <v>18837</v>
      </c>
      <c r="AG36" s="1">
        <v>1</v>
      </c>
      <c r="AH36" s="1">
        <v>1</v>
      </c>
      <c r="AI36" s="1">
        <v>3</v>
      </c>
      <c r="AJ36" s="1">
        <v>207</v>
      </c>
      <c r="AK36" s="1">
        <v>0</v>
      </c>
      <c r="AL36" s="1">
        <v>0</v>
      </c>
      <c r="AM36" s="1">
        <v>0</v>
      </c>
      <c r="AN36" s="1">
        <v>0</v>
      </c>
      <c r="AO36" s="1"/>
      <c r="AP36" s="1">
        <v>4</v>
      </c>
      <c r="AQ36" s="1" t="s">
        <v>59</v>
      </c>
      <c r="AR36" s="12" t="s">
        <v>217</v>
      </c>
      <c r="AS36" s="1"/>
      <c r="AT36" s="1">
        <v>952</v>
      </c>
      <c r="AU36" s="1" t="s">
        <v>105</v>
      </c>
      <c r="AV36" s="1">
        <v>0</v>
      </c>
      <c r="AW36" s="1" t="s">
        <v>106</v>
      </c>
      <c r="AX36" s="1">
        <v>12</v>
      </c>
      <c r="AY36" s="1" t="s">
        <v>90</v>
      </c>
      <c r="AZ36" s="1"/>
      <c r="BA36" s="27">
        <v>30</v>
      </c>
      <c r="BB36" t="str">
        <f>VLOOKUP(AX36,コード表!$A$2:$C$15,3,FALSE)</f>
        <v>D</v>
      </c>
      <c r="BC36" t="str">
        <f t="shared" si="0"/>
        <v>クレセント30</v>
      </c>
      <c r="BD36">
        <f t="shared" si="3"/>
        <v>4</v>
      </c>
      <c r="BE36" t="str">
        <f t="shared" si="1"/>
        <v>山田　様4</v>
      </c>
      <c r="BF36" t="str">
        <f t="shared" si="2"/>
        <v>Dクレセント30</v>
      </c>
    </row>
    <row r="37" spans="1:58" x14ac:dyDescent="0.2">
      <c r="A37" s="1">
        <v>4438</v>
      </c>
      <c r="B37" s="1" t="s">
        <v>238</v>
      </c>
      <c r="C37" s="1" t="s">
        <v>119</v>
      </c>
      <c r="D37" s="1" t="s">
        <v>120</v>
      </c>
      <c r="E37" s="1" t="s">
        <v>119</v>
      </c>
      <c r="F37" s="1" t="s">
        <v>120</v>
      </c>
      <c r="G37" s="2">
        <v>44309</v>
      </c>
      <c r="H37" s="2">
        <v>44324</v>
      </c>
      <c r="I37" s="1" t="s">
        <v>239</v>
      </c>
      <c r="J37" s="3" t="s">
        <v>240</v>
      </c>
      <c r="K37" s="1">
        <v>1</v>
      </c>
      <c r="L37" s="1">
        <v>8.1999999999999993</v>
      </c>
      <c r="M37" s="1">
        <v>1</v>
      </c>
      <c r="N37" s="3" t="s">
        <v>47</v>
      </c>
      <c r="O37" s="1">
        <v>40800</v>
      </c>
      <c r="P37" s="1">
        <v>40800</v>
      </c>
      <c r="Q37" s="2">
        <v>44287</v>
      </c>
      <c r="R37" s="1" t="s">
        <v>66</v>
      </c>
      <c r="S37" s="1" t="s">
        <v>48</v>
      </c>
      <c r="T37" s="2"/>
      <c r="U37" s="1" t="s">
        <v>49</v>
      </c>
      <c r="V37" s="3"/>
      <c r="W37" s="1"/>
      <c r="X37" s="1">
        <v>7</v>
      </c>
      <c r="Y37" s="1" t="s">
        <v>114</v>
      </c>
      <c r="Z37" s="1" t="s">
        <v>134</v>
      </c>
      <c r="AA37" s="1"/>
      <c r="AB37" s="1" t="s">
        <v>27</v>
      </c>
      <c r="AC37" s="1">
        <v>110</v>
      </c>
      <c r="AD37" s="1">
        <v>110</v>
      </c>
      <c r="AE37" s="1">
        <v>20515</v>
      </c>
      <c r="AF37" s="1">
        <v>20515</v>
      </c>
      <c r="AG37" s="1">
        <v>1</v>
      </c>
      <c r="AH37" s="1">
        <v>1</v>
      </c>
      <c r="AI37" s="1">
        <v>3</v>
      </c>
      <c r="AJ37" s="1">
        <v>207</v>
      </c>
      <c r="AK37" s="1">
        <v>0</v>
      </c>
      <c r="AL37" s="1">
        <v>0</v>
      </c>
      <c r="AM37" s="1">
        <v>0</v>
      </c>
      <c r="AN37" s="1">
        <v>0</v>
      </c>
      <c r="AO37" s="1"/>
      <c r="AP37" s="1">
        <v>4</v>
      </c>
      <c r="AQ37" s="1" t="s">
        <v>59</v>
      </c>
      <c r="AR37" s="12" t="s">
        <v>217</v>
      </c>
      <c r="AS37" s="1"/>
      <c r="AT37" s="1">
        <v>952</v>
      </c>
      <c r="AU37" s="1" t="s">
        <v>105</v>
      </c>
      <c r="AV37" s="1">
        <v>0</v>
      </c>
      <c r="AW37" s="1" t="s">
        <v>106</v>
      </c>
      <c r="AX37" s="1">
        <v>12</v>
      </c>
      <c r="AY37" s="1" t="s">
        <v>90</v>
      </c>
      <c r="AZ37" s="1"/>
      <c r="BA37" s="27">
        <v>30</v>
      </c>
      <c r="BB37" t="str">
        <f>VLOOKUP(AX37,コード表!$A$2:$C$15,3,FALSE)</f>
        <v>D</v>
      </c>
      <c r="BC37" t="str">
        <f t="shared" si="0"/>
        <v>クレセント30</v>
      </c>
      <c r="BD37">
        <f t="shared" si="3"/>
        <v>4</v>
      </c>
      <c r="BE37" t="str">
        <f t="shared" si="1"/>
        <v>山田　様4</v>
      </c>
      <c r="BF37" t="str">
        <f t="shared" si="2"/>
        <v>Dクレセント30</v>
      </c>
    </row>
    <row r="38" spans="1:58" x14ac:dyDescent="0.2">
      <c r="A38" s="1">
        <v>4427</v>
      </c>
      <c r="B38" s="1" t="s">
        <v>241</v>
      </c>
      <c r="C38" s="1" t="s">
        <v>119</v>
      </c>
      <c r="D38" s="1" t="s">
        <v>120</v>
      </c>
      <c r="E38" s="1" t="s">
        <v>119</v>
      </c>
      <c r="F38" s="1" t="s">
        <v>120</v>
      </c>
      <c r="G38" s="2">
        <v>44308</v>
      </c>
      <c r="H38" s="2">
        <v>44313</v>
      </c>
      <c r="I38" s="1" t="s">
        <v>242</v>
      </c>
      <c r="J38" s="3" t="s">
        <v>121</v>
      </c>
      <c r="K38" s="1">
        <v>1</v>
      </c>
      <c r="L38" s="1">
        <v>9.1</v>
      </c>
      <c r="M38" s="1">
        <v>2</v>
      </c>
      <c r="N38" s="3" t="s">
        <v>47</v>
      </c>
      <c r="O38" s="1">
        <v>117000</v>
      </c>
      <c r="P38" s="1">
        <v>117000</v>
      </c>
      <c r="Q38" s="2">
        <v>44290</v>
      </c>
      <c r="R38" s="1" t="s">
        <v>66</v>
      </c>
      <c r="S38" s="1" t="s">
        <v>48</v>
      </c>
      <c r="T38" s="2"/>
      <c r="U38" s="1" t="s">
        <v>49</v>
      </c>
      <c r="V38" s="3"/>
      <c r="W38" s="1"/>
      <c r="X38" s="1">
        <v>7</v>
      </c>
      <c r="Y38" s="1" t="s">
        <v>114</v>
      </c>
      <c r="Z38" s="1"/>
      <c r="AA38" s="1"/>
      <c r="AB38" s="1" t="s">
        <v>27</v>
      </c>
      <c r="AC38" s="1">
        <v>110</v>
      </c>
      <c r="AD38" s="1">
        <v>110</v>
      </c>
      <c r="AE38" s="1">
        <v>75790</v>
      </c>
      <c r="AF38" s="1">
        <v>75790</v>
      </c>
      <c r="AG38" s="1">
        <v>1</v>
      </c>
      <c r="AH38" s="1">
        <v>1</v>
      </c>
      <c r="AI38" s="1">
        <v>3</v>
      </c>
      <c r="AJ38" s="1">
        <v>207</v>
      </c>
      <c r="AK38" s="1">
        <v>0</v>
      </c>
      <c r="AL38" s="1">
        <v>0</v>
      </c>
      <c r="AM38" s="1">
        <v>0</v>
      </c>
      <c r="AN38" s="1">
        <v>0</v>
      </c>
      <c r="AO38" s="1"/>
      <c r="AP38" s="1">
        <v>64</v>
      </c>
      <c r="AQ38" s="1" t="s">
        <v>53</v>
      </c>
      <c r="AR38" s="12" t="s">
        <v>243</v>
      </c>
      <c r="AS38" s="1" t="s">
        <v>244</v>
      </c>
      <c r="AT38" s="1">
        <v>952</v>
      </c>
      <c r="AU38" s="1" t="s">
        <v>105</v>
      </c>
      <c r="AV38" s="1">
        <v>1</v>
      </c>
      <c r="AW38" s="1" t="s">
        <v>107</v>
      </c>
      <c r="AX38" s="1">
        <v>22</v>
      </c>
      <c r="AY38" s="1" t="s">
        <v>96</v>
      </c>
      <c r="AZ38" s="1"/>
      <c r="BA38" s="27">
        <v>50</v>
      </c>
      <c r="BB38" t="str">
        <f>VLOOKUP(AX38,コード表!$A$2:$C$15,3,FALSE)</f>
        <v>D</v>
      </c>
      <c r="BC38" t="str">
        <f t="shared" si="0"/>
        <v>侭 JIN50</v>
      </c>
      <c r="BD38">
        <f t="shared" si="3"/>
        <v>4</v>
      </c>
      <c r="BE38" t="str">
        <f t="shared" si="1"/>
        <v>栗原　様4</v>
      </c>
      <c r="BF38" t="str">
        <f t="shared" si="2"/>
        <v>D侭 JIN50</v>
      </c>
    </row>
    <row r="39" spans="1:58" x14ac:dyDescent="0.2">
      <c r="A39" s="1">
        <v>4428</v>
      </c>
      <c r="B39" s="1" t="s">
        <v>245</v>
      </c>
      <c r="C39" s="1" t="s">
        <v>119</v>
      </c>
      <c r="D39" s="1" t="s">
        <v>120</v>
      </c>
      <c r="E39" s="1" t="s">
        <v>119</v>
      </c>
      <c r="F39" s="1" t="s">
        <v>120</v>
      </c>
      <c r="G39" s="2">
        <v>44308</v>
      </c>
      <c r="H39" s="2">
        <v>44313</v>
      </c>
      <c r="I39" s="1" t="s">
        <v>246</v>
      </c>
      <c r="J39" s="3" t="s">
        <v>247</v>
      </c>
      <c r="K39" s="1">
        <v>2</v>
      </c>
      <c r="L39" s="1">
        <v>9.1</v>
      </c>
      <c r="M39" s="1">
        <v>1</v>
      </c>
      <c r="N39" s="3" t="s">
        <v>47</v>
      </c>
      <c r="O39" s="1">
        <v>33000</v>
      </c>
      <c r="P39" s="1">
        <v>66000</v>
      </c>
      <c r="Q39" s="2">
        <v>44290</v>
      </c>
      <c r="R39" s="1" t="s">
        <v>66</v>
      </c>
      <c r="S39" s="1" t="s">
        <v>48</v>
      </c>
      <c r="T39" s="2"/>
      <c r="U39" s="1" t="s">
        <v>49</v>
      </c>
      <c r="V39" s="3"/>
      <c r="W39" s="1"/>
      <c r="X39" s="1">
        <v>7</v>
      </c>
      <c r="Y39" s="1" t="s">
        <v>114</v>
      </c>
      <c r="Z39" s="1"/>
      <c r="AA39" s="1"/>
      <c r="AB39" s="1" t="s">
        <v>27</v>
      </c>
      <c r="AC39" s="1">
        <v>110</v>
      </c>
      <c r="AD39" s="1">
        <v>110</v>
      </c>
      <c r="AE39" s="1">
        <v>18853</v>
      </c>
      <c r="AF39" s="1">
        <v>37706</v>
      </c>
      <c r="AG39" s="1">
        <v>1</v>
      </c>
      <c r="AH39" s="1">
        <v>1</v>
      </c>
      <c r="AI39" s="1">
        <v>3</v>
      </c>
      <c r="AJ39" s="1">
        <v>207</v>
      </c>
      <c r="AK39" s="1">
        <v>0</v>
      </c>
      <c r="AL39" s="1">
        <v>0</v>
      </c>
      <c r="AM39" s="1">
        <v>0</v>
      </c>
      <c r="AN39" s="1">
        <v>0</v>
      </c>
      <c r="AO39" s="1"/>
      <c r="AP39" s="1">
        <v>4</v>
      </c>
      <c r="AQ39" s="1" t="s">
        <v>59</v>
      </c>
      <c r="AR39" s="12" t="s">
        <v>243</v>
      </c>
      <c r="AS39" s="1" t="s">
        <v>244</v>
      </c>
      <c r="AT39" s="1">
        <v>952</v>
      </c>
      <c r="AU39" s="1" t="s">
        <v>105</v>
      </c>
      <c r="AV39" s="1">
        <v>0</v>
      </c>
      <c r="AW39" s="1" t="s">
        <v>106</v>
      </c>
      <c r="AX39" s="1">
        <v>12</v>
      </c>
      <c r="AY39" s="1" t="s">
        <v>90</v>
      </c>
      <c r="AZ39" s="1"/>
      <c r="BA39" s="27">
        <v>50</v>
      </c>
      <c r="BB39" t="str">
        <f>VLOOKUP(AX39,コード表!$A$2:$C$15,3,FALSE)</f>
        <v>D</v>
      </c>
      <c r="BC39" t="str">
        <f t="shared" si="0"/>
        <v>クレセント50</v>
      </c>
      <c r="BD39">
        <f t="shared" si="3"/>
        <v>4</v>
      </c>
      <c r="BE39" t="str">
        <f t="shared" si="1"/>
        <v>栗原　様4</v>
      </c>
      <c r="BF39" t="str">
        <f t="shared" si="2"/>
        <v>Dクレセント50</v>
      </c>
    </row>
    <row r="40" spans="1:58" x14ac:dyDescent="0.2">
      <c r="A40" s="1">
        <v>4560</v>
      </c>
      <c r="B40" s="1" t="s">
        <v>248</v>
      </c>
      <c r="C40" s="1" t="s">
        <v>119</v>
      </c>
      <c r="D40" s="1" t="s">
        <v>120</v>
      </c>
      <c r="E40" s="1" t="s">
        <v>119</v>
      </c>
      <c r="F40" s="1" t="s">
        <v>120</v>
      </c>
      <c r="G40" s="2">
        <v>44313</v>
      </c>
      <c r="H40" s="2">
        <v>44326</v>
      </c>
      <c r="I40" s="1" t="s">
        <v>249</v>
      </c>
      <c r="J40" s="3" t="s">
        <v>250</v>
      </c>
      <c r="K40" s="1">
        <v>1</v>
      </c>
      <c r="L40" s="1">
        <v>6.4</v>
      </c>
      <c r="M40" s="1">
        <v>1</v>
      </c>
      <c r="N40" s="3" t="s">
        <v>47</v>
      </c>
      <c r="O40" s="1">
        <v>28800</v>
      </c>
      <c r="P40" s="1">
        <v>28800</v>
      </c>
      <c r="Q40" s="2">
        <v>44297</v>
      </c>
      <c r="R40" s="1" t="s">
        <v>66</v>
      </c>
      <c r="S40" s="1" t="s">
        <v>48</v>
      </c>
      <c r="T40" s="2"/>
      <c r="U40" s="1" t="s">
        <v>49</v>
      </c>
      <c r="V40" s="3"/>
      <c r="W40" s="1"/>
      <c r="X40" s="1">
        <v>7</v>
      </c>
      <c r="Y40" s="1" t="s">
        <v>114</v>
      </c>
      <c r="Z40" s="1" t="s">
        <v>134</v>
      </c>
      <c r="AA40" s="1"/>
      <c r="AB40" s="1" t="s">
        <v>27</v>
      </c>
      <c r="AC40" s="1">
        <v>110</v>
      </c>
      <c r="AD40" s="1">
        <v>110</v>
      </c>
      <c r="AE40" s="1">
        <v>12938</v>
      </c>
      <c r="AF40" s="1">
        <v>12938</v>
      </c>
      <c r="AG40" s="1">
        <v>1</v>
      </c>
      <c r="AH40" s="1">
        <v>1</v>
      </c>
      <c r="AI40" s="1">
        <v>3</v>
      </c>
      <c r="AJ40" s="1">
        <v>207</v>
      </c>
      <c r="AK40" s="1">
        <v>0</v>
      </c>
      <c r="AL40" s="1">
        <v>0</v>
      </c>
      <c r="AM40" s="1">
        <v>0</v>
      </c>
      <c r="AN40" s="1">
        <v>0</v>
      </c>
      <c r="AO40" s="1"/>
      <c r="AP40" s="1">
        <v>170</v>
      </c>
      <c r="AQ40" s="1" t="s">
        <v>190</v>
      </c>
      <c r="AR40" s="12" t="s">
        <v>252</v>
      </c>
      <c r="AS40" s="1" t="s">
        <v>251</v>
      </c>
      <c r="AT40" s="1">
        <v>952</v>
      </c>
      <c r="AU40" s="1" t="s">
        <v>105</v>
      </c>
      <c r="AV40" s="1">
        <v>1</v>
      </c>
      <c r="AW40" s="1" t="s">
        <v>107</v>
      </c>
      <c r="AX40" s="1">
        <v>21</v>
      </c>
      <c r="AY40" s="1" t="s">
        <v>95</v>
      </c>
      <c r="AZ40" s="1"/>
      <c r="BA40" s="28"/>
      <c r="BB40" t="str">
        <f>VLOOKUP(AX40,コード表!$A$2:$C$15,3,FALSE)</f>
        <v>L</v>
      </c>
      <c r="BC40" t="str">
        <f t="shared" si="0"/>
        <v>YURURI</v>
      </c>
      <c r="BD40">
        <f t="shared" si="3"/>
        <v>4</v>
      </c>
      <c r="BE40" t="str">
        <f t="shared" si="1"/>
        <v>増子　様4</v>
      </c>
      <c r="BF40" t="str">
        <f t="shared" si="2"/>
        <v>LYURURI</v>
      </c>
    </row>
    <row r="41" spans="1:58" x14ac:dyDescent="0.2">
      <c r="A41" s="1">
        <v>4734</v>
      </c>
      <c r="B41" s="1" t="s">
        <v>253</v>
      </c>
      <c r="C41" s="1" t="s">
        <v>119</v>
      </c>
      <c r="D41" s="1" t="s">
        <v>120</v>
      </c>
      <c r="E41" s="1" t="s">
        <v>119</v>
      </c>
      <c r="F41" s="1" t="s">
        <v>120</v>
      </c>
      <c r="G41" s="2">
        <v>44333</v>
      </c>
      <c r="H41" s="2">
        <v>44337</v>
      </c>
      <c r="I41" s="1" t="s">
        <v>254</v>
      </c>
      <c r="J41" s="3" t="s">
        <v>255</v>
      </c>
      <c r="K41" s="1">
        <v>1</v>
      </c>
      <c r="L41" s="1">
        <v>3.4</v>
      </c>
      <c r="M41" s="1">
        <v>2</v>
      </c>
      <c r="N41" s="3" t="s">
        <v>47</v>
      </c>
      <c r="O41" s="1">
        <v>82800</v>
      </c>
      <c r="P41" s="1">
        <v>82800</v>
      </c>
      <c r="Q41" s="2">
        <v>44299</v>
      </c>
      <c r="R41" s="1" t="s">
        <v>66</v>
      </c>
      <c r="S41" s="1" t="s">
        <v>48</v>
      </c>
      <c r="T41" s="2"/>
      <c r="U41" s="1" t="s">
        <v>49</v>
      </c>
      <c r="V41" s="3"/>
      <c r="W41" s="1"/>
      <c r="X41" s="1">
        <v>7</v>
      </c>
      <c r="Y41" s="1" t="s">
        <v>114</v>
      </c>
      <c r="Z41" s="1"/>
      <c r="AA41" s="1"/>
      <c r="AB41" s="1" t="s">
        <v>27</v>
      </c>
      <c r="AC41" s="1">
        <v>110</v>
      </c>
      <c r="AD41" s="1">
        <v>110</v>
      </c>
      <c r="AE41" s="1">
        <v>41754</v>
      </c>
      <c r="AF41" s="1">
        <v>41754</v>
      </c>
      <c r="AG41" s="1">
        <v>1</v>
      </c>
      <c r="AH41" s="1">
        <v>1</v>
      </c>
      <c r="AI41" s="1">
        <v>3</v>
      </c>
      <c r="AJ41" s="1">
        <v>207</v>
      </c>
      <c r="AK41" s="1">
        <v>0</v>
      </c>
      <c r="AL41" s="1">
        <v>0</v>
      </c>
      <c r="AM41" s="1">
        <v>0</v>
      </c>
      <c r="AN41" s="1">
        <v>0</v>
      </c>
      <c r="AO41" s="1"/>
      <c r="AP41" s="1">
        <v>138</v>
      </c>
      <c r="AQ41" s="1" t="s">
        <v>256</v>
      </c>
      <c r="AR41" s="12" t="s">
        <v>135</v>
      </c>
      <c r="AS41" s="1" t="s">
        <v>257</v>
      </c>
      <c r="AT41" s="1">
        <v>952</v>
      </c>
      <c r="AU41" s="1" t="s">
        <v>105</v>
      </c>
      <c r="AV41" s="1">
        <v>1</v>
      </c>
      <c r="AW41" s="1" t="s">
        <v>107</v>
      </c>
      <c r="AX41" s="1">
        <v>22</v>
      </c>
      <c r="AY41" s="1" t="s">
        <v>96</v>
      </c>
      <c r="AZ41" s="1"/>
      <c r="BA41" s="27">
        <v>30</v>
      </c>
      <c r="BB41" t="str">
        <f>VLOOKUP(AX41,コード表!$A$2:$C$15,3,FALSE)</f>
        <v>D</v>
      </c>
      <c r="BC41" t="str">
        <f t="shared" si="0"/>
        <v>Kinoe30</v>
      </c>
      <c r="BD41">
        <f t="shared" si="3"/>
        <v>4</v>
      </c>
      <c r="BE41" t="str">
        <f t="shared" si="1"/>
        <v>増子　様4</v>
      </c>
      <c r="BF41" t="str">
        <f t="shared" si="2"/>
        <v>DKinoe30</v>
      </c>
    </row>
    <row r="42" spans="1:58" x14ac:dyDescent="0.2">
      <c r="A42" s="1">
        <v>4735</v>
      </c>
      <c r="B42" s="1" t="s">
        <v>258</v>
      </c>
      <c r="C42" s="1" t="s">
        <v>119</v>
      </c>
      <c r="D42" s="1" t="s">
        <v>120</v>
      </c>
      <c r="E42" s="1" t="s">
        <v>119</v>
      </c>
      <c r="F42" s="1" t="s">
        <v>120</v>
      </c>
      <c r="G42" s="2">
        <v>44333</v>
      </c>
      <c r="H42" s="2">
        <v>44337</v>
      </c>
      <c r="I42" s="1" t="s">
        <v>259</v>
      </c>
      <c r="J42" s="3" t="s">
        <v>260</v>
      </c>
      <c r="K42" s="1">
        <v>2</v>
      </c>
      <c r="L42" s="1">
        <v>9.3000000000000007</v>
      </c>
      <c r="M42" s="1">
        <v>1</v>
      </c>
      <c r="N42" s="3" t="s">
        <v>47</v>
      </c>
      <c r="O42" s="1">
        <v>30000</v>
      </c>
      <c r="P42" s="1">
        <v>60000</v>
      </c>
      <c r="Q42" s="2">
        <v>44299</v>
      </c>
      <c r="R42" s="1" t="s">
        <v>66</v>
      </c>
      <c r="S42" s="1" t="s">
        <v>48</v>
      </c>
      <c r="T42" s="2"/>
      <c r="U42" s="1" t="s">
        <v>49</v>
      </c>
      <c r="V42" s="3"/>
      <c r="W42" s="1"/>
      <c r="X42" s="1">
        <v>7</v>
      </c>
      <c r="Y42" s="1" t="s">
        <v>114</v>
      </c>
      <c r="Z42" s="1"/>
      <c r="AA42" s="1"/>
      <c r="AB42" s="1" t="s">
        <v>27</v>
      </c>
      <c r="AC42" s="1">
        <v>110</v>
      </c>
      <c r="AD42" s="1">
        <v>110</v>
      </c>
      <c r="AE42" s="1">
        <v>17596</v>
      </c>
      <c r="AF42" s="1">
        <v>35192</v>
      </c>
      <c r="AG42" s="1">
        <v>1</v>
      </c>
      <c r="AH42" s="1">
        <v>1</v>
      </c>
      <c r="AI42" s="1">
        <v>3</v>
      </c>
      <c r="AJ42" s="1">
        <v>207</v>
      </c>
      <c r="AK42" s="1">
        <v>0</v>
      </c>
      <c r="AL42" s="1">
        <v>0</v>
      </c>
      <c r="AM42" s="1">
        <v>0</v>
      </c>
      <c r="AN42" s="1">
        <v>0</v>
      </c>
      <c r="AO42" s="1"/>
      <c r="AP42" s="1">
        <v>138</v>
      </c>
      <c r="AQ42" s="1" t="s">
        <v>256</v>
      </c>
      <c r="AR42" s="12" t="s">
        <v>135</v>
      </c>
      <c r="AS42" s="1" t="s">
        <v>257</v>
      </c>
      <c r="AT42" s="1">
        <v>952</v>
      </c>
      <c r="AU42" s="1" t="s">
        <v>105</v>
      </c>
      <c r="AV42" s="1">
        <v>0</v>
      </c>
      <c r="AW42" s="1" t="s">
        <v>106</v>
      </c>
      <c r="AX42" s="1">
        <v>12</v>
      </c>
      <c r="AY42" s="1" t="s">
        <v>90</v>
      </c>
      <c r="AZ42" s="1"/>
      <c r="BA42" s="27">
        <v>30</v>
      </c>
      <c r="BB42" t="str">
        <f>VLOOKUP(AX42,コード表!$A$2:$C$15,3,FALSE)</f>
        <v>D</v>
      </c>
      <c r="BC42" t="str">
        <f t="shared" si="0"/>
        <v>Kinoe30</v>
      </c>
      <c r="BD42">
        <f t="shared" si="3"/>
        <v>4</v>
      </c>
      <c r="BE42" t="str">
        <f t="shared" si="1"/>
        <v>増子　様4</v>
      </c>
      <c r="BF42" t="str">
        <f t="shared" si="2"/>
        <v>DKinoe30</v>
      </c>
    </row>
    <row r="43" spans="1:58" x14ac:dyDescent="0.2">
      <c r="A43" s="1">
        <v>4785</v>
      </c>
      <c r="B43" s="1" t="s">
        <v>261</v>
      </c>
      <c r="C43" s="1" t="s">
        <v>119</v>
      </c>
      <c r="D43" s="1" t="s">
        <v>120</v>
      </c>
      <c r="E43" s="1" t="s">
        <v>119</v>
      </c>
      <c r="F43" s="1" t="s">
        <v>120</v>
      </c>
      <c r="G43" s="2">
        <v>44330</v>
      </c>
      <c r="H43" s="2">
        <v>44336</v>
      </c>
      <c r="I43" s="1" t="s">
        <v>262</v>
      </c>
      <c r="J43" s="3" t="s">
        <v>263</v>
      </c>
      <c r="K43" s="1">
        <v>1</v>
      </c>
      <c r="L43" s="1">
        <v>17.8</v>
      </c>
      <c r="M43" s="1">
        <v>1</v>
      </c>
      <c r="N43" s="3" t="s">
        <v>47</v>
      </c>
      <c r="O43" s="1">
        <v>104400</v>
      </c>
      <c r="P43" s="1">
        <v>104400</v>
      </c>
      <c r="Q43" s="2">
        <v>44312</v>
      </c>
      <c r="R43" s="1" t="s">
        <v>66</v>
      </c>
      <c r="S43" s="1" t="s">
        <v>48</v>
      </c>
      <c r="T43" s="2"/>
      <c r="U43" s="1" t="s">
        <v>49</v>
      </c>
      <c r="V43" s="3"/>
      <c r="W43" s="1"/>
      <c r="X43" s="1">
        <v>7</v>
      </c>
      <c r="Y43" s="1" t="s">
        <v>114</v>
      </c>
      <c r="Z43" s="1"/>
      <c r="AA43" s="1"/>
      <c r="AB43" s="1" t="s">
        <v>126</v>
      </c>
      <c r="AC43" s="1">
        <v>110</v>
      </c>
      <c r="AD43" s="1">
        <v>110</v>
      </c>
      <c r="AE43" s="1">
        <v>57800</v>
      </c>
      <c r="AF43" s="1">
        <v>57800</v>
      </c>
      <c r="AG43" s="1">
        <v>1</v>
      </c>
      <c r="AH43" s="1">
        <v>1</v>
      </c>
      <c r="AI43" s="1">
        <v>3</v>
      </c>
      <c r="AJ43" s="1">
        <v>207</v>
      </c>
      <c r="AK43" s="1">
        <v>0</v>
      </c>
      <c r="AL43" s="1">
        <v>0</v>
      </c>
      <c r="AM43" s="1">
        <v>0</v>
      </c>
      <c r="AN43" s="1">
        <v>0</v>
      </c>
      <c r="AO43" s="1"/>
      <c r="AP43" s="1">
        <v>56</v>
      </c>
      <c r="AQ43" s="1" t="s">
        <v>115</v>
      </c>
      <c r="AR43" s="12" t="s">
        <v>135</v>
      </c>
      <c r="AS43" s="1" t="s">
        <v>264</v>
      </c>
      <c r="AT43" s="1">
        <v>952</v>
      </c>
      <c r="AU43" s="1" t="s">
        <v>105</v>
      </c>
      <c r="AV43" s="1">
        <v>0</v>
      </c>
      <c r="AW43" s="1" t="s">
        <v>106</v>
      </c>
      <c r="AX43" s="1">
        <v>11</v>
      </c>
      <c r="AY43" s="1" t="s">
        <v>88</v>
      </c>
      <c r="AZ43" s="1"/>
      <c r="BA43" s="27">
        <v>50</v>
      </c>
      <c r="BB43" t="str">
        <f>VLOOKUP(AX43,コード表!$A$2:$C$15,3,FALSE)</f>
        <v>L</v>
      </c>
      <c r="BC43" t="str">
        <f t="shared" ref="BC43:BC106" si="4">AQ43&amp;BA43</f>
        <v>森のことばIBUKI50</v>
      </c>
      <c r="BD43">
        <f t="shared" si="3"/>
        <v>4</v>
      </c>
      <c r="BE43" t="str">
        <f t="shared" ref="BE43:BE106" si="5">AR43&amp;BD43</f>
        <v>増子　様4</v>
      </c>
      <c r="BF43" t="str">
        <f t="shared" ref="BF43:BF106" si="6">BB43&amp;AQ43&amp;BA43</f>
        <v>L森のことばIBUKI50</v>
      </c>
    </row>
    <row r="44" spans="1:58" x14ac:dyDescent="0.2">
      <c r="A44" s="1">
        <v>4938</v>
      </c>
      <c r="B44" s="1" t="s">
        <v>265</v>
      </c>
      <c r="C44" s="1" t="s">
        <v>119</v>
      </c>
      <c r="D44" s="1" t="s">
        <v>120</v>
      </c>
      <c r="E44" s="1" t="s">
        <v>119</v>
      </c>
      <c r="F44" s="1" t="s">
        <v>120</v>
      </c>
      <c r="G44" s="2">
        <v>44343</v>
      </c>
      <c r="H44" s="2">
        <v>44348</v>
      </c>
      <c r="I44" s="1" t="s">
        <v>266</v>
      </c>
      <c r="J44" s="3" t="s">
        <v>267</v>
      </c>
      <c r="K44" s="1">
        <v>1</v>
      </c>
      <c r="L44" s="1">
        <v>15.3</v>
      </c>
      <c r="M44" s="1">
        <v>1</v>
      </c>
      <c r="N44" s="3" t="s">
        <v>47</v>
      </c>
      <c r="O44" s="1">
        <v>44000</v>
      </c>
      <c r="P44" s="1">
        <v>44000</v>
      </c>
      <c r="Q44" s="2">
        <v>44316</v>
      </c>
      <c r="R44" s="1" t="s">
        <v>66</v>
      </c>
      <c r="S44" s="1" t="s">
        <v>48</v>
      </c>
      <c r="T44" s="2"/>
      <c r="U44" s="1" t="s">
        <v>49</v>
      </c>
      <c r="V44" s="3"/>
      <c r="W44" s="1"/>
      <c r="X44" s="1">
        <v>7</v>
      </c>
      <c r="Y44" s="1" t="s">
        <v>114</v>
      </c>
      <c r="Z44" s="1" t="s">
        <v>134</v>
      </c>
      <c r="AA44" s="1"/>
      <c r="AB44" s="1" t="s">
        <v>126</v>
      </c>
      <c r="AC44" s="1">
        <v>110</v>
      </c>
      <c r="AD44" s="1">
        <v>110</v>
      </c>
      <c r="AE44" s="1">
        <v>26370</v>
      </c>
      <c r="AF44" s="1">
        <v>26370</v>
      </c>
      <c r="AG44" s="1">
        <v>1</v>
      </c>
      <c r="AH44" s="1">
        <v>1</v>
      </c>
      <c r="AI44" s="1">
        <v>3</v>
      </c>
      <c r="AJ44" s="1">
        <v>207</v>
      </c>
      <c r="AK44" s="1">
        <v>0</v>
      </c>
      <c r="AL44" s="1">
        <v>0</v>
      </c>
      <c r="AM44" s="1">
        <v>0</v>
      </c>
      <c r="AN44" s="1">
        <v>0</v>
      </c>
      <c r="AO44" s="1"/>
      <c r="AP44" s="1">
        <v>138</v>
      </c>
      <c r="AQ44" s="1" t="s">
        <v>256</v>
      </c>
      <c r="AR44" s="12" t="s">
        <v>269</v>
      </c>
      <c r="AS44" s="1" t="s">
        <v>268</v>
      </c>
      <c r="AT44" s="1">
        <v>952</v>
      </c>
      <c r="AU44" s="1" t="s">
        <v>105</v>
      </c>
      <c r="AV44" s="1">
        <v>0</v>
      </c>
      <c r="AW44" s="1" t="s">
        <v>106</v>
      </c>
      <c r="AX44" s="1">
        <v>14</v>
      </c>
      <c r="AY44" s="1" t="s">
        <v>93</v>
      </c>
      <c r="AZ44" s="1"/>
      <c r="BA44" s="28"/>
      <c r="BB44" t="str">
        <f>VLOOKUP(AX44,コード表!$A$2:$C$15,3,FALSE)</f>
        <v>D</v>
      </c>
      <c r="BC44" t="str">
        <f t="shared" si="4"/>
        <v>Kinoe</v>
      </c>
      <c r="BD44">
        <f t="shared" si="3"/>
        <v>4</v>
      </c>
      <c r="BE44" t="str">
        <f t="shared" si="5"/>
        <v>増子　様4</v>
      </c>
      <c r="BF44" t="str">
        <f t="shared" si="6"/>
        <v>DKinoe</v>
      </c>
    </row>
    <row r="45" spans="1:58" x14ac:dyDescent="0.2">
      <c r="A45" s="1">
        <v>5062</v>
      </c>
      <c r="B45" s="1" t="s">
        <v>270</v>
      </c>
      <c r="C45" s="1" t="s">
        <v>119</v>
      </c>
      <c r="D45" s="1" t="s">
        <v>120</v>
      </c>
      <c r="E45" s="1" t="s">
        <v>119</v>
      </c>
      <c r="F45" s="1" t="s">
        <v>120</v>
      </c>
      <c r="G45" s="2">
        <v>44357</v>
      </c>
      <c r="H45" s="2">
        <v>44362</v>
      </c>
      <c r="I45" s="1" t="s">
        <v>271</v>
      </c>
      <c r="J45" s="3" t="s">
        <v>272</v>
      </c>
      <c r="K45" s="1">
        <v>1</v>
      </c>
      <c r="L45" s="1">
        <v>8.1</v>
      </c>
      <c r="M45" s="1">
        <v>1</v>
      </c>
      <c r="N45" s="3" t="s">
        <v>47</v>
      </c>
      <c r="O45" s="1">
        <v>143000</v>
      </c>
      <c r="P45" s="1">
        <v>143000</v>
      </c>
      <c r="Q45" s="2">
        <v>44320</v>
      </c>
      <c r="R45" s="1" t="s">
        <v>66</v>
      </c>
      <c r="S45" s="1" t="s">
        <v>48</v>
      </c>
      <c r="T45" s="2"/>
      <c r="U45" s="1" t="s">
        <v>49</v>
      </c>
      <c r="V45" s="3"/>
      <c r="W45" s="1"/>
      <c r="X45" s="1">
        <v>7</v>
      </c>
      <c r="Y45" s="1" t="s">
        <v>114</v>
      </c>
      <c r="Z45" s="1"/>
      <c r="AA45" s="1"/>
      <c r="AB45" s="1" t="s">
        <v>27</v>
      </c>
      <c r="AC45" s="1">
        <v>110</v>
      </c>
      <c r="AD45" s="1">
        <v>110</v>
      </c>
      <c r="AE45" s="1">
        <v>88790</v>
      </c>
      <c r="AF45" s="1">
        <v>88790</v>
      </c>
      <c r="AG45" s="1">
        <v>1</v>
      </c>
      <c r="AH45" s="1">
        <v>1</v>
      </c>
      <c r="AI45" s="1">
        <v>3</v>
      </c>
      <c r="AJ45" s="1">
        <v>207</v>
      </c>
      <c r="AK45" s="1">
        <v>0</v>
      </c>
      <c r="AL45" s="1">
        <v>0</v>
      </c>
      <c r="AM45" s="1">
        <v>0</v>
      </c>
      <c r="AN45" s="1">
        <v>0</v>
      </c>
      <c r="AO45" s="1"/>
      <c r="AP45" s="1">
        <v>78</v>
      </c>
      <c r="AQ45" s="1" t="s">
        <v>54</v>
      </c>
      <c r="AR45" s="12" t="s">
        <v>277</v>
      </c>
      <c r="AS45" s="1" t="s">
        <v>273</v>
      </c>
      <c r="AT45" s="1">
        <v>952</v>
      </c>
      <c r="AU45" s="1" t="s">
        <v>105</v>
      </c>
      <c r="AV45" s="1">
        <v>1</v>
      </c>
      <c r="AW45" s="1" t="s">
        <v>107</v>
      </c>
      <c r="AX45" s="1">
        <v>22</v>
      </c>
      <c r="AY45" s="1" t="s">
        <v>96</v>
      </c>
      <c r="AZ45" s="1"/>
      <c r="BA45" s="27">
        <v>50</v>
      </c>
      <c r="BB45" t="str">
        <f>VLOOKUP(AX45,コード表!$A$2:$C$15,3,FALSE)</f>
        <v>D</v>
      </c>
      <c r="BC45" t="str">
        <f t="shared" si="4"/>
        <v>SEOTO50</v>
      </c>
      <c r="BD45">
        <f t="shared" si="3"/>
        <v>5</v>
      </c>
      <c r="BE45" t="str">
        <f t="shared" si="5"/>
        <v>山田　様5</v>
      </c>
      <c r="BF45" t="str">
        <f t="shared" si="6"/>
        <v>DSEOTO50</v>
      </c>
    </row>
    <row r="46" spans="1:58" x14ac:dyDescent="0.2">
      <c r="A46" s="1">
        <v>5063</v>
      </c>
      <c r="B46" s="1" t="s">
        <v>274</v>
      </c>
      <c r="C46" s="1" t="s">
        <v>119</v>
      </c>
      <c r="D46" s="1" t="s">
        <v>120</v>
      </c>
      <c r="E46" s="1" t="s">
        <v>119</v>
      </c>
      <c r="F46" s="1" t="s">
        <v>120</v>
      </c>
      <c r="G46" s="2">
        <v>44357</v>
      </c>
      <c r="H46" s="2">
        <v>44362</v>
      </c>
      <c r="I46" s="1" t="s">
        <v>275</v>
      </c>
      <c r="J46" s="3" t="s">
        <v>276</v>
      </c>
      <c r="K46" s="1">
        <v>2</v>
      </c>
      <c r="L46" s="1">
        <v>19.600000000000001</v>
      </c>
      <c r="M46" s="1">
        <v>2</v>
      </c>
      <c r="N46" s="3" t="s">
        <v>47</v>
      </c>
      <c r="O46" s="1">
        <v>55550</v>
      </c>
      <c r="P46" s="1">
        <v>111100</v>
      </c>
      <c r="Q46" s="2">
        <v>44320</v>
      </c>
      <c r="R46" s="1" t="s">
        <v>66</v>
      </c>
      <c r="S46" s="1" t="s">
        <v>48</v>
      </c>
      <c r="T46" s="2"/>
      <c r="U46" s="1" t="s">
        <v>49</v>
      </c>
      <c r="V46" s="3"/>
      <c r="W46" s="1"/>
      <c r="X46" s="1">
        <v>7</v>
      </c>
      <c r="Y46" s="1" t="s">
        <v>114</v>
      </c>
      <c r="Z46" s="1"/>
      <c r="AA46" s="1"/>
      <c r="AB46" s="1" t="s">
        <v>27</v>
      </c>
      <c r="AC46" s="1">
        <v>110</v>
      </c>
      <c r="AD46" s="1">
        <v>110</v>
      </c>
      <c r="AE46" s="1">
        <v>30168</v>
      </c>
      <c r="AF46" s="1">
        <v>60336</v>
      </c>
      <c r="AG46" s="1">
        <v>1</v>
      </c>
      <c r="AH46" s="1">
        <v>1</v>
      </c>
      <c r="AI46" s="1">
        <v>3</v>
      </c>
      <c r="AJ46" s="1">
        <v>207</v>
      </c>
      <c r="AK46" s="1">
        <v>0</v>
      </c>
      <c r="AL46" s="1">
        <v>0</v>
      </c>
      <c r="AM46" s="1">
        <v>0</v>
      </c>
      <c r="AN46" s="1">
        <v>0</v>
      </c>
      <c r="AO46" s="1"/>
      <c r="AP46" s="1">
        <v>127</v>
      </c>
      <c r="AQ46" s="1" t="s">
        <v>76</v>
      </c>
      <c r="AR46" s="12" t="s">
        <v>277</v>
      </c>
      <c r="AS46" s="1" t="s">
        <v>273</v>
      </c>
      <c r="AT46" s="1">
        <v>952</v>
      </c>
      <c r="AU46" s="1" t="s">
        <v>105</v>
      </c>
      <c r="AV46" s="1">
        <v>0</v>
      </c>
      <c r="AW46" s="1" t="s">
        <v>106</v>
      </c>
      <c r="AX46" s="1">
        <v>12</v>
      </c>
      <c r="AY46" s="1" t="s">
        <v>90</v>
      </c>
      <c r="AZ46" s="1"/>
      <c r="BA46" s="27">
        <v>50</v>
      </c>
      <c r="BB46" t="str">
        <f>VLOOKUP(AX46,コード表!$A$2:$C$15,3,FALSE)</f>
        <v>D</v>
      </c>
      <c r="BC46" t="str">
        <f t="shared" si="4"/>
        <v>SEOTO-EX50</v>
      </c>
      <c r="BD46">
        <f t="shared" si="3"/>
        <v>5</v>
      </c>
      <c r="BE46" t="str">
        <f t="shared" si="5"/>
        <v>山田　様5</v>
      </c>
      <c r="BF46" t="str">
        <f t="shared" si="6"/>
        <v>DSEOTO-EX50</v>
      </c>
    </row>
    <row r="47" spans="1:58" x14ac:dyDescent="0.2">
      <c r="A47" s="1">
        <v>4957</v>
      </c>
      <c r="B47" s="1" t="s">
        <v>282</v>
      </c>
      <c r="C47" s="1" t="s">
        <v>119</v>
      </c>
      <c r="D47" s="1" t="s">
        <v>120</v>
      </c>
      <c r="E47" s="1" t="s">
        <v>119</v>
      </c>
      <c r="F47" s="1" t="s">
        <v>120</v>
      </c>
      <c r="G47" s="2">
        <v>44340</v>
      </c>
      <c r="H47" s="2">
        <v>44345</v>
      </c>
      <c r="I47" s="1" t="s">
        <v>283</v>
      </c>
      <c r="J47" s="3" t="s">
        <v>284</v>
      </c>
      <c r="K47" s="1">
        <v>1</v>
      </c>
      <c r="L47" s="1">
        <v>16</v>
      </c>
      <c r="M47" s="1">
        <v>3</v>
      </c>
      <c r="N47" s="3" t="s">
        <v>47</v>
      </c>
      <c r="O47" s="1">
        <v>127600</v>
      </c>
      <c r="P47" s="1">
        <v>127600</v>
      </c>
      <c r="Q47" s="2">
        <v>44324</v>
      </c>
      <c r="R47" s="1" t="s">
        <v>66</v>
      </c>
      <c r="S47" s="1" t="s">
        <v>48</v>
      </c>
      <c r="T47" s="2"/>
      <c r="U47" s="1" t="s">
        <v>49</v>
      </c>
      <c r="V47" s="3"/>
      <c r="W47" s="1"/>
      <c r="X47" s="1">
        <v>7</v>
      </c>
      <c r="Y47" s="1" t="s">
        <v>114</v>
      </c>
      <c r="Z47" s="1"/>
      <c r="AA47" s="1"/>
      <c r="AB47" s="1" t="s">
        <v>27</v>
      </c>
      <c r="AC47" s="1">
        <v>110</v>
      </c>
      <c r="AD47" s="1">
        <v>110</v>
      </c>
      <c r="AE47" s="1">
        <v>76825</v>
      </c>
      <c r="AF47" s="1">
        <v>76825</v>
      </c>
      <c r="AG47" s="1">
        <v>1</v>
      </c>
      <c r="AH47" s="1">
        <v>1</v>
      </c>
      <c r="AI47" s="1">
        <v>3</v>
      </c>
      <c r="AJ47" s="1">
        <v>207</v>
      </c>
      <c r="AK47" s="1">
        <v>0</v>
      </c>
      <c r="AL47" s="1">
        <v>0</v>
      </c>
      <c r="AM47" s="1">
        <v>0</v>
      </c>
      <c r="AN47" s="1">
        <v>0</v>
      </c>
      <c r="AO47" s="1"/>
      <c r="AP47" s="1">
        <v>136</v>
      </c>
      <c r="AQ47" s="1" t="s">
        <v>162</v>
      </c>
      <c r="AR47" s="12" t="s">
        <v>252</v>
      </c>
      <c r="AS47" s="1" t="s">
        <v>285</v>
      </c>
      <c r="AT47" s="1">
        <v>952</v>
      </c>
      <c r="AU47" s="1" t="s">
        <v>105</v>
      </c>
      <c r="AV47" s="1">
        <v>2</v>
      </c>
      <c r="AW47" s="1" t="s">
        <v>148</v>
      </c>
      <c r="AX47" s="1">
        <v>32</v>
      </c>
      <c r="AY47" s="1" t="s">
        <v>163</v>
      </c>
      <c r="AZ47" s="1"/>
      <c r="BA47" s="27">
        <v>40</v>
      </c>
      <c r="BB47" t="e">
        <f>VLOOKUP(AX47,コード表!$A$2:$C$15,3,FALSE)</f>
        <v>#N/A</v>
      </c>
      <c r="BC47" t="str">
        <f t="shared" si="4"/>
        <v>月光40</v>
      </c>
      <c r="BD47">
        <f t="shared" si="3"/>
        <v>5</v>
      </c>
      <c r="BE47" t="str">
        <f t="shared" si="5"/>
        <v>増子　様5</v>
      </c>
      <c r="BF47" t="e">
        <f t="shared" si="6"/>
        <v>#N/A</v>
      </c>
    </row>
    <row r="48" spans="1:58" x14ac:dyDescent="0.2">
      <c r="A48" s="1">
        <v>5054</v>
      </c>
      <c r="B48" s="1" t="s">
        <v>286</v>
      </c>
      <c r="C48" s="1" t="s">
        <v>119</v>
      </c>
      <c r="D48" s="1" t="s">
        <v>120</v>
      </c>
      <c r="E48" s="1" t="s">
        <v>119</v>
      </c>
      <c r="F48" s="1" t="s">
        <v>120</v>
      </c>
      <c r="G48" s="2">
        <v>44347</v>
      </c>
      <c r="H48" s="2">
        <v>44351</v>
      </c>
      <c r="I48" s="1" t="s">
        <v>287</v>
      </c>
      <c r="J48" s="3" t="s">
        <v>288</v>
      </c>
      <c r="K48" s="1">
        <v>1</v>
      </c>
      <c r="L48" s="1">
        <v>39.4</v>
      </c>
      <c r="M48" s="1">
        <v>1</v>
      </c>
      <c r="N48" s="3" t="s">
        <v>47</v>
      </c>
      <c r="O48" s="1">
        <v>122650</v>
      </c>
      <c r="P48" s="1">
        <v>122650</v>
      </c>
      <c r="Q48" s="2">
        <v>44325</v>
      </c>
      <c r="R48" s="1" t="s">
        <v>66</v>
      </c>
      <c r="S48" s="1" t="s">
        <v>48</v>
      </c>
      <c r="T48" s="2"/>
      <c r="U48" s="1" t="s">
        <v>49</v>
      </c>
      <c r="V48" s="3"/>
      <c r="W48" s="1"/>
      <c r="X48" s="1">
        <v>7</v>
      </c>
      <c r="Y48" s="1" t="s">
        <v>114</v>
      </c>
      <c r="Z48" s="1" t="s">
        <v>134</v>
      </c>
      <c r="AA48" s="1"/>
      <c r="AB48" s="1" t="s">
        <v>27</v>
      </c>
      <c r="AC48" s="1">
        <v>110</v>
      </c>
      <c r="AD48" s="1">
        <v>110</v>
      </c>
      <c r="AE48" s="1">
        <v>74933</v>
      </c>
      <c r="AF48" s="1">
        <v>74933</v>
      </c>
      <c r="AG48" s="1">
        <v>1</v>
      </c>
      <c r="AH48" s="1">
        <v>1</v>
      </c>
      <c r="AI48" s="1">
        <v>3</v>
      </c>
      <c r="AJ48" s="1">
        <v>207</v>
      </c>
      <c r="AK48" s="1">
        <v>0</v>
      </c>
      <c r="AL48" s="1">
        <v>0</v>
      </c>
      <c r="AM48" s="1">
        <v>0</v>
      </c>
      <c r="AN48" s="1">
        <v>0</v>
      </c>
      <c r="AO48" s="1"/>
      <c r="AP48" s="1">
        <v>170</v>
      </c>
      <c r="AQ48" s="1" t="s">
        <v>190</v>
      </c>
      <c r="AR48" s="12" t="s">
        <v>252</v>
      </c>
      <c r="AS48" s="1" t="s">
        <v>289</v>
      </c>
      <c r="AT48" s="1">
        <v>952</v>
      </c>
      <c r="AU48" s="1" t="s">
        <v>105</v>
      </c>
      <c r="AV48" s="1">
        <v>0</v>
      </c>
      <c r="AW48" s="1" t="s">
        <v>106</v>
      </c>
      <c r="AX48" s="1">
        <v>11</v>
      </c>
      <c r="AY48" s="1" t="s">
        <v>88</v>
      </c>
      <c r="AZ48" s="1"/>
      <c r="BA48" s="27">
        <v>30</v>
      </c>
      <c r="BB48" t="str">
        <f>VLOOKUP(AX48,コード表!$A$2:$C$15,3,FALSE)</f>
        <v>L</v>
      </c>
      <c r="BC48" t="str">
        <f t="shared" si="4"/>
        <v>YURURI30</v>
      </c>
      <c r="BD48">
        <f t="shared" si="3"/>
        <v>5</v>
      </c>
      <c r="BE48" t="str">
        <f t="shared" si="5"/>
        <v>増子　様5</v>
      </c>
      <c r="BF48" t="str">
        <f t="shared" si="6"/>
        <v>LYURURI30</v>
      </c>
    </row>
    <row r="49" spans="1:58" x14ac:dyDescent="0.2">
      <c r="A49" s="1">
        <v>5832</v>
      </c>
      <c r="B49" s="1" t="s">
        <v>290</v>
      </c>
      <c r="C49" s="1" t="s">
        <v>119</v>
      </c>
      <c r="D49" s="1" t="s">
        <v>120</v>
      </c>
      <c r="E49" s="1" t="s">
        <v>119</v>
      </c>
      <c r="F49" s="1" t="s">
        <v>120</v>
      </c>
      <c r="G49" s="2">
        <v>44386</v>
      </c>
      <c r="H49" s="2">
        <v>44392</v>
      </c>
      <c r="I49" s="1" t="s">
        <v>291</v>
      </c>
      <c r="J49" s="3" t="s">
        <v>292</v>
      </c>
      <c r="K49" s="1">
        <v>1</v>
      </c>
      <c r="L49" s="1">
        <v>16</v>
      </c>
      <c r="M49" s="1">
        <v>1</v>
      </c>
      <c r="N49" s="3" t="s">
        <v>47</v>
      </c>
      <c r="O49" s="1">
        <v>87600</v>
      </c>
      <c r="P49" s="1">
        <v>87600</v>
      </c>
      <c r="Q49" s="2">
        <v>44360</v>
      </c>
      <c r="R49" s="1" t="s">
        <v>66</v>
      </c>
      <c r="S49" s="1" t="s">
        <v>48</v>
      </c>
      <c r="T49" s="2"/>
      <c r="U49" s="1" t="s">
        <v>49</v>
      </c>
      <c r="V49" s="3"/>
      <c r="W49" s="1"/>
      <c r="X49" s="1">
        <v>7</v>
      </c>
      <c r="Y49" s="1" t="s">
        <v>114</v>
      </c>
      <c r="Z49" s="1"/>
      <c r="AA49" s="1"/>
      <c r="AB49" s="1" t="s">
        <v>27</v>
      </c>
      <c r="AC49" s="1">
        <v>110</v>
      </c>
      <c r="AD49" s="1">
        <v>110</v>
      </c>
      <c r="AE49" s="1">
        <v>42321</v>
      </c>
      <c r="AF49" s="1">
        <v>42321</v>
      </c>
      <c r="AG49" s="1">
        <v>1</v>
      </c>
      <c r="AH49" s="1">
        <v>1</v>
      </c>
      <c r="AI49" s="1">
        <v>3</v>
      </c>
      <c r="AJ49" s="1">
        <v>207</v>
      </c>
      <c r="AK49" s="1">
        <v>0</v>
      </c>
      <c r="AL49" s="1">
        <v>0</v>
      </c>
      <c r="AM49" s="1">
        <v>0</v>
      </c>
      <c r="AN49" s="1">
        <v>0</v>
      </c>
      <c r="AO49" s="1"/>
      <c r="AP49" s="1">
        <v>190</v>
      </c>
      <c r="AQ49" s="1" t="s">
        <v>167</v>
      </c>
      <c r="AR49" s="12" t="s">
        <v>252</v>
      </c>
      <c r="AS49" s="1" t="s">
        <v>293</v>
      </c>
      <c r="AT49" s="1">
        <v>952</v>
      </c>
      <c r="AU49" s="1" t="s">
        <v>105</v>
      </c>
      <c r="AV49" s="1">
        <v>0</v>
      </c>
      <c r="AW49" s="1" t="s">
        <v>106</v>
      </c>
      <c r="AX49" s="1">
        <v>11</v>
      </c>
      <c r="AY49" s="1" t="s">
        <v>88</v>
      </c>
      <c r="AZ49" s="1"/>
      <c r="BA49" s="27">
        <v>50</v>
      </c>
      <c r="BB49" t="str">
        <f>VLOOKUP(AX49,コード表!$A$2:$C$15,3,FALSE)</f>
        <v>L</v>
      </c>
      <c r="BC49" t="str">
        <f t="shared" si="4"/>
        <v>SEION 静穏50</v>
      </c>
      <c r="BD49">
        <f t="shared" si="3"/>
        <v>6</v>
      </c>
      <c r="BE49" t="str">
        <f t="shared" si="5"/>
        <v>増子　様6</v>
      </c>
      <c r="BF49" t="str">
        <f t="shared" si="6"/>
        <v>LSEION 静穏50</v>
      </c>
    </row>
    <row r="50" spans="1:58" x14ac:dyDescent="0.2">
      <c r="A50" s="1">
        <v>6180</v>
      </c>
      <c r="B50" s="1" t="s">
        <v>294</v>
      </c>
      <c r="C50" s="1" t="s">
        <v>119</v>
      </c>
      <c r="D50" s="1" t="s">
        <v>120</v>
      </c>
      <c r="E50" s="1" t="s">
        <v>119</v>
      </c>
      <c r="F50" s="1" t="s">
        <v>120</v>
      </c>
      <c r="G50" s="2">
        <v>44440</v>
      </c>
      <c r="H50" s="2">
        <v>44443</v>
      </c>
      <c r="I50" s="1" t="s">
        <v>298</v>
      </c>
      <c r="J50" s="3" t="s">
        <v>295</v>
      </c>
      <c r="K50" s="1">
        <v>2</v>
      </c>
      <c r="L50" s="1">
        <v>19.600000000000001</v>
      </c>
      <c r="M50" s="1">
        <v>2</v>
      </c>
      <c r="N50" s="3" t="s">
        <v>47</v>
      </c>
      <c r="O50" s="1">
        <v>55550</v>
      </c>
      <c r="P50" s="1">
        <v>111100</v>
      </c>
      <c r="Q50" s="2">
        <v>44372</v>
      </c>
      <c r="R50" s="1" t="s">
        <v>66</v>
      </c>
      <c r="S50" s="1" t="s">
        <v>48</v>
      </c>
      <c r="T50" s="2"/>
      <c r="U50" s="1" t="s">
        <v>49</v>
      </c>
      <c r="V50" s="3"/>
      <c r="W50" s="1"/>
      <c r="X50" s="1">
        <v>7</v>
      </c>
      <c r="Y50" s="1" t="s">
        <v>114</v>
      </c>
      <c r="Z50" s="1"/>
      <c r="AA50" s="1"/>
      <c r="AB50" s="1" t="s">
        <v>27</v>
      </c>
      <c r="AC50" s="1">
        <v>110</v>
      </c>
      <c r="AD50" s="1">
        <v>110</v>
      </c>
      <c r="AE50" s="1">
        <v>30168</v>
      </c>
      <c r="AF50" s="1">
        <v>60336</v>
      </c>
      <c r="AG50" s="1">
        <v>1</v>
      </c>
      <c r="AH50" s="1">
        <v>1</v>
      </c>
      <c r="AI50" s="1">
        <v>3</v>
      </c>
      <c r="AJ50" s="1">
        <v>207</v>
      </c>
      <c r="AK50" s="1">
        <v>0</v>
      </c>
      <c r="AL50" s="1">
        <v>0</v>
      </c>
      <c r="AM50" s="1">
        <v>0</v>
      </c>
      <c r="AN50" s="1">
        <v>0</v>
      </c>
      <c r="AO50" s="1"/>
      <c r="AP50" s="1">
        <v>127</v>
      </c>
      <c r="AQ50" s="1" t="s">
        <v>297</v>
      </c>
      <c r="AR50" s="12" t="s">
        <v>296</v>
      </c>
      <c r="AS50" s="1" t="s">
        <v>268</v>
      </c>
      <c r="AT50" s="1">
        <v>952</v>
      </c>
      <c r="AU50" s="1" t="s">
        <v>105</v>
      </c>
      <c r="AV50" s="1">
        <v>0</v>
      </c>
      <c r="AW50" s="1" t="s">
        <v>106</v>
      </c>
      <c r="AX50" s="1">
        <v>12</v>
      </c>
      <c r="AY50" s="1" t="s">
        <v>90</v>
      </c>
      <c r="AZ50" s="1"/>
      <c r="BA50" s="27">
        <v>50</v>
      </c>
      <c r="BB50" t="str">
        <f>VLOOKUP(AX50,コード表!$A$2:$C$15,3,FALSE)</f>
        <v>D</v>
      </c>
      <c r="BC50" t="str">
        <f t="shared" si="4"/>
        <v>SEOTO-EX50</v>
      </c>
      <c r="BD50">
        <f t="shared" si="3"/>
        <v>6</v>
      </c>
      <c r="BE50" t="str">
        <f t="shared" si="5"/>
        <v>齋藤店長6</v>
      </c>
      <c r="BF50" t="str">
        <f t="shared" si="6"/>
        <v>DSEOTO-EX50</v>
      </c>
    </row>
    <row r="51" spans="1:58" x14ac:dyDescent="0.2">
      <c r="A51" s="1">
        <v>6176</v>
      </c>
      <c r="B51" s="1" t="s">
        <v>299</v>
      </c>
      <c r="C51" s="1" t="s">
        <v>119</v>
      </c>
      <c r="D51" s="1" t="s">
        <v>120</v>
      </c>
      <c r="E51" s="1" t="s">
        <v>119</v>
      </c>
      <c r="F51" s="1" t="s">
        <v>120</v>
      </c>
      <c r="G51" s="2">
        <v>44397</v>
      </c>
      <c r="H51" s="2">
        <v>44406</v>
      </c>
      <c r="I51" s="1" t="s">
        <v>300</v>
      </c>
      <c r="J51" s="3" t="s">
        <v>301</v>
      </c>
      <c r="K51" s="1">
        <v>1</v>
      </c>
      <c r="L51" s="1">
        <v>36.5</v>
      </c>
      <c r="M51" s="1">
        <v>1</v>
      </c>
      <c r="N51" s="3" t="s">
        <v>47</v>
      </c>
      <c r="O51" s="1">
        <v>132600</v>
      </c>
      <c r="P51" s="1">
        <v>132600</v>
      </c>
      <c r="Q51" s="2">
        <v>44382</v>
      </c>
      <c r="R51" s="1" t="s">
        <v>66</v>
      </c>
      <c r="S51" s="1" t="s">
        <v>48</v>
      </c>
      <c r="T51" s="2"/>
      <c r="U51" s="1" t="s">
        <v>49</v>
      </c>
      <c r="V51" s="3"/>
      <c r="W51" s="1"/>
      <c r="X51" s="1">
        <v>7</v>
      </c>
      <c r="Y51" s="1" t="s">
        <v>114</v>
      </c>
      <c r="Z51" s="1"/>
      <c r="AA51" s="1"/>
      <c r="AB51" s="1" t="s">
        <v>126</v>
      </c>
      <c r="AC51" s="1">
        <v>110</v>
      </c>
      <c r="AD51" s="1">
        <v>110</v>
      </c>
      <c r="AE51" s="1">
        <v>80323</v>
      </c>
      <c r="AF51" s="1">
        <v>80323</v>
      </c>
      <c r="AG51" s="1">
        <v>1</v>
      </c>
      <c r="AH51" s="1">
        <v>1</v>
      </c>
      <c r="AI51" s="1">
        <v>3</v>
      </c>
      <c r="AJ51" s="1">
        <v>207</v>
      </c>
      <c r="AK51" s="1">
        <v>0</v>
      </c>
      <c r="AL51" s="1">
        <v>0</v>
      </c>
      <c r="AM51" s="1">
        <v>0</v>
      </c>
      <c r="AN51" s="1">
        <v>0</v>
      </c>
      <c r="AO51" s="1"/>
      <c r="AP51" s="1">
        <v>1</v>
      </c>
      <c r="AQ51" s="1" t="s">
        <v>62</v>
      </c>
      <c r="AR51" s="12" t="s">
        <v>302</v>
      </c>
      <c r="AS51" s="1" t="s">
        <v>303</v>
      </c>
      <c r="AT51" s="1">
        <v>952</v>
      </c>
      <c r="AU51" s="1" t="s">
        <v>105</v>
      </c>
      <c r="AV51" s="1">
        <v>0</v>
      </c>
      <c r="AW51" s="1" t="s">
        <v>106</v>
      </c>
      <c r="AX51" s="1">
        <v>11</v>
      </c>
      <c r="AY51" s="1" t="s">
        <v>88</v>
      </c>
      <c r="AZ51" s="1"/>
      <c r="BA51" s="27">
        <v>50</v>
      </c>
      <c r="BB51" t="str">
        <f>VLOOKUP(AX51,コード表!$A$2:$C$15,3,FALSE)</f>
        <v>L</v>
      </c>
      <c r="BC51" t="str">
        <f t="shared" si="4"/>
        <v>森のことば50</v>
      </c>
      <c r="BD51">
        <f t="shared" si="3"/>
        <v>7</v>
      </c>
      <c r="BE51" t="str">
        <f t="shared" si="5"/>
        <v>岡田　様7</v>
      </c>
      <c r="BF51" t="str">
        <f t="shared" si="6"/>
        <v>L森のことば50</v>
      </c>
    </row>
    <row r="52" spans="1:58" x14ac:dyDescent="0.2">
      <c r="A52" s="1">
        <v>6177</v>
      </c>
      <c r="B52" s="1" t="s">
        <v>304</v>
      </c>
      <c r="C52" s="1" t="s">
        <v>119</v>
      </c>
      <c r="D52" s="1" t="s">
        <v>120</v>
      </c>
      <c r="E52" s="1" t="s">
        <v>119</v>
      </c>
      <c r="F52" s="1" t="s">
        <v>120</v>
      </c>
      <c r="G52" s="2">
        <v>44397</v>
      </c>
      <c r="H52" s="2">
        <v>44406</v>
      </c>
      <c r="I52" s="1" t="s">
        <v>305</v>
      </c>
      <c r="J52" s="3" t="s">
        <v>306</v>
      </c>
      <c r="K52" s="1">
        <v>2</v>
      </c>
      <c r="L52" s="1">
        <v>0</v>
      </c>
      <c r="M52" s="1">
        <v>2</v>
      </c>
      <c r="N52" s="3" t="s">
        <v>47</v>
      </c>
      <c r="O52" s="1">
        <v>7800</v>
      </c>
      <c r="P52" s="1">
        <v>15600</v>
      </c>
      <c r="Q52" s="2">
        <v>44382</v>
      </c>
      <c r="R52" s="1" t="s">
        <v>66</v>
      </c>
      <c r="S52" s="1" t="s">
        <v>48</v>
      </c>
      <c r="T52" s="2"/>
      <c r="U52" s="1" t="s">
        <v>49</v>
      </c>
      <c r="V52" s="3"/>
      <c r="W52" s="1"/>
      <c r="X52" s="1">
        <v>7</v>
      </c>
      <c r="Y52" s="1" t="s">
        <v>114</v>
      </c>
      <c r="Z52" s="1"/>
      <c r="AA52" s="1"/>
      <c r="AB52" s="1" t="s">
        <v>126</v>
      </c>
      <c r="AC52" s="1">
        <v>110</v>
      </c>
      <c r="AD52" s="1">
        <v>110</v>
      </c>
      <c r="AE52" s="1">
        <v>0</v>
      </c>
      <c r="AF52" s="1">
        <v>0</v>
      </c>
      <c r="AG52" s="1">
        <v>1</v>
      </c>
      <c r="AH52" s="1">
        <v>1</v>
      </c>
      <c r="AI52" s="1">
        <v>3</v>
      </c>
      <c r="AJ52" s="1">
        <v>207</v>
      </c>
      <c r="AK52" s="1">
        <v>0</v>
      </c>
      <c r="AL52" s="1">
        <v>0</v>
      </c>
      <c r="AM52" s="1">
        <v>0</v>
      </c>
      <c r="AN52" s="1">
        <v>0</v>
      </c>
      <c r="AO52" s="1"/>
      <c r="AP52" s="1">
        <v>81</v>
      </c>
      <c r="AQ52" s="1" t="s">
        <v>75</v>
      </c>
      <c r="AR52" s="12" t="s">
        <v>302</v>
      </c>
      <c r="AS52" s="1" t="s">
        <v>303</v>
      </c>
      <c r="AT52" s="1">
        <v>952</v>
      </c>
      <c r="AU52" s="1" t="s">
        <v>105</v>
      </c>
      <c r="AV52" s="1">
        <v>0</v>
      </c>
      <c r="AW52" s="1" t="s">
        <v>106</v>
      </c>
      <c r="AX52" s="1">
        <v>13</v>
      </c>
      <c r="AY52" s="1" t="s">
        <v>92</v>
      </c>
      <c r="AZ52" s="1"/>
      <c r="BA52" s="27">
        <v>50</v>
      </c>
      <c r="BB52" t="str">
        <f>VLOOKUP(AX52,コード表!$A$2:$C$15,3,FALSE)</f>
        <v>L</v>
      </c>
      <c r="BC52" t="str">
        <f t="shared" si="4"/>
        <v>特注品50</v>
      </c>
      <c r="BD52">
        <f t="shared" si="3"/>
        <v>7</v>
      </c>
      <c r="BE52" t="str">
        <f t="shared" si="5"/>
        <v>岡田　様7</v>
      </c>
      <c r="BF52" t="str">
        <f t="shared" si="6"/>
        <v>L特注品50</v>
      </c>
    </row>
    <row r="53" spans="1:58" x14ac:dyDescent="0.2">
      <c r="A53" s="1">
        <v>338</v>
      </c>
      <c r="B53" s="1" t="s">
        <v>307</v>
      </c>
      <c r="C53" s="1" t="s">
        <v>119</v>
      </c>
      <c r="D53" s="1" t="s">
        <v>120</v>
      </c>
      <c r="E53" s="1" t="s">
        <v>119</v>
      </c>
      <c r="F53" s="1" t="s">
        <v>120</v>
      </c>
      <c r="G53" s="2">
        <v>44474</v>
      </c>
      <c r="H53" s="2">
        <v>44478</v>
      </c>
      <c r="I53" s="1" t="s">
        <v>308</v>
      </c>
      <c r="J53" s="3" t="s">
        <v>309</v>
      </c>
      <c r="K53" s="1">
        <v>1</v>
      </c>
      <c r="L53" s="1">
        <v>6.2</v>
      </c>
      <c r="M53" s="1">
        <v>1</v>
      </c>
      <c r="N53" s="3" t="s">
        <v>47</v>
      </c>
      <c r="O53" s="1">
        <v>31800</v>
      </c>
      <c r="P53" s="1">
        <v>31800</v>
      </c>
      <c r="Q53" s="2">
        <v>44458</v>
      </c>
      <c r="R53" s="1" t="s">
        <v>66</v>
      </c>
      <c r="S53" s="1" t="s">
        <v>48</v>
      </c>
      <c r="T53" s="2"/>
      <c r="U53" s="1" t="s">
        <v>49</v>
      </c>
      <c r="V53" s="3"/>
      <c r="W53" s="1"/>
      <c r="X53" s="1">
        <v>7</v>
      </c>
      <c r="Y53" s="1" t="s">
        <v>114</v>
      </c>
      <c r="Z53" s="1"/>
      <c r="AA53" s="1"/>
      <c r="AB53" s="1" t="s">
        <v>126</v>
      </c>
      <c r="AC53" s="1">
        <v>110</v>
      </c>
      <c r="AD53" s="1">
        <v>110</v>
      </c>
      <c r="AE53" s="1">
        <v>16980</v>
      </c>
      <c r="AF53" s="1">
        <v>16980</v>
      </c>
      <c r="AG53" s="1">
        <v>1</v>
      </c>
      <c r="AH53" s="1">
        <v>1</v>
      </c>
      <c r="AI53" s="1">
        <v>3</v>
      </c>
      <c r="AJ53" s="1">
        <v>207</v>
      </c>
      <c r="AK53" s="1">
        <v>0</v>
      </c>
      <c r="AL53" s="1">
        <v>0</v>
      </c>
      <c r="AM53" s="1">
        <v>0</v>
      </c>
      <c r="AN53" s="1">
        <v>0</v>
      </c>
      <c r="AO53" s="1"/>
      <c r="AP53" s="1">
        <v>133</v>
      </c>
      <c r="AQ53" s="1" t="s">
        <v>310</v>
      </c>
      <c r="AR53" s="12" t="s">
        <v>311</v>
      </c>
      <c r="AS53" s="1" t="s">
        <v>312</v>
      </c>
      <c r="AT53" s="1">
        <v>952</v>
      </c>
      <c r="AU53" s="1" t="s">
        <v>105</v>
      </c>
      <c r="AV53" s="1">
        <v>0</v>
      </c>
      <c r="AW53" s="1" t="s">
        <v>106</v>
      </c>
      <c r="AX53" s="1">
        <v>19</v>
      </c>
      <c r="AY53" s="1" t="s">
        <v>94</v>
      </c>
      <c r="AZ53" s="1"/>
      <c r="BA53" s="27">
        <v>50</v>
      </c>
      <c r="BB53">
        <f>VLOOKUP(AX53,コード表!$A$2:$C$15,3,FALSE)</f>
        <v>0</v>
      </c>
      <c r="BC53" t="str">
        <f t="shared" si="4"/>
        <v>低座 LOW CHAIR50</v>
      </c>
      <c r="BD53">
        <f t="shared" si="3"/>
        <v>9</v>
      </c>
      <c r="BE53" t="str">
        <f t="shared" si="5"/>
        <v>増子様9</v>
      </c>
      <c r="BF53" t="str">
        <f t="shared" si="6"/>
        <v>0低座 LOW CHAIR50</v>
      </c>
    </row>
    <row r="54" spans="1:58" x14ac:dyDescent="0.2">
      <c r="A54" s="1">
        <v>808</v>
      </c>
      <c r="B54" s="1" t="s">
        <v>313</v>
      </c>
      <c r="C54" s="1" t="s">
        <v>119</v>
      </c>
      <c r="D54" s="1" t="s">
        <v>120</v>
      </c>
      <c r="E54" s="1" t="s">
        <v>119</v>
      </c>
      <c r="F54" s="1" t="s">
        <v>120</v>
      </c>
      <c r="G54" s="2">
        <v>44501</v>
      </c>
      <c r="H54" s="2">
        <v>44506</v>
      </c>
      <c r="I54" s="1" t="s">
        <v>314</v>
      </c>
      <c r="J54" s="3" t="s">
        <v>315</v>
      </c>
      <c r="K54" s="1">
        <v>1</v>
      </c>
      <c r="L54" s="1">
        <v>20.5</v>
      </c>
      <c r="M54" s="1">
        <v>1</v>
      </c>
      <c r="N54" s="3" t="s">
        <v>47</v>
      </c>
      <c r="O54" s="1">
        <v>111650</v>
      </c>
      <c r="P54" s="1">
        <v>111650</v>
      </c>
      <c r="Q54" s="2">
        <v>44482</v>
      </c>
      <c r="R54" s="1" t="s">
        <v>66</v>
      </c>
      <c r="S54" s="1" t="s">
        <v>48</v>
      </c>
      <c r="T54" s="2"/>
      <c r="U54" s="1" t="s">
        <v>49</v>
      </c>
      <c r="V54" s="3"/>
      <c r="W54" s="1"/>
      <c r="X54" s="1">
        <v>7</v>
      </c>
      <c r="Y54" s="1" t="s">
        <v>114</v>
      </c>
      <c r="Z54" s="1"/>
      <c r="AA54" s="1"/>
      <c r="AB54" s="1" t="s">
        <v>126</v>
      </c>
      <c r="AC54" s="1">
        <v>110</v>
      </c>
      <c r="AD54" s="1">
        <v>110</v>
      </c>
      <c r="AE54" s="1">
        <v>61843</v>
      </c>
      <c r="AF54" s="1">
        <v>61843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O54" s="1"/>
      <c r="AP54" s="1">
        <v>41</v>
      </c>
      <c r="AQ54" s="1" t="s">
        <v>57</v>
      </c>
      <c r="AR54" s="12" t="s">
        <v>316</v>
      </c>
      <c r="AS54" s="1" t="s">
        <v>317</v>
      </c>
      <c r="AT54" s="1">
        <v>952</v>
      </c>
      <c r="AU54" s="1" t="s">
        <v>105</v>
      </c>
      <c r="AV54" s="1">
        <v>0</v>
      </c>
      <c r="AW54" s="1" t="s">
        <v>106</v>
      </c>
      <c r="AX54" s="1">
        <v>11</v>
      </c>
      <c r="AY54" s="1" t="s">
        <v>88</v>
      </c>
      <c r="AZ54" s="1"/>
      <c r="BA54" s="27">
        <v>50</v>
      </c>
      <c r="BB54" t="str">
        <f>VLOOKUP(AX54,コード表!$A$2:$C$15,3,FALSE)</f>
        <v>L</v>
      </c>
      <c r="BC54" t="str">
        <f t="shared" si="4"/>
        <v>VIOLA (ｳﾞｨｵﾗ)50</v>
      </c>
      <c r="BD54">
        <f t="shared" si="3"/>
        <v>10</v>
      </c>
      <c r="BE54" t="str">
        <f t="shared" si="5"/>
        <v>斎藤店長10</v>
      </c>
      <c r="BF54" t="str">
        <f t="shared" si="6"/>
        <v>LVIOLA (ｳﾞｨｵﾗ)50</v>
      </c>
    </row>
    <row r="55" spans="1:58" x14ac:dyDescent="0.2">
      <c r="A55" s="1">
        <v>933</v>
      </c>
      <c r="B55" s="1" t="s">
        <v>318</v>
      </c>
      <c r="C55" s="1" t="s">
        <v>119</v>
      </c>
      <c r="D55" s="1" t="s">
        <v>120</v>
      </c>
      <c r="E55" s="1" t="s">
        <v>119</v>
      </c>
      <c r="F55" s="1" t="s">
        <v>120</v>
      </c>
      <c r="G55" s="2">
        <v>44510</v>
      </c>
      <c r="H55" s="2">
        <v>44515</v>
      </c>
      <c r="I55" s="1" t="s">
        <v>319</v>
      </c>
      <c r="J55" s="3" t="s">
        <v>320</v>
      </c>
      <c r="K55" s="1">
        <v>2</v>
      </c>
      <c r="L55" s="1">
        <v>11</v>
      </c>
      <c r="M55" s="1">
        <v>1</v>
      </c>
      <c r="N55" s="3" t="s">
        <v>47</v>
      </c>
      <c r="O55" s="1">
        <v>36000</v>
      </c>
      <c r="P55" s="1">
        <v>72000</v>
      </c>
      <c r="Q55" s="2">
        <v>44484</v>
      </c>
      <c r="R55" s="1" t="s">
        <v>66</v>
      </c>
      <c r="S55" s="1" t="s">
        <v>48</v>
      </c>
      <c r="T55" s="2"/>
      <c r="U55" s="1" t="s">
        <v>49</v>
      </c>
      <c r="V55" s="3"/>
      <c r="W55" s="1"/>
      <c r="X55" s="1">
        <v>7</v>
      </c>
      <c r="Y55" s="1" t="s">
        <v>114</v>
      </c>
      <c r="Z55" s="1"/>
      <c r="AA55" s="1"/>
      <c r="AB55" s="1" t="s">
        <v>126</v>
      </c>
      <c r="AC55" s="1">
        <v>110</v>
      </c>
      <c r="AD55" s="1">
        <v>110</v>
      </c>
      <c r="AE55" s="1">
        <v>19032</v>
      </c>
      <c r="AF55" s="1">
        <v>38064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O55" s="1"/>
      <c r="AP55" s="1">
        <v>181</v>
      </c>
      <c r="AQ55" s="1" t="s">
        <v>179</v>
      </c>
      <c r="AR55" s="12" t="s">
        <v>217</v>
      </c>
      <c r="AS55" s="1" t="s">
        <v>321</v>
      </c>
      <c r="AT55" s="1">
        <v>952</v>
      </c>
      <c r="AU55" s="1" t="s">
        <v>105</v>
      </c>
      <c r="AV55" s="1">
        <v>0</v>
      </c>
      <c r="AW55" s="1" t="s">
        <v>106</v>
      </c>
      <c r="AX55" s="1">
        <v>12</v>
      </c>
      <c r="AY55" s="1" t="s">
        <v>90</v>
      </c>
      <c r="AZ55" s="1"/>
      <c r="BA55" s="27">
        <v>30</v>
      </c>
      <c r="BB55" t="str">
        <f>VLOOKUP(AX55,コード表!$A$2:$C$15,3,FALSE)</f>
        <v>D</v>
      </c>
      <c r="BC55" t="str">
        <f t="shared" si="4"/>
        <v>tsubura30</v>
      </c>
      <c r="BD55">
        <f t="shared" si="3"/>
        <v>10</v>
      </c>
      <c r="BE55" t="str">
        <f t="shared" si="5"/>
        <v>山田　様10</v>
      </c>
      <c r="BF55" t="str">
        <f t="shared" si="6"/>
        <v>Dtsubura30</v>
      </c>
    </row>
    <row r="56" spans="1:58" x14ac:dyDescent="0.2">
      <c r="A56" s="1">
        <v>934</v>
      </c>
      <c r="B56" s="1" t="s">
        <v>322</v>
      </c>
      <c r="C56" s="1" t="s">
        <v>119</v>
      </c>
      <c r="D56" s="1" t="s">
        <v>120</v>
      </c>
      <c r="E56" s="1" t="s">
        <v>119</v>
      </c>
      <c r="F56" s="1" t="s">
        <v>120</v>
      </c>
      <c r="G56" s="2">
        <v>44510</v>
      </c>
      <c r="H56" s="2">
        <v>44515</v>
      </c>
      <c r="I56" s="1" t="s">
        <v>242</v>
      </c>
      <c r="J56" s="3" t="s">
        <v>121</v>
      </c>
      <c r="K56" s="1">
        <v>1</v>
      </c>
      <c r="L56" s="1">
        <v>9.1</v>
      </c>
      <c r="M56" s="1">
        <v>2</v>
      </c>
      <c r="N56" s="3" t="s">
        <v>47</v>
      </c>
      <c r="O56" s="1">
        <v>117000</v>
      </c>
      <c r="P56" s="1">
        <v>117000</v>
      </c>
      <c r="Q56" s="2">
        <v>44485</v>
      </c>
      <c r="R56" s="1" t="s">
        <v>66</v>
      </c>
      <c r="S56" s="1" t="s">
        <v>48</v>
      </c>
      <c r="T56" s="2"/>
      <c r="U56" s="1" t="s">
        <v>49</v>
      </c>
      <c r="V56" s="3"/>
      <c r="W56" s="1"/>
      <c r="X56" s="1">
        <v>7</v>
      </c>
      <c r="Y56" s="1" t="s">
        <v>114</v>
      </c>
      <c r="Z56" s="1"/>
      <c r="AA56" s="1"/>
      <c r="AB56" s="1" t="s">
        <v>126</v>
      </c>
      <c r="AC56" s="1">
        <v>110</v>
      </c>
      <c r="AD56" s="1">
        <v>110</v>
      </c>
      <c r="AE56" s="1">
        <v>75790</v>
      </c>
      <c r="AF56" s="1">
        <v>75790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O56" s="1"/>
      <c r="AP56" s="1">
        <v>64</v>
      </c>
      <c r="AQ56" s="1" t="s">
        <v>53</v>
      </c>
      <c r="AR56" s="12" t="s">
        <v>324</v>
      </c>
      <c r="AS56" s="1" t="s">
        <v>323</v>
      </c>
      <c r="AT56" s="1">
        <v>952</v>
      </c>
      <c r="AU56" s="1" t="s">
        <v>105</v>
      </c>
      <c r="AV56" s="1">
        <v>1</v>
      </c>
      <c r="AW56" s="1" t="s">
        <v>107</v>
      </c>
      <c r="AX56" s="1">
        <v>22</v>
      </c>
      <c r="AY56" s="1" t="s">
        <v>96</v>
      </c>
      <c r="AZ56" s="1"/>
      <c r="BA56" s="27">
        <v>50</v>
      </c>
      <c r="BB56" t="str">
        <f>VLOOKUP(AX56,コード表!$A$2:$C$15,3,FALSE)</f>
        <v>D</v>
      </c>
      <c r="BC56" t="str">
        <f t="shared" si="4"/>
        <v>侭 JIN50</v>
      </c>
      <c r="BD56">
        <f t="shared" si="3"/>
        <v>10</v>
      </c>
      <c r="BE56" t="str">
        <f t="shared" si="5"/>
        <v>岡田　様10</v>
      </c>
      <c r="BF56" t="str">
        <f t="shared" si="6"/>
        <v>D侭 JIN50</v>
      </c>
    </row>
    <row r="57" spans="1:58" x14ac:dyDescent="0.2">
      <c r="A57" s="1">
        <v>1339</v>
      </c>
      <c r="B57" s="1" t="s">
        <v>325</v>
      </c>
      <c r="C57" s="1" t="s">
        <v>119</v>
      </c>
      <c r="D57" s="1" t="s">
        <v>120</v>
      </c>
      <c r="E57" s="1" t="s">
        <v>119</v>
      </c>
      <c r="F57" s="1" t="s">
        <v>120</v>
      </c>
      <c r="G57" s="2">
        <v>44529</v>
      </c>
      <c r="H57" s="2">
        <v>44533</v>
      </c>
      <c r="I57" s="1" t="s">
        <v>326</v>
      </c>
      <c r="J57" s="3" t="s">
        <v>121</v>
      </c>
      <c r="K57" s="1">
        <v>1</v>
      </c>
      <c r="L57" s="1">
        <v>6.9</v>
      </c>
      <c r="M57" s="1">
        <v>2</v>
      </c>
      <c r="N57" s="3" t="s">
        <v>47</v>
      </c>
      <c r="O57" s="1">
        <v>117000</v>
      </c>
      <c r="P57" s="1">
        <v>117000</v>
      </c>
      <c r="Q57" s="2">
        <v>44513</v>
      </c>
      <c r="R57" s="1" t="s">
        <v>66</v>
      </c>
      <c r="S57" s="1" t="s">
        <v>48</v>
      </c>
      <c r="T57" s="2"/>
      <c r="U57" s="1" t="s">
        <v>49</v>
      </c>
      <c r="V57" s="3"/>
      <c r="W57" s="1"/>
      <c r="X57" s="1">
        <v>7</v>
      </c>
      <c r="Y57" s="1" t="s">
        <v>114</v>
      </c>
      <c r="Z57" s="1" t="s">
        <v>134</v>
      </c>
      <c r="AA57" s="1"/>
      <c r="AB57" s="1" t="s">
        <v>126</v>
      </c>
      <c r="AC57" s="1">
        <v>110</v>
      </c>
      <c r="AD57" s="1">
        <v>110</v>
      </c>
      <c r="AE57" s="1">
        <v>63413</v>
      </c>
      <c r="AF57" s="1">
        <v>63413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O57" s="1"/>
      <c r="AP57" s="1">
        <v>64</v>
      </c>
      <c r="AQ57" s="1" t="s">
        <v>53</v>
      </c>
      <c r="AR57" s="12" t="s">
        <v>414</v>
      </c>
      <c r="AS57" s="1" t="s">
        <v>327</v>
      </c>
      <c r="AT57" s="1">
        <v>952</v>
      </c>
      <c r="AU57" s="1" t="s">
        <v>105</v>
      </c>
      <c r="AV57" s="1">
        <v>1</v>
      </c>
      <c r="AW57" s="1" t="s">
        <v>107</v>
      </c>
      <c r="AX57" s="1">
        <v>22</v>
      </c>
      <c r="AY57" s="1" t="s">
        <v>96</v>
      </c>
      <c r="AZ57" s="1"/>
      <c r="BA57" s="27">
        <v>50</v>
      </c>
      <c r="BB57" t="str">
        <f>VLOOKUP(AX57,コード表!$A$2:$C$15,3,FALSE)</f>
        <v>D</v>
      </c>
      <c r="BC57" t="str">
        <f t="shared" si="4"/>
        <v>侭 JIN50</v>
      </c>
      <c r="BD57">
        <f t="shared" si="3"/>
        <v>11</v>
      </c>
      <c r="BE57" t="str">
        <f t="shared" si="5"/>
        <v>栗原　様11</v>
      </c>
      <c r="BF57" t="str">
        <f t="shared" si="6"/>
        <v>D侭 JIN50</v>
      </c>
    </row>
    <row r="58" spans="1:58" x14ac:dyDescent="0.2">
      <c r="A58" s="1">
        <v>1340</v>
      </c>
      <c r="B58" s="1" t="s">
        <v>328</v>
      </c>
      <c r="C58" s="1" t="s">
        <v>119</v>
      </c>
      <c r="D58" s="1" t="s">
        <v>120</v>
      </c>
      <c r="E58" s="1" t="s">
        <v>119</v>
      </c>
      <c r="F58" s="1" t="s">
        <v>120</v>
      </c>
      <c r="G58" s="2">
        <v>44529</v>
      </c>
      <c r="H58" s="2">
        <v>44533</v>
      </c>
      <c r="I58" s="1" t="s">
        <v>329</v>
      </c>
      <c r="J58" s="3" t="s">
        <v>330</v>
      </c>
      <c r="K58" s="1">
        <v>2</v>
      </c>
      <c r="L58" s="1">
        <v>5.2</v>
      </c>
      <c r="M58" s="1">
        <v>2</v>
      </c>
      <c r="N58" s="3" t="s">
        <v>47</v>
      </c>
      <c r="O58" s="1">
        <v>20400</v>
      </c>
      <c r="P58" s="1">
        <v>40800</v>
      </c>
      <c r="Q58" s="2">
        <v>44513</v>
      </c>
      <c r="R58" s="1" t="s">
        <v>66</v>
      </c>
      <c r="S58" s="1" t="s">
        <v>48</v>
      </c>
      <c r="T58" s="2"/>
      <c r="U58" s="1" t="s">
        <v>49</v>
      </c>
      <c r="V58" s="3"/>
      <c r="W58" s="1"/>
      <c r="X58" s="1">
        <v>7</v>
      </c>
      <c r="Y58" s="1" t="s">
        <v>114</v>
      </c>
      <c r="Z58" s="1" t="s">
        <v>134</v>
      </c>
      <c r="AA58" s="1"/>
      <c r="AB58" s="1" t="s">
        <v>126</v>
      </c>
      <c r="AC58" s="1">
        <v>110</v>
      </c>
      <c r="AD58" s="1">
        <v>110</v>
      </c>
      <c r="AE58" s="1">
        <v>10078</v>
      </c>
      <c r="AF58" s="1">
        <v>20156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O58" s="1"/>
      <c r="AP58" s="1">
        <v>2</v>
      </c>
      <c r="AQ58" s="1" t="s">
        <v>58</v>
      </c>
      <c r="AR58" s="12" t="s">
        <v>414</v>
      </c>
      <c r="AS58" s="1" t="s">
        <v>327</v>
      </c>
      <c r="AT58" s="1">
        <v>952</v>
      </c>
      <c r="AU58" s="1" t="s">
        <v>105</v>
      </c>
      <c r="AV58" s="1">
        <v>0</v>
      </c>
      <c r="AW58" s="1" t="s">
        <v>106</v>
      </c>
      <c r="AX58" s="1">
        <v>13</v>
      </c>
      <c r="AY58" s="1" t="s">
        <v>92</v>
      </c>
      <c r="AZ58" s="1"/>
      <c r="BA58" s="27">
        <v>50</v>
      </c>
      <c r="BB58" t="str">
        <f>VLOOKUP(AX58,コード表!$A$2:$C$15,3,FALSE)</f>
        <v>L</v>
      </c>
      <c r="BC58" t="str">
        <f t="shared" si="4"/>
        <v>穂高50</v>
      </c>
      <c r="BD58">
        <f t="shared" si="3"/>
        <v>11</v>
      </c>
      <c r="BE58" t="str">
        <f t="shared" si="5"/>
        <v>栗原　様11</v>
      </c>
      <c r="BF58" t="str">
        <f t="shared" si="6"/>
        <v>L穂高50</v>
      </c>
    </row>
    <row r="59" spans="1:58" x14ac:dyDescent="0.2">
      <c r="A59">
        <v>1460</v>
      </c>
      <c r="B59" t="s">
        <v>331</v>
      </c>
      <c r="C59" t="s">
        <v>119</v>
      </c>
      <c r="D59" s="26" t="s">
        <v>120</v>
      </c>
      <c r="E59" t="s">
        <v>119</v>
      </c>
      <c r="F59" s="26" t="s">
        <v>120</v>
      </c>
      <c r="G59" s="2">
        <v>44538</v>
      </c>
      <c r="H59" s="2">
        <v>44543</v>
      </c>
      <c r="I59" t="s">
        <v>332</v>
      </c>
      <c r="J59" s="3" t="s">
        <v>240</v>
      </c>
      <c r="K59">
        <v>2</v>
      </c>
      <c r="L59">
        <v>16.399999999999999</v>
      </c>
      <c r="M59">
        <v>2</v>
      </c>
      <c r="N59" s="3" t="s">
        <v>47</v>
      </c>
      <c r="O59">
        <v>40800</v>
      </c>
      <c r="P59">
        <v>81600</v>
      </c>
      <c r="Q59" s="2">
        <v>44513</v>
      </c>
      <c r="R59" s="26" t="s">
        <v>66</v>
      </c>
      <c r="S59" s="26" t="s">
        <v>48</v>
      </c>
      <c r="T59" s="2"/>
      <c r="U59" s="26" t="s">
        <v>49</v>
      </c>
      <c r="V59" s="3"/>
      <c r="X59">
        <v>7</v>
      </c>
      <c r="Y59" s="26" t="s">
        <v>114</v>
      </c>
      <c r="AB59" s="26" t="s">
        <v>126</v>
      </c>
      <c r="AC59">
        <v>110</v>
      </c>
      <c r="AD59">
        <v>110</v>
      </c>
      <c r="AE59">
        <v>20573</v>
      </c>
      <c r="AF59">
        <v>41146</v>
      </c>
      <c r="AG59">
        <v>1</v>
      </c>
      <c r="AH59">
        <v>1</v>
      </c>
      <c r="AI59">
        <v>3</v>
      </c>
      <c r="AJ59">
        <v>307</v>
      </c>
      <c r="AK59">
        <v>0</v>
      </c>
      <c r="AL59">
        <v>0</v>
      </c>
      <c r="AM59">
        <v>0</v>
      </c>
      <c r="AN59">
        <v>0</v>
      </c>
      <c r="AP59">
        <v>4</v>
      </c>
      <c r="AQ59" s="26" t="s">
        <v>59</v>
      </c>
      <c r="AR59" s="11" t="s">
        <v>414</v>
      </c>
      <c r="AS59" s="26" t="s">
        <v>333</v>
      </c>
      <c r="AT59">
        <v>952</v>
      </c>
      <c r="AU59" s="26" t="s">
        <v>334</v>
      </c>
      <c r="AV59">
        <v>0</v>
      </c>
      <c r="AW59" s="26" t="s">
        <v>106</v>
      </c>
      <c r="AX59">
        <v>12</v>
      </c>
      <c r="AY59" s="26" t="s">
        <v>90</v>
      </c>
      <c r="AZ59" s="1"/>
      <c r="BA59" s="27">
        <v>30</v>
      </c>
      <c r="BB59" t="str">
        <f>VLOOKUP(AX59,コード表!$A$2:$C$15,3,FALSE)</f>
        <v>D</v>
      </c>
      <c r="BC59" t="str">
        <f t="shared" si="4"/>
        <v>クレセント30</v>
      </c>
      <c r="BD59">
        <f t="shared" si="3"/>
        <v>11</v>
      </c>
      <c r="BE59" t="str">
        <f t="shared" si="5"/>
        <v>栗原　様11</v>
      </c>
      <c r="BF59" t="str">
        <f t="shared" si="6"/>
        <v>Dクレセント30</v>
      </c>
    </row>
    <row r="60" spans="1:58" x14ac:dyDescent="0.2">
      <c r="A60">
        <v>1478</v>
      </c>
      <c r="B60" t="s">
        <v>335</v>
      </c>
      <c r="C60" t="s">
        <v>119</v>
      </c>
      <c r="D60" s="26" t="s">
        <v>120</v>
      </c>
      <c r="E60" t="s">
        <v>119</v>
      </c>
      <c r="F60" s="26" t="s">
        <v>120</v>
      </c>
      <c r="G60" s="2">
        <v>44543</v>
      </c>
      <c r="H60" s="2">
        <v>44547</v>
      </c>
      <c r="I60" t="s">
        <v>336</v>
      </c>
      <c r="J60" s="3" t="s">
        <v>337</v>
      </c>
      <c r="K60">
        <v>1</v>
      </c>
      <c r="L60">
        <v>34.4</v>
      </c>
      <c r="M60">
        <v>1</v>
      </c>
      <c r="N60" s="3" t="s">
        <v>47</v>
      </c>
      <c r="O60">
        <v>219000</v>
      </c>
      <c r="P60">
        <v>219000</v>
      </c>
      <c r="Q60" s="2">
        <v>44513</v>
      </c>
      <c r="R60" s="26" t="s">
        <v>66</v>
      </c>
      <c r="S60" s="26" t="s">
        <v>48</v>
      </c>
      <c r="T60" s="2"/>
      <c r="U60" s="26" t="s">
        <v>49</v>
      </c>
      <c r="V60" s="3"/>
      <c r="X60">
        <v>7</v>
      </c>
      <c r="Y60" s="26" t="s">
        <v>114</v>
      </c>
      <c r="AB60" s="26" t="s">
        <v>126</v>
      </c>
      <c r="AC60">
        <v>110</v>
      </c>
      <c r="AD60">
        <v>110</v>
      </c>
      <c r="AE60">
        <v>126189</v>
      </c>
      <c r="AF60">
        <v>126189</v>
      </c>
      <c r="AG60">
        <v>1</v>
      </c>
      <c r="AH60">
        <v>1</v>
      </c>
      <c r="AI60">
        <v>3</v>
      </c>
      <c r="AJ60">
        <v>307</v>
      </c>
      <c r="AK60">
        <v>0</v>
      </c>
      <c r="AL60">
        <v>0</v>
      </c>
      <c r="AM60">
        <v>0</v>
      </c>
      <c r="AN60">
        <v>0</v>
      </c>
      <c r="AP60">
        <v>78</v>
      </c>
      <c r="AQ60" t="s">
        <v>54</v>
      </c>
      <c r="AR60" s="26" t="s">
        <v>415</v>
      </c>
      <c r="AS60" s="26" t="s">
        <v>338</v>
      </c>
      <c r="AT60">
        <v>952</v>
      </c>
      <c r="AU60" s="26" t="s">
        <v>334</v>
      </c>
      <c r="AV60">
        <v>0</v>
      </c>
      <c r="AW60" s="26" t="s">
        <v>106</v>
      </c>
      <c r="AX60">
        <v>11</v>
      </c>
      <c r="AY60" s="26" t="s">
        <v>88</v>
      </c>
      <c r="AZ60" s="1"/>
      <c r="BA60" s="27">
        <v>50</v>
      </c>
      <c r="BB60" t="str">
        <f>VLOOKUP(AX60,コード表!$A$2:$C$15,3,FALSE)</f>
        <v>L</v>
      </c>
      <c r="BC60" t="str">
        <f t="shared" si="4"/>
        <v>SEOTO50</v>
      </c>
      <c r="BD60">
        <f t="shared" si="3"/>
        <v>11</v>
      </c>
      <c r="BE60" t="str">
        <f t="shared" si="5"/>
        <v>斎藤店長11</v>
      </c>
      <c r="BF60" t="str">
        <f t="shared" si="6"/>
        <v>LSEOTO50</v>
      </c>
    </row>
    <row r="61" spans="1:58" x14ac:dyDescent="0.2">
      <c r="A61">
        <v>1524</v>
      </c>
      <c r="B61" t="s">
        <v>339</v>
      </c>
      <c r="C61" t="s">
        <v>119</v>
      </c>
      <c r="D61" s="26" t="s">
        <v>120</v>
      </c>
      <c r="E61" t="s">
        <v>119</v>
      </c>
      <c r="F61" s="26" t="s">
        <v>120</v>
      </c>
      <c r="G61" s="2">
        <v>44578</v>
      </c>
      <c r="H61" s="2">
        <v>44582</v>
      </c>
      <c r="I61" t="s">
        <v>340</v>
      </c>
      <c r="J61" s="3" t="s">
        <v>341</v>
      </c>
      <c r="K61">
        <v>2</v>
      </c>
      <c r="L61">
        <v>19.600000000000001</v>
      </c>
      <c r="M61">
        <v>2</v>
      </c>
      <c r="N61" s="3" t="s">
        <v>47</v>
      </c>
      <c r="O61">
        <v>54600</v>
      </c>
      <c r="P61">
        <v>109200</v>
      </c>
      <c r="Q61" s="2">
        <v>44513</v>
      </c>
      <c r="R61" s="26" t="s">
        <v>66</v>
      </c>
      <c r="S61" s="26" t="s">
        <v>48</v>
      </c>
      <c r="T61" s="2"/>
      <c r="U61" s="26" t="s">
        <v>49</v>
      </c>
      <c r="V61" s="3"/>
      <c r="X61">
        <v>7</v>
      </c>
      <c r="Y61" s="26" t="s">
        <v>114</v>
      </c>
      <c r="AB61" s="26" t="s">
        <v>126</v>
      </c>
      <c r="AC61">
        <v>110</v>
      </c>
      <c r="AD61">
        <v>110</v>
      </c>
      <c r="AE61">
        <v>29879</v>
      </c>
      <c r="AF61">
        <v>59758</v>
      </c>
      <c r="AG61">
        <v>1</v>
      </c>
      <c r="AH61">
        <v>1</v>
      </c>
      <c r="AI61">
        <v>3</v>
      </c>
      <c r="AJ61">
        <v>307</v>
      </c>
      <c r="AK61">
        <v>0</v>
      </c>
      <c r="AL61">
        <v>0</v>
      </c>
      <c r="AM61">
        <v>0</v>
      </c>
      <c r="AN61">
        <v>0</v>
      </c>
      <c r="AP61">
        <v>127</v>
      </c>
      <c r="AQ61" t="s">
        <v>76</v>
      </c>
      <c r="AR61" s="26" t="s">
        <v>414</v>
      </c>
      <c r="AS61" s="26" t="s">
        <v>333</v>
      </c>
      <c r="AT61">
        <v>952</v>
      </c>
      <c r="AU61" s="26" t="s">
        <v>334</v>
      </c>
      <c r="AV61">
        <v>0</v>
      </c>
      <c r="AW61" s="26" t="s">
        <v>106</v>
      </c>
      <c r="AX61">
        <v>12</v>
      </c>
      <c r="AY61" s="26" t="s">
        <v>90</v>
      </c>
      <c r="AZ61" s="1"/>
      <c r="BA61" s="27">
        <v>50</v>
      </c>
      <c r="BB61" t="str">
        <f>VLOOKUP(AX61,コード表!$A$2:$C$15,3,FALSE)</f>
        <v>D</v>
      </c>
      <c r="BC61" t="str">
        <f t="shared" si="4"/>
        <v>SEOTO-EX50</v>
      </c>
      <c r="BD61">
        <f t="shared" si="3"/>
        <v>11</v>
      </c>
      <c r="BE61" t="str">
        <f t="shared" si="5"/>
        <v>栗原　様11</v>
      </c>
      <c r="BF61" t="str">
        <f t="shared" si="6"/>
        <v>DSEOTO-EX50</v>
      </c>
    </row>
    <row r="62" spans="1:58" x14ac:dyDescent="0.2">
      <c r="A62" s="1">
        <v>1616</v>
      </c>
      <c r="B62" s="1" t="s">
        <v>342</v>
      </c>
      <c r="C62" s="1" t="s">
        <v>119</v>
      </c>
      <c r="D62" s="1" t="s">
        <v>120</v>
      </c>
      <c r="E62" s="1" t="s">
        <v>119</v>
      </c>
      <c r="F62" s="1" t="s">
        <v>120</v>
      </c>
      <c r="G62" s="2">
        <v>44609</v>
      </c>
      <c r="H62" s="2">
        <v>44614</v>
      </c>
      <c r="I62" s="1" t="s">
        <v>242</v>
      </c>
      <c r="J62" s="3" t="s">
        <v>121</v>
      </c>
      <c r="K62" s="1">
        <v>1</v>
      </c>
      <c r="L62" s="1">
        <v>9.1</v>
      </c>
      <c r="M62" s="1">
        <v>2</v>
      </c>
      <c r="N62" s="3" t="s">
        <v>47</v>
      </c>
      <c r="O62" s="1">
        <v>117000</v>
      </c>
      <c r="P62" s="1">
        <v>117000</v>
      </c>
      <c r="Q62" s="2">
        <v>44515</v>
      </c>
      <c r="R62" s="1" t="s">
        <v>66</v>
      </c>
      <c r="S62" s="1" t="s">
        <v>48</v>
      </c>
      <c r="T62" s="2"/>
      <c r="U62" s="1" t="s">
        <v>49</v>
      </c>
      <c r="V62" s="3"/>
      <c r="W62" s="1"/>
      <c r="X62" s="1">
        <v>7</v>
      </c>
      <c r="Y62" s="1" t="s">
        <v>114</v>
      </c>
      <c r="Z62" s="1"/>
      <c r="AA62" s="1"/>
      <c r="AB62" s="1" t="s">
        <v>27</v>
      </c>
      <c r="AC62" s="1">
        <v>110</v>
      </c>
      <c r="AD62" s="1">
        <v>110</v>
      </c>
      <c r="AE62" s="1">
        <v>75790</v>
      </c>
      <c r="AF62" s="1">
        <v>75790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O62" s="1"/>
      <c r="AP62" s="1">
        <v>64</v>
      </c>
      <c r="AQ62" s="1" t="s">
        <v>53</v>
      </c>
      <c r="AR62" s="26" t="s">
        <v>414</v>
      </c>
      <c r="AS62" s="1" t="s">
        <v>343</v>
      </c>
      <c r="AT62" s="1">
        <v>952</v>
      </c>
      <c r="AU62" s="1" t="s">
        <v>105</v>
      </c>
      <c r="AV62" s="1">
        <v>1</v>
      </c>
      <c r="AW62" s="1" t="s">
        <v>107</v>
      </c>
      <c r="AX62" s="1">
        <v>22</v>
      </c>
      <c r="AY62" s="1" t="s">
        <v>96</v>
      </c>
      <c r="AZ62" s="1"/>
      <c r="BA62" s="28"/>
      <c r="BB62" t="str">
        <f>VLOOKUP(AX62,コード表!$A$2:$C$15,3,FALSE)</f>
        <v>D</v>
      </c>
      <c r="BC62" t="str">
        <f t="shared" si="4"/>
        <v>侭 JIN</v>
      </c>
      <c r="BD62">
        <f t="shared" si="3"/>
        <v>11</v>
      </c>
      <c r="BE62" t="str">
        <f t="shared" si="5"/>
        <v>栗原　様11</v>
      </c>
      <c r="BF62" t="str">
        <f t="shared" si="6"/>
        <v>D侭 JIN</v>
      </c>
    </row>
    <row r="63" spans="1:58" x14ac:dyDescent="0.2">
      <c r="A63" s="1">
        <v>1617</v>
      </c>
      <c r="B63" s="1" t="s">
        <v>344</v>
      </c>
      <c r="C63" s="1" t="s">
        <v>119</v>
      </c>
      <c r="D63" s="1" t="s">
        <v>120</v>
      </c>
      <c r="E63" s="1" t="s">
        <v>119</v>
      </c>
      <c r="F63" s="1" t="s">
        <v>120</v>
      </c>
      <c r="G63" s="2">
        <v>44609</v>
      </c>
      <c r="H63" s="2">
        <v>44614</v>
      </c>
      <c r="I63" s="1" t="s">
        <v>246</v>
      </c>
      <c r="J63" s="3" t="s">
        <v>247</v>
      </c>
      <c r="K63" s="1">
        <v>2</v>
      </c>
      <c r="L63" s="1">
        <v>9.1</v>
      </c>
      <c r="M63" s="1">
        <v>1</v>
      </c>
      <c r="N63" s="3" t="s">
        <v>47</v>
      </c>
      <c r="O63" s="1">
        <v>33000</v>
      </c>
      <c r="P63" s="1">
        <v>66000</v>
      </c>
      <c r="Q63" s="2">
        <v>44515</v>
      </c>
      <c r="R63" s="1" t="s">
        <v>66</v>
      </c>
      <c r="S63" s="1" t="s">
        <v>48</v>
      </c>
      <c r="T63" s="2"/>
      <c r="U63" s="1" t="s">
        <v>49</v>
      </c>
      <c r="V63" s="3"/>
      <c r="W63" s="1"/>
      <c r="X63" s="1">
        <v>7</v>
      </c>
      <c r="Y63" s="1" t="s">
        <v>114</v>
      </c>
      <c r="Z63" s="1"/>
      <c r="AA63" s="1"/>
      <c r="AB63" s="1" t="s">
        <v>27</v>
      </c>
      <c r="AC63" s="1">
        <v>110</v>
      </c>
      <c r="AD63" s="1">
        <v>110</v>
      </c>
      <c r="AE63" s="1">
        <v>20787</v>
      </c>
      <c r="AF63" s="1">
        <v>41574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O63" s="1"/>
      <c r="AP63" s="1">
        <v>4</v>
      </c>
      <c r="AQ63" s="1" t="s">
        <v>59</v>
      </c>
      <c r="AR63" s="26" t="s">
        <v>414</v>
      </c>
      <c r="AS63" s="1" t="s">
        <v>343</v>
      </c>
      <c r="AT63" s="1">
        <v>952</v>
      </c>
      <c r="AU63" s="1" t="s">
        <v>105</v>
      </c>
      <c r="AV63" s="1">
        <v>0</v>
      </c>
      <c r="AW63" s="1" t="s">
        <v>106</v>
      </c>
      <c r="AX63" s="1">
        <v>12</v>
      </c>
      <c r="AY63" s="1" t="s">
        <v>90</v>
      </c>
      <c r="AZ63" s="1"/>
      <c r="BA63" s="28"/>
      <c r="BB63" t="str">
        <f>VLOOKUP(AX63,コード表!$A$2:$C$15,3,FALSE)</f>
        <v>D</v>
      </c>
      <c r="BC63" t="str">
        <f t="shared" si="4"/>
        <v>クレセント</v>
      </c>
      <c r="BD63">
        <f t="shared" si="3"/>
        <v>11</v>
      </c>
      <c r="BE63" t="str">
        <f t="shared" si="5"/>
        <v>栗原　様11</v>
      </c>
      <c r="BF63" t="str">
        <f t="shared" si="6"/>
        <v>Dクレセント</v>
      </c>
    </row>
    <row r="64" spans="1:58" x14ac:dyDescent="0.2">
      <c r="A64">
        <v>1618</v>
      </c>
      <c r="B64" t="s">
        <v>345</v>
      </c>
      <c r="C64" t="s">
        <v>119</v>
      </c>
      <c r="D64" t="s">
        <v>120</v>
      </c>
      <c r="E64" t="s">
        <v>119</v>
      </c>
      <c r="F64" t="s">
        <v>120</v>
      </c>
      <c r="G64">
        <v>44609</v>
      </c>
      <c r="H64">
        <v>44614</v>
      </c>
      <c r="I64" t="s">
        <v>346</v>
      </c>
      <c r="J64" t="s">
        <v>347</v>
      </c>
      <c r="K64">
        <v>2</v>
      </c>
      <c r="L64">
        <v>10.1</v>
      </c>
      <c r="M64">
        <v>1</v>
      </c>
      <c r="N64" t="s">
        <v>47</v>
      </c>
      <c r="O64">
        <v>27000</v>
      </c>
      <c r="P64">
        <v>54000</v>
      </c>
      <c r="Q64">
        <v>44515</v>
      </c>
      <c r="R64" t="s">
        <v>66</v>
      </c>
      <c r="S64" t="s">
        <v>48</v>
      </c>
      <c r="U64" t="s">
        <v>49</v>
      </c>
      <c r="X64">
        <v>7</v>
      </c>
      <c r="Y64" t="s">
        <v>114</v>
      </c>
      <c r="AB64" t="s">
        <v>27</v>
      </c>
      <c r="AC64">
        <v>510</v>
      </c>
      <c r="AD64">
        <v>510</v>
      </c>
      <c r="AE64">
        <v>17206</v>
      </c>
      <c r="AF64">
        <v>34412</v>
      </c>
      <c r="AG64">
        <v>1</v>
      </c>
      <c r="AH64">
        <v>1</v>
      </c>
      <c r="AI64">
        <v>3</v>
      </c>
      <c r="AJ64">
        <v>307</v>
      </c>
      <c r="AK64">
        <v>0</v>
      </c>
      <c r="AL64">
        <v>0</v>
      </c>
      <c r="AM64">
        <v>0</v>
      </c>
      <c r="AN64">
        <v>0</v>
      </c>
      <c r="AP64">
        <v>36</v>
      </c>
      <c r="AQ64" t="s">
        <v>155</v>
      </c>
      <c r="AR64" s="26" t="s">
        <v>414</v>
      </c>
      <c r="AS64" t="s">
        <v>343</v>
      </c>
      <c r="AT64">
        <v>952</v>
      </c>
      <c r="AU64" t="s">
        <v>105</v>
      </c>
      <c r="AV64">
        <v>0</v>
      </c>
      <c r="AW64" t="s">
        <v>106</v>
      </c>
      <c r="AX64">
        <v>12</v>
      </c>
      <c r="AY64" t="s">
        <v>90</v>
      </c>
      <c r="BA64" s="28"/>
      <c r="BB64" t="str">
        <f>VLOOKUP(AX64,コード表!$A$2:$C$15,3,FALSE)</f>
        <v>D</v>
      </c>
      <c r="BC64" t="str">
        <f t="shared" si="4"/>
        <v>PRESCELTO (ﾌﾟﾚｼｪﾙﾄ）</v>
      </c>
      <c r="BD64">
        <f t="shared" si="3"/>
        <v>11</v>
      </c>
      <c r="BE64" t="str">
        <f t="shared" si="5"/>
        <v>栗原　様11</v>
      </c>
      <c r="BF64" t="str">
        <f t="shared" si="6"/>
        <v>DPRESCELTO (ﾌﾟﾚｼｪﾙﾄ）</v>
      </c>
    </row>
    <row r="65" spans="1:58" x14ac:dyDescent="0.2">
      <c r="A65">
        <v>1635</v>
      </c>
      <c r="B65" t="s">
        <v>348</v>
      </c>
      <c r="C65" t="s">
        <v>119</v>
      </c>
      <c r="D65" t="s">
        <v>120</v>
      </c>
      <c r="E65" t="s">
        <v>119</v>
      </c>
      <c r="F65" t="s">
        <v>120</v>
      </c>
      <c r="G65">
        <v>44642</v>
      </c>
      <c r="H65">
        <v>44648</v>
      </c>
      <c r="I65" t="s">
        <v>236</v>
      </c>
      <c r="J65" t="s">
        <v>237</v>
      </c>
      <c r="K65">
        <v>1</v>
      </c>
      <c r="L65">
        <v>8.1999999999999993</v>
      </c>
      <c r="M65">
        <v>1</v>
      </c>
      <c r="N65" t="s">
        <v>47</v>
      </c>
      <c r="O65">
        <v>40800</v>
      </c>
      <c r="P65">
        <v>40800</v>
      </c>
      <c r="Q65">
        <v>44515</v>
      </c>
      <c r="R65" t="s">
        <v>66</v>
      </c>
      <c r="S65" t="s">
        <v>48</v>
      </c>
      <c r="U65" t="s">
        <v>49</v>
      </c>
      <c r="X65">
        <v>7</v>
      </c>
      <c r="Y65" t="s">
        <v>114</v>
      </c>
      <c r="AB65" t="s">
        <v>27</v>
      </c>
      <c r="AC65">
        <v>110</v>
      </c>
      <c r="AD65">
        <v>110</v>
      </c>
      <c r="AE65">
        <v>18857</v>
      </c>
      <c r="AF65">
        <v>18857</v>
      </c>
      <c r="AG65">
        <v>1</v>
      </c>
      <c r="AH65">
        <v>1</v>
      </c>
      <c r="AI65">
        <v>3</v>
      </c>
      <c r="AJ65">
        <v>307</v>
      </c>
      <c r="AK65">
        <v>0</v>
      </c>
      <c r="AL65">
        <v>0</v>
      </c>
      <c r="AM65">
        <v>0</v>
      </c>
      <c r="AN65">
        <v>0</v>
      </c>
      <c r="AP65">
        <v>4</v>
      </c>
      <c r="AQ65" t="s">
        <v>59</v>
      </c>
      <c r="AR65" s="12" t="s">
        <v>415</v>
      </c>
      <c r="AS65" t="s">
        <v>349</v>
      </c>
      <c r="AT65">
        <v>952</v>
      </c>
      <c r="AU65" t="s">
        <v>105</v>
      </c>
      <c r="AV65">
        <v>0</v>
      </c>
      <c r="AW65" t="s">
        <v>106</v>
      </c>
      <c r="AX65">
        <v>12</v>
      </c>
      <c r="AY65" t="s">
        <v>90</v>
      </c>
      <c r="BA65" s="27">
        <v>30</v>
      </c>
      <c r="BB65" t="str">
        <f>VLOOKUP(AX65,コード表!$A$2:$C$15,3,FALSE)</f>
        <v>D</v>
      </c>
      <c r="BC65" t="str">
        <f t="shared" si="4"/>
        <v>クレセント30</v>
      </c>
      <c r="BD65">
        <f t="shared" si="3"/>
        <v>11</v>
      </c>
      <c r="BE65" t="str">
        <f t="shared" si="5"/>
        <v>斎藤店長11</v>
      </c>
      <c r="BF65" t="str">
        <f t="shared" si="6"/>
        <v>Dクレセント30</v>
      </c>
    </row>
    <row r="66" spans="1:58" x14ac:dyDescent="0.2">
      <c r="A66">
        <v>1636</v>
      </c>
      <c r="B66" t="s">
        <v>350</v>
      </c>
      <c r="C66" t="s">
        <v>119</v>
      </c>
      <c r="D66" t="s">
        <v>120</v>
      </c>
      <c r="E66" t="s">
        <v>119</v>
      </c>
      <c r="F66" t="s">
        <v>120</v>
      </c>
      <c r="G66">
        <v>44642</v>
      </c>
      <c r="H66">
        <v>44648</v>
      </c>
      <c r="I66" t="s">
        <v>239</v>
      </c>
      <c r="J66" t="s">
        <v>240</v>
      </c>
      <c r="K66">
        <v>1</v>
      </c>
      <c r="L66">
        <v>8.1999999999999993</v>
      </c>
      <c r="M66">
        <v>1</v>
      </c>
      <c r="N66" t="s">
        <v>47</v>
      </c>
      <c r="O66">
        <v>40800</v>
      </c>
      <c r="P66">
        <v>40800</v>
      </c>
      <c r="Q66">
        <v>44515</v>
      </c>
      <c r="R66" t="s">
        <v>66</v>
      </c>
      <c r="S66" t="s">
        <v>48</v>
      </c>
      <c r="U66" t="s">
        <v>49</v>
      </c>
      <c r="X66">
        <v>7</v>
      </c>
      <c r="Y66" t="s">
        <v>114</v>
      </c>
      <c r="AB66" t="s">
        <v>27</v>
      </c>
      <c r="AC66">
        <v>110</v>
      </c>
      <c r="AD66">
        <v>110</v>
      </c>
      <c r="AE66">
        <v>20573</v>
      </c>
      <c r="AF66">
        <v>20573</v>
      </c>
      <c r="AG66">
        <v>1</v>
      </c>
      <c r="AH66">
        <v>1</v>
      </c>
      <c r="AI66">
        <v>3</v>
      </c>
      <c r="AJ66">
        <v>307</v>
      </c>
      <c r="AK66">
        <v>0</v>
      </c>
      <c r="AL66">
        <v>0</v>
      </c>
      <c r="AM66">
        <v>0</v>
      </c>
      <c r="AN66">
        <v>0</v>
      </c>
      <c r="AP66">
        <v>4</v>
      </c>
      <c r="AQ66" t="s">
        <v>59</v>
      </c>
      <c r="AR66" s="11" t="s">
        <v>415</v>
      </c>
      <c r="AS66" t="s">
        <v>349</v>
      </c>
      <c r="AT66">
        <v>952</v>
      </c>
      <c r="AU66" t="s">
        <v>105</v>
      </c>
      <c r="AV66">
        <v>0</v>
      </c>
      <c r="AW66" t="s">
        <v>106</v>
      </c>
      <c r="AX66">
        <v>12</v>
      </c>
      <c r="AY66" t="s">
        <v>90</v>
      </c>
      <c r="BA66" s="27">
        <v>30</v>
      </c>
      <c r="BB66" t="str">
        <f>VLOOKUP(AX66,コード表!$A$2:$C$15,3,FALSE)</f>
        <v>D</v>
      </c>
      <c r="BC66" t="str">
        <f t="shared" si="4"/>
        <v>クレセント30</v>
      </c>
      <c r="BD66">
        <f t="shared" si="3"/>
        <v>11</v>
      </c>
      <c r="BE66" t="str">
        <f t="shared" si="5"/>
        <v>斎藤店長11</v>
      </c>
      <c r="BF66" t="str">
        <f t="shared" si="6"/>
        <v>Dクレセント30</v>
      </c>
    </row>
    <row r="67" spans="1:58" x14ac:dyDescent="0.2">
      <c r="A67">
        <v>1637</v>
      </c>
      <c r="B67" t="s">
        <v>351</v>
      </c>
      <c r="C67" t="s">
        <v>119</v>
      </c>
      <c r="D67" t="s">
        <v>120</v>
      </c>
      <c r="E67" t="s">
        <v>119</v>
      </c>
      <c r="F67" t="s">
        <v>120</v>
      </c>
      <c r="G67">
        <v>44642</v>
      </c>
      <c r="H67">
        <v>44648</v>
      </c>
      <c r="I67" t="s">
        <v>352</v>
      </c>
      <c r="J67" t="s">
        <v>353</v>
      </c>
      <c r="K67">
        <v>1</v>
      </c>
      <c r="L67">
        <v>21.9</v>
      </c>
      <c r="M67">
        <v>1</v>
      </c>
      <c r="N67" t="s">
        <v>47</v>
      </c>
      <c r="O67">
        <v>90000</v>
      </c>
      <c r="P67">
        <v>90000</v>
      </c>
      <c r="Q67">
        <v>44515</v>
      </c>
      <c r="R67" t="s">
        <v>66</v>
      </c>
      <c r="S67" t="s">
        <v>48</v>
      </c>
      <c r="U67" t="s">
        <v>49</v>
      </c>
      <c r="X67">
        <v>7</v>
      </c>
      <c r="Y67" t="s">
        <v>114</v>
      </c>
      <c r="AB67" t="s">
        <v>126</v>
      </c>
      <c r="AC67">
        <v>110</v>
      </c>
      <c r="AD67">
        <v>110</v>
      </c>
      <c r="AE67">
        <v>50515</v>
      </c>
      <c r="AF67">
        <v>50515</v>
      </c>
      <c r="AG67">
        <v>1</v>
      </c>
      <c r="AH67">
        <v>1</v>
      </c>
      <c r="AI67">
        <v>3</v>
      </c>
      <c r="AJ67">
        <v>307</v>
      </c>
      <c r="AK67">
        <v>0</v>
      </c>
      <c r="AL67">
        <v>0</v>
      </c>
      <c r="AM67">
        <v>0</v>
      </c>
      <c r="AN67">
        <v>0</v>
      </c>
      <c r="AP67">
        <v>138</v>
      </c>
      <c r="AQ67" t="s">
        <v>256</v>
      </c>
      <c r="AR67" s="11" t="s">
        <v>277</v>
      </c>
      <c r="AS67" t="s">
        <v>354</v>
      </c>
      <c r="AT67">
        <v>952</v>
      </c>
      <c r="AU67" t="s">
        <v>105</v>
      </c>
      <c r="AV67">
        <v>0</v>
      </c>
      <c r="AW67" t="s">
        <v>106</v>
      </c>
      <c r="AX67">
        <v>11</v>
      </c>
      <c r="AY67" t="s">
        <v>88</v>
      </c>
      <c r="BA67" s="27">
        <v>30</v>
      </c>
      <c r="BB67" t="str">
        <f>VLOOKUP(AX67,コード表!$A$2:$C$15,3,FALSE)</f>
        <v>L</v>
      </c>
      <c r="BC67" t="str">
        <f t="shared" si="4"/>
        <v>Kinoe30</v>
      </c>
      <c r="BD67">
        <f t="shared" ref="BD67:BD130" si="7">IF(Q67="","",MONTH(Q67))</f>
        <v>11</v>
      </c>
      <c r="BE67" t="str">
        <f t="shared" si="5"/>
        <v>山田　様11</v>
      </c>
      <c r="BF67" t="str">
        <f t="shared" si="6"/>
        <v>LKinoe30</v>
      </c>
    </row>
    <row r="68" spans="1:58" x14ac:dyDescent="0.2">
      <c r="A68">
        <v>1638</v>
      </c>
      <c r="B68" t="s">
        <v>355</v>
      </c>
      <c r="C68" t="s">
        <v>119</v>
      </c>
      <c r="D68" t="s">
        <v>120</v>
      </c>
      <c r="E68" t="s">
        <v>119</v>
      </c>
      <c r="F68" t="s">
        <v>120</v>
      </c>
      <c r="G68">
        <v>44642</v>
      </c>
      <c r="H68">
        <v>44648</v>
      </c>
      <c r="I68" t="s">
        <v>356</v>
      </c>
      <c r="J68" t="s">
        <v>357</v>
      </c>
      <c r="K68">
        <v>1</v>
      </c>
      <c r="L68">
        <v>0</v>
      </c>
      <c r="M68">
        <v>0</v>
      </c>
      <c r="N68" t="s">
        <v>47</v>
      </c>
      <c r="O68">
        <v>3600</v>
      </c>
      <c r="P68">
        <v>3600</v>
      </c>
      <c r="Q68">
        <v>44515</v>
      </c>
      <c r="R68" t="s">
        <v>66</v>
      </c>
      <c r="S68" t="s">
        <v>48</v>
      </c>
      <c r="U68" t="s">
        <v>49</v>
      </c>
      <c r="X68">
        <v>7</v>
      </c>
      <c r="Y68" t="s">
        <v>114</v>
      </c>
      <c r="AB68" t="s">
        <v>126</v>
      </c>
      <c r="AC68">
        <v>110</v>
      </c>
      <c r="AD68">
        <v>110</v>
      </c>
      <c r="AE68">
        <v>2470</v>
      </c>
      <c r="AF68">
        <v>2470</v>
      </c>
      <c r="AG68">
        <v>1</v>
      </c>
      <c r="AH68">
        <v>1</v>
      </c>
      <c r="AI68">
        <v>3</v>
      </c>
      <c r="AJ68">
        <v>307</v>
      </c>
      <c r="AK68">
        <v>0</v>
      </c>
      <c r="AL68">
        <v>0</v>
      </c>
      <c r="AM68">
        <v>0</v>
      </c>
      <c r="AN68">
        <v>0</v>
      </c>
      <c r="AP68">
        <v>138</v>
      </c>
      <c r="AQ68" t="s">
        <v>256</v>
      </c>
      <c r="AR68" s="11" t="s">
        <v>277</v>
      </c>
      <c r="AS68" t="s">
        <v>354</v>
      </c>
      <c r="AT68">
        <v>952</v>
      </c>
      <c r="AU68" t="s">
        <v>105</v>
      </c>
      <c r="AV68">
        <v>2</v>
      </c>
      <c r="AW68" t="s">
        <v>148</v>
      </c>
      <c r="AX68">
        <v>13</v>
      </c>
      <c r="AY68" t="s">
        <v>92</v>
      </c>
      <c r="BA68" s="27">
        <v>30</v>
      </c>
      <c r="BB68" t="str">
        <f>VLOOKUP(AX68,コード表!$A$2:$C$15,3,FALSE)</f>
        <v>L</v>
      </c>
      <c r="BC68" t="str">
        <f t="shared" si="4"/>
        <v>Kinoe30</v>
      </c>
      <c r="BD68">
        <f t="shared" si="7"/>
        <v>11</v>
      </c>
      <c r="BE68" t="str">
        <f t="shared" si="5"/>
        <v>山田　様11</v>
      </c>
      <c r="BF68" t="str">
        <f t="shared" si="6"/>
        <v>LKinoe30</v>
      </c>
    </row>
    <row r="69" spans="1:58" x14ac:dyDescent="0.2">
      <c r="A69">
        <v>1639</v>
      </c>
      <c r="B69" t="s">
        <v>358</v>
      </c>
      <c r="C69" t="s">
        <v>119</v>
      </c>
      <c r="D69" t="s">
        <v>120</v>
      </c>
      <c r="E69" t="s">
        <v>119</v>
      </c>
      <c r="F69" t="s">
        <v>120</v>
      </c>
      <c r="G69">
        <v>44642</v>
      </c>
      <c r="H69">
        <v>44648</v>
      </c>
      <c r="I69" t="s">
        <v>359</v>
      </c>
      <c r="J69" t="s">
        <v>360</v>
      </c>
      <c r="K69">
        <v>1</v>
      </c>
      <c r="L69">
        <v>3.6</v>
      </c>
      <c r="M69">
        <v>1</v>
      </c>
      <c r="N69" t="s">
        <v>47</v>
      </c>
      <c r="O69">
        <v>30000</v>
      </c>
      <c r="P69">
        <v>30000</v>
      </c>
      <c r="Q69">
        <v>44515</v>
      </c>
      <c r="R69" t="s">
        <v>66</v>
      </c>
      <c r="S69" t="s">
        <v>48</v>
      </c>
      <c r="U69" t="s">
        <v>49</v>
      </c>
      <c r="X69">
        <v>7</v>
      </c>
      <c r="Y69" t="s">
        <v>114</v>
      </c>
      <c r="AB69" t="s">
        <v>126</v>
      </c>
      <c r="AC69">
        <v>110</v>
      </c>
      <c r="AD69">
        <v>110</v>
      </c>
      <c r="AE69">
        <v>19152</v>
      </c>
      <c r="AF69">
        <v>19152</v>
      </c>
      <c r="AG69">
        <v>1</v>
      </c>
      <c r="AH69">
        <v>1</v>
      </c>
      <c r="AI69">
        <v>3</v>
      </c>
      <c r="AJ69">
        <v>307</v>
      </c>
      <c r="AK69">
        <v>0</v>
      </c>
      <c r="AL69">
        <v>0</v>
      </c>
      <c r="AM69">
        <v>0</v>
      </c>
      <c r="AN69">
        <v>0</v>
      </c>
      <c r="AP69">
        <v>1</v>
      </c>
      <c r="AQ69" t="s">
        <v>62</v>
      </c>
      <c r="AR69" s="11" t="s">
        <v>277</v>
      </c>
      <c r="AS69" t="s">
        <v>354</v>
      </c>
      <c r="AT69">
        <v>952</v>
      </c>
      <c r="AU69" t="s">
        <v>105</v>
      </c>
      <c r="AV69">
        <v>1</v>
      </c>
      <c r="AW69" t="s">
        <v>107</v>
      </c>
      <c r="AX69">
        <v>29</v>
      </c>
      <c r="AY69" t="s">
        <v>97</v>
      </c>
      <c r="BA69" s="27">
        <v>30</v>
      </c>
      <c r="BB69" t="str">
        <f>VLOOKUP(AX69,コード表!$A$2:$C$15,3,FALSE)</f>
        <v>L</v>
      </c>
      <c r="BC69" t="str">
        <f t="shared" si="4"/>
        <v>森のことば30</v>
      </c>
      <c r="BD69">
        <f t="shared" si="7"/>
        <v>11</v>
      </c>
      <c r="BE69" t="str">
        <f t="shared" si="5"/>
        <v>山田　様11</v>
      </c>
      <c r="BF69" t="str">
        <f t="shared" si="6"/>
        <v>L森のことば30</v>
      </c>
    </row>
    <row r="70" spans="1:58" x14ac:dyDescent="0.2">
      <c r="A70">
        <v>1546</v>
      </c>
      <c r="B70" t="s">
        <v>361</v>
      </c>
      <c r="C70" t="s">
        <v>119</v>
      </c>
      <c r="D70" t="s">
        <v>120</v>
      </c>
      <c r="E70" t="s">
        <v>119</v>
      </c>
      <c r="F70" t="s">
        <v>120</v>
      </c>
      <c r="G70">
        <v>44544</v>
      </c>
      <c r="H70">
        <v>44548</v>
      </c>
      <c r="I70" t="s">
        <v>362</v>
      </c>
      <c r="J70" t="s">
        <v>363</v>
      </c>
      <c r="K70">
        <v>1</v>
      </c>
      <c r="L70">
        <v>21.9</v>
      </c>
      <c r="M70">
        <v>1</v>
      </c>
      <c r="N70" t="s">
        <v>47</v>
      </c>
      <c r="O70">
        <v>92400</v>
      </c>
      <c r="P70">
        <v>92400</v>
      </c>
      <c r="Q70">
        <v>44515</v>
      </c>
      <c r="R70" t="s">
        <v>66</v>
      </c>
      <c r="S70" t="s">
        <v>48</v>
      </c>
      <c r="U70" t="s">
        <v>49</v>
      </c>
      <c r="X70">
        <v>7</v>
      </c>
      <c r="Y70" t="s">
        <v>114</v>
      </c>
      <c r="AB70" t="s">
        <v>27</v>
      </c>
      <c r="AC70">
        <v>110</v>
      </c>
      <c r="AD70">
        <v>110</v>
      </c>
      <c r="AE70">
        <v>51890</v>
      </c>
      <c r="AF70">
        <v>51890</v>
      </c>
      <c r="AG70">
        <v>1</v>
      </c>
      <c r="AH70">
        <v>1</v>
      </c>
      <c r="AI70">
        <v>3</v>
      </c>
      <c r="AJ70">
        <v>307</v>
      </c>
      <c r="AK70">
        <v>0</v>
      </c>
      <c r="AL70">
        <v>0</v>
      </c>
      <c r="AM70">
        <v>0</v>
      </c>
      <c r="AN70">
        <v>0</v>
      </c>
      <c r="AP70">
        <v>138</v>
      </c>
      <c r="AQ70" t="s">
        <v>256</v>
      </c>
      <c r="AR70" s="11" t="s">
        <v>415</v>
      </c>
      <c r="AS70" t="s">
        <v>364</v>
      </c>
      <c r="AT70">
        <v>952</v>
      </c>
      <c r="AU70" t="s">
        <v>105</v>
      </c>
      <c r="AV70">
        <v>0</v>
      </c>
      <c r="AW70" t="s">
        <v>106</v>
      </c>
      <c r="AX70">
        <v>11</v>
      </c>
      <c r="AY70" t="s">
        <v>88</v>
      </c>
      <c r="BA70" s="28"/>
      <c r="BB70" t="str">
        <f>VLOOKUP(AX70,コード表!$A$2:$C$15,3,FALSE)</f>
        <v>L</v>
      </c>
      <c r="BC70" t="str">
        <f t="shared" si="4"/>
        <v>Kinoe</v>
      </c>
      <c r="BD70">
        <f t="shared" si="7"/>
        <v>11</v>
      </c>
      <c r="BE70" t="str">
        <f t="shared" si="5"/>
        <v>斎藤店長11</v>
      </c>
      <c r="BF70" t="str">
        <f t="shared" si="6"/>
        <v>LKinoe</v>
      </c>
    </row>
    <row r="71" spans="1:58" x14ac:dyDescent="0.2">
      <c r="A71">
        <v>1547</v>
      </c>
      <c r="B71" t="s">
        <v>365</v>
      </c>
      <c r="C71" t="s">
        <v>119</v>
      </c>
      <c r="D71" t="s">
        <v>120</v>
      </c>
      <c r="E71" t="s">
        <v>119</v>
      </c>
      <c r="F71" t="s">
        <v>120</v>
      </c>
      <c r="G71">
        <v>44544</v>
      </c>
      <c r="H71">
        <v>44548</v>
      </c>
      <c r="I71" t="s">
        <v>366</v>
      </c>
      <c r="J71" t="s">
        <v>367</v>
      </c>
      <c r="K71">
        <v>1</v>
      </c>
      <c r="L71">
        <v>34.4</v>
      </c>
      <c r="M71">
        <v>1</v>
      </c>
      <c r="N71" t="s">
        <v>47</v>
      </c>
      <c r="O71">
        <v>213000</v>
      </c>
      <c r="P71">
        <v>213000</v>
      </c>
      <c r="Q71">
        <v>44515</v>
      </c>
      <c r="R71" t="s">
        <v>66</v>
      </c>
      <c r="S71" t="s">
        <v>48</v>
      </c>
      <c r="U71" t="s">
        <v>49</v>
      </c>
      <c r="X71">
        <v>7</v>
      </c>
      <c r="Y71" t="s">
        <v>114</v>
      </c>
      <c r="AB71" t="s">
        <v>27</v>
      </c>
      <c r="AC71">
        <v>110</v>
      </c>
      <c r="AD71">
        <v>110</v>
      </c>
      <c r="AE71">
        <v>126189</v>
      </c>
      <c r="AF71">
        <v>126189</v>
      </c>
      <c r="AG71">
        <v>1</v>
      </c>
      <c r="AH71">
        <v>1</v>
      </c>
      <c r="AI71">
        <v>3</v>
      </c>
      <c r="AJ71">
        <v>307</v>
      </c>
      <c r="AK71">
        <v>0</v>
      </c>
      <c r="AL71">
        <v>0</v>
      </c>
      <c r="AM71">
        <v>0</v>
      </c>
      <c r="AN71">
        <v>0</v>
      </c>
      <c r="AP71">
        <v>78</v>
      </c>
      <c r="AQ71" t="s">
        <v>54</v>
      </c>
      <c r="AR71" s="11" t="s">
        <v>252</v>
      </c>
      <c r="AS71" t="s">
        <v>368</v>
      </c>
      <c r="AT71">
        <v>952</v>
      </c>
      <c r="AU71" t="s">
        <v>105</v>
      </c>
      <c r="AV71">
        <v>0</v>
      </c>
      <c r="AW71" t="s">
        <v>106</v>
      </c>
      <c r="AX71">
        <v>11</v>
      </c>
      <c r="AY71" t="s">
        <v>88</v>
      </c>
      <c r="BA71" s="28"/>
      <c r="BB71" t="str">
        <f>VLOOKUP(AX71,コード表!$A$2:$C$15,3,FALSE)</f>
        <v>L</v>
      </c>
      <c r="BC71" t="str">
        <f t="shared" si="4"/>
        <v>SEOTO</v>
      </c>
      <c r="BD71">
        <f t="shared" si="7"/>
        <v>11</v>
      </c>
      <c r="BE71" t="str">
        <f t="shared" si="5"/>
        <v>増子　様11</v>
      </c>
      <c r="BF71" t="str">
        <f t="shared" si="6"/>
        <v>LSEOTO</v>
      </c>
    </row>
    <row r="72" spans="1:58" x14ac:dyDescent="0.2">
      <c r="A72">
        <v>1548</v>
      </c>
      <c r="B72" t="s">
        <v>369</v>
      </c>
      <c r="C72" t="s">
        <v>119</v>
      </c>
      <c r="D72" t="s">
        <v>120</v>
      </c>
      <c r="E72" t="s">
        <v>119</v>
      </c>
      <c r="F72" t="s">
        <v>120</v>
      </c>
      <c r="G72">
        <v>44544</v>
      </c>
      <c r="H72">
        <v>44548</v>
      </c>
      <c r="I72" t="s">
        <v>370</v>
      </c>
      <c r="J72" t="s">
        <v>371</v>
      </c>
      <c r="K72">
        <v>1</v>
      </c>
      <c r="L72">
        <v>4.9000000000000004</v>
      </c>
      <c r="M72">
        <v>1</v>
      </c>
      <c r="N72" t="s">
        <v>47</v>
      </c>
      <c r="O72">
        <v>45000</v>
      </c>
      <c r="P72">
        <v>45000</v>
      </c>
      <c r="Q72">
        <v>44515</v>
      </c>
      <c r="R72" t="s">
        <v>66</v>
      </c>
      <c r="S72" t="s">
        <v>48</v>
      </c>
      <c r="U72" t="s">
        <v>49</v>
      </c>
      <c r="X72">
        <v>7</v>
      </c>
      <c r="Y72" t="s">
        <v>114</v>
      </c>
      <c r="AB72" t="s">
        <v>27</v>
      </c>
      <c r="AC72">
        <v>110</v>
      </c>
      <c r="AD72">
        <v>110</v>
      </c>
      <c r="AE72">
        <v>26905</v>
      </c>
      <c r="AF72">
        <v>26905</v>
      </c>
      <c r="AG72">
        <v>1</v>
      </c>
      <c r="AH72">
        <v>1</v>
      </c>
      <c r="AI72">
        <v>3</v>
      </c>
      <c r="AJ72">
        <v>307</v>
      </c>
      <c r="AK72">
        <v>0</v>
      </c>
      <c r="AL72">
        <v>0</v>
      </c>
      <c r="AM72">
        <v>0</v>
      </c>
      <c r="AN72">
        <v>0</v>
      </c>
      <c r="AP72">
        <v>78</v>
      </c>
      <c r="AQ72" t="s">
        <v>54</v>
      </c>
      <c r="AR72" s="11" t="s">
        <v>252</v>
      </c>
      <c r="AS72" t="s">
        <v>368</v>
      </c>
      <c r="AT72">
        <v>952</v>
      </c>
      <c r="AU72" t="s">
        <v>105</v>
      </c>
      <c r="AV72">
        <v>0</v>
      </c>
      <c r="AW72" t="s">
        <v>106</v>
      </c>
      <c r="AX72">
        <v>11</v>
      </c>
      <c r="AY72" t="s">
        <v>88</v>
      </c>
      <c r="BA72" s="28"/>
      <c r="BB72" t="str">
        <f>VLOOKUP(AX72,コード表!$A$2:$C$15,3,FALSE)</f>
        <v>L</v>
      </c>
      <c r="BC72" t="str">
        <f t="shared" si="4"/>
        <v>SEOTO</v>
      </c>
      <c r="BD72">
        <f t="shared" si="7"/>
        <v>11</v>
      </c>
      <c r="BE72" t="str">
        <f t="shared" si="5"/>
        <v>増子　様11</v>
      </c>
      <c r="BF72" t="str">
        <f t="shared" si="6"/>
        <v>LSEOTO</v>
      </c>
    </row>
    <row r="73" spans="1:58" x14ac:dyDescent="0.2">
      <c r="A73">
        <v>1549</v>
      </c>
      <c r="B73" t="s">
        <v>372</v>
      </c>
      <c r="C73" t="s">
        <v>119</v>
      </c>
      <c r="D73" t="s">
        <v>120</v>
      </c>
      <c r="E73" t="s">
        <v>119</v>
      </c>
      <c r="F73" t="s">
        <v>120</v>
      </c>
      <c r="G73">
        <v>44544</v>
      </c>
      <c r="H73">
        <v>44548</v>
      </c>
      <c r="I73" t="s">
        <v>373</v>
      </c>
      <c r="J73" t="s">
        <v>374</v>
      </c>
      <c r="K73">
        <v>1</v>
      </c>
      <c r="L73">
        <v>0</v>
      </c>
      <c r="M73">
        <v>0</v>
      </c>
      <c r="N73" t="s">
        <v>47</v>
      </c>
      <c r="O73">
        <v>17400</v>
      </c>
      <c r="P73">
        <v>17400</v>
      </c>
      <c r="Q73">
        <v>44515</v>
      </c>
      <c r="R73" t="s">
        <v>66</v>
      </c>
      <c r="S73" t="s">
        <v>48</v>
      </c>
      <c r="U73" t="s">
        <v>49</v>
      </c>
      <c r="X73">
        <v>7</v>
      </c>
      <c r="Y73" t="s">
        <v>114</v>
      </c>
      <c r="AB73" t="s">
        <v>27</v>
      </c>
      <c r="AC73">
        <v>110</v>
      </c>
      <c r="AD73">
        <v>110</v>
      </c>
      <c r="AE73">
        <v>11755</v>
      </c>
      <c r="AF73">
        <v>11755</v>
      </c>
      <c r="AG73">
        <v>1</v>
      </c>
      <c r="AH73">
        <v>1</v>
      </c>
      <c r="AI73">
        <v>3</v>
      </c>
      <c r="AJ73">
        <v>307</v>
      </c>
      <c r="AK73">
        <v>0</v>
      </c>
      <c r="AL73">
        <v>0</v>
      </c>
      <c r="AM73">
        <v>0</v>
      </c>
      <c r="AN73">
        <v>0</v>
      </c>
      <c r="AP73">
        <v>78</v>
      </c>
      <c r="AQ73" t="s">
        <v>54</v>
      </c>
      <c r="AR73" s="11" t="s">
        <v>252</v>
      </c>
      <c r="AS73" t="s">
        <v>368</v>
      </c>
      <c r="AT73">
        <v>952</v>
      </c>
      <c r="AU73" t="s">
        <v>105</v>
      </c>
      <c r="AV73">
        <v>2</v>
      </c>
      <c r="AW73" t="s">
        <v>148</v>
      </c>
      <c r="AX73">
        <v>13</v>
      </c>
      <c r="AY73" t="s">
        <v>92</v>
      </c>
      <c r="BA73" s="28"/>
      <c r="BB73" t="str">
        <f>VLOOKUP(AX73,コード表!$A$2:$C$15,3,FALSE)</f>
        <v>L</v>
      </c>
      <c r="BC73" t="str">
        <f t="shared" si="4"/>
        <v>SEOTO</v>
      </c>
      <c r="BD73">
        <f t="shared" si="7"/>
        <v>11</v>
      </c>
      <c r="BE73" t="str">
        <f t="shared" si="5"/>
        <v>増子　様11</v>
      </c>
      <c r="BF73" t="str">
        <f t="shared" si="6"/>
        <v>LSEOTO</v>
      </c>
    </row>
    <row r="74" spans="1:58" x14ac:dyDescent="0.2">
      <c r="A74">
        <v>1512</v>
      </c>
      <c r="B74" t="s">
        <v>375</v>
      </c>
      <c r="C74" t="s">
        <v>119</v>
      </c>
      <c r="D74" t="s">
        <v>120</v>
      </c>
      <c r="E74" t="s">
        <v>119</v>
      </c>
      <c r="F74" t="s">
        <v>120</v>
      </c>
      <c r="G74">
        <v>44539</v>
      </c>
      <c r="H74">
        <v>44544</v>
      </c>
      <c r="I74" t="s">
        <v>376</v>
      </c>
      <c r="J74" t="s">
        <v>377</v>
      </c>
      <c r="K74">
        <v>4</v>
      </c>
      <c r="L74">
        <v>22</v>
      </c>
      <c r="M74">
        <v>2</v>
      </c>
      <c r="N74" t="s">
        <v>47</v>
      </c>
      <c r="O74">
        <v>28800</v>
      </c>
      <c r="P74">
        <v>115200</v>
      </c>
      <c r="Q74">
        <v>44515</v>
      </c>
      <c r="R74" t="s">
        <v>66</v>
      </c>
      <c r="S74" t="s">
        <v>48</v>
      </c>
      <c r="U74" t="s">
        <v>49</v>
      </c>
      <c r="X74">
        <v>7</v>
      </c>
      <c r="Y74" t="s">
        <v>114</v>
      </c>
      <c r="AB74" t="s">
        <v>27</v>
      </c>
      <c r="AC74">
        <v>110</v>
      </c>
      <c r="AD74">
        <v>110</v>
      </c>
      <c r="AE74">
        <v>15142</v>
      </c>
      <c r="AF74">
        <v>60568</v>
      </c>
      <c r="AG74">
        <v>1</v>
      </c>
      <c r="AH74">
        <v>1</v>
      </c>
      <c r="AI74">
        <v>3</v>
      </c>
      <c r="AJ74">
        <v>307</v>
      </c>
      <c r="AK74">
        <v>0</v>
      </c>
      <c r="AL74">
        <v>0</v>
      </c>
      <c r="AM74">
        <v>0</v>
      </c>
      <c r="AN74">
        <v>0</v>
      </c>
      <c r="AP74">
        <v>181</v>
      </c>
      <c r="AQ74" t="s">
        <v>179</v>
      </c>
      <c r="AR74" s="11" t="s">
        <v>277</v>
      </c>
      <c r="AS74" t="s">
        <v>378</v>
      </c>
      <c r="AT74">
        <v>952</v>
      </c>
      <c r="AU74" t="s">
        <v>105</v>
      </c>
      <c r="AV74">
        <v>0</v>
      </c>
      <c r="AW74" t="s">
        <v>106</v>
      </c>
      <c r="AX74">
        <v>12</v>
      </c>
      <c r="AY74" t="s">
        <v>90</v>
      </c>
      <c r="BA74" s="28"/>
      <c r="BB74" t="str">
        <f>VLOOKUP(AX74,コード表!$A$2:$C$15,3,FALSE)</f>
        <v>D</v>
      </c>
      <c r="BC74" t="str">
        <f t="shared" si="4"/>
        <v>tsubura</v>
      </c>
      <c r="BD74">
        <f t="shared" si="7"/>
        <v>11</v>
      </c>
      <c r="BE74" t="str">
        <f t="shared" si="5"/>
        <v>山田　様11</v>
      </c>
      <c r="BF74" t="str">
        <f t="shared" si="6"/>
        <v>Dtsubura</v>
      </c>
    </row>
    <row r="75" spans="1:58" x14ac:dyDescent="0.2">
      <c r="A75">
        <v>1513</v>
      </c>
      <c r="B75" t="s">
        <v>379</v>
      </c>
      <c r="C75" t="s">
        <v>119</v>
      </c>
      <c r="D75" t="s">
        <v>120</v>
      </c>
      <c r="E75" t="s">
        <v>119</v>
      </c>
      <c r="F75" t="s">
        <v>120</v>
      </c>
      <c r="G75">
        <v>44539</v>
      </c>
      <c r="H75">
        <v>44544</v>
      </c>
      <c r="I75" t="s">
        <v>380</v>
      </c>
      <c r="J75" t="s">
        <v>381</v>
      </c>
      <c r="K75">
        <v>1</v>
      </c>
      <c r="L75">
        <v>8.1999999999999993</v>
      </c>
      <c r="M75">
        <v>1</v>
      </c>
      <c r="N75" t="s">
        <v>47</v>
      </c>
      <c r="O75">
        <v>42000</v>
      </c>
      <c r="P75">
        <v>42000</v>
      </c>
      <c r="Q75">
        <v>44515</v>
      </c>
      <c r="R75" t="s">
        <v>66</v>
      </c>
      <c r="S75" t="s">
        <v>48</v>
      </c>
      <c r="U75" t="s">
        <v>49</v>
      </c>
      <c r="X75">
        <v>7</v>
      </c>
      <c r="Y75" t="s">
        <v>114</v>
      </c>
      <c r="AB75" t="s">
        <v>27</v>
      </c>
      <c r="AC75">
        <v>110</v>
      </c>
      <c r="AD75">
        <v>110</v>
      </c>
      <c r="AE75">
        <v>34905</v>
      </c>
      <c r="AF75">
        <v>34905</v>
      </c>
      <c r="AG75">
        <v>1</v>
      </c>
      <c r="AH75">
        <v>1</v>
      </c>
      <c r="AI75">
        <v>3</v>
      </c>
      <c r="AJ75">
        <v>307</v>
      </c>
      <c r="AK75">
        <v>0</v>
      </c>
      <c r="AL75">
        <v>0</v>
      </c>
      <c r="AM75">
        <v>0</v>
      </c>
      <c r="AN75">
        <v>0</v>
      </c>
      <c r="AP75">
        <v>28</v>
      </c>
      <c r="AQ75" t="s">
        <v>382</v>
      </c>
      <c r="AR75" s="11" t="s">
        <v>415</v>
      </c>
      <c r="AS75" t="s">
        <v>383</v>
      </c>
      <c r="AT75">
        <v>952</v>
      </c>
      <c r="AU75" t="s">
        <v>105</v>
      </c>
      <c r="AV75">
        <v>0</v>
      </c>
      <c r="AW75" t="s">
        <v>106</v>
      </c>
      <c r="AX75">
        <v>12</v>
      </c>
      <c r="AY75" t="s">
        <v>90</v>
      </c>
      <c r="BA75" s="27">
        <v>50</v>
      </c>
      <c r="BB75" t="str">
        <f>VLOOKUP(AX75,コード表!$A$2:$C$15,3,FALSE)</f>
        <v>D</v>
      </c>
      <c r="BC75" t="str">
        <f t="shared" si="4"/>
        <v>HIDA50</v>
      </c>
      <c r="BD75">
        <f t="shared" si="7"/>
        <v>11</v>
      </c>
      <c r="BE75" t="str">
        <f t="shared" si="5"/>
        <v>斎藤店長11</v>
      </c>
      <c r="BF75" t="str">
        <f t="shared" si="6"/>
        <v>DHIDA50</v>
      </c>
    </row>
    <row r="76" spans="1:58" x14ac:dyDescent="0.2">
      <c r="A76">
        <v>1514</v>
      </c>
      <c r="B76" t="s">
        <v>384</v>
      </c>
      <c r="C76" t="s">
        <v>119</v>
      </c>
      <c r="D76" t="s">
        <v>120</v>
      </c>
      <c r="E76" t="s">
        <v>119</v>
      </c>
      <c r="F76" t="s">
        <v>120</v>
      </c>
      <c r="G76">
        <v>44539</v>
      </c>
      <c r="H76">
        <v>44544</v>
      </c>
      <c r="I76" t="s">
        <v>385</v>
      </c>
      <c r="J76" t="s">
        <v>386</v>
      </c>
      <c r="K76">
        <v>4</v>
      </c>
      <c r="L76">
        <v>22</v>
      </c>
      <c r="M76">
        <v>2</v>
      </c>
      <c r="N76" t="s">
        <v>47</v>
      </c>
      <c r="O76">
        <v>36000</v>
      </c>
      <c r="P76">
        <v>144000</v>
      </c>
      <c r="Q76">
        <v>44515</v>
      </c>
      <c r="R76" t="s">
        <v>66</v>
      </c>
      <c r="S76" t="s">
        <v>48</v>
      </c>
      <c r="U76" t="s">
        <v>49</v>
      </c>
      <c r="X76">
        <v>7</v>
      </c>
      <c r="Y76" t="s">
        <v>114</v>
      </c>
      <c r="AB76" t="s">
        <v>27</v>
      </c>
      <c r="AC76">
        <v>110</v>
      </c>
      <c r="AD76">
        <v>110</v>
      </c>
      <c r="AE76">
        <v>21255</v>
      </c>
      <c r="AF76">
        <v>85020</v>
      </c>
      <c r="AG76">
        <v>1</v>
      </c>
      <c r="AH76">
        <v>1</v>
      </c>
      <c r="AI76">
        <v>3</v>
      </c>
      <c r="AJ76">
        <v>307</v>
      </c>
      <c r="AK76">
        <v>0</v>
      </c>
      <c r="AL76">
        <v>0</v>
      </c>
      <c r="AM76">
        <v>0</v>
      </c>
      <c r="AN76">
        <v>0</v>
      </c>
      <c r="AP76">
        <v>181</v>
      </c>
      <c r="AQ76" t="s">
        <v>179</v>
      </c>
      <c r="AR76" s="11" t="s">
        <v>415</v>
      </c>
      <c r="AS76" t="s">
        <v>387</v>
      </c>
      <c r="AT76">
        <v>952</v>
      </c>
      <c r="AU76" t="s">
        <v>105</v>
      </c>
      <c r="AV76">
        <v>0</v>
      </c>
      <c r="AW76" t="s">
        <v>106</v>
      </c>
      <c r="AX76">
        <v>12</v>
      </c>
      <c r="AY76" t="s">
        <v>90</v>
      </c>
      <c r="BA76" s="28"/>
      <c r="BB76" t="str">
        <f>VLOOKUP(AX76,コード表!$A$2:$C$15,3,FALSE)</f>
        <v>D</v>
      </c>
      <c r="BC76" t="str">
        <f t="shared" si="4"/>
        <v>tsubura</v>
      </c>
      <c r="BD76">
        <f t="shared" si="7"/>
        <v>11</v>
      </c>
      <c r="BE76" t="str">
        <f t="shared" si="5"/>
        <v>斎藤店長11</v>
      </c>
      <c r="BF76" t="str">
        <f t="shared" si="6"/>
        <v>Dtsubura</v>
      </c>
    </row>
    <row r="77" spans="1:58" x14ac:dyDescent="0.2">
      <c r="A77">
        <v>1515</v>
      </c>
      <c r="B77" t="s">
        <v>388</v>
      </c>
      <c r="C77" t="s">
        <v>119</v>
      </c>
      <c r="D77" t="s">
        <v>120</v>
      </c>
      <c r="E77" t="s">
        <v>119</v>
      </c>
      <c r="F77" t="s">
        <v>120</v>
      </c>
      <c r="G77">
        <v>44539</v>
      </c>
      <c r="H77">
        <v>44544</v>
      </c>
      <c r="I77" t="s">
        <v>236</v>
      </c>
      <c r="J77" t="s">
        <v>237</v>
      </c>
      <c r="K77">
        <v>1</v>
      </c>
      <c r="L77">
        <v>8.1999999999999993</v>
      </c>
      <c r="M77">
        <v>1</v>
      </c>
      <c r="N77" t="s">
        <v>47</v>
      </c>
      <c r="O77">
        <v>40800</v>
      </c>
      <c r="P77">
        <v>40800</v>
      </c>
      <c r="Q77">
        <v>44515</v>
      </c>
      <c r="R77" t="s">
        <v>66</v>
      </c>
      <c r="S77" t="s">
        <v>48</v>
      </c>
      <c r="U77" t="s">
        <v>49</v>
      </c>
      <c r="X77">
        <v>7</v>
      </c>
      <c r="Y77" t="s">
        <v>114</v>
      </c>
      <c r="AB77" t="s">
        <v>27</v>
      </c>
      <c r="AC77">
        <v>110</v>
      </c>
      <c r="AD77">
        <v>110</v>
      </c>
      <c r="AE77">
        <v>18857</v>
      </c>
      <c r="AF77">
        <v>18857</v>
      </c>
      <c r="AG77">
        <v>1</v>
      </c>
      <c r="AH77">
        <v>1</v>
      </c>
      <c r="AI77">
        <v>3</v>
      </c>
      <c r="AJ77">
        <v>307</v>
      </c>
      <c r="AK77">
        <v>0</v>
      </c>
      <c r="AL77">
        <v>0</v>
      </c>
      <c r="AM77">
        <v>0</v>
      </c>
      <c r="AN77">
        <v>0</v>
      </c>
      <c r="AP77">
        <v>4</v>
      </c>
      <c r="AQ77" t="s">
        <v>59</v>
      </c>
      <c r="AR77" s="11" t="s">
        <v>252</v>
      </c>
      <c r="AS77" t="s">
        <v>389</v>
      </c>
      <c r="AT77">
        <v>952</v>
      </c>
      <c r="AU77" t="s">
        <v>105</v>
      </c>
      <c r="AV77">
        <v>0</v>
      </c>
      <c r="AW77" t="s">
        <v>106</v>
      </c>
      <c r="AX77">
        <v>12</v>
      </c>
      <c r="AY77" t="s">
        <v>90</v>
      </c>
      <c r="BA77" s="27">
        <v>30</v>
      </c>
      <c r="BB77" t="str">
        <f>VLOOKUP(AX77,コード表!$A$2:$C$15,3,FALSE)</f>
        <v>D</v>
      </c>
      <c r="BC77" t="str">
        <f t="shared" si="4"/>
        <v>クレセント30</v>
      </c>
      <c r="BD77">
        <f t="shared" si="7"/>
        <v>11</v>
      </c>
      <c r="BE77" t="str">
        <f t="shared" si="5"/>
        <v>増子　様11</v>
      </c>
      <c r="BF77" t="str">
        <f t="shared" si="6"/>
        <v>Dクレセント30</v>
      </c>
    </row>
    <row r="78" spans="1:58" x14ac:dyDescent="0.2">
      <c r="A78">
        <v>1353</v>
      </c>
      <c r="B78" t="s">
        <v>390</v>
      </c>
      <c r="C78" t="s">
        <v>119</v>
      </c>
      <c r="D78" t="s">
        <v>120</v>
      </c>
      <c r="E78" t="s">
        <v>119</v>
      </c>
      <c r="F78" t="s">
        <v>120</v>
      </c>
      <c r="G78">
        <v>44530</v>
      </c>
      <c r="H78">
        <v>44534</v>
      </c>
      <c r="I78" t="s">
        <v>391</v>
      </c>
      <c r="J78" t="s">
        <v>392</v>
      </c>
      <c r="K78">
        <v>1</v>
      </c>
      <c r="L78">
        <v>3.6</v>
      </c>
      <c r="M78">
        <v>1</v>
      </c>
      <c r="N78" t="s">
        <v>47</v>
      </c>
      <c r="O78">
        <v>30000</v>
      </c>
      <c r="P78">
        <v>30000</v>
      </c>
      <c r="Q78">
        <v>44515</v>
      </c>
      <c r="R78" t="s">
        <v>66</v>
      </c>
      <c r="S78" t="s">
        <v>48</v>
      </c>
      <c r="U78" t="s">
        <v>49</v>
      </c>
      <c r="X78">
        <v>7</v>
      </c>
      <c r="Y78" t="s">
        <v>114</v>
      </c>
      <c r="Z78" t="s">
        <v>134</v>
      </c>
      <c r="AB78" t="s">
        <v>27</v>
      </c>
      <c r="AC78">
        <v>110</v>
      </c>
      <c r="AD78">
        <v>110</v>
      </c>
      <c r="AE78">
        <v>19152</v>
      </c>
      <c r="AF78">
        <v>19152</v>
      </c>
      <c r="AG78">
        <v>1</v>
      </c>
      <c r="AH78">
        <v>1</v>
      </c>
      <c r="AI78">
        <v>3</v>
      </c>
      <c r="AJ78">
        <v>307</v>
      </c>
      <c r="AK78">
        <v>0</v>
      </c>
      <c r="AL78">
        <v>0</v>
      </c>
      <c r="AM78">
        <v>0</v>
      </c>
      <c r="AN78">
        <v>0</v>
      </c>
      <c r="AP78">
        <v>1</v>
      </c>
      <c r="AQ78" t="s">
        <v>62</v>
      </c>
      <c r="AR78" s="11" t="s">
        <v>252</v>
      </c>
      <c r="AS78" t="s">
        <v>393</v>
      </c>
      <c r="AT78">
        <v>952</v>
      </c>
      <c r="AU78" t="s">
        <v>105</v>
      </c>
      <c r="AV78">
        <v>1</v>
      </c>
      <c r="AW78" t="s">
        <v>107</v>
      </c>
      <c r="AX78">
        <v>29</v>
      </c>
      <c r="AY78" t="s">
        <v>97</v>
      </c>
      <c r="BA78" s="27">
        <v>30</v>
      </c>
      <c r="BB78" t="str">
        <f>VLOOKUP(AX78,コード表!$A$2:$C$15,3,FALSE)</f>
        <v>L</v>
      </c>
      <c r="BC78" t="str">
        <f t="shared" si="4"/>
        <v>森のことば30</v>
      </c>
      <c r="BD78">
        <f t="shared" si="7"/>
        <v>11</v>
      </c>
      <c r="BE78" t="str">
        <f t="shared" si="5"/>
        <v>増子　様11</v>
      </c>
      <c r="BF78" t="str">
        <f t="shared" si="6"/>
        <v>L森のことば30</v>
      </c>
    </row>
    <row r="79" spans="1:58" x14ac:dyDescent="0.2">
      <c r="A79">
        <v>1354</v>
      </c>
      <c r="B79" t="s">
        <v>394</v>
      </c>
      <c r="C79" t="s">
        <v>119</v>
      </c>
      <c r="D79" t="s">
        <v>120</v>
      </c>
      <c r="E79" t="s">
        <v>119</v>
      </c>
      <c r="F79" t="s">
        <v>120</v>
      </c>
      <c r="G79">
        <v>44530</v>
      </c>
      <c r="H79">
        <v>44534</v>
      </c>
      <c r="I79" t="s">
        <v>395</v>
      </c>
      <c r="J79" t="s">
        <v>396</v>
      </c>
      <c r="K79">
        <v>1</v>
      </c>
      <c r="L79">
        <v>1.7</v>
      </c>
      <c r="M79">
        <v>2</v>
      </c>
      <c r="N79" t="s">
        <v>47</v>
      </c>
      <c r="O79">
        <v>49800</v>
      </c>
      <c r="P79">
        <v>49800</v>
      </c>
      <c r="Q79">
        <v>44515</v>
      </c>
      <c r="R79" t="s">
        <v>66</v>
      </c>
      <c r="S79" t="s">
        <v>48</v>
      </c>
      <c r="U79" t="s">
        <v>49</v>
      </c>
      <c r="X79">
        <v>7</v>
      </c>
      <c r="Y79" t="s">
        <v>114</v>
      </c>
      <c r="Z79" t="s">
        <v>134</v>
      </c>
      <c r="AB79" t="s">
        <v>27</v>
      </c>
      <c r="AC79">
        <v>110</v>
      </c>
      <c r="AD79">
        <v>110</v>
      </c>
      <c r="AE79">
        <v>38339</v>
      </c>
      <c r="AF79">
        <v>38339</v>
      </c>
      <c r="AG79">
        <v>1</v>
      </c>
      <c r="AH79">
        <v>1</v>
      </c>
      <c r="AI79">
        <v>3</v>
      </c>
      <c r="AJ79">
        <v>307</v>
      </c>
      <c r="AK79">
        <v>0</v>
      </c>
      <c r="AL79">
        <v>0</v>
      </c>
      <c r="AM79">
        <v>0</v>
      </c>
      <c r="AN79">
        <v>0</v>
      </c>
      <c r="AP79">
        <v>64</v>
      </c>
      <c r="AQ79" t="s">
        <v>53</v>
      </c>
      <c r="AR79" s="11" t="s">
        <v>252</v>
      </c>
      <c r="AS79" t="s">
        <v>397</v>
      </c>
      <c r="AT79">
        <v>952</v>
      </c>
      <c r="AU79" t="s">
        <v>105</v>
      </c>
      <c r="AV79">
        <v>1</v>
      </c>
      <c r="AW79" t="s">
        <v>107</v>
      </c>
      <c r="AX79">
        <v>21</v>
      </c>
      <c r="AY79" t="s">
        <v>95</v>
      </c>
      <c r="BA79" s="27">
        <v>50</v>
      </c>
      <c r="BB79" t="str">
        <f>VLOOKUP(AX79,コード表!$A$2:$C$15,3,FALSE)</f>
        <v>L</v>
      </c>
      <c r="BC79" t="str">
        <f t="shared" si="4"/>
        <v>侭 JIN50</v>
      </c>
      <c r="BD79">
        <f t="shared" si="7"/>
        <v>11</v>
      </c>
      <c r="BE79" t="str">
        <f t="shared" si="5"/>
        <v>増子　様11</v>
      </c>
      <c r="BF79" t="str">
        <f t="shared" si="6"/>
        <v>L侭 JIN50</v>
      </c>
    </row>
    <row r="80" spans="1:58" x14ac:dyDescent="0.2">
      <c r="A80">
        <v>1355</v>
      </c>
      <c r="B80" t="s">
        <v>398</v>
      </c>
      <c r="C80" t="s">
        <v>119</v>
      </c>
      <c r="D80" t="s">
        <v>120</v>
      </c>
      <c r="E80" t="s">
        <v>119</v>
      </c>
      <c r="F80" t="s">
        <v>120</v>
      </c>
      <c r="G80">
        <v>44530</v>
      </c>
      <c r="H80">
        <v>44534</v>
      </c>
      <c r="I80" t="s">
        <v>399</v>
      </c>
      <c r="J80" t="s">
        <v>400</v>
      </c>
      <c r="K80">
        <v>1</v>
      </c>
      <c r="L80">
        <v>36.5</v>
      </c>
      <c r="M80">
        <v>1</v>
      </c>
      <c r="N80" t="s">
        <v>47</v>
      </c>
      <c r="O80">
        <v>132600</v>
      </c>
      <c r="P80">
        <v>132600</v>
      </c>
      <c r="Q80">
        <v>44515</v>
      </c>
      <c r="R80" t="s">
        <v>66</v>
      </c>
      <c r="S80" t="s">
        <v>48</v>
      </c>
      <c r="U80" t="s">
        <v>49</v>
      </c>
      <c r="X80">
        <v>7</v>
      </c>
      <c r="Y80" t="s">
        <v>114</v>
      </c>
      <c r="Z80" t="s">
        <v>134</v>
      </c>
      <c r="AB80" t="s">
        <v>27</v>
      </c>
      <c r="AC80">
        <v>110</v>
      </c>
      <c r="AD80">
        <v>110</v>
      </c>
      <c r="AE80">
        <v>92281</v>
      </c>
      <c r="AF80">
        <v>92281</v>
      </c>
      <c r="AG80">
        <v>1</v>
      </c>
      <c r="AH80">
        <v>1</v>
      </c>
      <c r="AI80">
        <v>3</v>
      </c>
      <c r="AJ80">
        <v>307</v>
      </c>
      <c r="AK80">
        <v>0</v>
      </c>
      <c r="AL80">
        <v>0</v>
      </c>
      <c r="AM80">
        <v>0</v>
      </c>
      <c r="AN80">
        <v>0</v>
      </c>
      <c r="AP80">
        <v>1</v>
      </c>
      <c r="AQ80" t="s">
        <v>62</v>
      </c>
      <c r="AR80" s="11" t="s">
        <v>252</v>
      </c>
      <c r="AS80" t="s">
        <v>397</v>
      </c>
      <c r="AT80">
        <v>952</v>
      </c>
      <c r="AU80" t="s">
        <v>105</v>
      </c>
      <c r="AV80">
        <v>0</v>
      </c>
      <c r="AW80" t="s">
        <v>106</v>
      </c>
      <c r="AX80">
        <v>11</v>
      </c>
      <c r="AY80" t="s">
        <v>88</v>
      </c>
      <c r="BA80" s="27">
        <v>50</v>
      </c>
      <c r="BB80" t="str">
        <f>VLOOKUP(AX80,コード表!$A$2:$C$15,3,FALSE)</f>
        <v>L</v>
      </c>
      <c r="BC80" t="str">
        <f t="shared" si="4"/>
        <v>森のことば50</v>
      </c>
      <c r="BD80">
        <f t="shared" si="7"/>
        <v>11</v>
      </c>
      <c r="BE80" t="str">
        <f t="shared" si="5"/>
        <v>増子　様11</v>
      </c>
      <c r="BF80" t="str">
        <f t="shared" si="6"/>
        <v>L森のことば50</v>
      </c>
    </row>
    <row r="81" spans="1:58" x14ac:dyDescent="0.2">
      <c r="A81">
        <v>1356</v>
      </c>
      <c r="B81" t="s">
        <v>401</v>
      </c>
      <c r="C81" t="s">
        <v>119</v>
      </c>
      <c r="D81" t="s">
        <v>120</v>
      </c>
      <c r="E81" t="s">
        <v>119</v>
      </c>
      <c r="F81" t="s">
        <v>120</v>
      </c>
      <c r="G81">
        <v>44530</v>
      </c>
      <c r="H81">
        <v>44534</v>
      </c>
      <c r="I81" t="s">
        <v>402</v>
      </c>
      <c r="J81" t="s">
        <v>403</v>
      </c>
      <c r="K81">
        <v>1</v>
      </c>
      <c r="L81">
        <v>34.799999999999997</v>
      </c>
      <c r="M81">
        <v>1</v>
      </c>
      <c r="N81" t="s">
        <v>47</v>
      </c>
      <c r="O81">
        <v>132600</v>
      </c>
      <c r="P81">
        <v>132600</v>
      </c>
      <c r="Q81">
        <v>44515</v>
      </c>
      <c r="R81" t="s">
        <v>66</v>
      </c>
      <c r="S81" t="s">
        <v>48</v>
      </c>
      <c r="U81" t="s">
        <v>49</v>
      </c>
      <c r="X81">
        <v>7</v>
      </c>
      <c r="Y81" t="s">
        <v>114</v>
      </c>
      <c r="Z81" t="s">
        <v>134</v>
      </c>
      <c r="AB81" t="s">
        <v>27</v>
      </c>
      <c r="AC81">
        <v>110</v>
      </c>
      <c r="AD81">
        <v>110</v>
      </c>
      <c r="AE81">
        <v>97439</v>
      </c>
      <c r="AF81">
        <v>97439</v>
      </c>
      <c r="AG81">
        <v>1</v>
      </c>
      <c r="AH81">
        <v>1</v>
      </c>
      <c r="AI81">
        <v>3</v>
      </c>
      <c r="AJ81">
        <v>307</v>
      </c>
      <c r="AK81">
        <v>0</v>
      </c>
      <c r="AL81">
        <v>0</v>
      </c>
      <c r="AM81">
        <v>0</v>
      </c>
      <c r="AN81">
        <v>0</v>
      </c>
      <c r="AP81">
        <v>1</v>
      </c>
      <c r="AQ81" t="s">
        <v>62</v>
      </c>
      <c r="AR81" s="11" t="s">
        <v>252</v>
      </c>
      <c r="AS81" t="s">
        <v>397</v>
      </c>
      <c r="AT81">
        <v>952</v>
      </c>
      <c r="AU81" t="s">
        <v>105</v>
      </c>
      <c r="AV81">
        <v>0</v>
      </c>
      <c r="AW81" t="s">
        <v>106</v>
      </c>
      <c r="AX81">
        <v>11</v>
      </c>
      <c r="AY81" t="s">
        <v>88</v>
      </c>
      <c r="BA81" s="27">
        <v>50</v>
      </c>
      <c r="BB81" t="str">
        <f>VLOOKUP(AX81,コード表!$A$2:$C$15,3,FALSE)</f>
        <v>L</v>
      </c>
      <c r="BC81" t="str">
        <f t="shared" si="4"/>
        <v>森のことば50</v>
      </c>
      <c r="BD81">
        <f t="shared" si="7"/>
        <v>11</v>
      </c>
      <c r="BE81" t="str">
        <f t="shared" si="5"/>
        <v>増子　様11</v>
      </c>
      <c r="BF81" t="str">
        <f t="shared" si="6"/>
        <v>L森のことば50</v>
      </c>
    </row>
    <row r="82" spans="1:58" x14ac:dyDescent="0.2">
      <c r="A82">
        <v>1357</v>
      </c>
      <c r="B82" t="s">
        <v>404</v>
      </c>
      <c r="C82" t="s">
        <v>119</v>
      </c>
      <c r="D82" t="s">
        <v>120</v>
      </c>
      <c r="E82" t="s">
        <v>119</v>
      </c>
      <c r="F82" t="s">
        <v>120</v>
      </c>
      <c r="G82">
        <v>44530</v>
      </c>
      <c r="H82">
        <v>44534</v>
      </c>
      <c r="I82" t="s">
        <v>405</v>
      </c>
      <c r="J82" t="s">
        <v>406</v>
      </c>
      <c r="K82">
        <v>1</v>
      </c>
      <c r="L82">
        <v>17.8</v>
      </c>
      <c r="M82">
        <v>1</v>
      </c>
      <c r="N82" t="s">
        <v>47</v>
      </c>
      <c r="O82">
        <v>104400</v>
      </c>
      <c r="P82">
        <v>104400</v>
      </c>
      <c r="Q82">
        <v>44515</v>
      </c>
      <c r="R82" t="s">
        <v>66</v>
      </c>
      <c r="S82" t="s">
        <v>48</v>
      </c>
      <c r="U82" t="s">
        <v>49</v>
      </c>
      <c r="X82">
        <v>7</v>
      </c>
      <c r="Y82" t="s">
        <v>114</v>
      </c>
      <c r="Z82" t="s">
        <v>134</v>
      </c>
      <c r="AB82" t="s">
        <v>27</v>
      </c>
      <c r="AC82">
        <v>110</v>
      </c>
      <c r="AD82">
        <v>110</v>
      </c>
      <c r="AE82">
        <v>73520</v>
      </c>
      <c r="AF82">
        <v>73520</v>
      </c>
      <c r="AG82">
        <v>1</v>
      </c>
      <c r="AH82">
        <v>1</v>
      </c>
      <c r="AI82">
        <v>3</v>
      </c>
      <c r="AJ82">
        <v>307</v>
      </c>
      <c r="AK82">
        <v>0</v>
      </c>
      <c r="AL82">
        <v>0</v>
      </c>
      <c r="AM82">
        <v>0</v>
      </c>
      <c r="AN82">
        <v>0</v>
      </c>
      <c r="AP82">
        <v>56</v>
      </c>
      <c r="AQ82" t="s">
        <v>115</v>
      </c>
      <c r="AR82" s="11" t="s">
        <v>252</v>
      </c>
      <c r="AS82" t="s">
        <v>407</v>
      </c>
      <c r="AT82">
        <v>952</v>
      </c>
      <c r="AU82" t="s">
        <v>105</v>
      </c>
      <c r="AV82">
        <v>0</v>
      </c>
      <c r="AW82" t="s">
        <v>106</v>
      </c>
      <c r="AX82">
        <v>11</v>
      </c>
      <c r="AY82" t="s">
        <v>88</v>
      </c>
      <c r="BA82" s="27">
        <v>50</v>
      </c>
      <c r="BB82" t="str">
        <f>VLOOKUP(AX82,コード表!$A$2:$C$15,3,FALSE)</f>
        <v>L</v>
      </c>
      <c r="BC82" t="str">
        <f t="shared" si="4"/>
        <v>森のことばIBUKI50</v>
      </c>
      <c r="BD82">
        <f t="shared" si="7"/>
        <v>11</v>
      </c>
      <c r="BE82" t="str">
        <f t="shared" si="5"/>
        <v>増子　様11</v>
      </c>
      <c r="BF82" t="str">
        <f t="shared" si="6"/>
        <v>L森のことばIBUKI50</v>
      </c>
    </row>
    <row r="83" spans="1:58" x14ac:dyDescent="0.2">
      <c r="A83">
        <v>1291</v>
      </c>
      <c r="B83" t="s">
        <v>408</v>
      </c>
      <c r="C83" t="s">
        <v>119</v>
      </c>
      <c r="D83" t="s">
        <v>120</v>
      </c>
      <c r="E83" t="s">
        <v>119</v>
      </c>
      <c r="F83" t="s">
        <v>120</v>
      </c>
      <c r="G83">
        <v>44533</v>
      </c>
      <c r="H83">
        <v>44538</v>
      </c>
      <c r="I83" t="s">
        <v>409</v>
      </c>
      <c r="J83" t="s">
        <v>121</v>
      </c>
      <c r="K83">
        <v>1</v>
      </c>
      <c r="L83">
        <v>8.4</v>
      </c>
      <c r="M83">
        <v>2</v>
      </c>
      <c r="N83" t="s">
        <v>47</v>
      </c>
      <c r="O83">
        <v>100800</v>
      </c>
      <c r="P83">
        <v>100800</v>
      </c>
      <c r="Q83">
        <v>44518</v>
      </c>
      <c r="R83" t="s">
        <v>66</v>
      </c>
      <c r="S83" t="s">
        <v>48</v>
      </c>
      <c r="U83" t="s">
        <v>49</v>
      </c>
      <c r="X83">
        <v>7</v>
      </c>
      <c r="Y83" t="s">
        <v>114</v>
      </c>
      <c r="AB83" t="s">
        <v>27</v>
      </c>
      <c r="AC83">
        <v>110</v>
      </c>
      <c r="AD83">
        <v>110</v>
      </c>
      <c r="AE83">
        <v>69116</v>
      </c>
      <c r="AF83">
        <v>69116</v>
      </c>
      <c r="AG83">
        <v>1</v>
      </c>
      <c r="AH83">
        <v>1</v>
      </c>
      <c r="AI83">
        <v>3</v>
      </c>
      <c r="AJ83">
        <v>307</v>
      </c>
      <c r="AK83">
        <v>0</v>
      </c>
      <c r="AL83">
        <v>0</v>
      </c>
      <c r="AM83">
        <v>0</v>
      </c>
      <c r="AN83">
        <v>0</v>
      </c>
      <c r="AP83">
        <v>64</v>
      </c>
      <c r="AQ83" t="s">
        <v>53</v>
      </c>
      <c r="AR83" s="11" t="s">
        <v>324</v>
      </c>
      <c r="AS83" t="s">
        <v>410</v>
      </c>
      <c r="AT83">
        <v>952</v>
      </c>
      <c r="AU83" t="s">
        <v>105</v>
      </c>
      <c r="AV83">
        <v>1</v>
      </c>
      <c r="AW83" t="s">
        <v>107</v>
      </c>
      <c r="AX83">
        <v>22</v>
      </c>
      <c r="AY83" t="s">
        <v>96</v>
      </c>
      <c r="BA83" s="28"/>
      <c r="BB83" t="str">
        <f>VLOOKUP(AX83,コード表!$A$2:$C$15,3,FALSE)</f>
        <v>D</v>
      </c>
      <c r="BC83" t="str">
        <f t="shared" si="4"/>
        <v>侭 JIN</v>
      </c>
      <c r="BD83">
        <f t="shared" si="7"/>
        <v>11</v>
      </c>
      <c r="BE83" t="str">
        <f t="shared" si="5"/>
        <v>岡田　様11</v>
      </c>
      <c r="BF83" t="str">
        <f t="shared" si="6"/>
        <v>D侭 JIN</v>
      </c>
    </row>
    <row r="84" spans="1:58" x14ac:dyDescent="0.2">
      <c r="A84">
        <v>1292</v>
      </c>
      <c r="B84" t="s">
        <v>411</v>
      </c>
      <c r="C84" t="s">
        <v>119</v>
      </c>
      <c r="D84" t="s">
        <v>120</v>
      </c>
      <c r="E84" t="s">
        <v>119</v>
      </c>
      <c r="F84" t="s">
        <v>120</v>
      </c>
      <c r="G84">
        <v>44533</v>
      </c>
      <c r="H84">
        <v>44538</v>
      </c>
      <c r="I84" t="s">
        <v>412</v>
      </c>
      <c r="J84" t="s">
        <v>413</v>
      </c>
      <c r="K84">
        <v>2</v>
      </c>
      <c r="L84">
        <v>16.399999999999999</v>
      </c>
      <c r="M84">
        <v>2</v>
      </c>
      <c r="N84" t="s">
        <v>47</v>
      </c>
      <c r="O84">
        <v>40800</v>
      </c>
      <c r="P84">
        <v>81600</v>
      </c>
      <c r="Q84">
        <v>44518</v>
      </c>
      <c r="R84" t="s">
        <v>66</v>
      </c>
      <c r="S84" t="s">
        <v>48</v>
      </c>
      <c r="U84" t="s">
        <v>49</v>
      </c>
      <c r="X84">
        <v>7</v>
      </c>
      <c r="Y84" t="s">
        <v>114</v>
      </c>
      <c r="AB84" t="s">
        <v>27</v>
      </c>
      <c r="AC84">
        <v>110</v>
      </c>
      <c r="AD84">
        <v>110</v>
      </c>
      <c r="AE84">
        <v>24633</v>
      </c>
      <c r="AF84">
        <v>49266</v>
      </c>
      <c r="AG84">
        <v>1</v>
      </c>
      <c r="AH84">
        <v>1</v>
      </c>
      <c r="AI84">
        <v>3</v>
      </c>
      <c r="AJ84">
        <v>307</v>
      </c>
      <c r="AK84">
        <v>0</v>
      </c>
      <c r="AL84">
        <v>0</v>
      </c>
      <c r="AM84">
        <v>0</v>
      </c>
      <c r="AN84">
        <v>0</v>
      </c>
      <c r="AP84">
        <v>4</v>
      </c>
      <c r="AQ84" t="s">
        <v>59</v>
      </c>
      <c r="AR84" s="11" t="s">
        <v>324</v>
      </c>
      <c r="AS84" t="s">
        <v>410</v>
      </c>
      <c r="AT84">
        <v>952</v>
      </c>
      <c r="AU84" t="s">
        <v>105</v>
      </c>
      <c r="AV84">
        <v>0</v>
      </c>
      <c r="AW84" t="s">
        <v>106</v>
      </c>
      <c r="AX84">
        <v>12</v>
      </c>
      <c r="AY84" t="s">
        <v>90</v>
      </c>
      <c r="BA84" s="28"/>
      <c r="BB84" t="str">
        <f>VLOOKUP(AX84,コード表!$A$2:$C$15,3,FALSE)</f>
        <v>D</v>
      </c>
      <c r="BC84" t="str">
        <f t="shared" si="4"/>
        <v>クレセント</v>
      </c>
      <c r="BD84">
        <f t="shared" si="7"/>
        <v>11</v>
      </c>
      <c r="BE84" t="str">
        <f t="shared" si="5"/>
        <v>岡田　様11</v>
      </c>
      <c r="BF84" t="str">
        <f t="shared" si="6"/>
        <v>Dクレセント</v>
      </c>
    </row>
    <row r="85" spans="1:58" x14ac:dyDescent="0.2">
      <c r="G85" s="2"/>
      <c r="H85" s="2"/>
      <c r="J85" s="3"/>
      <c r="N85" s="3"/>
      <c r="Q85" s="2"/>
      <c r="T85" s="2"/>
      <c r="V85" s="3"/>
      <c r="AR85" s="11"/>
      <c r="BA85" s="27"/>
      <c r="BB85" t="e">
        <f>VLOOKUP(AX85,コード表!$A$2:$C$15,3,FALSE)</f>
        <v>#N/A</v>
      </c>
      <c r="BC85" t="str">
        <f t="shared" si="4"/>
        <v/>
      </c>
      <c r="BD85" t="str">
        <f t="shared" si="7"/>
        <v/>
      </c>
      <c r="BE85" t="str">
        <f t="shared" si="5"/>
        <v/>
      </c>
      <c r="BF85" t="e">
        <f t="shared" si="6"/>
        <v>#N/A</v>
      </c>
    </row>
    <row r="86" spans="1:58" x14ac:dyDescent="0.2">
      <c r="G86" s="2"/>
      <c r="H86" s="2"/>
      <c r="J86" s="3"/>
      <c r="N86" s="3"/>
      <c r="Q86" s="2"/>
      <c r="T86" s="2"/>
      <c r="V86" s="3"/>
      <c r="AR86" s="11"/>
      <c r="BA86" s="27"/>
      <c r="BB86" t="e">
        <f>VLOOKUP(AX86,コード表!$A$2:$C$15,3,FALSE)</f>
        <v>#N/A</v>
      </c>
      <c r="BC86" t="str">
        <f t="shared" si="4"/>
        <v/>
      </c>
      <c r="BD86" t="str">
        <f t="shared" si="7"/>
        <v/>
      </c>
      <c r="BE86" t="str">
        <f t="shared" si="5"/>
        <v/>
      </c>
      <c r="BF86" t="e">
        <f t="shared" si="6"/>
        <v>#N/A</v>
      </c>
    </row>
    <row r="87" spans="1:58" x14ac:dyDescent="0.2">
      <c r="AR87" s="11"/>
      <c r="BA87" s="27"/>
      <c r="BB87" t="e">
        <f>VLOOKUP(AX87,コード表!$A$2:$C$15,3,FALSE)</f>
        <v>#N/A</v>
      </c>
      <c r="BC87" t="str">
        <f t="shared" si="4"/>
        <v/>
      </c>
      <c r="BD87" t="str">
        <f t="shared" si="7"/>
        <v/>
      </c>
      <c r="BE87" t="str">
        <f t="shared" si="5"/>
        <v/>
      </c>
      <c r="BF87" t="e">
        <f t="shared" si="6"/>
        <v>#N/A</v>
      </c>
    </row>
    <row r="88" spans="1:58" x14ac:dyDescent="0.2">
      <c r="AR88" s="11"/>
      <c r="BA88" s="27"/>
      <c r="BB88" t="e">
        <f>VLOOKUP(AX88,コード表!$A$2:$C$15,3,FALSE)</f>
        <v>#N/A</v>
      </c>
      <c r="BC88" t="str">
        <f t="shared" si="4"/>
        <v/>
      </c>
      <c r="BD88" t="str">
        <f t="shared" si="7"/>
        <v/>
      </c>
      <c r="BE88" t="str">
        <f t="shared" si="5"/>
        <v/>
      </c>
      <c r="BF88" t="e">
        <f t="shared" si="6"/>
        <v>#N/A</v>
      </c>
    </row>
    <row r="89" spans="1:58" x14ac:dyDescent="0.2">
      <c r="AR89" s="11"/>
      <c r="BA89" s="27"/>
      <c r="BB89" t="e">
        <f>VLOOKUP(AX89,コード表!$A$2:$C$15,3,FALSE)</f>
        <v>#N/A</v>
      </c>
      <c r="BC89" t="str">
        <f t="shared" si="4"/>
        <v/>
      </c>
      <c r="BD89" t="str">
        <f t="shared" si="7"/>
        <v/>
      </c>
      <c r="BE89" t="str">
        <f t="shared" si="5"/>
        <v/>
      </c>
      <c r="BF89" t="e">
        <f t="shared" si="6"/>
        <v>#N/A</v>
      </c>
    </row>
    <row r="90" spans="1:58" x14ac:dyDescent="0.2">
      <c r="AR90" s="11"/>
      <c r="BA90" s="27"/>
      <c r="BB90" t="e">
        <f>VLOOKUP(AX90,コード表!$A$2:$C$15,3,FALSE)</f>
        <v>#N/A</v>
      </c>
      <c r="BC90" t="str">
        <f t="shared" si="4"/>
        <v/>
      </c>
      <c r="BD90" t="str">
        <f t="shared" si="7"/>
        <v/>
      </c>
      <c r="BE90" t="str">
        <f t="shared" si="5"/>
        <v/>
      </c>
      <c r="BF90" t="e">
        <f t="shared" si="6"/>
        <v>#N/A</v>
      </c>
    </row>
    <row r="91" spans="1:58" x14ac:dyDescent="0.2">
      <c r="AR91" s="11"/>
      <c r="BA91" s="27"/>
      <c r="BB91" t="e">
        <f>VLOOKUP(AX91,コード表!$A$2:$C$15,3,FALSE)</f>
        <v>#N/A</v>
      </c>
      <c r="BC91" t="str">
        <f t="shared" si="4"/>
        <v/>
      </c>
      <c r="BD91" t="str">
        <f t="shared" si="7"/>
        <v/>
      </c>
      <c r="BE91" t="str">
        <f t="shared" si="5"/>
        <v/>
      </c>
      <c r="BF91" t="e">
        <f t="shared" si="6"/>
        <v>#N/A</v>
      </c>
    </row>
    <row r="92" spans="1:58" x14ac:dyDescent="0.2">
      <c r="AR92" s="11"/>
      <c r="BA92" s="27"/>
      <c r="BB92" t="e">
        <f>VLOOKUP(AX92,コード表!$A$2:$C$15,3,FALSE)</f>
        <v>#N/A</v>
      </c>
      <c r="BC92" t="str">
        <f t="shared" si="4"/>
        <v/>
      </c>
      <c r="BD92" t="str">
        <f t="shared" si="7"/>
        <v/>
      </c>
      <c r="BE92" t="str">
        <f t="shared" si="5"/>
        <v/>
      </c>
      <c r="BF92" t="e">
        <f t="shared" si="6"/>
        <v>#N/A</v>
      </c>
    </row>
    <row r="93" spans="1:58" x14ac:dyDescent="0.2">
      <c r="AR93" s="11"/>
      <c r="BA93" s="27"/>
      <c r="BB93" t="e">
        <f>VLOOKUP(AX93,コード表!$A$2:$C$15,3,FALSE)</f>
        <v>#N/A</v>
      </c>
      <c r="BC93" t="str">
        <f t="shared" si="4"/>
        <v/>
      </c>
      <c r="BD93" t="str">
        <f t="shared" si="7"/>
        <v/>
      </c>
      <c r="BE93" t="str">
        <f t="shared" si="5"/>
        <v/>
      </c>
      <c r="BF93" t="e">
        <f t="shared" si="6"/>
        <v>#N/A</v>
      </c>
    </row>
    <row r="94" spans="1:58" x14ac:dyDescent="0.2">
      <c r="AR94" s="11"/>
      <c r="BA94" s="27"/>
      <c r="BB94" t="e">
        <f>VLOOKUP(AX94,コード表!$A$2:$C$15,3,FALSE)</f>
        <v>#N/A</v>
      </c>
      <c r="BC94" t="str">
        <f t="shared" si="4"/>
        <v/>
      </c>
      <c r="BD94" t="str">
        <f t="shared" si="7"/>
        <v/>
      </c>
      <c r="BE94" t="str">
        <f t="shared" si="5"/>
        <v/>
      </c>
      <c r="BF94" t="e">
        <f t="shared" si="6"/>
        <v>#N/A</v>
      </c>
    </row>
    <row r="95" spans="1:58" x14ac:dyDescent="0.2">
      <c r="AR95" s="11"/>
      <c r="BA95" s="27"/>
      <c r="BB95" t="e">
        <f>VLOOKUP(AX95,コード表!$A$2:$C$15,3,FALSE)</f>
        <v>#N/A</v>
      </c>
      <c r="BC95" t="str">
        <f t="shared" si="4"/>
        <v/>
      </c>
      <c r="BD95" t="str">
        <f t="shared" si="7"/>
        <v/>
      </c>
      <c r="BE95" t="str">
        <f t="shared" si="5"/>
        <v/>
      </c>
      <c r="BF95" t="e">
        <f t="shared" si="6"/>
        <v>#N/A</v>
      </c>
    </row>
    <row r="96" spans="1:58" x14ac:dyDescent="0.2">
      <c r="AR96" s="11"/>
      <c r="BA96" s="27"/>
      <c r="BB96" t="e">
        <f>VLOOKUP(AX96,コード表!$A$2:$C$15,3,FALSE)</f>
        <v>#N/A</v>
      </c>
      <c r="BC96" t="str">
        <f t="shared" si="4"/>
        <v/>
      </c>
      <c r="BD96" t="str">
        <f t="shared" si="7"/>
        <v/>
      </c>
      <c r="BE96" t="str">
        <f t="shared" si="5"/>
        <v/>
      </c>
      <c r="BF96" t="e">
        <f t="shared" si="6"/>
        <v>#N/A</v>
      </c>
    </row>
    <row r="97" spans="44:58" x14ac:dyDescent="0.2">
      <c r="AR97" s="11"/>
      <c r="BA97" s="27"/>
      <c r="BB97" t="e">
        <f>VLOOKUP(AX97,コード表!$A$2:$C$15,3,FALSE)</f>
        <v>#N/A</v>
      </c>
      <c r="BC97" t="str">
        <f t="shared" si="4"/>
        <v/>
      </c>
      <c r="BD97" t="str">
        <f t="shared" si="7"/>
        <v/>
      </c>
      <c r="BE97" t="str">
        <f t="shared" si="5"/>
        <v/>
      </c>
      <c r="BF97" t="e">
        <f t="shared" si="6"/>
        <v>#N/A</v>
      </c>
    </row>
    <row r="98" spans="44:58" x14ac:dyDescent="0.2">
      <c r="AR98" s="11"/>
      <c r="BA98" s="27"/>
      <c r="BB98" t="e">
        <f>VLOOKUP(AX98,コード表!$A$2:$C$15,3,FALSE)</f>
        <v>#N/A</v>
      </c>
      <c r="BC98" t="str">
        <f t="shared" si="4"/>
        <v/>
      </c>
      <c r="BD98" t="str">
        <f t="shared" si="7"/>
        <v/>
      </c>
      <c r="BE98" t="str">
        <f t="shared" si="5"/>
        <v/>
      </c>
      <c r="BF98" t="e">
        <f t="shared" si="6"/>
        <v>#N/A</v>
      </c>
    </row>
    <row r="99" spans="44:58" x14ac:dyDescent="0.2">
      <c r="AR99" s="11"/>
      <c r="BA99" s="27"/>
      <c r="BB99" t="e">
        <f>VLOOKUP(AX99,コード表!$A$2:$C$15,3,FALSE)</f>
        <v>#N/A</v>
      </c>
      <c r="BC99" t="str">
        <f t="shared" si="4"/>
        <v/>
      </c>
      <c r="BD99" t="str">
        <f t="shared" si="7"/>
        <v/>
      </c>
      <c r="BE99" t="str">
        <f t="shared" si="5"/>
        <v/>
      </c>
      <c r="BF99" t="e">
        <f t="shared" si="6"/>
        <v>#N/A</v>
      </c>
    </row>
    <row r="100" spans="44:58" x14ac:dyDescent="0.2">
      <c r="AR100" s="11"/>
      <c r="BA100" s="27"/>
      <c r="BB100" t="e">
        <f>VLOOKUP(AX100,コード表!$A$2:$C$15,3,FALSE)</f>
        <v>#N/A</v>
      </c>
      <c r="BC100" t="str">
        <f t="shared" si="4"/>
        <v/>
      </c>
      <c r="BD100" t="str">
        <f t="shared" si="7"/>
        <v/>
      </c>
      <c r="BE100" t="str">
        <f t="shared" si="5"/>
        <v/>
      </c>
      <c r="BF100" t="e">
        <f t="shared" si="6"/>
        <v>#N/A</v>
      </c>
    </row>
    <row r="101" spans="44:58" x14ac:dyDescent="0.2">
      <c r="AR101" s="11"/>
      <c r="BA101" s="27"/>
      <c r="BB101" t="e">
        <f>VLOOKUP(AX101,コード表!$A$2:$C$15,3,FALSE)</f>
        <v>#N/A</v>
      </c>
      <c r="BC101" t="str">
        <f t="shared" si="4"/>
        <v/>
      </c>
      <c r="BD101" t="str">
        <f t="shared" si="7"/>
        <v/>
      </c>
      <c r="BE101" t="str">
        <f t="shared" si="5"/>
        <v/>
      </c>
      <c r="BF101" t="e">
        <f t="shared" si="6"/>
        <v>#N/A</v>
      </c>
    </row>
    <row r="102" spans="44:58" x14ac:dyDescent="0.2">
      <c r="AR102" s="11"/>
      <c r="BA102" s="27"/>
      <c r="BB102" t="e">
        <f>VLOOKUP(AX102,コード表!$A$2:$C$15,3,FALSE)</f>
        <v>#N/A</v>
      </c>
      <c r="BC102" t="str">
        <f t="shared" si="4"/>
        <v/>
      </c>
      <c r="BD102" t="str">
        <f t="shared" si="7"/>
        <v/>
      </c>
      <c r="BE102" t="str">
        <f t="shared" si="5"/>
        <v/>
      </c>
      <c r="BF102" t="e">
        <f t="shared" si="6"/>
        <v>#N/A</v>
      </c>
    </row>
    <row r="103" spans="44:58" x14ac:dyDescent="0.2">
      <c r="AR103" s="11"/>
      <c r="BA103" s="27"/>
      <c r="BB103" t="e">
        <f>VLOOKUP(AX103,コード表!$A$2:$C$15,3,FALSE)</f>
        <v>#N/A</v>
      </c>
      <c r="BC103" t="str">
        <f t="shared" si="4"/>
        <v/>
      </c>
      <c r="BD103" t="str">
        <f t="shared" si="7"/>
        <v/>
      </c>
      <c r="BE103" t="str">
        <f t="shared" si="5"/>
        <v/>
      </c>
      <c r="BF103" t="e">
        <f t="shared" si="6"/>
        <v>#N/A</v>
      </c>
    </row>
    <row r="104" spans="44:58" x14ac:dyDescent="0.2">
      <c r="AR104" s="11"/>
      <c r="BA104" s="27"/>
      <c r="BB104" t="e">
        <f>VLOOKUP(AX104,コード表!$A$2:$C$15,3,FALSE)</f>
        <v>#N/A</v>
      </c>
      <c r="BC104" t="str">
        <f t="shared" si="4"/>
        <v/>
      </c>
      <c r="BD104" t="str">
        <f t="shared" si="7"/>
        <v/>
      </c>
      <c r="BE104" t="str">
        <f t="shared" si="5"/>
        <v/>
      </c>
      <c r="BF104" t="e">
        <f t="shared" si="6"/>
        <v>#N/A</v>
      </c>
    </row>
    <row r="105" spans="44:58" x14ac:dyDescent="0.2">
      <c r="AR105" s="11"/>
      <c r="BA105" s="27"/>
      <c r="BB105" t="e">
        <f>VLOOKUP(AX105,コード表!$A$2:$C$15,3,FALSE)</f>
        <v>#N/A</v>
      </c>
      <c r="BC105" t="str">
        <f t="shared" si="4"/>
        <v/>
      </c>
      <c r="BD105" t="str">
        <f t="shared" si="7"/>
        <v/>
      </c>
      <c r="BE105" t="str">
        <f t="shared" si="5"/>
        <v/>
      </c>
      <c r="BF105" t="e">
        <f t="shared" si="6"/>
        <v>#N/A</v>
      </c>
    </row>
    <row r="106" spans="44:58" x14ac:dyDescent="0.2">
      <c r="AR106" s="11"/>
      <c r="BA106" s="27"/>
      <c r="BB106" t="e">
        <f>VLOOKUP(AX106,コード表!$A$2:$C$15,3,FALSE)</f>
        <v>#N/A</v>
      </c>
      <c r="BC106" t="str">
        <f t="shared" si="4"/>
        <v/>
      </c>
      <c r="BD106" t="str">
        <f t="shared" si="7"/>
        <v/>
      </c>
      <c r="BE106" t="str">
        <f t="shared" si="5"/>
        <v/>
      </c>
      <c r="BF106" t="e">
        <f t="shared" si="6"/>
        <v>#N/A</v>
      </c>
    </row>
    <row r="107" spans="44:58" x14ac:dyDescent="0.2">
      <c r="AR107" s="11"/>
      <c r="BA107" s="27"/>
      <c r="BB107" t="e">
        <f>VLOOKUP(AX107,コード表!$A$2:$C$15,3,FALSE)</f>
        <v>#N/A</v>
      </c>
      <c r="BC107" t="str">
        <f t="shared" ref="BC107:BC170" si="8">AQ107&amp;BA107</f>
        <v/>
      </c>
      <c r="BD107" t="str">
        <f t="shared" si="7"/>
        <v/>
      </c>
      <c r="BE107" t="str">
        <f t="shared" ref="BE107:BE170" si="9">AR107&amp;BD107</f>
        <v/>
      </c>
      <c r="BF107" t="e">
        <f t="shared" ref="BF107:BF170" si="10">BB107&amp;AQ107&amp;BA107</f>
        <v>#N/A</v>
      </c>
    </row>
    <row r="108" spans="44:58" x14ac:dyDescent="0.2">
      <c r="AR108" s="11"/>
      <c r="BA108" s="27"/>
      <c r="BB108" t="e">
        <f>VLOOKUP(AX108,コード表!$A$2:$C$15,3,FALSE)</f>
        <v>#N/A</v>
      </c>
      <c r="BC108" t="str">
        <f t="shared" si="8"/>
        <v/>
      </c>
      <c r="BD108" t="str">
        <f t="shared" si="7"/>
        <v/>
      </c>
      <c r="BE108" t="str">
        <f t="shared" si="9"/>
        <v/>
      </c>
      <c r="BF108" t="e">
        <f t="shared" si="10"/>
        <v>#N/A</v>
      </c>
    </row>
    <row r="109" spans="44:58" x14ac:dyDescent="0.2">
      <c r="AR109" s="11"/>
      <c r="BA109" s="27"/>
      <c r="BB109" t="e">
        <f>VLOOKUP(AX109,コード表!$A$2:$C$15,3,FALSE)</f>
        <v>#N/A</v>
      </c>
      <c r="BC109" t="str">
        <f t="shared" si="8"/>
        <v/>
      </c>
      <c r="BD109" t="str">
        <f t="shared" si="7"/>
        <v/>
      </c>
      <c r="BE109" t="str">
        <f t="shared" si="9"/>
        <v/>
      </c>
      <c r="BF109" t="e">
        <f t="shared" si="10"/>
        <v>#N/A</v>
      </c>
    </row>
    <row r="110" spans="44:58" x14ac:dyDescent="0.2">
      <c r="AR110" s="11"/>
      <c r="BA110" s="27"/>
      <c r="BB110" t="e">
        <f>VLOOKUP(AX110,コード表!$A$2:$C$15,3,FALSE)</f>
        <v>#N/A</v>
      </c>
      <c r="BC110" t="str">
        <f t="shared" si="8"/>
        <v/>
      </c>
      <c r="BD110" t="str">
        <f t="shared" si="7"/>
        <v/>
      </c>
      <c r="BE110" t="str">
        <f t="shared" si="9"/>
        <v/>
      </c>
      <c r="BF110" t="e">
        <f t="shared" si="10"/>
        <v>#N/A</v>
      </c>
    </row>
    <row r="111" spans="44:58" x14ac:dyDescent="0.2">
      <c r="AR111" s="11"/>
      <c r="BA111" s="27"/>
      <c r="BB111" t="e">
        <f>VLOOKUP(AX111,コード表!$A$2:$C$15,3,FALSE)</f>
        <v>#N/A</v>
      </c>
      <c r="BC111" t="str">
        <f t="shared" si="8"/>
        <v/>
      </c>
      <c r="BD111" t="str">
        <f t="shared" si="7"/>
        <v/>
      </c>
      <c r="BE111" t="str">
        <f t="shared" si="9"/>
        <v/>
      </c>
      <c r="BF111" t="e">
        <f t="shared" si="10"/>
        <v>#N/A</v>
      </c>
    </row>
    <row r="112" spans="44:58" x14ac:dyDescent="0.2">
      <c r="AR112" s="11"/>
      <c r="BA112" s="27"/>
      <c r="BB112" t="e">
        <f>VLOOKUP(AX112,コード表!$A$2:$C$15,3,FALSE)</f>
        <v>#N/A</v>
      </c>
      <c r="BC112" t="str">
        <f t="shared" si="8"/>
        <v/>
      </c>
      <c r="BD112" t="str">
        <f t="shared" si="7"/>
        <v/>
      </c>
      <c r="BE112" t="str">
        <f t="shared" si="9"/>
        <v/>
      </c>
      <c r="BF112" t="e">
        <f t="shared" si="10"/>
        <v>#N/A</v>
      </c>
    </row>
    <row r="113" spans="44:58" x14ac:dyDescent="0.2">
      <c r="AR113" s="11"/>
      <c r="BA113" s="27"/>
      <c r="BB113" t="e">
        <f>VLOOKUP(AX113,コード表!$A$2:$C$15,3,FALSE)</f>
        <v>#N/A</v>
      </c>
      <c r="BC113" t="str">
        <f t="shared" si="8"/>
        <v/>
      </c>
      <c r="BD113" t="str">
        <f t="shared" si="7"/>
        <v/>
      </c>
      <c r="BE113" t="str">
        <f t="shared" si="9"/>
        <v/>
      </c>
      <c r="BF113" t="e">
        <f t="shared" si="10"/>
        <v>#N/A</v>
      </c>
    </row>
    <row r="114" spans="44:58" x14ac:dyDescent="0.2">
      <c r="AR114" s="11"/>
      <c r="BA114" s="27"/>
      <c r="BB114" t="e">
        <f>VLOOKUP(AX114,コード表!$A$2:$C$15,3,FALSE)</f>
        <v>#N/A</v>
      </c>
      <c r="BC114" t="str">
        <f t="shared" si="8"/>
        <v/>
      </c>
      <c r="BD114" t="str">
        <f t="shared" si="7"/>
        <v/>
      </c>
      <c r="BE114" t="str">
        <f t="shared" si="9"/>
        <v/>
      </c>
      <c r="BF114" t="e">
        <f t="shared" si="10"/>
        <v>#N/A</v>
      </c>
    </row>
    <row r="115" spans="44:58" x14ac:dyDescent="0.2">
      <c r="AR115" s="11"/>
      <c r="BA115" s="27"/>
      <c r="BB115" t="e">
        <f>VLOOKUP(AX115,コード表!$A$2:$C$15,3,FALSE)</f>
        <v>#N/A</v>
      </c>
      <c r="BC115" t="str">
        <f t="shared" si="8"/>
        <v/>
      </c>
      <c r="BD115" t="str">
        <f t="shared" si="7"/>
        <v/>
      </c>
      <c r="BE115" t="str">
        <f t="shared" si="9"/>
        <v/>
      </c>
      <c r="BF115" t="e">
        <f t="shared" si="10"/>
        <v>#N/A</v>
      </c>
    </row>
    <row r="116" spans="44:58" x14ac:dyDescent="0.2">
      <c r="AR116" s="11"/>
      <c r="BA116" s="27"/>
      <c r="BB116" t="e">
        <f>VLOOKUP(AX116,コード表!$A$2:$C$15,3,FALSE)</f>
        <v>#N/A</v>
      </c>
      <c r="BC116" t="str">
        <f t="shared" si="8"/>
        <v/>
      </c>
      <c r="BD116" t="str">
        <f t="shared" si="7"/>
        <v/>
      </c>
      <c r="BE116" t="str">
        <f t="shared" si="9"/>
        <v/>
      </c>
      <c r="BF116" t="e">
        <f t="shared" si="10"/>
        <v>#N/A</v>
      </c>
    </row>
    <row r="117" spans="44:58" x14ac:dyDescent="0.2">
      <c r="AR117" s="11"/>
      <c r="BA117" s="27"/>
      <c r="BB117" t="e">
        <f>VLOOKUP(AX117,コード表!$A$2:$C$15,3,FALSE)</f>
        <v>#N/A</v>
      </c>
      <c r="BC117" t="str">
        <f t="shared" si="8"/>
        <v/>
      </c>
      <c r="BD117" t="str">
        <f t="shared" si="7"/>
        <v/>
      </c>
      <c r="BE117" t="str">
        <f t="shared" si="9"/>
        <v/>
      </c>
      <c r="BF117" t="e">
        <f t="shared" si="10"/>
        <v>#N/A</v>
      </c>
    </row>
    <row r="118" spans="44:58" x14ac:dyDescent="0.2">
      <c r="AR118" s="11"/>
      <c r="BA118" s="27"/>
      <c r="BB118" t="e">
        <f>VLOOKUP(AX118,コード表!$A$2:$C$15,3,FALSE)</f>
        <v>#N/A</v>
      </c>
      <c r="BC118" t="str">
        <f t="shared" si="8"/>
        <v/>
      </c>
      <c r="BD118" t="str">
        <f t="shared" si="7"/>
        <v/>
      </c>
      <c r="BE118" t="str">
        <f t="shared" si="9"/>
        <v/>
      </c>
      <c r="BF118" t="e">
        <f t="shared" si="10"/>
        <v>#N/A</v>
      </c>
    </row>
    <row r="119" spans="44:58" x14ac:dyDescent="0.2">
      <c r="AR119" s="11"/>
      <c r="BA119" s="27"/>
      <c r="BB119" t="e">
        <f>VLOOKUP(AX119,コード表!$A$2:$C$15,3,FALSE)</f>
        <v>#N/A</v>
      </c>
      <c r="BC119" t="str">
        <f t="shared" si="8"/>
        <v/>
      </c>
      <c r="BD119" t="str">
        <f t="shared" si="7"/>
        <v/>
      </c>
      <c r="BE119" t="str">
        <f t="shared" si="9"/>
        <v/>
      </c>
      <c r="BF119" t="e">
        <f t="shared" si="10"/>
        <v>#N/A</v>
      </c>
    </row>
    <row r="120" spans="44:58" x14ac:dyDescent="0.2">
      <c r="AR120" s="11"/>
      <c r="BA120" s="27"/>
      <c r="BB120" t="e">
        <f>VLOOKUP(AX120,コード表!$A$2:$C$15,3,FALSE)</f>
        <v>#N/A</v>
      </c>
      <c r="BC120" t="str">
        <f t="shared" si="8"/>
        <v/>
      </c>
      <c r="BD120" t="str">
        <f t="shared" si="7"/>
        <v/>
      </c>
      <c r="BE120" t="str">
        <f t="shared" si="9"/>
        <v/>
      </c>
      <c r="BF120" t="e">
        <f t="shared" si="10"/>
        <v>#N/A</v>
      </c>
    </row>
    <row r="121" spans="44:58" x14ac:dyDescent="0.2">
      <c r="AR121" s="11"/>
      <c r="BA121" s="27"/>
      <c r="BB121" t="e">
        <f>VLOOKUP(AX121,コード表!$A$2:$C$15,3,FALSE)</f>
        <v>#N/A</v>
      </c>
      <c r="BC121" t="str">
        <f t="shared" si="8"/>
        <v/>
      </c>
      <c r="BD121" t="str">
        <f t="shared" si="7"/>
        <v/>
      </c>
      <c r="BE121" t="str">
        <f t="shared" si="9"/>
        <v/>
      </c>
      <c r="BF121" t="e">
        <f t="shared" si="10"/>
        <v>#N/A</v>
      </c>
    </row>
    <row r="122" spans="44:58" x14ac:dyDescent="0.2">
      <c r="AR122" s="11"/>
      <c r="BA122" s="27"/>
      <c r="BB122" t="e">
        <f>VLOOKUP(AX122,コード表!$A$2:$C$15,3,FALSE)</f>
        <v>#N/A</v>
      </c>
      <c r="BC122" t="str">
        <f t="shared" si="8"/>
        <v/>
      </c>
      <c r="BD122" t="str">
        <f t="shared" si="7"/>
        <v/>
      </c>
      <c r="BE122" t="str">
        <f t="shared" si="9"/>
        <v/>
      </c>
      <c r="BF122" t="e">
        <f t="shared" si="10"/>
        <v>#N/A</v>
      </c>
    </row>
    <row r="123" spans="44:58" x14ac:dyDescent="0.2">
      <c r="AR123" s="11"/>
      <c r="BA123" s="27"/>
      <c r="BB123" t="e">
        <f>VLOOKUP(AX123,コード表!$A$2:$C$15,3,FALSE)</f>
        <v>#N/A</v>
      </c>
      <c r="BC123" t="str">
        <f t="shared" si="8"/>
        <v/>
      </c>
      <c r="BD123" t="str">
        <f t="shared" si="7"/>
        <v/>
      </c>
      <c r="BE123" t="str">
        <f t="shared" si="9"/>
        <v/>
      </c>
      <c r="BF123" t="e">
        <f t="shared" si="10"/>
        <v>#N/A</v>
      </c>
    </row>
    <row r="124" spans="44:58" x14ac:dyDescent="0.2">
      <c r="AR124" s="11"/>
      <c r="BA124" s="27"/>
      <c r="BB124" t="e">
        <f>VLOOKUP(AX124,コード表!$A$2:$C$15,3,FALSE)</f>
        <v>#N/A</v>
      </c>
      <c r="BC124" t="str">
        <f t="shared" si="8"/>
        <v/>
      </c>
      <c r="BD124" t="str">
        <f t="shared" si="7"/>
        <v/>
      </c>
      <c r="BE124" t="str">
        <f t="shared" si="9"/>
        <v/>
      </c>
      <c r="BF124" t="e">
        <f t="shared" si="10"/>
        <v>#N/A</v>
      </c>
    </row>
    <row r="125" spans="44:58" x14ac:dyDescent="0.2">
      <c r="AR125" s="11"/>
      <c r="BA125" s="27"/>
      <c r="BB125" t="e">
        <f>VLOOKUP(AX125,コード表!$A$2:$C$15,3,FALSE)</f>
        <v>#N/A</v>
      </c>
      <c r="BC125" t="str">
        <f t="shared" si="8"/>
        <v/>
      </c>
      <c r="BD125" t="str">
        <f t="shared" si="7"/>
        <v/>
      </c>
      <c r="BE125" t="str">
        <f t="shared" si="9"/>
        <v/>
      </c>
      <c r="BF125" t="e">
        <f t="shared" si="10"/>
        <v>#N/A</v>
      </c>
    </row>
    <row r="126" spans="44:58" x14ac:dyDescent="0.2">
      <c r="AR126" s="11"/>
      <c r="BA126" s="27"/>
      <c r="BB126" t="e">
        <f>VLOOKUP(AX126,コード表!$A$2:$C$15,3,FALSE)</f>
        <v>#N/A</v>
      </c>
      <c r="BC126" t="str">
        <f t="shared" si="8"/>
        <v/>
      </c>
      <c r="BD126" t="str">
        <f t="shared" si="7"/>
        <v/>
      </c>
      <c r="BE126" t="str">
        <f t="shared" si="9"/>
        <v/>
      </c>
      <c r="BF126" t="e">
        <f t="shared" si="10"/>
        <v>#N/A</v>
      </c>
    </row>
    <row r="127" spans="44:58" x14ac:dyDescent="0.2">
      <c r="AR127" s="11"/>
      <c r="BA127" s="27"/>
      <c r="BB127" t="e">
        <f>VLOOKUP(AX127,コード表!$A$2:$C$15,3,FALSE)</f>
        <v>#N/A</v>
      </c>
      <c r="BC127" t="str">
        <f t="shared" si="8"/>
        <v/>
      </c>
      <c r="BD127" t="str">
        <f t="shared" si="7"/>
        <v/>
      </c>
      <c r="BE127" t="str">
        <f t="shared" si="9"/>
        <v/>
      </c>
      <c r="BF127" t="e">
        <f t="shared" si="10"/>
        <v>#N/A</v>
      </c>
    </row>
    <row r="128" spans="44:58" x14ac:dyDescent="0.2">
      <c r="AR128" s="11"/>
      <c r="BA128" s="27"/>
      <c r="BB128" t="e">
        <f>VLOOKUP(AX128,コード表!$A$2:$C$15,3,FALSE)</f>
        <v>#N/A</v>
      </c>
      <c r="BC128" t="str">
        <f t="shared" si="8"/>
        <v/>
      </c>
      <c r="BD128" t="str">
        <f t="shared" si="7"/>
        <v/>
      </c>
      <c r="BE128" t="str">
        <f t="shared" si="9"/>
        <v/>
      </c>
      <c r="BF128" t="e">
        <f t="shared" si="10"/>
        <v>#N/A</v>
      </c>
    </row>
    <row r="129" spans="44:58" x14ac:dyDescent="0.2">
      <c r="AR129" s="11"/>
      <c r="BA129" s="27"/>
      <c r="BB129" t="e">
        <f>VLOOKUP(AX129,コード表!$A$2:$C$15,3,FALSE)</f>
        <v>#N/A</v>
      </c>
      <c r="BC129" t="str">
        <f t="shared" si="8"/>
        <v/>
      </c>
      <c r="BD129" t="str">
        <f t="shared" si="7"/>
        <v/>
      </c>
      <c r="BE129" t="str">
        <f t="shared" si="9"/>
        <v/>
      </c>
      <c r="BF129" t="e">
        <f t="shared" si="10"/>
        <v>#N/A</v>
      </c>
    </row>
    <row r="130" spans="44:58" x14ac:dyDescent="0.2">
      <c r="AR130" s="11"/>
      <c r="BA130" s="27"/>
      <c r="BB130" t="e">
        <f>VLOOKUP(AX130,コード表!$A$2:$C$15,3,FALSE)</f>
        <v>#N/A</v>
      </c>
      <c r="BC130" t="str">
        <f t="shared" si="8"/>
        <v/>
      </c>
      <c r="BD130" t="str">
        <f t="shared" si="7"/>
        <v/>
      </c>
      <c r="BE130" t="str">
        <f t="shared" si="9"/>
        <v/>
      </c>
      <c r="BF130" t="e">
        <f t="shared" si="10"/>
        <v>#N/A</v>
      </c>
    </row>
    <row r="131" spans="44:58" x14ac:dyDescent="0.2">
      <c r="AR131" s="11"/>
      <c r="BA131" s="27"/>
      <c r="BB131" t="e">
        <f>VLOOKUP(AX131,コード表!$A$2:$C$15,3,FALSE)</f>
        <v>#N/A</v>
      </c>
      <c r="BC131" t="str">
        <f t="shared" si="8"/>
        <v/>
      </c>
      <c r="BD131" t="str">
        <f t="shared" ref="BD131:BD194" si="11">IF(Q131="","",MONTH(Q131))</f>
        <v/>
      </c>
      <c r="BE131" t="str">
        <f t="shared" si="9"/>
        <v/>
      </c>
      <c r="BF131" t="e">
        <f t="shared" si="10"/>
        <v>#N/A</v>
      </c>
    </row>
    <row r="132" spans="44:58" x14ac:dyDescent="0.2">
      <c r="AR132" s="11"/>
      <c r="BA132" s="27"/>
      <c r="BB132" t="e">
        <f>VLOOKUP(AX132,コード表!$A$2:$C$15,3,FALSE)</f>
        <v>#N/A</v>
      </c>
      <c r="BC132" t="str">
        <f t="shared" si="8"/>
        <v/>
      </c>
      <c r="BD132" t="str">
        <f t="shared" si="11"/>
        <v/>
      </c>
      <c r="BE132" t="str">
        <f t="shared" si="9"/>
        <v/>
      </c>
      <c r="BF132" t="e">
        <f t="shared" si="10"/>
        <v>#N/A</v>
      </c>
    </row>
    <row r="133" spans="44:58" x14ac:dyDescent="0.2">
      <c r="AR133" s="11"/>
      <c r="BA133" s="27"/>
      <c r="BB133" t="e">
        <f>VLOOKUP(AX133,コード表!$A$2:$C$15,3,FALSE)</f>
        <v>#N/A</v>
      </c>
      <c r="BC133" t="str">
        <f t="shared" si="8"/>
        <v/>
      </c>
      <c r="BD133" t="str">
        <f t="shared" si="11"/>
        <v/>
      </c>
      <c r="BE133" t="str">
        <f t="shared" si="9"/>
        <v/>
      </c>
      <c r="BF133" t="e">
        <f t="shared" si="10"/>
        <v>#N/A</v>
      </c>
    </row>
    <row r="134" spans="44:58" x14ac:dyDescent="0.2">
      <c r="AR134" s="11"/>
      <c r="BA134" s="27"/>
      <c r="BB134" t="e">
        <f>VLOOKUP(AX134,コード表!$A$2:$C$15,3,FALSE)</f>
        <v>#N/A</v>
      </c>
      <c r="BC134" t="str">
        <f t="shared" si="8"/>
        <v/>
      </c>
      <c r="BD134" t="str">
        <f t="shared" si="11"/>
        <v/>
      </c>
      <c r="BE134" t="str">
        <f t="shared" si="9"/>
        <v/>
      </c>
      <c r="BF134" t="e">
        <f t="shared" si="10"/>
        <v>#N/A</v>
      </c>
    </row>
    <row r="135" spans="44:58" x14ac:dyDescent="0.2">
      <c r="AR135" s="11"/>
      <c r="BA135" s="27"/>
      <c r="BB135" t="e">
        <f>VLOOKUP(AX135,コード表!$A$2:$C$15,3,FALSE)</f>
        <v>#N/A</v>
      </c>
      <c r="BC135" t="str">
        <f t="shared" si="8"/>
        <v/>
      </c>
      <c r="BD135" t="str">
        <f t="shared" si="11"/>
        <v/>
      </c>
      <c r="BE135" t="str">
        <f t="shared" si="9"/>
        <v/>
      </c>
      <c r="BF135" t="e">
        <f t="shared" si="10"/>
        <v>#N/A</v>
      </c>
    </row>
    <row r="136" spans="44:58" x14ac:dyDescent="0.2">
      <c r="AR136" s="11"/>
      <c r="BA136" s="27"/>
      <c r="BB136" t="e">
        <f>VLOOKUP(AX136,コード表!$A$2:$C$15,3,FALSE)</f>
        <v>#N/A</v>
      </c>
      <c r="BC136" t="str">
        <f t="shared" si="8"/>
        <v/>
      </c>
      <c r="BD136" t="str">
        <f t="shared" si="11"/>
        <v/>
      </c>
      <c r="BE136" t="str">
        <f t="shared" si="9"/>
        <v/>
      </c>
      <c r="BF136" t="e">
        <f t="shared" si="10"/>
        <v>#N/A</v>
      </c>
    </row>
    <row r="137" spans="44:58" x14ac:dyDescent="0.2">
      <c r="AR137" s="11"/>
      <c r="BA137" s="27"/>
      <c r="BB137" t="e">
        <f>VLOOKUP(AX137,コード表!$A$2:$C$15,3,FALSE)</f>
        <v>#N/A</v>
      </c>
      <c r="BC137" t="str">
        <f t="shared" si="8"/>
        <v/>
      </c>
      <c r="BD137" t="str">
        <f t="shared" si="11"/>
        <v/>
      </c>
      <c r="BE137" t="str">
        <f t="shared" si="9"/>
        <v/>
      </c>
      <c r="BF137" t="e">
        <f t="shared" si="10"/>
        <v>#N/A</v>
      </c>
    </row>
    <row r="138" spans="44:58" x14ac:dyDescent="0.2">
      <c r="AR138" s="11"/>
      <c r="BA138" s="27"/>
      <c r="BB138" t="e">
        <f>VLOOKUP(AX138,コード表!$A$2:$C$15,3,FALSE)</f>
        <v>#N/A</v>
      </c>
      <c r="BC138" t="str">
        <f t="shared" si="8"/>
        <v/>
      </c>
      <c r="BD138" t="str">
        <f t="shared" si="11"/>
        <v/>
      </c>
      <c r="BE138" t="str">
        <f t="shared" si="9"/>
        <v/>
      </c>
      <c r="BF138" t="e">
        <f t="shared" si="10"/>
        <v>#N/A</v>
      </c>
    </row>
    <row r="139" spans="44:58" x14ac:dyDescent="0.2">
      <c r="AR139" s="11"/>
      <c r="BA139" s="27"/>
      <c r="BB139" t="e">
        <f>VLOOKUP(AX139,コード表!$A$2:$C$15,3,FALSE)</f>
        <v>#N/A</v>
      </c>
      <c r="BC139" t="str">
        <f t="shared" si="8"/>
        <v/>
      </c>
      <c r="BD139" t="str">
        <f t="shared" si="11"/>
        <v/>
      </c>
      <c r="BE139" t="str">
        <f t="shared" si="9"/>
        <v/>
      </c>
      <c r="BF139" t="e">
        <f t="shared" si="10"/>
        <v>#N/A</v>
      </c>
    </row>
    <row r="140" spans="44:58" x14ac:dyDescent="0.2">
      <c r="AR140" s="11"/>
      <c r="BA140" s="27"/>
      <c r="BB140" t="e">
        <f>VLOOKUP(AX140,コード表!$A$2:$C$15,3,FALSE)</f>
        <v>#N/A</v>
      </c>
      <c r="BC140" t="str">
        <f t="shared" si="8"/>
        <v/>
      </c>
      <c r="BD140" t="str">
        <f t="shared" si="11"/>
        <v/>
      </c>
      <c r="BE140" t="str">
        <f t="shared" si="9"/>
        <v/>
      </c>
      <c r="BF140" t="e">
        <f t="shared" si="10"/>
        <v>#N/A</v>
      </c>
    </row>
    <row r="141" spans="44:58" x14ac:dyDescent="0.2">
      <c r="AR141" s="11"/>
      <c r="BA141" s="27"/>
      <c r="BB141" t="e">
        <f>VLOOKUP(AX141,コード表!$A$2:$C$15,3,FALSE)</f>
        <v>#N/A</v>
      </c>
      <c r="BC141" t="str">
        <f t="shared" si="8"/>
        <v/>
      </c>
      <c r="BD141" t="str">
        <f t="shared" si="11"/>
        <v/>
      </c>
      <c r="BE141" t="str">
        <f t="shared" si="9"/>
        <v/>
      </c>
      <c r="BF141" t="e">
        <f t="shared" si="10"/>
        <v>#N/A</v>
      </c>
    </row>
    <row r="142" spans="44:58" x14ac:dyDescent="0.2">
      <c r="AR142" s="11"/>
      <c r="BA142" s="27"/>
      <c r="BB142" t="e">
        <f>VLOOKUP(AX142,コード表!$A$2:$C$15,3,FALSE)</f>
        <v>#N/A</v>
      </c>
      <c r="BC142" t="str">
        <f t="shared" si="8"/>
        <v/>
      </c>
      <c r="BD142" t="str">
        <f t="shared" si="11"/>
        <v/>
      </c>
      <c r="BE142" t="str">
        <f t="shared" si="9"/>
        <v/>
      </c>
      <c r="BF142" t="e">
        <f t="shared" si="10"/>
        <v>#N/A</v>
      </c>
    </row>
    <row r="143" spans="44:58" x14ac:dyDescent="0.2">
      <c r="AR143" s="11"/>
      <c r="BA143" s="27"/>
      <c r="BB143" t="e">
        <f>VLOOKUP(AX143,コード表!$A$2:$C$15,3,FALSE)</f>
        <v>#N/A</v>
      </c>
      <c r="BC143" t="str">
        <f t="shared" si="8"/>
        <v/>
      </c>
      <c r="BD143" t="str">
        <f t="shared" si="11"/>
        <v/>
      </c>
      <c r="BE143" t="str">
        <f t="shared" si="9"/>
        <v/>
      </c>
      <c r="BF143" t="e">
        <f t="shared" si="10"/>
        <v>#N/A</v>
      </c>
    </row>
    <row r="144" spans="44:58" x14ac:dyDescent="0.2">
      <c r="AR144" s="11"/>
      <c r="BA144" s="27"/>
      <c r="BB144" t="e">
        <f>VLOOKUP(AX144,コード表!$A$2:$C$15,3,FALSE)</f>
        <v>#N/A</v>
      </c>
      <c r="BC144" t="str">
        <f t="shared" si="8"/>
        <v/>
      </c>
      <c r="BD144" t="str">
        <f t="shared" si="11"/>
        <v/>
      </c>
      <c r="BE144" t="str">
        <f t="shared" si="9"/>
        <v/>
      </c>
      <c r="BF144" t="e">
        <f t="shared" si="10"/>
        <v>#N/A</v>
      </c>
    </row>
    <row r="145" spans="44:58" x14ac:dyDescent="0.2">
      <c r="AR145" s="11"/>
      <c r="BA145" s="27"/>
      <c r="BB145" t="e">
        <f>VLOOKUP(AX145,コード表!$A$2:$C$15,3,FALSE)</f>
        <v>#N/A</v>
      </c>
      <c r="BC145" t="str">
        <f t="shared" si="8"/>
        <v/>
      </c>
      <c r="BD145" t="str">
        <f t="shared" si="11"/>
        <v/>
      </c>
      <c r="BE145" t="str">
        <f t="shared" si="9"/>
        <v/>
      </c>
      <c r="BF145" t="e">
        <f t="shared" si="10"/>
        <v>#N/A</v>
      </c>
    </row>
    <row r="146" spans="44:58" x14ac:dyDescent="0.2">
      <c r="AR146" s="11"/>
      <c r="BA146" s="27"/>
      <c r="BB146" t="e">
        <f>VLOOKUP(AX146,コード表!$A$2:$C$15,3,FALSE)</f>
        <v>#N/A</v>
      </c>
      <c r="BC146" t="str">
        <f t="shared" si="8"/>
        <v/>
      </c>
      <c r="BD146" t="str">
        <f t="shared" si="11"/>
        <v/>
      </c>
      <c r="BE146" t="str">
        <f t="shared" si="9"/>
        <v/>
      </c>
      <c r="BF146" t="e">
        <f t="shared" si="10"/>
        <v>#N/A</v>
      </c>
    </row>
    <row r="147" spans="44:58" x14ac:dyDescent="0.2">
      <c r="AR147" s="11"/>
      <c r="BA147" s="27"/>
      <c r="BB147" t="e">
        <f>VLOOKUP(AX147,コード表!$A$2:$C$15,3,FALSE)</f>
        <v>#N/A</v>
      </c>
      <c r="BC147" t="str">
        <f t="shared" si="8"/>
        <v/>
      </c>
      <c r="BD147" t="str">
        <f t="shared" si="11"/>
        <v/>
      </c>
      <c r="BE147" t="str">
        <f t="shared" si="9"/>
        <v/>
      </c>
      <c r="BF147" t="e">
        <f t="shared" si="10"/>
        <v>#N/A</v>
      </c>
    </row>
    <row r="148" spans="44:58" x14ac:dyDescent="0.2">
      <c r="AR148" s="11"/>
      <c r="BA148" s="27"/>
      <c r="BB148" t="e">
        <f>VLOOKUP(AX148,コード表!$A$2:$C$15,3,FALSE)</f>
        <v>#N/A</v>
      </c>
      <c r="BC148" t="str">
        <f t="shared" si="8"/>
        <v/>
      </c>
      <c r="BD148" t="str">
        <f t="shared" si="11"/>
        <v/>
      </c>
      <c r="BE148" t="str">
        <f t="shared" si="9"/>
        <v/>
      </c>
      <c r="BF148" t="e">
        <f t="shared" si="10"/>
        <v>#N/A</v>
      </c>
    </row>
    <row r="149" spans="44:58" x14ac:dyDescent="0.2">
      <c r="AR149" s="11"/>
      <c r="BA149" s="27"/>
      <c r="BB149" t="e">
        <f>VLOOKUP(AX149,コード表!$A$2:$C$15,3,FALSE)</f>
        <v>#N/A</v>
      </c>
      <c r="BC149" t="str">
        <f t="shared" si="8"/>
        <v/>
      </c>
      <c r="BD149" t="str">
        <f t="shared" si="11"/>
        <v/>
      </c>
      <c r="BE149" t="str">
        <f t="shared" si="9"/>
        <v/>
      </c>
      <c r="BF149" t="e">
        <f t="shared" si="10"/>
        <v>#N/A</v>
      </c>
    </row>
    <row r="150" spans="44:58" x14ac:dyDescent="0.2">
      <c r="AR150" s="11"/>
      <c r="BA150" s="27"/>
      <c r="BB150" t="e">
        <f>VLOOKUP(AX150,コード表!$A$2:$C$15,3,FALSE)</f>
        <v>#N/A</v>
      </c>
      <c r="BC150" t="str">
        <f t="shared" si="8"/>
        <v/>
      </c>
      <c r="BD150" t="str">
        <f t="shared" si="11"/>
        <v/>
      </c>
      <c r="BE150" t="str">
        <f t="shared" si="9"/>
        <v/>
      </c>
      <c r="BF150" t="e">
        <f t="shared" si="10"/>
        <v>#N/A</v>
      </c>
    </row>
    <row r="151" spans="44:58" x14ac:dyDescent="0.2">
      <c r="AR151" s="11"/>
      <c r="BA151" s="27"/>
      <c r="BB151" t="e">
        <f>VLOOKUP(AX151,コード表!$A$2:$C$15,3,FALSE)</f>
        <v>#N/A</v>
      </c>
      <c r="BC151" t="str">
        <f t="shared" si="8"/>
        <v/>
      </c>
      <c r="BD151" t="str">
        <f t="shared" si="11"/>
        <v/>
      </c>
      <c r="BE151" t="str">
        <f t="shared" si="9"/>
        <v/>
      </c>
      <c r="BF151" t="e">
        <f t="shared" si="10"/>
        <v>#N/A</v>
      </c>
    </row>
    <row r="152" spans="44:58" x14ac:dyDescent="0.2">
      <c r="AR152" s="11"/>
      <c r="BA152" s="27"/>
      <c r="BB152" t="e">
        <f>VLOOKUP(AX152,コード表!$A$2:$C$15,3,FALSE)</f>
        <v>#N/A</v>
      </c>
      <c r="BC152" t="str">
        <f t="shared" si="8"/>
        <v/>
      </c>
      <c r="BD152" t="str">
        <f t="shared" si="11"/>
        <v/>
      </c>
      <c r="BE152" t="str">
        <f t="shared" si="9"/>
        <v/>
      </c>
      <c r="BF152" t="e">
        <f t="shared" si="10"/>
        <v>#N/A</v>
      </c>
    </row>
    <row r="153" spans="44:58" x14ac:dyDescent="0.2">
      <c r="AR153" s="11"/>
      <c r="BA153" s="27"/>
      <c r="BB153" t="e">
        <f>VLOOKUP(AX153,コード表!$A$2:$C$15,3,FALSE)</f>
        <v>#N/A</v>
      </c>
      <c r="BC153" t="str">
        <f t="shared" si="8"/>
        <v/>
      </c>
      <c r="BD153" t="str">
        <f t="shared" si="11"/>
        <v/>
      </c>
      <c r="BE153" t="str">
        <f t="shared" si="9"/>
        <v/>
      </c>
      <c r="BF153" t="e">
        <f t="shared" si="10"/>
        <v>#N/A</v>
      </c>
    </row>
    <row r="154" spans="44:58" x14ac:dyDescent="0.2">
      <c r="AR154" s="11"/>
      <c r="BA154" s="27"/>
      <c r="BB154" t="e">
        <f>VLOOKUP(AX154,コード表!$A$2:$C$15,3,FALSE)</f>
        <v>#N/A</v>
      </c>
      <c r="BC154" t="str">
        <f t="shared" si="8"/>
        <v/>
      </c>
      <c r="BD154" t="str">
        <f t="shared" si="11"/>
        <v/>
      </c>
      <c r="BE154" t="str">
        <f t="shared" si="9"/>
        <v/>
      </c>
      <c r="BF154" t="e">
        <f t="shared" si="10"/>
        <v>#N/A</v>
      </c>
    </row>
    <row r="155" spans="44:58" x14ac:dyDescent="0.2">
      <c r="AR155" s="11"/>
      <c r="BA155" s="27"/>
      <c r="BB155" t="e">
        <f>VLOOKUP(AX155,コード表!$A$2:$C$15,3,FALSE)</f>
        <v>#N/A</v>
      </c>
      <c r="BC155" t="str">
        <f t="shared" si="8"/>
        <v/>
      </c>
      <c r="BD155" t="str">
        <f t="shared" si="11"/>
        <v/>
      </c>
      <c r="BE155" t="str">
        <f t="shared" si="9"/>
        <v/>
      </c>
      <c r="BF155" t="e">
        <f t="shared" si="10"/>
        <v>#N/A</v>
      </c>
    </row>
    <row r="156" spans="44:58" x14ac:dyDescent="0.2">
      <c r="AR156" s="11"/>
      <c r="BA156" s="27"/>
      <c r="BB156" t="e">
        <f>VLOOKUP(AX156,コード表!$A$2:$C$15,3,FALSE)</f>
        <v>#N/A</v>
      </c>
      <c r="BC156" t="str">
        <f t="shared" si="8"/>
        <v/>
      </c>
      <c r="BD156" t="str">
        <f t="shared" si="11"/>
        <v/>
      </c>
      <c r="BE156" t="str">
        <f t="shared" si="9"/>
        <v/>
      </c>
      <c r="BF156" t="e">
        <f t="shared" si="10"/>
        <v>#N/A</v>
      </c>
    </row>
    <row r="157" spans="44:58" x14ac:dyDescent="0.2">
      <c r="AR157" s="11"/>
      <c r="BA157" s="27"/>
      <c r="BB157" t="e">
        <f>VLOOKUP(AX157,コード表!$A$2:$C$15,3,FALSE)</f>
        <v>#N/A</v>
      </c>
      <c r="BC157" t="str">
        <f t="shared" si="8"/>
        <v/>
      </c>
      <c r="BD157" t="str">
        <f t="shared" si="11"/>
        <v/>
      </c>
      <c r="BE157" t="str">
        <f t="shared" si="9"/>
        <v/>
      </c>
      <c r="BF157" t="e">
        <f t="shared" si="10"/>
        <v>#N/A</v>
      </c>
    </row>
    <row r="158" spans="44:58" x14ac:dyDescent="0.2">
      <c r="AR158" s="11"/>
      <c r="BA158" s="27"/>
      <c r="BB158" t="e">
        <f>VLOOKUP(AX158,コード表!$A$2:$C$15,3,FALSE)</f>
        <v>#N/A</v>
      </c>
      <c r="BC158" t="str">
        <f t="shared" si="8"/>
        <v/>
      </c>
      <c r="BD158" t="str">
        <f t="shared" si="11"/>
        <v/>
      </c>
      <c r="BE158" t="str">
        <f t="shared" si="9"/>
        <v/>
      </c>
      <c r="BF158" t="e">
        <f t="shared" si="10"/>
        <v>#N/A</v>
      </c>
    </row>
    <row r="159" spans="44:58" x14ac:dyDescent="0.2">
      <c r="AR159" s="11"/>
      <c r="BA159" s="27"/>
      <c r="BB159" t="e">
        <f>VLOOKUP(AX159,コード表!$A$2:$C$15,3,FALSE)</f>
        <v>#N/A</v>
      </c>
      <c r="BC159" t="str">
        <f t="shared" si="8"/>
        <v/>
      </c>
      <c r="BD159" t="str">
        <f t="shared" si="11"/>
        <v/>
      </c>
      <c r="BE159" t="str">
        <f t="shared" si="9"/>
        <v/>
      </c>
      <c r="BF159" t="e">
        <f t="shared" si="10"/>
        <v>#N/A</v>
      </c>
    </row>
    <row r="160" spans="44:58" x14ac:dyDescent="0.2">
      <c r="AR160" s="11"/>
      <c r="BA160" s="27"/>
      <c r="BB160" t="e">
        <f>VLOOKUP(AX160,コード表!$A$2:$C$15,3,FALSE)</f>
        <v>#N/A</v>
      </c>
      <c r="BC160" t="str">
        <f t="shared" si="8"/>
        <v/>
      </c>
      <c r="BD160" t="str">
        <f t="shared" si="11"/>
        <v/>
      </c>
      <c r="BE160" t="str">
        <f t="shared" si="9"/>
        <v/>
      </c>
      <c r="BF160" t="e">
        <f t="shared" si="10"/>
        <v>#N/A</v>
      </c>
    </row>
    <row r="161" spans="44:58" x14ac:dyDescent="0.2">
      <c r="AR161" s="11"/>
      <c r="BA161" s="27"/>
      <c r="BB161" t="e">
        <f>VLOOKUP(AX161,コード表!$A$2:$C$15,3,FALSE)</f>
        <v>#N/A</v>
      </c>
      <c r="BC161" t="str">
        <f t="shared" si="8"/>
        <v/>
      </c>
      <c r="BD161" t="str">
        <f t="shared" si="11"/>
        <v/>
      </c>
      <c r="BE161" t="str">
        <f t="shared" si="9"/>
        <v/>
      </c>
      <c r="BF161" t="e">
        <f t="shared" si="10"/>
        <v>#N/A</v>
      </c>
    </row>
    <row r="162" spans="44:58" x14ac:dyDescent="0.2">
      <c r="AR162" s="11"/>
      <c r="BA162" s="27"/>
      <c r="BB162" t="e">
        <f>VLOOKUP(AX162,コード表!$A$2:$C$15,3,FALSE)</f>
        <v>#N/A</v>
      </c>
      <c r="BC162" t="str">
        <f t="shared" si="8"/>
        <v/>
      </c>
      <c r="BD162" t="str">
        <f t="shared" si="11"/>
        <v/>
      </c>
      <c r="BE162" t="str">
        <f t="shared" si="9"/>
        <v/>
      </c>
      <c r="BF162" t="e">
        <f t="shared" si="10"/>
        <v>#N/A</v>
      </c>
    </row>
    <row r="163" spans="44:58" x14ac:dyDescent="0.2">
      <c r="AR163" s="11"/>
      <c r="BA163" s="27"/>
      <c r="BB163" t="e">
        <f>VLOOKUP(AX163,コード表!$A$2:$C$15,3,FALSE)</f>
        <v>#N/A</v>
      </c>
      <c r="BC163" t="str">
        <f t="shared" si="8"/>
        <v/>
      </c>
      <c r="BD163" t="str">
        <f t="shared" si="11"/>
        <v/>
      </c>
      <c r="BE163" t="str">
        <f t="shared" si="9"/>
        <v/>
      </c>
      <c r="BF163" t="e">
        <f t="shared" si="10"/>
        <v>#N/A</v>
      </c>
    </row>
    <row r="164" spans="44:58" x14ac:dyDescent="0.2">
      <c r="AR164" s="11"/>
      <c r="BA164" s="27"/>
      <c r="BB164" t="e">
        <f>VLOOKUP(AX164,コード表!$A$2:$C$15,3,FALSE)</f>
        <v>#N/A</v>
      </c>
      <c r="BC164" t="str">
        <f t="shared" si="8"/>
        <v/>
      </c>
      <c r="BD164" t="str">
        <f t="shared" si="11"/>
        <v/>
      </c>
      <c r="BE164" t="str">
        <f t="shared" si="9"/>
        <v/>
      </c>
      <c r="BF164" t="e">
        <f t="shared" si="10"/>
        <v>#N/A</v>
      </c>
    </row>
    <row r="165" spans="44:58" x14ac:dyDescent="0.2">
      <c r="AR165" s="11"/>
      <c r="BA165" s="27"/>
      <c r="BB165" t="e">
        <f>VLOOKUP(AX165,コード表!$A$2:$C$15,3,FALSE)</f>
        <v>#N/A</v>
      </c>
      <c r="BC165" t="str">
        <f t="shared" si="8"/>
        <v/>
      </c>
      <c r="BD165" t="str">
        <f t="shared" si="11"/>
        <v/>
      </c>
      <c r="BE165" t="str">
        <f t="shared" si="9"/>
        <v/>
      </c>
      <c r="BF165" t="e">
        <f t="shared" si="10"/>
        <v>#N/A</v>
      </c>
    </row>
    <row r="166" spans="44:58" x14ac:dyDescent="0.2">
      <c r="AR166" s="11"/>
      <c r="BA166" s="27"/>
      <c r="BB166" t="e">
        <f>VLOOKUP(AX166,コード表!$A$2:$C$15,3,FALSE)</f>
        <v>#N/A</v>
      </c>
      <c r="BC166" t="str">
        <f t="shared" si="8"/>
        <v/>
      </c>
      <c r="BD166" t="str">
        <f t="shared" si="11"/>
        <v/>
      </c>
      <c r="BE166" t="str">
        <f t="shared" si="9"/>
        <v/>
      </c>
      <c r="BF166" t="e">
        <f t="shared" si="10"/>
        <v>#N/A</v>
      </c>
    </row>
    <row r="167" spans="44:58" x14ac:dyDescent="0.2">
      <c r="AR167" s="11"/>
      <c r="BA167" s="27"/>
      <c r="BB167" t="e">
        <f>VLOOKUP(AX167,コード表!$A$2:$C$15,3,FALSE)</f>
        <v>#N/A</v>
      </c>
      <c r="BC167" t="str">
        <f t="shared" si="8"/>
        <v/>
      </c>
      <c r="BD167" t="str">
        <f t="shared" si="11"/>
        <v/>
      </c>
      <c r="BE167" t="str">
        <f t="shared" si="9"/>
        <v/>
      </c>
      <c r="BF167" t="e">
        <f t="shared" si="10"/>
        <v>#N/A</v>
      </c>
    </row>
    <row r="168" spans="44:58" x14ac:dyDescent="0.2">
      <c r="AR168" s="11"/>
      <c r="BA168" s="27"/>
      <c r="BB168" t="e">
        <f>VLOOKUP(AX168,コード表!$A$2:$C$15,3,FALSE)</f>
        <v>#N/A</v>
      </c>
      <c r="BC168" t="str">
        <f t="shared" si="8"/>
        <v/>
      </c>
      <c r="BD168" t="str">
        <f t="shared" si="11"/>
        <v/>
      </c>
      <c r="BE168" t="str">
        <f t="shared" si="9"/>
        <v/>
      </c>
      <c r="BF168" t="e">
        <f t="shared" si="10"/>
        <v>#N/A</v>
      </c>
    </row>
    <row r="169" spans="44:58" x14ac:dyDescent="0.2">
      <c r="AR169" s="11"/>
      <c r="BA169" s="27"/>
      <c r="BB169" t="e">
        <f>VLOOKUP(AX169,コード表!$A$2:$C$15,3,FALSE)</f>
        <v>#N/A</v>
      </c>
      <c r="BC169" t="str">
        <f t="shared" si="8"/>
        <v/>
      </c>
      <c r="BD169" t="str">
        <f t="shared" si="11"/>
        <v/>
      </c>
      <c r="BE169" t="str">
        <f t="shared" si="9"/>
        <v/>
      </c>
      <c r="BF169" t="e">
        <f t="shared" si="10"/>
        <v>#N/A</v>
      </c>
    </row>
    <row r="170" spans="44:58" x14ac:dyDescent="0.2">
      <c r="AR170" s="11"/>
      <c r="BA170" s="27"/>
      <c r="BB170" t="e">
        <f>VLOOKUP(AX170,コード表!$A$2:$C$15,3,FALSE)</f>
        <v>#N/A</v>
      </c>
      <c r="BC170" t="str">
        <f t="shared" si="8"/>
        <v/>
      </c>
      <c r="BD170" t="str">
        <f t="shared" si="11"/>
        <v/>
      </c>
      <c r="BE170" t="str">
        <f t="shared" si="9"/>
        <v/>
      </c>
      <c r="BF170" t="e">
        <f t="shared" si="10"/>
        <v>#N/A</v>
      </c>
    </row>
    <row r="171" spans="44:58" x14ac:dyDescent="0.2">
      <c r="AR171" s="11"/>
      <c r="BA171" s="27"/>
      <c r="BB171" t="e">
        <f>VLOOKUP(AX171,コード表!$A$2:$C$15,3,FALSE)</f>
        <v>#N/A</v>
      </c>
      <c r="BC171" t="str">
        <f t="shared" ref="BC171:BC234" si="12">AQ171&amp;BA171</f>
        <v/>
      </c>
      <c r="BD171" t="str">
        <f t="shared" si="11"/>
        <v/>
      </c>
      <c r="BE171" t="str">
        <f t="shared" ref="BE171:BE234" si="13">AR171&amp;BD171</f>
        <v/>
      </c>
      <c r="BF171" t="e">
        <f t="shared" ref="BF171:BF234" si="14">BB171&amp;AQ171&amp;BA171</f>
        <v>#N/A</v>
      </c>
    </row>
    <row r="172" spans="44:58" x14ac:dyDescent="0.2">
      <c r="AR172" s="11"/>
      <c r="BA172" s="27"/>
      <c r="BB172" t="e">
        <f>VLOOKUP(AX172,コード表!$A$2:$C$15,3,FALSE)</f>
        <v>#N/A</v>
      </c>
      <c r="BC172" t="str">
        <f t="shared" si="12"/>
        <v/>
      </c>
      <c r="BD172" t="str">
        <f t="shared" si="11"/>
        <v/>
      </c>
      <c r="BE172" t="str">
        <f t="shared" si="13"/>
        <v/>
      </c>
      <c r="BF172" t="e">
        <f t="shared" si="14"/>
        <v>#N/A</v>
      </c>
    </row>
    <row r="173" spans="44:58" x14ac:dyDescent="0.2">
      <c r="AR173" s="11"/>
      <c r="BA173" s="27"/>
      <c r="BB173" t="e">
        <f>VLOOKUP(AX173,コード表!$A$2:$C$15,3,FALSE)</f>
        <v>#N/A</v>
      </c>
      <c r="BC173" t="str">
        <f t="shared" si="12"/>
        <v/>
      </c>
      <c r="BD173" t="str">
        <f t="shared" si="11"/>
        <v/>
      </c>
      <c r="BE173" t="str">
        <f t="shared" si="13"/>
        <v/>
      </c>
      <c r="BF173" t="e">
        <f t="shared" si="14"/>
        <v>#N/A</v>
      </c>
    </row>
    <row r="174" spans="44:58" x14ac:dyDescent="0.2">
      <c r="AR174" s="11"/>
      <c r="BA174" s="27"/>
      <c r="BB174" t="e">
        <f>VLOOKUP(AX174,コード表!$A$2:$C$15,3,FALSE)</f>
        <v>#N/A</v>
      </c>
      <c r="BC174" t="str">
        <f t="shared" si="12"/>
        <v/>
      </c>
      <c r="BD174" t="str">
        <f t="shared" si="11"/>
        <v/>
      </c>
      <c r="BE174" t="str">
        <f t="shared" si="13"/>
        <v/>
      </c>
      <c r="BF174" t="e">
        <f t="shared" si="14"/>
        <v>#N/A</v>
      </c>
    </row>
    <row r="175" spans="44:58" x14ac:dyDescent="0.2">
      <c r="AR175" s="11"/>
      <c r="BA175" s="27"/>
      <c r="BB175" t="e">
        <f>VLOOKUP(AX175,コード表!$A$2:$C$15,3,FALSE)</f>
        <v>#N/A</v>
      </c>
      <c r="BC175" t="str">
        <f t="shared" si="12"/>
        <v/>
      </c>
      <c r="BD175" t="str">
        <f t="shared" si="11"/>
        <v/>
      </c>
      <c r="BE175" t="str">
        <f t="shared" si="13"/>
        <v/>
      </c>
      <c r="BF175" t="e">
        <f t="shared" si="14"/>
        <v>#N/A</v>
      </c>
    </row>
    <row r="176" spans="44:58" x14ac:dyDescent="0.2">
      <c r="AR176" s="11"/>
      <c r="BA176" s="27"/>
      <c r="BB176" t="e">
        <f>VLOOKUP(AX176,コード表!$A$2:$C$15,3,FALSE)</f>
        <v>#N/A</v>
      </c>
      <c r="BC176" t="str">
        <f t="shared" si="12"/>
        <v/>
      </c>
      <c r="BD176" t="str">
        <f t="shared" si="11"/>
        <v/>
      </c>
      <c r="BE176" t="str">
        <f t="shared" si="13"/>
        <v/>
      </c>
      <c r="BF176" t="e">
        <f t="shared" si="14"/>
        <v>#N/A</v>
      </c>
    </row>
    <row r="177" spans="44:58" x14ac:dyDescent="0.2">
      <c r="AR177" s="11"/>
      <c r="BA177" s="27"/>
      <c r="BB177" t="e">
        <f>VLOOKUP(AX177,コード表!$A$2:$C$15,3,FALSE)</f>
        <v>#N/A</v>
      </c>
      <c r="BC177" t="str">
        <f t="shared" si="12"/>
        <v/>
      </c>
      <c r="BD177" t="str">
        <f t="shared" si="11"/>
        <v/>
      </c>
      <c r="BE177" t="str">
        <f t="shared" si="13"/>
        <v/>
      </c>
      <c r="BF177" t="e">
        <f t="shared" si="14"/>
        <v>#N/A</v>
      </c>
    </row>
    <row r="178" spans="44:58" x14ac:dyDescent="0.2">
      <c r="AR178" s="11"/>
      <c r="BA178" s="27"/>
      <c r="BB178" t="e">
        <f>VLOOKUP(AX178,コード表!$A$2:$C$15,3,FALSE)</f>
        <v>#N/A</v>
      </c>
      <c r="BC178" t="str">
        <f t="shared" si="12"/>
        <v/>
      </c>
      <c r="BD178" t="str">
        <f t="shared" si="11"/>
        <v/>
      </c>
      <c r="BE178" t="str">
        <f t="shared" si="13"/>
        <v/>
      </c>
      <c r="BF178" t="e">
        <f t="shared" si="14"/>
        <v>#N/A</v>
      </c>
    </row>
    <row r="179" spans="44:58" x14ac:dyDescent="0.2">
      <c r="AR179" s="11"/>
      <c r="BA179" s="27"/>
      <c r="BB179" t="e">
        <f>VLOOKUP(AX179,コード表!$A$2:$C$15,3,FALSE)</f>
        <v>#N/A</v>
      </c>
      <c r="BC179" t="str">
        <f t="shared" si="12"/>
        <v/>
      </c>
      <c r="BD179" t="str">
        <f t="shared" si="11"/>
        <v/>
      </c>
      <c r="BE179" t="str">
        <f t="shared" si="13"/>
        <v/>
      </c>
      <c r="BF179" t="e">
        <f t="shared" si="14"/>
        <v>#N/A</v>
      </c>
    </row>
    <row r="180" spans="44:58" x14ac:dyDescent="0.2">
      <c r="AR180" s="11"/>
      <c r="BA180" s="27"/>
      <c r="BB180" t="e">
        <f>VLOOKUP(AX180,コード表!$A$2:$C$15,3,FALSE)</f>
        <v>#N/A</v>
      </c>
      <c r="BC180" t="str">
        <f t="shared" si="12"/>
        <v/>
      </c>
      <c r="BD180" t="str">
        <f t="shared" si="11"/>
        <v/>
      </c>
      <c r="BE180" t="str">
        <f t="shared" si="13"/>
        <v/>
      </c>
      <c r="BF180" t="e">
        <f t="shared" si="14"/>
        <v>#N/A</v>
      </c>
    </row>
    <row r="181" spans="44:58" x14ac:dyDescent="0.2">
      <c r="AR181" s="11"/>
      <c r="BA181" s="27"/>
      <c r="BB181" t="e">
        <f>VLOOKUP(AX181,コード表!$A$2:$C$15,3,FALSE)</f>
        <v>#N/A</v>
      </c>
      <c r="BC181" t="str">
        <f t="shared" si="12"/>
        <v/>
      </c>
      <c r="BD181" t="str">
        <f t="shared" si="11"/>
        <v/>
      </c>
      <c r="BE181" t="str">
        <f t="shared" si="13"/>
        <v/>
      </c>
      <c r="BF181" t="e">
        <f t="shared" si="14"/>
        <v>#N/A</v>
      </c>
    </row>
    <row r="182" spans="44:58" x14ac:dyDescent="0.2">
      <c r="AR182" s="11"/>
      <c r="BA182" s="27"/>
      <c r="BB182" t="e">
        <f>VLOOKUP(AX182,コード表!$A$2:$C$15,3,FALSE)</f>
        <v>#N/A</v>
      </c>
      <c r="BC182" t="str">
        <f t="shared" si="12"/>
        <v/>
      </c>
      <c r="BD182" t="str">
        <f t="shared" si="11"/>
        <v/>
      </c>
      <c r="BE182" t="str">
        <f t="shared" si="13"/>
        <v/>
      </c>
      <c r="BF182" t="e">
        <f t="shared" si="14"/>
        <v>#N/A</v>
      </c>
    </row>
    <row r="183" spans="44:58" x14ac:dyDescent="0.2">
      <c r="AR183" s="11"/>
      <c r="BA183" s="27"/>
      <c r="BB183" t="e">
        <f>VLOOKUP(AX183,コード表!$A$2:$C$15,3,FALSE)</f>
        <v>#N/A</v>
      </c>
      <c r="BC183" t="str">
        <f t="shared" si="12"/>
        <v/>
      </c>
      <c r="BD183" t="str">
        <f t="shared" si="11"/>
        <v/>
      </c>
      <c r="BE183" t="str">
        <f t="shared" si="13"/>
        <v/>
      </c>
      <c r="BF183" t="e">
        <f t="shared" si="14"/>
        <v>#N/A</v>
      </c>
    </row>
    <row r="184" spans="44:58" x14ac:dyDescent="0.2">
      <c r="AR184" s="11"/>
      <c r="BA184" s="27"/>
      <c r="BB184" t="e">
        <f>VLOOKUP(AX184,コード表!$A$2:$C$15,3,FALSE)</f>
        <v>#N/A</v>
      </c>
      <c r="BC184" t="str">
        <f t="shared" si="12"/>
        <v/>
      </c>
      <c r="BD184" t="str">
        <f t="shared" si="11"/>
        <v/>
      </c>
      <c r="BE184" t="str">
        <f t="shared" si="13"/>
        <v/>
      </c>
      <c r="BF184" t="e">
        <f t="shared" si="14"/>
        <v>#N/A</v>
      </c>
    </row>
    <row r="185" spans="44:58" x14ac:dyDescent="0.2">
      <c r="AR185" s="11"/>
      <c r="BA185" s="27"/>
      <c r="BB185" t="e">
        <f>VLOOKUP(AX185,コード表!$A$2:$C$15,3,FALSE)</f>
        <v>#N/A</v>
      </c>
      <c r="BC185" t="str">
        <f t="shared" si="12"/>
        <v/>
      </c>
      <c r="BD185" t="str">
        <f t="shared" si="11"/>
        <v/>
      </c>
      <c r="BE185" t="str">
        <f t="shared" si="13"/>
        <v/>
      </c>
      <c r="BF185" t="e">
        <f t="shared" si="14"/>
        <v>#N/A</v>
      </c>
    </row>
    <row r="186" spans="44:58" x14ac:dyDescent="0.2">
      <c r="AR186" s="11"/>
      <c r="BA186" s="27"/>
      <c r="BB186" t="e">
        <f>VLOOKUP(AX186,コード表!$A$2:$C$15,3,FALSE)</f>
        <v>#N/A</v>
      </c>
      <c r="BC186" t="str">
        <f t="shared" si="12"/>
        <v/>
      </c>
      <c r="BD186" t="str">
        <f t="shared" si="11"/>
        <v/>
      </c>
      <c r="BE186" t="str">
        <f t="shared" si="13"/>
        <v/>
      </c>
      <c r="BF186" t="e">
        <f t="shared" si="14"/>
        <v>#N/A</v>
      </c>
    </row>
    <row r="187" spans="44:58" x14ac:dyDescent="0.2">
      <c r="AR187" s="11"/>
      <c r="BA187" s="27"/>
      <c r="BB187" t="e">
        <f>VLOOKUP(AX187,コード表!$A$2:$C$15,3,FALSE)</f>
        <v>#N/A</v>
      </c>
      <c r="BC187" t="str">
        <f t="shared" si="12"/>
        <v/>
      </c>
      <c r="BD187" t="str">
        <f t="shared" si="11"/>
        <v/>
      </c>
      <c r="BE187" t="str">
        <f t="shared" si="13"/>
        <v/>
      </c>
      <c r="BF187" t="e">
        <f t="shared" si="14"/>
        <v>#N/A</v>
      </c>
    </row>
    <row r="188" spans="44:58" x14ac:dyDescent="0.2">
      <c r="AR188" s="11"/>
      <c r="BA188" s="27"/>
      <c r="BB188" t="e">
        <f>VLOOKUP(AX188,コード表!$A$2:$C$15,3,FALSE)</f>
        <v>#N/A</v>
      </c>
      <c r="BC188" t="str">
        <f t="shared" si="12"/>
        <v/>
      </c>
      <c r="BD188" t="str">
        <f t="shared" si="11"/>
        <v/>
      </c>
      <c r="BE188" t="str">
        <f t="shared" si="13"/>
        <v/>
      </c>
      <c r="BF188" t="e">
        <f t="shared" si="14"/>
        <v>#N/A</v>
      </c>
    </row>
    <row r="189" spans="44:58" x14ac:dyDescent="0.2">
      <c r="AR189" s="11"/>
      <c r="BA189" s="27"/>
      <c r="BB189" t="e">
        <f>VLOOKUP(AX189,コード表!$A$2:$C$15,3,FALSE)</f>
        <v>#N/A</v>
      </c>
      <c r="BC189" t="str">
        <f t="shared" si="12"/>
        <v/>
      </c>
      <c r="BD189" t="str">
        <f t="shared" si="11"/>
        <v/>
      </c>
      <c r="BE189" t="str">
        <f t="shared" si="13"/>
        <v/>
      </c>
      <c r="BF189" t="e">
        <f t="shared" si="14"/>
        <v>#N/A</v>
      </c>
    </row>
    <row r="190" spans="44:58" x14ac:dyDescent="0.2">
      <c r="AR190" s="11"/>
      <c r="BA190" s="27"/>
      <c r="BB190" t="e">
        <f>VLOOKUP(AX190,コード表!$A$2:$C$15,3,FALSE)</f>
        <v>#N/A</v>
      </c>
      <c r="BC190" t="str">
        <f t="shared" si="12"/>
        <v/>
      </c>
      <c r="BD190" t="str">
        <f t="shared" si="11"/>
        <v/>
      </c>
      <c r="BE190" t="str">
        <f t="shared" si="13"/>
        <v/>
      </c>
      <c r="BF190" t="e">
        <f t="shared" si="14"/>
        <v>#N/A</v>
      </c>
    </row>
    <row r="191" spans="44:58" x14ac:dyDescent="0.2">
      <c r="AR191" s="11"/>
      <c r="BA191" s="27"/>
      <c r="BB191" t="e">
        <f>VLOOKUP(AX191,コード表!$A$2:$C$15,3,FALSE)</f>
        <v>#N/A</v>
      </c>
      <c r="BC191" t="str">
        <f t="shared" si="12"/>
        <v/>
      </c>
      <c r="BD191" t="str">
        <f t="shared" si="11"/>
        <v/>
      </c>
      <c r="BE191" t="str">
        <f t="shared" si="13"/>
        <v/>
      </c>
      <c r="BF191" t="e">
        <f t="shared" si="14"/>
        <v>#N/A</v>
      </c>
    </row>
    <row r="192" spans="44:58" x14ac:dyDescent="0.2">
      <c r="AR192" s="11"/>
      <c r="BA192" s="27"/>
      <c r="BB192" t="e">
        <f>VLOOKUP(AX192,コード表!$A$2:$C$15,3,FALSE)</f>
        <v>#N/A</v>
      </c>
      <c r="BC192" t="str">
        <f t="shared" si="12"/>
        <v/>
      </c>
      <c r="BD192" t="str">
        <f t="shared" si="11"/>
        <v/>
      </c>
      <c r="BE192" t="str">
        <f t="shared" si="13"/>
        <v/>
      </c>
      <c r="BF192" t="e">
        <f t="shared" si="14"/>
        <v>#N/A</v>
      </c>
    </row>
    <row r="193" spans="44:58" x14ac:dyDescent="0.2">
      <c r="AR193" s="11"/>
      <c r="BA193" s="27"/>
      <c r="BB193" t="e">
        <f>VLOOKUP(AX193,コード表!$A$2:$C$15,3,FALSE)</f>
        <v>#N/A</v>
      </c>
      <c r="BC193" t="str">
        <f t="shared" si="12"/>
        <v/>
      </c>
      <c r="BD193" t="str">
        <f t="shared" si="11"/>
        <v/>
      </c>
      <c r="BE193" t="str">
        <f t="shared" si="13"/>
        <v/>
      </c>
      <c r="BF193" t="e">
        <f t="shared" si="14"/>
        <v>#N/A</v>
      </c>
    </row>
    <row r="194" spans="44:58" x14ac:dyDescent="0.2">
      <c r="AR194" s="11"/>
      <c r="BA194" s="27"/>
      <c r="BB194" t="e">
        <f>VLOOKUP(AX194,コード表!$A$2:$C$15,3,FALSE)</f>
        <v>#N/A</v>
      </c>
      <c r="BC194" t="str">
        <f t="shared" si="12"/>
        <v/>
      </c>
      <c r="BD194" t="str">
        <f t="shared" si="11"/>
        <v/>
      </c>
      <c r="BE194" t="str">
        <f t="shared" si="13"/>
        <v/>
      </c>
      <c r="BF194" t="e">
        <f t="shared" si="14"/>
        <v>#N/A</v>
      </c>
    </row>
    <row r="195" spans="44:58" x14ac:dyDescent="0.2">
      <c r="AR195" s="11"/>
      <c r="BA195" s="27"/>
      <c r="BB195" t="e">
        <f>VLOOKUP(AX195,コード表!$A$2:$C$15,3,FALSE)</f>
        <v>#N/A</v>
      </c>
      <c r="BC195" t="str">
        <f t="shared" si="12"/>
        <v/>
      </c>
      <c r="BD195" t="str">
        <f t="shared" ref="BD195:BD258" si="15">IF(Q195="","",MONTH(Q195))</f>
        <v/>
      </c>
      <c r="BE195" t="str">
        <f t="shared" si="13"/>
        <v/>
      </c>
      <c r="BF195" t="e">
        <f t="shared" si="14"/>
        <v>#N/A</v>
      </c>
    </row>
    <row r="196" spans="44:58" x14ac:dyDescent="0.2">
      <c r="AR196" s="11"/>
      <c r="BA196" s="27"/>
      <c r="BB196" t="e">
        <f>VLOOKUP(AX196,コード表!$A$2:$C$15,3,FALSE)</f>
        <v>#N/A</v>
      </c>
      <c r="BC196" t="str">
        <f t="shared" si="12"/>
        <v/>
      </c>
      <c r="BD196" t="str">
        <f t="shared" si="15"/>
        <v/>
      </c>
      <c r="BE196" t="str">
        <f t="shared" si="13"/>
        <v/>
      </c>
      <c r="BF196" t="e">
        <f t="shared" si="14"/>
        <v>#N/A</v>
      </c>
    </row>
    <row r="197" spans="44:58" x14ac:dyDescent="0.2">
      <c r="AR197" s="11"/>
      <c r="BA197" s="27"/>
      <c r="BB197" t="e">
        <f>VLOOKUP(AX197,コード表!$A$2:$C$15,3,FALSE)</f>
        <v>#N/A</v>
      </c>
      <c r="BC197" t="str">
        <f t="shared" si="12"/>
        <v/>
      </c>
      <c r="BD197" t="str">
        <f t="shared" si="15"/>
        <v/>
      </c>
      <c r="BE197" t="str">
        <f t="shared" si="13"/>
        <v/>
      </c>
      <c r="BF197" t="e">
        <f t="shared" si="14"/>
        <v>#N/A</v>
      </c>
    </row>
    <row r="198" spans="44:58" x14ac:dyDescent="0.2">
      <c r="AR198" s="11"/>
      <c r="BA198" s="27"/>
      <c r="BB198" t="e">
        <f>VLOOKUP(AX198,コード表!$A$2:$C$15,3,FALSE)</f>
        <v>#N/A</v>
      </c>
      <c r="BC198" t="str">
        <f t="shared" si="12"/>
        <v/>
      </c>
      <c r="BD198" t="str">
        <f t="shared" si="15"/>
        <v/>
      </c>
      <c r="BE198" t="str">
        <f t="shared" si="13"/>
        <v/>
      </c>
      <c r="BF198" t="e">
        <f t="shared" si="14"/>
        <v>#N/A</v>
      </c>
    </row>
    <row r="199" spans="44:58" x14ac:dyDescent="0.2">
      <c r="AR199" s="11"/>
      <c r="BA199" s="27"/>
      <c r="BB199" t="e">
        <f>VLOOKUP(AX199,コード表!$A$2:$C$15,3,FALSE)</f>
        <v>#N/A</v>
      </c>
      <c r="BC199" t="str">
        <f t="shared" si="12"/>
        <v/>
      </c>
      <c r="BD199" t="str">
        <f t="shared" si="15"/>
        <v/>
      </c>
      <c r="BE199" t="str">
        <f t="shared" si="13"/>
        <v/>
      </c>
      <c r="BF199" t="e">
        <f t="shared" si="14"/>
        <v>#N/A</v>
      </c>
    </row>
    <row r="200" spans="44:58" x14ac:dyDescent="0.2">
      <c r="AR200" s="11"/>
      <c r="BA200" s="27"/>
      <c r="BB200" t="e">
        <f>VLOOKUP(AX200,コード表!$A$2:$C$15,3,FALSE)</f>
        <v>#N/A</v>
      </c>
      <c r="BC200" t="str">
        <f t="shared" si="12"/>
        <v/>
      </c>
      <c r="BD200" t="str">
        <f t="shared" si="15"/>
        <v/>
      </c>
      <c r="BE200" t="str">
        <f t="shared" si="13"/>
        <v/>
      </c>
      <c r="BF200" t="e">
        <f t="shared" si="14"/>
        <v>#N/A</v>
      </c>
    </row>
    <row r="201" spans="44:58" x14ac:dyDescent="0.2">
      <c r="AR201" s="11"/>
      <c r="BA201" s="27"/>
      <c r="BB201" t="e">
        <f>VLOOKUP(AX201,コード表!$A$2:$C$15,3,FALSE)</f>
        <v>#N/A</v>
      </c>
      <c r="BC201" t="str">
        <f t="shared" si="12"/>
        <v/>
      </c>
      <c r="BD201" t="str">
        <f t="shared" si="15"/>
        <v/>
      </c>
      <c r="BE201" t="str">
        <f t="shared" si="13"/>
        <v/>
      </c>
      <c r="BF201" t="e">
        <f t="shared" si="14"/>
        <v>#N/A</v>
      </c>
    </row>
    <row r="202" spans="44:58" x14ac:dyDescent="0.2">
      <c r="AR202" s="11"/>
      <c r="BA202" s="27"/>
      <c r="BB202" t="e">
        <f>VLOOKUP(AX202,コード表!$A$2:$C$15,3,FALSE)</f>
        <v>#N/A</v>
      </c>
      <c r="BC202" t="str">
        <f t="shared" si="12"/>
        <v/>
      </c>
      <c r="BD202" t="str">
        <f t="shared" si="15"/>
        <v/>
      </c>
      <c r="BE202" t="str">
        <f t="shared" si="13"/>
        <v/>
      </c>
      <c r="BF202" t="e">
        <f t="shared" si="14"/>
        <v>#N/A</v>
      </c>
    </row>
    <row r="203" spans="44:58" x14ac:dyDescent="0.2">
      <c r="AR203" s="11"/>
      <c r="BA203" s="27"/>
      <c r="BB203" t="e">
        <f>VLOOKUP(AX203,コード表!$A$2:$C$15,3,FALSE)</f>
        <v>#N/A</v>
      </c>
      <c r="BC203" t="str">
        <f t="shared" si="12"/>
        <v/>
      </c>
      <c r="BD203" t="str">
        <f t="shared" si="15"/>
        <v/>
      </c>
      <c r="BE203" t="str">
        <f t="shared" si="13"/>
        <v/>
      </c>
      <c r="BF203" t="e">
        <f t="shared" si="14"/>
        <v>#N/A</v>
      </c>
    </row>
    <row r="204" spans="44:58" x14ac:dyDescent="0.2">
      <c r="AR204" s="11"/>
      <c r="BA204" s="27"/>
      <c r="BB204" t="e">
        <f>VLOOKUP(AX204,コード表!$A$2:$C$15,3,FALSE)</f>
        <v>#N/A</v>
      </c>
      <c r="BC204" t="str">
        <f t="shared" si="12"/>
        <v/>
      </c>
      <c r="BD204" t="str">
        <f t="shared" si="15"/>
        <v/>
      </c>
      <c r="BE204" t="str">
        <f t="shared" si="13"/>
        <v/>
      </c>
      <c r="BF204" t="e">
        <f t="shared" si="14"/>
        <v>#N/A</v>
      </c>
    </row>
    <row r="205" spans="44:58" x14ac:dyDescent="0.2">
      <c r="AR205" s="11"/>
      <c r="BA205" s="27"/>
      <c r="BB205" t="e">
        <f>VLOOKUP(AX205,コード表!$A$2:$C$15,3,FALSE)</f>
        <v>#N/A</v>
      </c>
      <c r="BC205" t="str">
        <f t="shared" si="12"/>
        <v/>
      </c>
      <c r="BD205" t="str">
        <f t="shared" si="15"/>
        <v/>
      </c>
      <c r="BE205" t="str">
        <f t="shared" si="13"/>
        <v/>
      </c>
      <c r="BF205" t="e">
        <f t="shared" si="14"/>
        <v>#N/A</v>
      </c>
    </row>
    <row r="206" spans="44:58" x14ac:dyDescent="0.2">
      <c r="AR206" s="11"/>
      <c r="BA206" s="27"/>
      <c r="BB206" t="e">
        <f>VLOOKUP(AX206,コード表!$A$2:$C$15,3,FALSE)</f>
        <v>#N/A</v>
      </c>
      <c r="BC206" t="str">
        <f t="shared" si="12"/>
        <v/>
      </c>
      <c r="BD206" t="str">
        <f t="shared" si="15"/>
        <v/>
      </c>
      <c r="BE206" t="str">
        <f t="shared" si="13"/>
        <v/>
      </c>
      <c r="BF206" t="e">
        <f t="shared" si="14"/>
        <v>#N/A</v>
      </c>
    </row>
    <row r="207" spans="44:58" x14ac:dyDescent="0.2">
      <c r="AR207" s="11"/>
      <c r="BA207" s="27"/>
      <c r="BB207" t="e">
        <f>VLOOKUP(AX207,コード表!$A$2:$C$15,3,FALSE)</f>
        <v>#N/A</v>
      </c>
      <c r="BC207" t="str">
        <f t="shared" si="12"/>
        <v/>
      </c>
      <c r="BD207" t="str">
        <f t="shared" si="15"/>
        <v/>
      </c>
      <c r="BE207" t="str">
        <f t="shared" si="13"/>
        <v/>
      </c>
      <c r="BF207" t="e">
        <f t="shared" si="14"/>
        <v>#N/A</v>
      </c>
    </row>
    <row r="208" spans="44:58" x14ac:dyDescent="0.2">
      <c r="AR208" s="11"/>
      <c r="BA208" s="27"/>
      <c r="BB208" t="e">
        <f>VLOOKUP(AX208,コード表!$A$2:$C$15,3,FALSE)</f>
        <v>#N/A</v>
      </c>
      <c r="BC208" t="str">
        <f t="shared" si="12"/>
        <v/>
      </c>
      <c r="BD208" t="str">
        <f t="shared" si="15"/>
        <v/>
      </c>
      <c r="BE208" t="str">
        <f t="shared" si="13"/>
        <v/>
      </c>
      <c r="BF208" t="e">
        <f t="shared" si="14"/>
        <v>#N/A</v>
      </c>
    </row>
    <row r="209" spans="44:58" x14ac:dyDescent="0.2">
      <c r="AR209" s="11"/>
      <c r="BA209" s="27"/>
      <c r="BB209" t="e">
        <f>VLOOKUP(AX209,コード表!$A$2:$C$15,3,FALSE)</f>
        <v>#N/A</v>
      </c>
      <c r="BC209" t="str">
        <f t="shared" si="12"/>
        <v/>
      </c>
      <c r="BD209" t="str">
        <f t="shared" si="15"/>
        <v/>
      </c>
      <c r="BE209" t="str">
        <f t="shared" si="13"/>
        <v/>
      </c>
      <c r="BF209" t="e">
        <f t="shared" si="14"/>
        <v>#N/A</v>
      </c>
    </row>
    <row r="210" spans="44:58" x14ac:dyDescent="0.2">
      <c r="AR210" s="11"/>
      <c r="BA210" s="27"/>
      <c r="BB210" t="e">
        <f>VLOOKUP(AX210,コード表!$A$2:$C$15,3,FALSE)</f>
        <v>#N/A</v>
      </c>
      <c r="BC210" t="str">
        <f t="shared" si="12"/>
        <v/>
      </c>
      <c r="BD210" t="str">
        <f t="shared" si="15"/>
        <v/>
      </c>
      <c r="BE210" t="str">
        <f t="shared" si="13"/>
        <v/>
      </c>
      <c r="BF210" t="e">
        <f t="shared" si="14"/>
        <v>#N/A</v>
      </c>
    </row>
    <row r="211" spans="44:58" x14ac:dyDescent="0.2">
      <c r="AR211" s="11"/>
      <c r="BA211" s="27"/>
      <c r="BB211" t="e">
        <f>VLOOKUP(AX211,コード表!$A$2:$C$15,3,FALSE)</f>
        <v>#N/A</v>
      </c>
      <c r="BC211" t="str">
        <f t="shared" si="12"/>
        <v/>
      </c>
      <c r="BD211" t="str">
        <f t="shared" si="15"/>
        <v/>
      </c>
      <c r="BE211" t="str">
        <f t="shared" si="13"/>
        <v/>
      </c>
      <c r="BF211" t="e">
        <f t="shared" si="14"/>
        <v>#N/A</v>
      </c>
    </row>
    <row r="212" spans="44:58" x14ac:dyDescent="0.2">
      <c r="AR212" s="11"/>
      <c r="BA212" s="27"/>
      <c r="BB212" t="e">
        <f>VLOOKUP(AX212,コード表!$A$2:$C$15,3,FALSE)</f>
        <v>#N/A</v>
      </c>
      <c r="BC212" t="str">
        <f t="shared" si="12"/>
        <v/>
      </c>
      <c r="BD212" t="str">
        <f t="shared" si="15"/>
        <v/>
      </c>
      <c r="BE212" t="str">
        <f t="shared" si="13"/>
        <v/>
      </c>
      <c r="BF212" t="e">
        <f t="shared" si="14"/>
        <v>#N/A</v>
      </c>
    </row>
    <row r="213" spans="44:58" x14ac:dyDescent="0.2">
      <c r="AR213" s="11"/>
      <c r="BA213" s="27"/>
      <c r="BB213" t="e">
        <f>VLOOKUP(AX213,コード表!$A$2:$C$15,3,FALSE)</f>
        <v>#N/A</v>
      </c>
      <c r="BC213" t="str">
        <f t="shared" si="12"/>
        <v/>
      </c>
      <c r="BD213" t="str">
        <f t="shared" si="15"/>
        <v/>
      </c>
      <c r="BE213" t="str">
        <f t="shared" si="13"/>
        <v/>
      </c>
      <c r="BF213" t="e">
        <f t="shared" si="14"/>
        <v>#N/A</v>
      </c>
    </row>
    <row r="214" spans="44:58" x14ac:dyDescent="0.2">
      <c r="AR214" s="11"/>
      <c r="BA214" s="27"/>
      <c r="BB214" t="e">
        <f>VLOOKUP(AX214,コード表!$A$2:$C$15,3,FALSE)</f>
        <v>#N/A</v>
      </c>
      <c r="BC214" t="str">
        <f t="shared" si="12"/>
        <v/>
      </c>
      <c r="BD214" t="str">
        <f t="shared" si="15"/>
        <v/>
      </c>
      <c r="BE214" t="str">
        <f t="shared" si="13"/>
        <v/>
      </c>
      <c r="BF214" t="e">
        <f t="shared" si="14"/>
        <v>#N/A</v>
      </c>
    </row>
    <row r="215" spans="44:58" x14ac:dyDescent="0.2">
      <c r="AR215" s="11"/>
      <c r="BA215" s="27"/>
      <c r="BB215" t="e">
        <f>VLOOKUP(AX215,コード表!$A$2:$C$15,3,FALSE)</f>
        <v>#N/A</v>
      </c>
      <c r="BC215" t="str">
        <f t="shared" si="12"/>
        <v/>
      </c>
      <c r="BD215" t="str">
        <f t="shared" si="15"/>
        <v/>
      </c>
      <c r="BE215" t="str">
        <f t="shared" si="13"/>
        <v/>
      </c>
      <c r="BF215" t="e">
        <f t="shared" si="14"/>
        <v>#N/A</v>
      </c>
    </row>
    <row r="216" spans="44:58" x14ac:dyDescent="0.2">
      <c r="AR216" s="11"/>
      <c r="BA216" s="27"/>
      <c r="BB216" t="e">
        <f>VLOOKUP(AX216,コード表!$A$2:$C$15,3,FALSE)</f>
        <v>#N/A</v>
      </c>
      <c r="BC216" t="str">
        <f t="shared" si="12"/>
        <v/>
      </c>
      <c r="BD216" t="str">
        <f t="shared" si="15"/>
        <v/>
      </c>
      <c r="BE216" t="str">
        <f t="shared" si="13"/>
        <v/>
      </c>
      <c r="BF216" t="e">
        <f t="shared" si="14"/>
        <v>#N/A</v>
      </c>
    </row>
    <row r="217" spans="44:58" x14ac:dyDescent="0.2">
      <c r="AR217" s="11"/>
      <c r="BA217" s="27"/>
      <c r="BB217" t="e">
        <f>VLOOKUP(AX217,コード表!$A$2:$C$15,3,FALSE)</f>
        <v>#N/A</v>
      </c>
      <c r="BC217" t="str">
        <f t="shared" si="12"/>
        <v/>
      </c>
      <c r="BD217" t="str">
        <f t="shared" si="15"/>
        <v/>
      </c>
      <c r="BE217" t="str">
        <f t="shared" si="13"/>
        <v/>
      </c>
      <c r="BF217" t="e">
        <f t="shared" si="14"/>
        <v>#N/A</v>
      </c>
    </row>
    <row r="218" spans="44:58" x14ac:dyDescent="0.2">
      <c r="AR218" s="11"/>
      <c r="BA218" s="27"/>
      <c r="BB218" t="e">
        <f>VLOOKUP(AX218,コード表!$A$2:$C$15,3,FALSE)</f>
        <v>#N/A</v>
      </c>
      <c r="BC218" t="str">
        <f t="shared" si="12"/>
        <v/>
      </c>
      <c r="BD218" t="str">
        <f t="shared" si="15"/>
        <v/>
      </c>
      <c r="BE218" t="str">
        <f t="shared" si="13"/>
        <v/>
      </c>
      <c r="BF218" t="e">
        <f t="shared" si="14"/>
        <v>#N/A</v>
      </c>
    </row>
    <row r="219" spans="44:58" x14ac:dyDescent="0.2">
      <c r="AR219" s="11"/>
      <c r="BA219" s="27"/>
      <c r="BB219" t="e">
        <f>VLOOKUP(AX219,コード表!$A$2:$C$15,3,FALSE)</f>
        <v>#N/A</v>
      </c>
      <c r="BC219" t="str">
        <f t="shared" si="12"/>
        <v/>
      </c>
      <c r="BD219" t="str">
        <f t="shared" si="15"/>
        <v/>
      </c>
      <c r="BE219" t="str">
        <f t="shared" si="13"/>
        <v/>
      </c>
      <c r="BF219" t="e">
        <f t="shared" si="14"/>
        <v>#N/A</v>
      </c>
    </row>
    <row r="220" spans="44:58" x14ac:dyDescent="0.2">
      <c r="AR220" s="11"/>
      <c r="BA220" s="27"/>
      <c r="BB220" t="e">
        <f>VLOOKUP(AX220,コード表!$A$2:$C$15,3,FALSE)</f>
        <v>#N/A</v>
      </c>
      <c r="BC220" t="str">
        <f t="shared" si="12"/>
        <v/>
      </c>
      <c r="BD220" t="str">
        <f t="shared" si="15"/>
        <v/>
      </c>
      <c r="BE220" t="str">
        <f t="shared" si="13"/>
        <v/>
      </c>
      <c r="BF220" t="e">
        <f t="shared" si="14"/>
        <v>#N/A</v>
      </c>
    </row>
    <row r="221" spans="44:58" x14ac:dyDescent="0.2">
      <c r="AR221" s="11"/>
      <c r="BA221" s="27"/>
      <c r="BB221" t="e">
        <f>VLOOKUP(AX221,コード表!$A$2:$C$15,3,FALSE)</f>
        <v>#N/A</v>
      </c>
      <c r="BC221" t="str">
        <f t="shared" si="12"/>
        <v/>
      </c>
      <c r="BD221" t="str">
        <f t="shared" si="15"/>
        <v/>
      </c>
      <c r="BE221" t="str">
        <f t="shared" si="13"/>
        <v/>
      </c>
      <c r="BF221" t="e">
        <f t="shared" si="14"/>
        <v>#N/A</v>
      </c>
    </row>
    <row r="222" spans="44:58" x14ac:dyDescent="0.2">
      <c r="AR222" s="11"/>
      <c r="BA222" s="27"/>
      <c r="BB222" t="e">
        <f>VLOOKUP(AX222,コード表!$A$2:$C$15,3,FALSE)</f>
        <v>#N/A</v>
      </c>
      <c r="BC222" t="str">
        <f t="shared" si="12"/>
        <v/>
      </c>
      <c r="BD222" t="str">
        <f t="shared" si="15"/>
        <v/>
      </c>
      <c r="BE222" t="str">
        <f t="shared" si="13"/>
        <v/>
      </c>
      <c r="BF222" t="e">
        <f t="shared" si="14"/>
        <v>#N/A</v>
      </c>
    </row>
    <row r="223" spans="44:58" x14ac:dyDescent="0.2">
      <c r="AR223" s="11"/>
      <c r="BA223" s="27"/>
      <c r="BB223" t="e">
        <f>VLOOKUP(AX223,コード表!$A$2:$C$15,3,FALSE)</f>
        <v>#N/A</v>
      </c>
      <c r="BC223" t="str">
        <f t="shared" si="12"/>
        <v/>
      </c>
      <c r="BD223" t="str">
        <f t="shared" si="15"/>
        <v/>
      </c>
      <c r="BE223" t="str">
        <f t="shared" si="13"/>
        <v/>
      </c>
      <c r="BF223" t="e">
        <f t="shared" si="14"/>
        <v>#N/A</v>
      </c>
    </row>
    <row r="224" spans="44:58" x14ac:dyDescent="0.2">
      <c r="AR224" s="11"/>
      <c r="BA224" s="27"/>
      <c r="BB224" t="e">
        <f>VLOOKUP(AX224,コード表!$A$2:$C$15,3,FALSE)</f>
        <v>#N/A</v>
      </c>
      <c r="BC224" t="str">
        <f t="shared" si="12"/>
        <v/>
      </c>
      <c r="BD224" t="str">
        <f t="shared" si="15"/>
        <v/>
      </c>
      <c r="BE224" t="str">
        <f t="shared" si="13"/>
        <v/>
      </c>
      <c r="BF224" t="e">
        <f t="shared" si="14"/>
        <v>#N/A</v>
      </c>
    </row>
    <row r="225" spans="44:58" x14ac:dyDescent="0.2">
      <c r="AR225" s="11"/>
      <c r="BA225" s="27"/>
      <c r="BB225" t="e">
        <f>VLOOKUP(AX225,コード表!$A$2:$C$15,3,FALSE)</f>
        <v>#N/A</v>
      </c>
      <c r="BC225" t="str">
        <f t="shared" si="12"/>
        <v/>
      </c>
      <c r="BD225" t="str">
        <f t="shared" si="15"/>
        <v/>
      </c>
      <c r="BE225" t="str">
        <f t="shared" si="13"/>
        <v/>
      </c>
      <c r="BF225" t="e">
        <f t="shared" si="14"/>
        <v>#N/A</v>
      </c>
    </row>
    <row r="226" spans="44:58" x14ac:dyDescent="0.2">
      <c r="AR226" s="11"/>
      <c r="BA226" s="27"/>
      <c r="BB226" t="e">
        <f>VLOOKUP(AX226,コード表!$A$2:$C$15,3,FALSE)</f>
        <v>#N/A</v>
      </c>
      <c r="BC226" t="str">
        <f t="shared" si="12"/>
        <v/>
      </c>
      <c r="BD226" t="str">
        <f t="shared" si="15"/>
        <v/>
      </c>
      <c r="BE226" t="str">
        <f t="shared" si="13"/>
        <v/>
      </c>
      <c r="BF226" t="e">
        <f t="shared" si="14"/>
        <v>#N/A</v>
      </c>
    </row>
    <row r="227" spans="44:58" x14ac:dyDescent="0.2">
      <c r="AR227" s="11"/>
      <c r="BA227" s="27"/>
      <c r="BB227" t="e">
        <f>VLOOKUP(AX227,コード表!$A$2:$C$15,3,FALSE)</f>
        <v>#N/A</v>
      </c>
      <c r="BC227" t="str">
        <f t="shared" si="12"/>
        <v/>
      </c>
      <c r="BD227" t="str">
        <f t="shared" si="15"/>
        <v/>
      </c>
      <c r="BE227" t="str">
        <f t="shared" si="13"/>
        <v/>
      </c>
      <c r="BF227" t="e">
        <f t="shared" si="14"/>
        <v>#N/A</v>
      </c>
    </row>
    <row r="228" spans="44:58" x14ac:dyDescent="0.2">
      <c r="AR228" s="11"/>
      <c r="BA228" s="27"/>
      <c r="BB228" t="e">
        <f>VLOOKUP(AX228,コード表!$A$2:$C$15,3,FALSE)</f>
        <v>#N/A</v>
      </c>
      <c r="BC228" t="str">
        <f t="shared" si="12"/>
        <v/>
      </c>
      <c r="BD228" t="str">
        <f t="shared" si="15"/>
        <v/>
      </c>
      <c r="BE228" t="str">
        <f t="shared" si="13"/>
        <v/>
      </c>
      <c r="BF228" t="e">
        <f t="shared" si="14"/>
        <v>#N/A</v>
      </c>
    </row>
    <row r="229" spans="44:58" x14ac:dyDescent="0.2">
      <c r="AR229" s="11"/>
      <c r="BA229" s="27"/>
      <c r="BB229" t="e">
        <f>VLOOKUP(AX229,コード表!$A$2:$C$15,3,FALSE)</f>
        <v>#N/A</v>
      </c>
      <c r="BC229" t="str">
        <f t="shared" si="12"/>
        <v/>
      </c>
      <c r="BD229" t="str">
        <f t="shared" si="15"/>
        <v/>
      </c>
      <c r="BE229" t="str">
        <f t="shared" si="13"/>
        <v/>
      </c>
      <c r="BF229" t="e">
        <f t="shared" si="14"/>
        <v>#N/A</v>
      </c>
    </row>
    <row r="230" spans="44:58" x14ac:dyDescent="0.2">
      <c r="AR230" s="11"/>
      <c r="BA230" s="27"/>
      <c r="BB230" t="e">
        <f>VLOOKUP(AX230,コード表!$A$2:$C$15,3,FALSE)</f>
        <v>#N/A</v>
      </c>
      <c r="BC230" t="str">
        <f t="shared" si="12"/>
        <v/>
      </c>
      <c r="BD230" t="str">
        <f t="shared" si="15"/>
        <v/>
      </c>
      <c r="BE230" t="str">
        <f t="shared" si="13"/>
        <v/>
      </c>
      <c r="BF230" t="e">
        <f t="shared" si="14"/>
        <v>#N/A</v>
      </c>
    </row>
    <row r="231" spans="44:58" x14ac:dyDescent="0.2">
      <c r="AR231" s="11"/>
      <c r="BA231" s="27"/>
      <c r="BB231" t="e">
        <f>VLOOKUP(AX231,コード表!$A$2:$C$15,3,FALSE)</f>
        <v>#N/A</v>
      </c>
      <c r="BC231" t="str">
        <f t="shared" si="12"/>
        <v/>
      </c>
      <c r="BD231" t="str">
        <f t="shared" si="15"/>
        <v/>
      </c>
      <c r="BE231" t="str">
        <f t="shared" si="13"/>
        <v/>
      </c>
      <c r="BF231" t="e">
        <f t="shared" si="14"/>
        <v>#N/A</v>
      </c>
    </row>
    <row r="232" spans="44:58" x14ac:dyDescent="0.2">
      <c r="AR232" s="11"/>
      <c r="BA232" s="27"/>
      <c r="BB232" t="e">
        <f>VLOOKUP(AX232,コード表!$A$2:$C$15,3,FALSE)</f>
        <v>#N/A</v>
      </c>
      <c r="BC232" t="str">
        <f t="shared" si="12"/>
        <v/>
      </c>
      <c r="BD232" t="str">
        <f t="shared" si="15"/>
        <v/>
      </c>
      <c r="BE232" t="str">
        <f t="shared" si="13"/>
        <v/>
      </c>
      <c r="BF232" t="e">
        <f t="shared" si="14"/>
        <v>#N/A</v>
      </c>
    </row>
    <row r="233" spans="44:58" x14ac:dyDescent="0.2">
      <c r="AR233" s="11"/>
      <c r="BA233" s="27"/>
      <c r="BB233" t="e">
        <f>VLOOKUP(AX233,コード表!$A$2:$C$15,3,FALSE)</f>
        <v>#N/A</v>
      </c>
      <c r="BC233" t="str">
        <f t="shared" si="12"/>
        <v/>
      </c>
      <c r="BD233" t="str">
        <f t="shared" si="15"/>
        <v/>
      </c>
      <c r="BE233" t="str">
        <f t="shared" si="13"/>
        <v/>
      </c>
      <c r="BF233" t="e">
        <f t="shared" si="14"/>
        <v>#N/A</v>
      </c>
    </row>
    <row r="234" spans="44:58" x14ac:dyDescent="0.2">
      <c r="AR234" s="11"/>
      <c r="BA234" s="27"/>
      <c r="BB234" t="e">
        <f>VLOOKUP(AX234,コード表!$A$2:$C$15,3,FALSE)</f>
        <v>#N/A</v>
      </c>
      <c r="BC234" t="str">
        <f t="shared" si="12"/>
        <v/>
      </c>
      <c r="BD234" t="str">
        <f t="shared" si="15"/>
        <v/>
      </c>
      <c r="BE234" t="str">
        <f t="shared" si="13"/>
        <v/>
      </c>
      <c r="BF234" t="e">
        <f t="shared" si="14"/>
        <v>#N/A</v>
      </c>
    </row>
    <row r="235" spans="44:58" x14ac:dyDescent="0.2">
      <c r="AR235" s="11"/>
      <c r="BA235" s="27"/>
      <c r="BB235" t="e">
        <f>VLOOKUP(AX235,コード表!$A$2:$C$15,3,FALSE)</f>
        <v>#N/A</v>
      </c>
      <c r="BC235" t="str">
        <f t="shared" ref="BC235:BC298" si="16">AQ235&amp;BA235</f>
        <v/>
      </c>
      <c r="BD235" t="str">
        <f t="shared" si="15"/>
        <v/>
      </c>
      <c r="BE235" t="str">
        <f t="shared" ref="BE235:BE298" si="17">AR235&amp;BD235</f>
        <v/>
      </c>
      <c r="BF235" t="e">
        <f t="shared" ref="BF235:BF298" si="18">BB235&amp;AQ235&amp;BA235</f>
        <v>#N/A</v>
      </c>
    </row>
    <row r="236" spans="44:58" x14ac:dyDescent="0.2">
      <c r="AR236" s="11"/>
      <c r="BA236" s="27"/>
      <c r="BB236" t="e">
        <f>VLOOKUP(AX236,コード表!$A$2:$C$15,3,FALSE)</f>
        <v>#N/A</v>
      </c>
      <c r="BC236" t="str">
        <f t="shared" si="16"/>
        <v/>
      </c>
      <c r="BD236" t="str">
        <f t="shared" si="15"/>
        <v/>
      </c>
      <c r="BE236" t="str">
        <f t="shared" si="17"/>
        <v/>
      </c>
      <c r="BF236" t="e">
        <f t="shared" si="18"/>
        <v>#N/A</v>
      </c>
    </row>
    <row r="237" spans="44:58" x14ac:dyDescent="0.2">
      <c r="AR237" s="11"/>
      <c r="BA237" s="27"/>
      <c r="BB237" t="e">
        <f>VLOOKUP(AX237,コード表!$A$2:$C$15,3,FALSE)</f>
        <v>#N/A</v>
      </c>
      <c r="BC237" t="str">
        <f t="shared" si="16"/>
        <v/>
      </c>
      <c r="BD237" t="str">
        <f t="shared" si="15"/>
        <v/>
      </c>
      <c r="BE237" t="str">
        <f t="shared" si="17"/>
        <v/>
      </c>
      <c r="BF237" t="e">
        <f t="shared" si="18"/>
        <v>#N/A</v>
      </c>
    </row>
    <row r="238" spans="44:58" x14ac:dyDescent="0.2">
      <c r="AR238" s="11"/>
      <c r="BA238" s="27"/>
      <c r="BB238" t="e">
        <f>VLOOKUP(AX238,コード表!$A$2:$C$15,3,FALSE)</f>
        <v>#N/A</v>
      </c>
      <c r="BC238" t="str">
        <f t="shared" si="16"/>
        <v/>
      </c>
      <c r="BD238" t="str">
        <f t="shared" si="15"/>
        <v/>
      </c>
      <c r="BE238" t="str">
        <f t="shared" si="17"/>
        <v/>
      </c>
      <c r="BF238" t="e">
        <f t="shared" si="18"/>
        <v>#N/A</v>
      </c>
    </row>
    <row r="239" spans="44:58" x14ac:dyDescent="0.2">
      <c r="AR239" s="11"/>
      <c r="BA239" s="27"/>
      <c r="BB239" t="e">
        <f>VLOOKUP(AX239,コード表!$A$2:$C$15,3,FALSE)</f>
        <v>#N/A</v>
      </c>
      <c r="BC239" t="str">
        <f t="shared" si="16"/>
        <v/>
      </c>
      <c r="BD239" t="str">
        <f t="shared" si="15"/>
        <v/>
      </c>
      <c r="BE239" t="str">
        <f t="shared" si="17"/>
        <v/>
      </c>
      <c r="BF239" t="e">
        <f t="shared" si="18"/>
        <v>#N/A</v>
      </c>
    </row>
    <row r="240" spans="44:58" x14ac:dyDescent="0.2">
      <c r="AR240" s="11"/>
      <c r="BA240" s="27"/>
      <c r="BB240" t="e">
        <f>VLOOKUP(AX240,コード表!$A$2:$C$15,3,FALSE)</f>
        <v>#N/A</v>
      </c>
      <c r="BC240" t="str">
        <f t="shared" si="16"/>
        <v/>
      </c>
      <c r="BD240" t="str">
        <f t="shared" si="15"/>
        <v/>
      </c>
      <c r="BE240" t="str">
        <f t="shared" si="17"/>
        <v/>
      </c>
      <c r="BF240" t="e">
        <f t="shared" si="18"/>
        <v>#N/A</v>
      </c>
    </row>
    <row r="241" spans="44:58" x14ac:dyDescent="0.2">
      <c r="AR241" s="11"/>
      <c r="BA241" s="27"/>
      <c r="BB241" t="e">
        <f>VLOOKUP(AX241,コード表!$A$2:$C$15,3,FALSE)</f>
        <v>#N/A</v>
      </c>
      <c r="BC241" t="str">
        <f t="shared" si="16"/>
        <v/>
      </c>
      <c r="BD241" t="str">
        <f t="shared" si="15"/>
        <v/>
      </c>
      <c r="BE241" t="str">
        <f t="shared" si="17"/>
        <v/>
      </c>
      <c r="BF241" t="e">
        <f t="shared" si="18"/>
        <v>#N/A</v>
      </c>
    </row>
    <row r="242" spans="44:58" x14ac:dyDescent="0.2">
      <c r="AR242" s="11"/>
      <c r="BA242" s="27"/>
      <c r="BB242" t="e">
        <f>VLOOKUP(AX242,コード表!$A$2:$C$15,3,FALSE)</f>
        <v>#N/A</v>
      </c>
      <c r="BC242" t="str">
        <f t="shared" si="16"/>
        <v/>
      </c>
      <c r="BD242" t="str">
        <f t="shared" si="15"/>
        <v/>
      </c>
      <c r="BE242" t="str">
        <f t="shared" si="17"/>
        <v/>
      </c>
      <c r="BF242" t="e">
        <f t="shared" si="18"/>
        <v>#N/A</v>
      </c>
    </row>
    <row r="243" spans="44:58" x14ac:dyDescent="0.2">
      <c r="AR243" s="11"/>
      <c r="BA243" s="27"/>
      <c r="BB243" t="e">
        <f>VLOOKUP(AX243,コード表!$A$2:$C$15,3,FALSE)</f>
        <v>#N/A</v>
      </c>
      <c r="BC243" t="str">
        <f t="shared" si="16"/>
        <v/>
      </c>
      <c r="BD243" t="str">
        <f t="shared" si="15"/>
        <v/>
      </c>
      <c r="BE243" t="str">
        <f t="shared" si="17"/>
        <v/>
      </c>
      <c r="BF243" t="e">
        <f t="shared" si="18"/>
        <v>#N/A</v>
      </c>
    </row>
    <row r="244" spans="44:58" x14ac:dyDescent="0.2">
      <c r="AR244" s="11"/>
      <c r="BA244" s="27"/>
      <c r="BB244" t="e">
        <f>VLOOKUP(AX244,コード表!$A$2:$C$15,3,FALSE)</f>
        <v>#N/A</v>
      </c>
      <c r="BC244" t="str">
        <f t="shared" si="16"/>
        <v/>
      </c>
      <c r="BD244" t="str">
        <f t="shared" si="15"/>
        <v/>
      </c>
      <c r="BE244" t="str">
        <f t="shared" si="17"/>
        <v/>
      </c>
      <c r="BF244" t="e">
        <f t="shared" si="18"/>
        <v>#N/A</v>
      </c>
    </row>
    <row r="245" spans="44:58" x14ac:dyDescent="0.2">
      <c r="AR245" s="11"/>
      <c r="BA245" s="27"/>
      <c r="BB245" t="e">
        <f>VLOOKUP(AX245,コード表!$A$2:$C$15,3,FALSE)</f>
        <v>#N/A</v>
      </c>
      <c r="BC245" t="str">
        <f t="shared" si="16"/>
        <v/>
      </c>
      <c r="BD245" t="str">
        <f t="shared" si="15"/>
        <v/>
      </c>
      <c r="BE245" t="str">
        <f t="shared" si="17"/>
        <v/>
      </c>
      <c r="BF245" t="e">
        <f t="shared" si="18"/>
        <v>#N/A</v>
      </c>
    </row>
    <row r="246" spans="44:58" x14ac:dyDescent="0.2">
      <c r="AR246" s="11"/>
      <c r="BA246" s="27"/>
      <c r="BB246" t="e">
        <f>VLOOKUP(AX246,コード表!$A$2:$C$15,3,FALSE)</f>
        <v>#N/A</v>
      </c>
      <c r="BC246" t="str">
        <f t="shared" si="16"/>
        <v/>
      </c>
      <c r="BD246" t="str">
        <f t="shared" si="15"/>
        <v/>
      </c>
      <c r="BE246" t="str">
        <f t="shared" si="17"/>
        <v/>
      </c>
      <c r="BF246" t="e">
        <f t="shared" si="18"/>
        <v>#N/A</v>
      </c>
    </row>
    <row r="247" spans="44:58" x14ac:dyDescent="0.2">
      <c r="AR247" s="11"/>
      <c r="BA247" s="27"/>
      <c r="BB247" t="e">
        <f>VLOOKUP(AX247,コード表!$A$2:$C$15,3,FALSE)</f>
        <v>#N/A</v>
      </c>
      <c r="BC247" t="str">
        <f t="shared" si="16"/>
        <v/>
      </c>
      <c r="BD247" t="str">
        <f t="shared" si="15"/>
        <v/>
      </c>
      <c r="BE247" t="str">
        <f t="shared" si="17"/>
        <v/>
      </c>
      <c r="BF247" t="e">
        <f t="shared" si="18"/>
        <v>#N/A</v>
      </c>
    </row>
    <row r="248" spans="44:58" x14ac:dyDescent="0.2">
      <c r="AR248" s="11"/>
      <c r="BA248" s="27"/>
      <c r="BB248" t="e">
        <f>VLOOKUP(AX248,コード表!$A$2:$C$15,3,FALSE)</f>
        <v>#N/A</v>
      </c>
      <c r="BC248" t="str">
        <f t="shared" si="16"/>
        <v/>
      </c>
      <c r="BD248" t="str">
        <f t="shared" si="15"/>
        <v/>
      </c>
      <c r="BE248" t="str">
        <f t="shared" si="17"/>
        <v/>
      </c>
      <c r="BF248" t="e">
        <f t="shared" si="18"/>
        <v>#N/A</v>
      </c>
    </row>
    <row r="249" spans="44:58" x14ac:dyDescent="0.2">
      <c r="AR249" s="11"/>
      <c r="BA249" s="27"/>
      <c r="BB249" t="e">
        <f>VLOOKUP(AX249,コード表!$A$2:$C$15,3,FALSE)</f>
        <v>#N/A</v>
      </c>
      <c r="BC249" t="str">
        <f t="shared" si="16"/>
        <v/>
      </c>
      <c r="BD249" t="str">
        <f t="shared" si="15"/>
        <v/>
      </c>
      <c r="BE249" t="str">
        <f t="shared" si="17"/>
        <v/>
      </c>
      <c r="BF249" t="e">
        <f t="shared" si="18"/>
        <v>#N/A</v>
      </c>
    </row>
    <row r="250" spans="44:58" x14ac:dyDescent="0.2">
      <c r="AR250" s="11"/>
      <c r="BA250" s="27"/>
      <c r="BB250" t="e">
        <f>VLOOKUP(AX250,コード表!$A$2:$C$15,3,FALSE)</f>
        <v>#N/A</v>
      </c>
      <c r="BC250" t="str">
        <f t="shared" si="16"/>
        <v/>
      </c>
      <c r="BD250" t="str">
        <f t="shared" si="15"/>
        <v/>
      </c>
      <c r="BE250" t="str">
        <f t="shared" si="17"/>
        <v/>
      </c>
      <c r="BF250" t="e">
        <f t="shared" si="18"/>
        <v>#N/A</v>
      </c>
    </row>
    <row r="251" spans="44:58" x14ac:dyDescent="0.2">
      <c r="AR251" s="11"/>
      <c r="BA251" s="27"/>
      <c r="BB251" t="e">
        <f>VLOOKUP(AX251,コード表!$A$2:$C$15,3,FALSE)</f>
        <v>#N/A</v>
      </c>
      <c r="BC251" t="str">
        <f t="shared" si="16"/>
        <v/>
      </c>
      <c r="BD251" t="str">
        <f t="shared" si="15"/>
        <v/>
      </c>
      <c r="BE251" t="str">
        <f t="shared" si="17"/>
        <v/>
      </c>
      <c r="BF251" t="e">
        <f t="shared" si="18"/>
        <v>#N/A</v>
      </c>
    </row>
    <row r="252" spans="44:58" x14ac:dyDescent="0.2">
      <c r="AR252" s="11"/>
      <c r="BA252" s="27"/>
      <c r="BB252" t="e">
        <f>VLOOKUP(AX252,コード表!$A$2:$C$15,3,FALSE)</f>
        <v>#N/A</v>
      </c>
      <c r="BC252" t="str">
        <f t="shared" si="16"/>
        <v/>
      </c>
      <c r="BD252" t="str">
        <f t="shared" si="15"/>
        <v/>
      </c>
      <c r="BE252" t="str">
        <f t="shared" si="17"/>
        <v/>
      </c>
      <c r="BF252" t="e">
        <f t="shared" si="18"/>
        <v>#N/A</v>
      </c>
    </row>
    <row r="253" spans="44:58" x14ac:dyDescent="0.2">
      <c r="AR253" s="11"/>
      <c r="BA253" s="27"/>
      <c r="BB253" t="e">
        <f>VLOOKUP(AX253,コード表!$A$2:$C$15,3,FALSE)</f>
        <v>#N/A</v>
      </c>
      <c r="BC253" t="str">
        <f t="shared" si="16"/>
        <v/>
      </c>
      <c r="BD253" t="str">
        <f t="shared" si="15"/>
        <v/>
      </c>
      <c r="BE253" t="str">
        <f t="shared" si="17"/>
        <v/>
      </c>
      <c r="BF253" t="e">
        <f t="shared" si="18"/>
        <v>#N/A</v>
      </c>
    </row>
    <row r="254" spans="44:58" x14ac:dyDescent="0.2">
      <c r="AR254" s="11"/>
      <c r="BA254" s="27"/>
      <c r="BB254" t="e">
        <f>VLOOKUP(AX254,コード表!$A$2:$C$15,3,FALSE)</f>
        <v>#N/A</v>
      </c>
      <c r="BC254" t="str">
        <f t="shared" si="16"/>
        <v/>
      </c>
      <c r="BD254" t="str">
        <f t="shared" si="15"/>
        <v/>
      </c>
      <c r="BE254" t="str">
        <f t="shared" si="17"/>
        <v/>
      </c>
      <c r="BF254" t="e">
        <f t="shared" si="18"/>
        <v>#N/A</v>
      </c>
    </row>
    <row r="255" spans="44:58" x14ac:dyDescent="0.2">
      <c r="AR255" s="11"/>
      <c r="BA255" s="27"/>
      <c r="BB255" t="e">
        <f>VLOOKUP(AX255,コード表!$A$2:$C$15,3,FALSE)</f>
        <v>#N/A</v>
      </c>
      <c r="BC255" t="str">
        <f t="shared" si="16"/>
        <v/>
      </c>
      <c r="BD255" t="str">
        <f t="shared" si="15"/>
        <v/>
      </c>
      <c r="BE255" t="str">
        <f t="shared" si="17"/>
        <v/>
      </c>
      <c r="BF255" t="e">
        <f t="shared" si="18"/>
        <v>#N/A</v>
      </c>
    </row>
    <row r="256" spans="44:58" x14ac:dyDescent="0.2">
      <c r="AR256" s="11"/>
      <c r="BA256" s="27"/>
      <c r="BB256" t="e">
        <f>VLOOKUP(AX256,コード表!$A$2:$C$15,3,FALSE)</f>
        <v>#N/A</v>
      </c>
      <c r="BC256" t="str">
        <f t="shared" si="16"/>
        <v/>
      </c>
      <c r="BD256" t="str">
        <f t="shared" si="15"/>
        <v/>
      </c>
      <c r="BE256" t="str">
        <f t="shared" si="17"/>
        <v/>
      </c>
      <c r="BF256" t="e">
        <f t="shared" si="18"/>
        <v>#N/A</v>
      </c>
    </row>
    <row r="257" spans="44:58" x14ac:dyDescent="0.2">
      <c r="AR257" s="11"/>
      <c r="BA257" s="27"/>
      <c r="BB257" t="e">
        <f>VLOOKUP(AX257,コード表!$A$2:$C$15,3,FALSE)</f>
        <v>#N/A</v>
      </c>
      <c r="BC257" t="str">
        <f t="shared" si="16"/>
        <v/>
      </c>
      <c r="BD257" t="str">
        <f t="shared" si="15"/>
        <v/>
      </c>
      <c r="BE257" t="str">
        <f t="shared" si="17"/>
        <v/>
      </c>
      <c r="BF257" t="e">
        <f t="shared" si="18"/>
        <v>#N/A</v>
      </c>
    </row>
    <row r="258" spans="44:58" x14ac:dyDescent="0.2">
      <c r="AR258" s="11"/>
      <c r="BA258" s="27"/>
      <c r="BB258" t="e">
        <f>VLOOKUP(AX258,コード表!$A$2:$C$15,3,FALSE)</f>
        <v>#N/A</v>
      </c>
      <c r="BC258" t="str">
        <f t="shared" si="16"/>
        <v/>
      </c>
      <c r="BD258" t="str">
        <f t="shared" si="15"/>
        <v/>
      </c>
      <c r="BE258" t="str">
        <f t="shared" si="17"/>
        <v/>
      </c>
      <c r="BF258" t="e">
        <f t="shared" si="18"/>
        <v>#N/A</v>
      </c>
    </row>
    <row r="259" spans="44:58" x14ac:dyDescent="0.2">
      <c r="AR259" s="11"/>
      <c r="BA259" s="27"/>
      <c r="BB259" t="e">
        <f>VLOOKUP(AX259,コード表!$A$2:$C$15,3,FALSE)</f>
        <v>#N/A</v>
      </c>
      <c r="BC259" t="str">
        <f t="shared" si="16"/>
        <v/>
      </c>
      <c r="BD259" t="str">
        <f t="shared" ref="BD259:BD322" si="19">IF(Q259="","",MONTH(Q259))</f>
        <v/>
      </c>
      <c r="BE259" t="str">
        <f t="shared" si="17"/>
        <v/>
      </c>
      <c r="BF259" t="e">
        <f t="shared" si="18"/>
        <v>#N/A</v>
      </c>
    </row>
    <row r="260" spans="44:58" x14ac:dyDescent="0.2">
      <c r="AR260" s="11"/>
      <c r="BA260" s="27"/>
      <c r="BB260" t="e">
        <f>VLOOKUP(AX260,コード表!$A$2:$C$15,3,FALSE)</f>
        <v>#N/A</v>
      </c>
      <c r="BC260" t="str">
        <f t="shared" si="16"/>
        <v/>
      </c>
      <c r="BD260" t="str">
        <f t="shared" si="19"/>
        <v/>
      </c>
      <c r="BE260" t="str">
        <f t="shared" si="17"/>
        <v/>
      </c>
      <c r="BF260" t="e">
        <f t="shared" si="18"/>
        <v>#N/A</v>
      </c>
    </row>
    <row r="261" spans="44:58" x14ac:dyDescent="0.2">
      <c r="AR261" s="11"/>
      <c r="BA261" s="27"/>
      <c r="BB261" t="e">
        <f>VLOOKUP(AX261,コード表!$A$2:$C$15,3,FALSE)</f>
        <v>#N/A</v>
      </c>
      <c r="BC261" t="str">
        <f t="shared" si="16"/>
        <v/>
      </c>
      <c r="BD261" t="str">
        <f t="shared" si="19"/>
        <v/>
      </c>
      <c r="BE261" t="str">
        <f t="shared" si="17"/>
        <v/>
      </c>
      <c r="BF261" t="e">
        <f t="shared" si="18"/>
        <v>#N/A</v>
      </c>
    </row>
    <row r="262" spans="44:58" x14ac:dyDescent="0.2">
      <c r="AR262" s="11"/>
      <c r="BA262" s="27"/>
      <c r="BB262" t="e">
        <f>VLOOKUP(AX262,コード表!$A$2:$C$15,3,FALSE)</f>
        <v>#N/A</v>
      </c>
      <c r="BC262" t="str">
        <f t="shared" si="16"/>
        <v/>
      </c>
      <c r="BD262" t="str">
        <f t="shared" si="19"/>
        <v/>
      </c>
      <c r="BE262" t="str">
        <f t="shared" si="17"/>
        <v/>
      </c>
      <c r="BF262" t="e">
        <f t="shared" si="18"/>
        <v>#N/A</v>
      </c>
    </row>
    <row r="263" spans="44:58" x14ac:dyDescent="0.2">
      <c r="AR263" s="11"/>
      <c r="BA263" s="27"/>
      <c r="BB263" t="e">
        <f>VLOOKUP(AX263,コード表!$A$2:$C$15,3,FALSE)</f>
        <v>#N/A</v>
      </c>
      <c r="BC263" t="str">
        <f t="shared" si="16"/>
        <v/>
      </c>
      <c r="BD263" t="str">
        <f t="shared" si="19"/>
        <v/>
      </c>
      <c r="BE263" t="str">
        <f t="shared" si="17"/>
        <v/>
      </c>
      <c r="BF263" t="e">
        <f t="shared" si="18"/>
        <v>#N/A</v>
      </c>
    </row>
    <row r="264" spans="44:58" x14ac:dyDescent="0.2">
      <c r="AR264" s="11"/>
      <c r="BA264" s="27"/>
      <c r="BB264" t="e">
        <f>VLOOKUP(AX264,コード表!$A$2:$C$15,3,FALSE)</f>
        <v>#N/A</v>
      </c>
      <c r="BC264" t="str">
        <f t="shared" si="16"/>
        <v/>
      </c>
      <c r="BD264" t="str">
        <f t="shared" si="19"/>
        <v/>
      </c>
      <c r="BE264" t="str">
        <f t="shared" si="17"/>
        <v/>
      </c>
      <c r="BF264" t="e">
        <f t="shared" si="18"/>
        <v>#N/A</v>
      </c>
    </row>
    <row r="265" spans="44:58" x14ac:dyDescent="0.2">
      <c r="AR265" s="11"/>
      <c r="BA265" s="27"/>
      <c r="BB265" t="e">
        <f>VLOOKUP(AX265,コード表!$A$2:$C$15,3,FALSE)</f>
        <v>#N/A</v>
      </c>
      <c r="BC265" t="str">
        <f t="shared" si="16"/>
        <v/>
      </c>
      <c r="BD265" t="str">
        <f t="shared" si="19"/>
        <v/>
      </c>
      <c r="BE265" t="str">
        <f t="shared" si="17"/>
        <v/>
      </c>
      <c r="BF265" t="e">
        <f t="shared" si="18"/>
        <v>#N/A</v>
      </c>
    </row>
    <row r="266" spans="44:58" x14ac:dyDescent="0.2">
      <c r="AR266" s="11"/>
      <c r="BA266" s="27"/>
      <c r="BB266" t="e">
        <f>VLOOKUP(AX266,コード表!$A$2:$C$15,3,FALSE)</f>
        <v>#N/A</v>
      </c>
      <c r="BC266" t="str">
        <f t="shared" si="16"/>
        <v/>
      </c>
      <c r="BD266" t="str">
        <f t="shared" si="19"/>
        <v/>
      </c>
      <c r="BE266" t="str">
        <f t="shared" si="17"/>
        <v/>
      </c>
      <c r="BF266" t="e">
        <f t="shared" si="18"/>
        <v>#N/A</v>
      </c>
    </row>
    <row r="267" spans="44:58" x14ac:dyDescent="0.2">
      <c r="AR267" s="11"/>
      <c r="BA267" s="27"/>
      <c r="BB267" t="e">
        <f>VLOOKUP(AX267,コード表!$A$2:$C$15,3,FALSE)</f>
        <v>#N/A</v>
      </c>
      <c r="BC267" t="str">
        <f t="shared" si="16"/>
        <v/>
      </c>
      <c r="BD267" t="str">
        <f t="shared" si="19"/>
        <v/>
      </c>
      <c r="BE267" t="str">
        <f t="shared" si="17"/>
        <v/>
      </c>
      <c r="BF267" t="e">
        <f t="shared" si="18"/>
        <v>#N/A</v>
      </c>
    </row>
    <row r="268" spans="44:58" x14ac:dyDescent="0.2">
      <c r="AR268" s="11"/>
      <c r="BA268" s="27"/>
      <c r="BB268" t="e">
        <f>VLOOKUP(AX268,コード表!$A$2:$C$15,3,FALSE)</f>
        <v>#N/A</v>
      </c>
      <c r="BC268" t="str">
        <f t="shared" si="16"/>
        <v/>
      </c>
      <c r="BD268" t="str">
        <f t="shared" si="19"/>
        <v/>
      </c>
      <c r="BE268" t="str">
        <f t="shared" si="17"/>
        <v/>
      </c>
      <c r="BF268" t="e">
        <f t="shared" si="18"/>
        <v>#N/A</v>
      </c>
    </row>
    <row r="269" spans="44:58" x14ac:dyDescent="0.2">
      <c r="AR269" s="11"/>
      <c r="BA269" s="27"/>
      <c r="BB269" t="e">
        <f>VLOOKUP(AX269,コード表!$A$2:$C$15,3,FALSE)</f>
        <v>#N/A</v>
      </c>
      <c r="BC269" t="str">
        <f t="shared" si="16"/>
        <v/>
      </c>
      <c r="BD269" t="str">
        <f t="shared" si="19"/>
        <v/>
      </c>
      <c r="BE269" t="str">
        <f t="shared" si="17"/>
        <v/>
      </c>
      <c r="BF269" t="e">
        <f t="shared" si="18"/>
        <v>#N/A</v>
      </c>
    </row>
    <row r="270" spans="44:58" x14ac:dyDescent="0.2">
      <c r="AR270" s="11"/>
      <c r="BA270" s="27"/>
      <c r="BB270" t="e">
        <f>VLOOKUP(AX270,コード表!$A$2:$C$15,3,FALSE)</f>
        <v>#N/A</v>
      </c>
      <c r="BC270" t="str">
        <f t="shared" si="16"/>
        <v/>
      </c>
      <c r="BD270" t="str">
        <f t="shared" si="19"/>
        <v/>
      </c>
      <c r="BE270" t="str">
        <f t="shared" si="17"/>
        <v/>
      </c>
      <c r="BF270" t="e">
        <f t="shared" si="18"/>
        <v>#N/A</v>
      </c>
    </row>
    <row r="271" spans="44:58" x14ac:dyDescent="0.2">
      <c r="AR271" s="11"/>
      <c r="BA271" s="27"/>
      <c r="BB271" t="e">
        <f>VLOOKUP(AX271,コード表!$A$2:$C$15,3,FALSE)</f>
        <v>#N/A</v>
      </c>
      <c r="BC271" t="str">
        <f t="shared" si="16"/>
        <v/>
      </c>
      <c r="BD271" t="str">
        <f t="shared" si="19"/>
        <v/>
      </c>
      <c r="BE271" t="str">
        <f t="shared" si="17"/>
        <v/>
      </c>
      <c r="BF271" t="e">
        <f t="shared" si="18"/>
        <v>#N/A</v>
      </c>
    </row>
    <row r="272" spans="44:58" x14ac:dyDescent="0.2">
      <c r="AR272" s="11"/>
      <c r="BA272" s="27"/>
      <c r="BB272" t="e">
        <f>VLOOKUP(AX272,コード表!$A$2:$C$15,3,FALSE)</f>
        <v>#N/A</v>
      </c>
      <c r="BC272" t="str">
        <f t="shared" si="16"/>
        <v/>
      </c>
      <c r="BD272" t="str">
        <f t="shared" si="19"/>
        <v/>
      </c>
      <c r="BE272" t="str">
        <f t="shared" si="17"/>
        <v/>
      </c>
      <c r="BF272" t="e">
        <f t="shared" si="18"/>
        <v>#N/A</v>
      </c>
    </row>
    <row r="273" spans="44:58" x14ac:dyDescent="0.2">
      <c r="AR273" s="11"/>
      <c r="BA273" s="27"/>
      <c r="BB273" t="e">
        <f>VLOOKUP(AX273,コード表!$A$2:$C$15,3,FALSE)</f>
        <v>#N/A</v>
      </c>
      <c r="BC273" t="str">
        <f t="shared" si="16"/>
        <v/>
      </c>
      <c r="BD273" t="str">
        <f t="shared" si="19"/>
        <v/>
      </c>
      <c r="BE273" t="str">
        <f t="shared" si="17"/>
        <v/>
      </c>
      <c r="BF273" t="e">
        <f t="shared" si="18"/>
        <v>#N/A</v>
      </c>
    </row>
    <row r="274" spans="44:58" x14ac:dyDescent="0.2">
      <c r="AR274" s="11"/>
      <c r="BA274" s="27"/>
      <c r="BB274" t="e">
        <f>VLOOKUP(AX274,コード表!$A$2:$C$15,3,FALSE)</f>
        <v>#N/A</v>
      </c>
      <c r="BC274" t="str">
        <f t="shared" si="16"/>
        <v/>
      </c>
      <c r="BD274" t="str">
        <f t="shared" si="19"/>
        <v/>
      </c>
      <c r="BE274" t="str">
        <f t="shared" si="17"/>
        <v/>
      </c>
      <c r="BF274" t="e">
        <f t="shared" si="18"/>
        <v>#N/A</v>
      </c>
    </row>
    <row r="275" spans="44:58" x14ac:dyDescent="0.2">
      <c r="AR275" s="11"/>
      <c r="BA275" s="27"/>
      <c r="BB275" t="e">
        <f>VLOOKUP(AX275,コード表!$A$2:$C$15,3,FALSE)</f>
        <v>#N/A</v>
      </c>
      <c r="BC275" t="str">
        <f t="shared" si="16"/>
        <v/>
      </c>
      <c r="BD275" t="str">
        <f t="shared" si="19"/>
        <v/>
      </c>
      <c r="BE275" t="str">
        <f t="shared" si="17"/>
        <v/>
      </c>
      <c r="BF275" t="e">
        <f t="shared" si="18"/>
        <v>#N/A</v>
      </c>
    </row>
    <row r="276" spans="44:58" x14ac:dyDescent="0.2">
      <c r="AR276" s="11"/>
      <c r="BA276" s="27"/>
      <c r="BB276" t="e">
        <f>VLOOKUP(AX276,コード表!$A$2:$C$15,3,FALSE)</f>
        <v>#N/A</v>
      </c>
      <c r="BC276" t="str">
        <f t="shared" si="16"/>
        <v/>
      </c>
      <c r="BD276" t="str">
        <f t="shared" si="19"/>
        <v/>
      </c>
      <c r="BE276" t="str">
        <f t="shared" si="17"/>
        <v/>
      </c>
      <c r="BF276" t="e">
        <f t="shared" si="18"/>
        <v>#N/A</v>
      </c>
    </row>
    <row r="277" spans="44:58" x14ac:dyDescent="0.2">
      <c r="AR277" s="11"/>
      <c r="BA277" s="27"/>
      <c r="BB277" t="e">
        <f>VLOOKUP(AX277,コード表!$A$2:$C$15,3,FALSE)</f>
        <v>#N/A</v>
      </c>
      <c r="BC277" t="str">
        <f t="shared" si="16"/>
        <v/>
      </c>
      <c r="BD277" t="str">
        <f t="shared" si="19"/>
        <v/>
      </c>
      <c r="BE277" t="str">
        <f t="shared" si="17"/>
        <v/>
      </c>
      <c r="BF277" t="e">
        <f t="shared" si="18"/>
        <v>#N/A</v>
      </c>
    </row>
    <row r="278" spans="44:58" x14ac:dyDescent="0.2">
      <c r="AR278" s="11"/>
      <c r="BA278" s="27"/>
      <c r="BB278" t="e">
        <f>VLOOKUP(AX278,コード表!$A$2:$C$15,3,FALSE)</f>
        <v>#N/A</v>
      </c>
      <c r="BC278" t="str">
        <f t="shared" si="16"/>
        <v/>
      </c>
      <c r="BD278" t="str">
        <f t="shared" si="19"/>
        <v/>
      </c>
      <c r="BE278" t="str">
        <f t="shared" si="17"/>
        <v/>
      </c>
      <c r="BF278" t="e">
        <f t="shared" si="18"/>
        <v>#N/A</v>
      </c>
    </row>
    <row r="279" spans="44:58" x14ac:dyDescent="0.2">
      <c r="AR279" s="11"/>
      <c r="BA279" s="27"/>
      <c r="BB279" t="e">
        <f>VLOOKUP(AX279,コード表!$A$2:$C$15,3,FALSE)</f>
        <v>#N/A</v>
      </c>
      <c r="BC279" t="str">
        <f t="shared" si="16"/>
        <v/>
      </c>
      <c r="BD279" t="str">
        <f t="shared" si="19"/>
        <v/>
      </c>
      <c r="BE279" t="str">
        <f t="shared" si="17"/>
        <v/>
      </c>
      <c r="BF279" t="e">
        <f t="shared" si="18"/>
        <v>#N/A</v>
      </c>
    </row>
    <row r="280" spans="44:58" x14ac:dyDescent="0.2">
      <c r="AR280" s="11"/>
      <c r="BA280" s="27"/>
      <c r="BB280" t="e">
        <f>VLOOKUP(AX280,コード表!$A$2:$C$15,3,FALSE)</f>
        <v>#N/A</v>
      </c>
      <c r="BC280" t="str">
        <f t="shared" si="16"/>
        <v/>
      </c>
      <c r="BD280" t="str">
        <f t="shared" si="19"/>
        <v/>
      </c>
      <c r="BE280" t="str">
        <f t="shared" si="17"/>
        <v/>
      </c>
      <c r="BF280" t="e">
        <f t="shared" si="18"/>
        <v>#N/A</v>
      </c>
    </row>
    <row r="281" spans="44:58" x14ac:dyDescent="0.2">
      <c r="AR281" s="11"/>
      <c r="BA281" s="27"/>
      <c r="BB281" t="e">
        <f>VLOOKUP(AX281,コード表!$A$2:$C$15,3,FALSE)</f>
        <v>#N/A</v>
      </c>
      <c r="BC281" t="str">
        <f t="shared" si="16"/>
        <v/>
      </c>
      <c r="BD281" t="str">
        <f t="shared" si="19"/>
        <v/>
      </c>
      <c r="BE281" t="str">
        <f t="shared" si="17"/>
        <v/>
      </c>
      <c r="BF281" t="e">
        <f t="shared" si="18"/>
        <v>#N/A</v>
      </c>
    </row>
    <row r="282" spans="44:58" x14ac:dyDescent="0.2">
      <c r="AR282" s="11"/>
      <c r="BA282" s="27"/>
      <c r="BB282" t="e">
        <f>VLOOKUP(AX282,コード表!$A$2:$C$15,3,FALSE)</f>
        <v>#N/A</v>
      </c>
      <c r="BC282" t="str">
        <f t="shared" si="16"/>
        <v/>
      </c>
      <c r="BD282" t="str">
        <f t="shared" si="19"/>
        <v/>
      </c>
      <c r="BE282" t="str">
        <f t="shared" si="17"/>
        <v/>
      </c>
      <c r="BF282" t="e">
        <f t="shared" si="18"/>
        <v>#N/A</v>
      </c>
    </row>
    <row r="283" spans="44:58" x14ac:dyDescent="0.2">
      <c r="AR283" s="11"/>
      <c r="BA283" s="27"/>
      <c r="BB283" t="e">
        <f>VLOOKUP(AX283,コード表!$A$2:$C$15,3,FALSE)</f>
        <v>#N/A</v>
      </c>
      <c r="BC283" t="str">
        <f t="shared" si="16"/>
        <v/>
      </c>
      <c r="BD283" t="str">
        <f t="shared" si="19"/>
        <v/>
      </c>
      <c r="BE283" t="str">
        <f t="shared" si="17"/>
        <v/>
      </c>
      <c r="BF283" t="e">
        <f t="shared" si="18"/>
        <v>#N/A</v>
      </c>
    </row>
    <row r="284" spans="44:58" x14ac:dyDescent="0.2">
      <c r="AR284" s="11"/>
      <c r="BA284" s="27"/>
      <c r="BB284" t="e">
        <f>VLOOKUP(AX284,コード表!$A$2:$C$15,3,FALSE)</f>
        <v>#N/A</v>
      </c>
      <c r="BC284" t="str">
        <f t="shared" si="16"/>
        <v/>
      </c>
      <c r="BD284" t="str">
        <f t="shared" si="19"/>
        <v/>
      </c>
      <c r="BE284" t="str">
        <f t="shared" si="17"/>
        <v/>
      </c>
      <c r="BF284" t="e">
        <f t="shared" si="18"/>
        <v>#N/A</v>
      </c>
    </row>
    <row r="285" spans="44:58" x14ac:dyDescent="0.2">
      <c r="AR285" s="11"/>
      <c r="BA285" s="27"/>
      <c r="BB285" t="e">
        <f>VLOOKUP(AX285,コード表!$A$2:$C$15,3,FALSE)</f>
        <v>#N/A</v>
      </c>
      <c r="BC285" t="str">
        <f t="shared" si="16"/>
        <v/>
      </c>
      <c r="BD285" t="str">
        <f t="shared" si="19"/>
        <v/>
      </c>
      <c r="BE285" t="str">
        <f t="shared" si="17"/>
        <v/>
      </c>
      <c r="BF285" t="e">
        <f t="shared" si="18"/>
        <v>#N/A</v>
      </c>
    </row>
    <row r="286" spans="44:58" x14ac:dyDescent="0.2">
      <c r="AR286" s="11"/>
      <c r="BA286" s="27"/>
      <c r="BB286" t="e">
        <f>VLOOKUP(AX286,コード表!$A$2:$C$15,3,FALSE)</f>
        <v>#N/A</v>
      </c>
      <c r="BC286" t="str">
        <f t="shared" si="16"/>
        <v/>
      </c>
      <c r="BD286" t="str">
        <f t="shared" si="19"/>
        <v/>
      </c>
      <c r="BE286" t="str">
        <f t="shared" si="17"/>
        <v/>
      </c>
      <c r="BF286" t="e">
        <f t="shared" si="18"/>
        <v>#N/A</v>
      </c>
    </row>
    <row r="287" spans="44:58" x14ac:dyDescent="0.2">
      <c r="AR287" s="11"/>
      <c r="BA287" s="27"/>
      <c r="BB287" t="e">
        <f>VLOOKUP(AX287,コード表!$A$2:$C$15,3,FALSE)</f>
        <v>#N/A</v>
      </c>
      <c r="BC287" t="str">
        <f t="shared" si="16"/>
        <v/>
      </c>
      <c r="BD287" t="str">
        <f t="shared" si="19"/>
        <v/>
      </c>
      <c r="BE287" t="str">
        <f t="shared" si="17"/>
        <v/>
      </c>
      <c r="BF287" t="e">
        <f t="shared" si="18"/>
        <v>#N/A</v>
      </c>
    </row>
    <row r="288" spans="44:58" x14ac:dyDescent="0.2">
      <c r="AR288" s="11"/>
      <c r="BA288" s="27"/>
      <c r="BB288" t="e">
        <f>VLOOKUP(AX288,コード表!$A$2:$C$15,3,FALSE)</f>
        <v>#N/A</v>
      </c>
      <c r="BC288" t="str">
        <f t="shared" si="16"/>
        <v/>
      </c>
      <c r="BD288" t="str">
        <f t="shared" si="19"/>
        <v/>
      </c>
      <c r="BE288" t="str">
        <f t="shared" si="17"/>
        <v/>
      </c>
      <c r="BF288" t="e">
        <f t="shared" si="18"/>
        <v>#N/A</v>
      </c>
    </row>
    <row r="289" spans="44:58" x14ac:dyDescent="0.2">
      <c r="AR289" s="11"/>
      <c r="BA289" s="27"/>
      <c r="BB289" t="e">
        <f>VLOOKUP(AX289,コード表!$A$2:$C$15,3,FALSE)</f>
        <v>#N/A</v>
      </c>
      <c r="BC289" t="str">
        <f t="shared" si="16"/>
        <v/>
      </c>
      <c r="BD289" t="str">
        <f t="shared" si="19"/>
        <v/>
      </c>
      <c r="BE289" t="str">
        <f t="shared" si="17"/>
        <v/>
      </c>
      <c r="BF289" t="e">
        <f t="shared" si="18"/>
        <v>#N/A</v>
      </c>
    </row>
    <row r="290" spans="44:58" x14ac:dyDescent="0.2">
      <c r="AR290" s="11"/>
      <c r="BA290" s="27"/>
      <c r="BB290" t="e">
        <f>VLOOKUP(AX290,コード表!$A$2:$C$15,3,FALSE)</f>
        <v>#N/A</v>
      </c>
      <c r="BC290" t="str">
        <f t="shared" si="16"/>
        <v/>
      </c>
      <c r="BD290" t="str">
        <f t="shared" si="19"/>
        <v/>
      </c>
      <c r="BE290" t="str">
        <f t="shared" si="17"/>
        <v/>
      </c>
      <c r="BF290" t="e">
        <f t="shared" si="18"/>
        <v>#N/A</v>
      </c>
    </row>
    <row r="291" spans="44:58" x14ac:dyDescent="0.2">
      <c r="AR291" s="11"/>
      <c r="BA291" s="27"/>
      <c r="BB291" t="e">
        <f>VLOOKUP(AX291,コード表!$A$2:$C$15,3,FALSE)</f>
        <v>#N/A</v>
      </c>
      <c r="BC291" t="str">
        <f t="shared" si="16"/>
        <v/>
      </c>
      <c r="BD291" t="str">
        <f t="shared" si="19"/>
        <v/>
      </c>
      <c r="BE291" t="str">
        <f t="shared" si="17"/>
        <v/>
      </c>
      <c r="BF291" t="e">
        <f t="shared" si="18"/>
        <v>#N/A</v>
      </c>
    </row>
    <row r="292" spans="44:58" x14ac:dyDescent="0.2">
      <c r="AR292" s="11"/>
      <c r="BA292" s="27"/>
      <c r="BB292" t="e">
        <f>VLOOKUP(AX292,コード表!$A$2:$C$15,3,FALSE)</f>
        <v>#N/A</v>
      </c>
      <c r="BC292" t="str">
        <f t="shared" si="16"/>
        <v/>
      </c>
      <c r="BD292" t="str">
        <f t="shared" si="19"/>
        <v/>
      </c>
      <c r="BE292" t="str">
        <f t="shared" si="17"/>
        <v/>
      </c>
      <c r="BF292" t="e">
        <f t="shared" si="18"/>
        <v>#N/A</v>
      </c>
    </row>
    <row r="293" spans="44:58" x14ac:dyDescent="0.2">
      <c r="AR293" s="11"/>
      <c r="BA293" s="27"/>
      <c r="BB293" t="e">
        <f>VLOOKUP(AX293,コード表!$A$2:$C$15,3,FALSE)</f>
        <v>#N/A</v>
      </c>
      <c r="BC293" t="str">
        <f t="shared" si="16"/>
        <v/>
      </c>
      <c r="BD293" t="str">
        <f t="shared" si="19"/>
        <v/>
      </c>
      <c r="BE293" t="str">
        <f t="shared" si="17"/>
        <v/>
      </c>
      <c r="BF293" t="e">
        <f t="shared" si="18"/>
        <v>#N/A</v>
      </c>
    </row>
    <row r="294" spans="44:58" x14ac:dyDescent="0.2">
      <c r="AR294" s="11"/>
      <c r="BA294" s="27"/>
      <c r="BB294" t="e">
        <f>VLOOKUP(AX294,コード表!$A$2:$C$15,3,FALSE)</f>
        <v>#N/A</v>
      </c>
      <c r="BC294" t="str">
        <f t="shared" si="16"/>
        <v/>
      </c>
      <c r="BD294" t="str">
        <f t="shared" si="19"/>
        <v/>
      </c>
      <c r="BE294" t="str">
        <f t="shared" si="17"/>
        <v/>
      </c>
      <c r="BF294" t="e">
        <f t="shared" si="18"/>
        <v>#N/A</v>
      </c>
    </row>
    <row r="295" spans="44:58" x14ac:dyDescent="0.2">
      <c r="AR295" s="11"/>
      <c r="BA295" s="27"/>
      <c r="BB295" t="e">
        <f>VLOOKUP(AX295,コード表!$A$2:$C$15,3,FALSE)</f>
        <v>#N/A</v>
      </c>
      <c r="BC295" t="str">
        <f t="shared" si="16"/>
        <v/>
      </c>
      <c r="BD295" t="str">
        <f t="shared" si="19"/>
        <v/>
      </c>
      <c r="BE295" t="str">
        <f t="shared" si="17"/>
        <v/>
      </c>
      <c r="BF295" t="e">
        <f t="shared" si="18"/>
        <v>#N/A</v>
      </c>
    </row>
    <row r="296" spans="44:58" x14ac:dyDescent="0.2">
      <c r="AR296" s="11"/>
      <c r="BA296" s="27"/>
      <c r="BB296" t="e">
        <f>VLOOKUP(AX296,コード表!$A$2:$C$15,3,FALSE)</f>
        <v>#N/A</v>
      </c>
      <c r="BC296" t="str">
        <f t="shared" si="16"/>
        <v/>
      </c>
      <c r="BD296" t="str">
        <f t="shared" si="19"/>
        <v/>
      </c>
      <c r="BE296" t="str">
        <f t="shared" si="17"/>
        <v/>
      </c>
      <c r="BF296" t="e">
        <f t="shared" si="18"/>
        <v>#N/A</v>
      </c>
    </row>
    <row r="297" spans="44:58" x14ac:dyDescent="0.2">
      <c r="AR297" s="11"/>
      <c r="BA297" s="27"/>
      <c r="BB297" t="e">
        <f>VLOOKUP(AX297,コード表!$A$2:$C$15,3,FALSE)</f>
        <v>#N/A</v>
      </c>
      <c r="BC297" t="str">
        <f t="shared" si="16"/>
        <v/>
      </c>
      <c r="BD297" t="str">
        <f t="shared" si="19"/>
        <v/>
      </c>
      <c r="BE297" t="str">
        <f t="shared" si="17"/>
        <v/>
      </c>
      <c r="BF297" t="e">
        <f t="shared" si="18"/>
        <v>#N/A</v>
      </c>
    </row>
    <row r="298" spans="44:58" x14ac:dyDescent="0.2">
      <c r="AR298" s="11"/>
      <c r="BA298" s="27"/>
      <c r="BB298" t="e">
        <f>VLOOKUP(AX298,コード表!$A$2:$C$15,3,FALSE)</f>
        <v>#N/A</v>
      </c>
      <c r="BC298" t="str">
        <f t="shared" si="16"/>
        <v/>
      </c>
      <c r="BD298" t="str">
        <f t="shared" si="19"/>
        <v/>
      </c>
      <c r="BE298" t="str">
        <f t="shared" si="17"/>
        <v/>
      </c>
      <c r="BF298" t="e">
        <f t="shared" si="18"/>
        <v>#N/A</v>
      </c>
    </row>
    <row r="299" spans="44:58" x14ac:dyDescent="0.2">
      <c r="AR299" s="11"/>
      <c r="BA299" s="27"/>
      <c r="BB299" t="e">
        <f>VLOOKUP(AX299,コード表!$A$2:$C$15,3,FALSE)</f>
        <v>#N/A</v>
      </c>
      <c r="BC299" t="str">
        <f t="shared" ref="BC299:BC362" si="20">AQ299&amp;BA299</f>
        <v/>
      </c>
      <c r="BD299" t="str">
        <f t="shared" si="19"/>
        <v/>
      </c>
      <c r="BE299" t="str">
        <f t="shared" ref="BE299:BE362" si="21">AR299&amp;BD299</f>
        <v/>
      </c>
      <c r="BF299" t="e">
        <f t="shared" ref="BF299:BF362" si="22">BB299&amp;AQ299&amp;BA299</f>
        <v>#N/A</v>
      </c>
    </row>
    <row r="300" spans="44:58" x14ac:dyDescent="0.2">
      <c r="AR300" s="11"/>
      <c r="BA300" s="27"/>
      <c r="BB300" t="e">
        <f>VLOOKUP(AX300,コード表!$A$2:$C$15,3,FALSE)</f>
        <v>#N/A</v>
      </c>
      <c r="BC300" t="str">
        <f t="shared" si="20"/>
        <v/>
      </c>
      <c r="BD300" t="str">
        <f t="shared" si="19"/>
        <v/>
      </c>
      <c r="BE300" t="str">
        <f t="shared" si="21"/>
        <v/>
      </c>
      <c r="BF300" t="e">
        <f t="shared" si="22"/>
        <v>#N/A</v>
      </c>
    </row>
    <row r="301" spans="44:58" x14ac:dyDescent="0.2">
      <c r="AR301" s="11"/>
      <c r="BA301" s="27"/>
      <c r="BB301" t="e">
        <f>VLOOKUP(AX301,コード表!$A$2:$C$15,3,FALSE)</f>
        <v>#N/A</v>
      </c>
      <c r="BC301" t="str">
        <f t="shared" si="20"/>
        <v/>
      </c>
      <c r="BD301" t="str">
        <f t="shared" si="19"/>
        <v/>
      </c>
      <c r="BE301" t="str">
        <f t="shared" si="21"/>
        <v/>
      </c>
      <c r="BF301" t="e">
        <f t="shared" si="22"/>
        <v>#N/A</v>
      </c>
    </row>
    <row r="302" spans="44:58" x14ac:dyDescent="0.2">
      <c r="AR302" s="11"/>
      <c r="BA302" s="27"/>
      <c r="BB302" t="e">
        <f>VLOOKUP(AX302,コード表!$A$2:$C$15,3,FALSE)</f>
        <v>#N/A</v>
      </c>
      <c r="BC302" t="str">
        <f t="shared" si="20"/>
        <v/>
      </c>
      <c r="BD302" t="str">
        <f t="shared" si="19"/>
        <v/>
      </c>
      <c r="BE302" t="str">
        <f t="shared" si="21"/>
        <v/>
      </c>
      <c r="BF302" t="e">
        <f t="shared" si="22"/>
        <v>#N/A</v>
      </c>
    </row>
    <row r="303" spans="44:58" x14ac:dyDescent="0.2">
      <c r="AR303" s="11"/>
      <c r="BA303" s="27"/>
      <c r="BB303" t="e">
        <f>VLOOKUP(AX303,コード表!$A$2:$C$15,3,FALSE)</f>
        <v>#N/A</v>
      </c>
      <c r="BC303" t="str">
        <f t="shared" si="20"/>
        <v/>
      </c>
      <c r="BD303" t="str">
        <f t="shared" si="19"/>
        <v/>
      </c>
      <c r="BE303" t="str">
        <f t="shared" si="21"/>
        <v/>
      </c>
      <c r="BF303" t="e">
        <f t="shared" si="22"/>
        <v>#N/A</v>
      </c>
    </row>
    <row r="304" spans="44:58" x14ac:dyDescent="0.2">
      <c r="AR304" s="11"/>
      <c r="BA304" s="27"/>
      <c r="BB304" t="e">
        <f>VLOOKUP(AX304,コード表!$A$2:$C$15,3,FALSE)</f>
        <v>#N/A</v>
      </c>
      <c r="BC304" t="str">
        <f t="shared" si="20"/>
        <v/>
      </c>
      <c r="BD304" t="str">
        <f t="shared" si="19"/>
        <v/>
      </c>
      <c r="BE304" t="str">
        <f t="shared" si="21"/>
        <v/>
      </c>
      <c r="BF304" t="e">
        <f t="shared" si="22"/>
        <v>#N/A</v>
      </c>
    </row>
    <row r="305" spans="44:58" x14ac:dyDescent="0.2">
      <c r="AR305" s="11"/>
      <c r="BA305" s="27"/>
      <c r="BB305" t="e">
        <f>VLOOKUP(AX305,コード表!$A$2:$C$15,3,FALSE)</f>
        <v>#N/A</v>
      </c>
      <c r="BC305" t="str">
        <f t="shared" si="20"/>
        <v/>
      </c>
      <c r="BD305" t="str">
        <f t="shared" si="19"/>
        <v/>
      </c>
      <c r="BE305" t="str">
        <f t="shared" si="21"/>
        <v/>
      </c>
      <c r="BF305" t="e">
        <f t="shared" si="22"/>
        <v>#N/A</v>
      </c>
    </row>
    <row r="306" spans="44:58" x14ac:dyDescent="0.2">
      <c r="AR306" s="11"/>
      <c r="BA306" s="27"/>
      <c r="BB306" t="e">
        <f>VLOOKUP(AX306,コード表!$A$2:$C$15,3,FALSE)</f>
        <v>#N/A</v>
      </c>
      <c r="BC306" t="str">
        <f t="shared" si="20"/>
        <v/>
      </c>
      <c r="BD306" t="str">
        <f t="shared" si="19"/>
        <v/>
      </c>
      <c r="BE306" t="str">
        <f t="shared" si="21"/>
        <v/>
      </c>
      <c r="BF306" t="e">
        <f t="shared" si="22"/>
        <v>#N/A</v>
      </c>
    </row>
    <row r="307" spans="44:58" x14ac:dyDescent="0.2">
      <c r="AR307" s="11"/>
      <c r="BA307" s="27"/>
      <c r="BB307" t="e">
        <f>VLOOKUP(AX307,コード表!$A$2:$C$15,3,FALSE)</f>
        <v>#N/A</v>
      </c>
      <c r="BC307" t="str">
        <f t="shared" si="20"/>
        <v/>
      </c>
      <c r="BD307" t="str">
        <f t="shared" si="19"/>
        <v/>
      </c>
      <c r="BE307" t="str">
        <f t="shared" si="21"/>
        <v/>
      </c>
      <c r="BF307" t="e">
        <f t="shared" si="22"/>
        <v>#N/A</v>
      </c>
    </row>
    <row r="308" spans="44:58" x14ac:dyDescent="0.2">
      <c r="AR308" s="11"/>
      <c r="BA308" s="27"/>
      <c r="BB308" t="e">
        <f>VLOOKUP(AX308,コード表!$A$2:$C$15,3,FALSE)</f>
        <v>#N/A</v>
      </c>
      <c r="BC308" t="str">
        <f t="shared" si="20"/>
        <v/>
      </c>
      <c r="BD308" t="str">
        <f t="shared" si="19"/>
        <v/>
      </c>
      <c r="BE308" t="str">
        <f t="shared" si="21"/>
        <v/>
      </c>
      <c r="BF308" t="e">
        <f t="shared" si="22"/>
        <v>#N/A</v>
      </c>
    </row>
    <row r="309" spans="44:58" x14ac:dyDescent="0.2">
      <c r="AR309" s="11"/>
      <c r="BA309" s="27"/>
      <c r="BB309" t="e">
        <f>VLOOKUP(AX309,コード表!$A$2:$C$15,3,FALSE)</f>
        <v>#N/A</v>
      </c>
      <c r="BC309" t="str">
        <f t="shared" si="20"/>
        <v/>
      </c>
      <c r="BD309" t="str">
        <f t="shared" si="19"/>
        <v/>
      </c>
      <c r="BE309" t="str">
        <f t="shared" si="21"/>
        <v/>
      </c>
      <c r="BF309" t="e">
        <f t="shared" si="22"/>
        <v>#N/A</v>
      </c>
    </row>
    <row r="310" spans="44:58" x14ac:dyDescent="0.2">
      <c r="AR310" s="11"/>
      <c r="BA310" s="27"/>
      <c r="BB310" t="e">
        <f>VLOOKUP(AX310,コード表!$A$2:$C$15,3,FALSE)</f>
        <v>#N/A</v>
      </c>
      <c r="BC310" t="str">
        <f t="shared" si="20"/>
        <v/>
      </c>
      <c r="BD310" t="str">
        <f t="shared" si="19"/>
        <v/>
      </c>
      <c r="BE310" t="str">
        <f t="shared" si="21"/>
        <v/>
      </c>
      <c r="BF310" t="e">
        <f t="shared" si="22"/>
        <v>#N/A</v>
      </c>
    </row>
    <row r="311" spans="44:58" x14ac:dyDescent="0.2">
      <c r="AR311" s="11"/>
      <c r="BA311" s="27"/>
      <c r="BB311" t="e">
        <f>VLOOKUP(AX311,コード表!$A$2:$C$15,3,FALSE)</f>
        <v>#N/A</v>
      </c>
      <c r="BC311" t="str">
        <f t="shared" si="20"/>
        <v/>
      </c>
      <c r="BD311" t="str">
        <f t="shared" si="19"/>
        <v/>
      </c>
      <c r="BE311" t="str">
        <f t="shared" si="21"/>
        <v/>
      </c>
      <c r="BF311" t="e">
        <f t="shared" si="22"/>
        <v>#N/A</v>
      </c>
    </row>
    <row r="312" spans="44:58" x14ac:dyDescent="0.2">
      <c r="AR312" s="11"/>
      <c r="BA312" s="27"/>
      <c r="BB312" t="e">
        <f>VLOOKUP(AX312,コード表!$A$2:$C$15,3,FALSE)</f>
        <v>#N/A</v>
      </c>
      <c r="BC312" t="str">
        <f t="shared" si="20"/>
        <v/>
      </c>
      <c r="BD312" t="str">
        <f t="shared" si="19"/>
        <v/>
      </c>
      <c r="BE312" t="str">
        <f t="shared" si="21"/>
        <v/>
      </c>
      <c r="BF312" t="e">
        <f t="shared" si="22"/>
        <v>#N/A</v>
      </c>
    </row>
    <row r="313" spans="44:58" x14ac:dyDescent="0.2">
      <c r="AR313" s="11"/>
      <c r="BA313" s="27"/>
      <c r="BB313" t="e">
        <f>VLOOKUP(AX313,コード表!$A$2:$C$15,3,FALSE)</f>
        <v>#N/A</v>
      </c>
      <c r="BC313" t="str">
        <f t="shared" si="20"/>
        <v/>
      </c>
      <c r="BD313" t="str">
        <f t="shared" si="19"/>
        <v/>
      </c>
      <c r="BE313" t="str">
        <f t="shared" si="21"/>
        <v/>
      </c>
      <c r="BF313" t="e">
        <f t="shared" si="22"/>
        <v>#N/A</v>
      </c>
    </row>
    <row r="314" spans="44:58" x14ac:dyDescent="0.2">
      <c r="AR314" s="11"/>
      <c r="BA314" s="27"/>
      <c r="BB314" t="e">
        <f>VLOOKUP(AX314,コード表!$A$2:$C$15,3,FALSE)</f>
        <v>#N/A</v>
      </c>
      <c r="BC314" t="str">
        <f t="shared" si="20"/>
        <v/>
      </c>
      <c r="BD314" t="str">
        <f t="shared" si="19"/>
        <v/>
      </c>
      <c r="BE314" t="str">
        <f t="shared" si="21"/>
        <v/>
      </c>
      <c r="BF314" t="e">
        <f t="shared" si="22"/>
        <v>#N/A</v>
      </c>
    </row>
    <row r="315" spans="44:58" x14ac:dyDescent="0.2">
      <c r="AR315" s="11"/>
      <c r="BA315" s="27"/>
      <c r="BB315" t="e">
        <f>VLOOKUP(AX315,コード表!$A$2:$C$15,3,FALSE)</f>
        <v>#N/A</v>
      </c>
      <c r="BC315" t="str">
        <f t="shared" si="20"/>
        <v/>
      </c>
      <c r="BD315" t="str">
        <f t="shared" si="19"/>
        <v/>
      </c>
      <c r="BE315" t="str">
        <f t="shared" si="21"/>
        <v/>
      </c>
      <c r="BF315" t="e">
        <f t="shared" si="22"/>
        <v>#N/A</v>
      </c>
    </row>
    <row r="316" spans="44:58" x14ac:dyDescent="0.2">
      <c r="AR316" s="11"/>
      <c r="BA316" s="27"/>
      <c r="BB316" t="e">
        <f>VLOOKUP(AX316,コード表!$A$2:$C$15,3,FALSE)</f>
        <v>#N/A</v>
      </c>
      <c r="BC316" t="str">
        <f t="shared" si="20"/>
        <v/>
      </c>
      <c r="BD316" t="str">
        <f t="shared" si="19"/>
        <v/>
      </c>
      <c r="BE316" t="str">
        <f t="shared" si="21"/>
        <v/>
      </c>
      <c r="BF316" t="e">
        <f t="shared" si="22"/>
        <v>#N/A</v>
      </c>
    </row>
    <row r="317" spans="44:58" x14ac:dyDescent="0.2">
      <c r="AR317" s="11"/>
      <c r="BA317" s="27"/>
      <c r="BB317" t="e">
        <f>VLOOKUP(AX317,コード表!$A$2:$C$15,3,FALSE)</f>
        <v>#N/A</v>
      </c>
      <c r="BC317" t="str">
        <f t="shared" si="20"/>
        <v/>
      </c>
      <c r="BD317" t="str">
        <f t="shared" si="19"/>
        <v/>
      </c>
      <c r="BE317" t="str">
        <f t="shared" si="21"/>
        <v/>
      </c>
      <c r="BF317" t="e">
        <f t="shared" si="22"/>
        <v>#N/A</v>
      </c>
    </row>
    <row r="318" spans="44:58" x14ac:dyDescent="0.2">
      <c r="AR318" s="11"/>
      <c r="BA318" s="27"/>
      <c r="BB318" t="e">
        <f>VLOOKUP(AX318,コード表!$A$2:$C$15,3,FALSE)</f>
        <v>#N/A</v>
      </c>
      <c r="BC318" t="str">
        <f t="shared" si="20"/>
        <v/>
      </c>
      <c r="BD318" t="str">
        <f t="shared" si="19"/>
        <v/>
      </c>
      <c r="BE318" t="str">
        <f t="shared" si="21"/>
        <v/>
      </c>
      <c r="BF318" t="e">
        <f t="shared" si="22"/>
        <v>#N/A</v>
      </c>
    </row>
    <row r="319" spans="44:58" x14ac:dyDescent="0.2">
      <c r="AR319" s="11"/>
      <c r="BA319" s="27"/>
      <c r="BB319" t="e">
        <f>VLOOKUP(AX319,コード表!$A$2:$C$15,3,FALSE)</f>
        <v>#N/A</v>
      </c>
      <c r="BC319" t="str">
        <f t="shared" si="20"/>
        <v/>
      </c>
      <c r="BD319" t="str">
        <f t="shared" si="19"/>
        <v/>
      </c>
      <c r="BE319" t="str">
        <f t="shared" si="21"/>
        <v/>
      </c>
      <c r="BF319" t="e">
        <f t="shared" si="22"/>
        <v>#N/A</v>
      </c>
    </row>
    <row r="320" spans="44:58" x14ac:dyDescent="0.2">
      <c r="AR320" s="11"/>
      <c r="BA320" s="27"/>
      <c r="BB320" t="e">
        <f>VLOOKUP(AX320,コード表!$A$2:$C$15,3,FALSE)</f>
        <v>#N/A</v>
      </c>
      <c r="BC320" t="str">
        <f t="shared" si="20"/>
        <v/>
      </c>
      <c r="BD320" t="str">
        <f t="shared" si="19"/>
        <v/>
      </c>
      <c r="BE320" t="str">
        <f t="shared" si="21"/>
        <v/>
      </c>
      <c r="BF320" t="e">
        <f t="shared" si="22"/>
        <v>#N/A</v>
      </c>
    </row>
    <row r="321" spans="44:58" x14ac:dyDescent="0.2">
      <c r="AR321" s="11"/>
      <c r="BA321" s="27"/>
      <c r="BB321" t="e">
        <f>VLOOKUP(AX321,コード表!$A$2:$C$15,3,FALSE)</f>
        <v>#N/A</v>
      </c>
      <c r="BC321" t="str">
        <f t="shared" si="20"/>
        <v/>
      </c>
      <c r="BD321" t="str">
        <f t="shared" si="19"/>
        <v/>
      </c>
      <c r="BE321" t="str">
        <f t="shared" si="21"/>
        <v/>
      </c>
      <c r="BF321" t="e">
        <f t="shared" si="22"/>
        <v>#N/A</v>
      </c>
    </row>
    <row r="322" spans="44:58" x14ac:dyDescent="0.2">
      <c r="AR322" s="11"/>
      <c r="BA322" s="27"/>
      <c r="BB322" t="e">
        <f>VLOOKUP(AX322,コード表!$A$2:$C$15,3,FALSE)</f>
        <v>#N/A</v>
      </c>
      <c r="BC322" t="str">
        <f t="shared" si="20"/>
        <v/>
      </c>
      <c r="BD322" t="str">
        <f t="shared" si="19"/>
        <v/>
      </c>
      <c r="BE322" t="str">
        <f t="shared" si="21"/>
        <v/>
      </c>
      <c r="BF322" t="e">
        <f t="shared" si="22"/>
        <v>#N/A</v>
      </c>
    </row>
    <row r="323" spans="44:58" x14ac:dyDescent="0.2">
      <c r="AR323" s="11"/>
      <c r="BA323" s="27"/>
      <c r="BB323" t="e">
        <f>VLOOKUP(AX323,コード表!$A$2:$C$15,3,FALSE)</f>
        <v>#N/A</v>
      </c>
      <c r="BC323" t="str">
        <f t="shared" si="20"/>
        <v/>
      </c>
      <c r="BD323" t="str">
        <f t="shared" ref="BD323:BD386" si="23">IF(Q323="","",MONTH(Q323))</f>
        <v/>
      </c>
      <c r="BE323" t="str">
        <f t="shared" si="21"/>
        <v/>
      </c>
      <c r="BF323" t="e">
        <f t="shared" si="22"/>
        <v>#N/A</v>
      </c>
    </row>
    <row r="324" spans="44:58" x14ac:dyDescent="0.2">
      <c r="AR324" s="11"/>
      <c r="BA324" s="27"/>
      <c r="BB324" t="e">
        <f>VLOOKUP(AX324,コード表!$A$2:$C$15,3,FALSE)</f>
        <v>#N/A</v>
      </c>
      <c r="BC324" t="str">
        <f t="shared" si="20"/>
        <v/>
      </c>
      <c r="BD324" t="str">
        <f t="shared" si="23"/>
        <v/>
      </c>
      <c r="BE324" t="str">
        <f t="shared" si="21"/>
        <v/>
      </c>
      <c r="BF324" t="e">
        <f t="shared" si="22"/>
        <v>#N/A</v>
      </c>
    </row>
    <row r="325" spans="44:58" x14ac:dyDescent="0.2">
      <c r="AR325" s="11"/>
      <c r="BA325" s="27"/>
      <c r="BB325" t="e">
        <f>VLOOKUP(AX325,コード表!$A$2:$C$15,3,FALSE)</f>
        <v>#N/A</v>
      </c>
      <c r="BC325" t="str">
        <f t="shared" si="20"/>
        <v/>
      </c>
      <c r="BD325" t="str">
        <f t="shared" si="23"/>
        <v/>
      </c>
      <c r="BE325" t="str">
        <f t="shared" si="21"/>
        <v/>
      </c>
      <c r="BF325" t="e">
        <f t="shared" si="22"/>
        <v>#N/A</v>
      </c>
    </row>
    <row r="326" spans="44:58" x14ac:dyDescent="0.2">
      <c r="AR326" s="11"/>
      <c r="BA326" s="27"/>
      <c r="BB326" t="e">
        <f>VLOOKUP(AX326,コード表!$A$2:$C$15,3,FALSE)</f>
        <v>#N/A</v>
      </c>
      <c r="BC326" t="str">
        <f t="shared" si="20"/>
        <v/>
      </c>
      <c r="BD326" t="str">
        <f t="shared" si="23"/>
        <v/>
      </c>
      <c r="BE326" t="str">
        <f t="shared" si="21"/>
        <v/>
      </c>
      <c r="BF326" t="e">
        <f t="shared" si="22"/>
        <v>#N/A</v>
      </c>
    </row>
    <row r="327" spans="44:58" x14ac:dyDescent="0.2">
      <c r="AR327" s="11"/>
      <c r="BA327" s="27"/>
      <c r="BB327" t="e">
        <f>VLOOKUP(AX327,コード表!$A$2:$C$15,3,FALSE)</f>
        <v>#N/A</v>
      </c>
      <c r="BC327" t="str">
        <f t="shared" si="20"/>
        <v/>
      </c>
      <c r="BD327" t="str">
        <f t="shared" si="23"/>
        <v/>
      </c>
      <c r="BE327" t="str">
        <f t="shared" si="21"/>
        <v/>
      </c>
      <c r="BF327" t="e">
        <f t="shared" si="22"/>
        <v>#N/A</v>
      </c>
    </row>
    <row r="328" spans="44:58" x14ac:dyDescent="0.2">
      <c r="AR328" s="11"/>
      <c r="BA328" s="27"/>
      <c r="BB328" t="e">
        <f>VLOOKUP(AX328,コード表!$A$2:$C$15,3,FALSE)</f>
        <v>#N/A</v>
      </c>
      <c r="BC328" t="str">
        <f t="shared" si="20"/>
        <v/>
      </c>
      <c r="BD328" t="str">
        <f t="shared" si="23"/>
        <v/>
      </c>
      <c r="BE328" t="str">
        <f t="shared" si="21"/>
        <v/>
      </c>
      <c r="BF328" t="e">
        <f t="shared" si="22"/>
        <v>#N/A</v>
      </c>
    </row>
    <row r="329" spans="44:58" x14ac:dyDescent="0.2">
      <c r="AR329" s="11"/>
      <c r="BA329" s="27"/>
      <c r="BB329" t="e">
        <f>VLOOKUP(AX329,コード表!$A$2:$C$15,3,FALSE)</f>
        <v>#N/A</v>
      </c>
      <c r="BC329" t="str">
        <f t="shared" si="20"/>
        <v/>
      </c>
      <c r="BD329" t="str">
        <f t="shared" si="23"/>
        <v/>
      </c>
      <c r="BE329" t="str">
        <f t="shared" si="21"/>
        <v/>
      </c>
      <c r="BF329" t="e">
        <f t="shared" si="22"/>
        <v>#N/A</v>
      </c>
    </row>
    <row r="330" spans="44:58" x14ac:dyDescent="0.2">
      <c r="AR330" s="11"/>
      <c r="BA330" s="27"/>
      <c r="BB330" t="e">
        <f>VLOOKUP(AX330,コード表!$A$2:$C$15,3,FALSE)</f>
        <v>#N/A</v>
      </c>
      <c r="BC330" t="str">
        <f t="shared" si="20"/>
        <v/>
      </c>
      <c r="BD330" t="str">
        <f t="shared" si="23"/>
        <v/>
      </c>
      <c r="BE330" t="str">
        <f t="shared" si="21"/>
        <v/>
      </c>
      <c r="BF330" t="e">
        <f t="shared" si="22"/>
        <v>#N/A</v>
      </c>
    </row>
    <row r="331" spans="44:58" x14ac:dyDescent="0.2">
      <c r="AR331" s="11"/>
      <c r="BA331" s="27"/>
      <c r="BB331" t="e">
        <f>VLOOKUP(AX331,コード表!$A$2:$C$15,3,FALSE)</f>
        <v>#N/A</v>
      </c>
      <c r="BC331" t="str">
        <f t="shared" si="20"/>
        <v/>
      </c>
      <c r="BD331" t="str">
        <f t="shared" si="23"/>
        <v/>
      </c>
      <c r="BE331" t="str">
        <f t="shared" si="21"/>
        <v/>
      </c>
      <c r="BF331" t="e">
        <f t="shared" si="22"/>
        <v>#N/A</v>
      </c>
    </row>
    <row r="332" spans="44:58" x14ac:dyDescent="0.2">
      <c r="AR332" s="11"/>
      <c r="BA332" s="27"/>
      <c r="BB332" t="e">
        <f>VLOOKUP(AX332,コード表!$A$2:$C$15,3,FALSE)</f>
        <v>#N/A</v>
      </c>
      <c r="BC332" t="str">
        <f t="shared" si="20"/>
        <v/>
      </c>
      <c r="BD332" t="str">
        <f t="shared" si="23"/>
        <v/>
      </c>
      <c r="BE332" t="str">
        <f t="shared" si="21"/>
        <v/>
      </c>
      <c r="BF332" t="e">
        <f t="shared" si="22"/>
        <v>#N/A</v>
      </c>
    </row>
    <row r="333" spans="44:58" x14ac:dyDescent="0.2">
      <c r="AR333" s="11"/>
      <c r="BA333" s="27"/>
      <c r="BB333" t="e">
        <f>VLOOKUP(AX333,コード表!$A$2:$C$15,3,FALSE)</f>
        <v>#N/A</v>
      </c>
      <c r="BC333" t="str">
        <f t="shared" si="20"/>
        <v/>
      </c>
      <c r="BD333" t="str">
        <f t="shared" si="23"/>
        <v/>
      </c>
      <c r="BE333" t="str">
        <f t="shared" si="21"/>
        <v/>
      </c>
      <c r="BF333" t="e">
        <f t="shared" si="22"/>
        <v>#N/A</v>
      </c>
    </row>
    <row r="334" spans="44:58" x14ac:dyDescent="0.2">
      <c r="AR334" s="11"/>
      <c r="BA334" s="27"/>
      <c r="BB334" t="e">
        <f>VLOOKUP(AX334,コード表!$A$2:$C$15,3,FALSE)</f>
        <v>#N/A</v>
      </c>
      <c r="BC334" t="str">
        <f t="shared" si="20"/>
        <v/>
      </c>
      <c r="BD334" t="str">
        <f t="shared" si="23"/>
        <v/>
      </c>
      <c r="BE334" t="str">
        <f t="shared" si="21"/>
        <v/>
      </c>
      <c r="BF334" t="e">
        <f t="shared" si="22"/>
        <v>#N/A</v>
      </c>
    </row>
    <row r="335" spans="44:58" x14ac:dyDescent="0.2">
      <c r="AR335" s="11"/>
      <c r="BA335" s="27"/>
      <c r="BB335" t="e">
        <f>VLOOKUP(AX335,コード表!$A$2:$C$15,3,FALSE)</f>
        <v>#N/A</v>
      </c>
      <c r="BC335" t="str">
        <f t="shared" si="20"/>
        <v/>
      </c>
      <c r="BD335" t="str">
        <f t="shared" si="23"/>
        <v/>
      </c>
      <c r="BE335" t="str">
        <f t="shared" si="21"/>
        <v/>
      </c>
      <c r="BF335" t="e">
        <f t="shared" si="22"/>
        <v>#N/A</v>
      </c>
    </row>
    <row r="336" spans="44:58" x14ac:dyDescent="0.2">
      <c r="AR336" s="11"/>
      <c r="BA336" s="27"/>
      <c r="BB336" t="e">
        <f>VLOOKUP(AX336,コード表!$A$2:$C$15,3,FALSE)</f>
        <v>#N/A</v>
      </c>
      <c r="BC336" t="str">
        <f t="shared" si="20"/>
        <v/>
      </c>
      <c r="BD336" t="str">
        <f t="shared" si="23"/>
        <v/>
      </c>
      <c r="BE336" t="str">
        <f t="shared" si="21"/>
        <v/>
      </c>
      <c r="BF336" t="e">
        <f t="shared" si="22"/>
        <v>#N/A</v>
      </c>
    </row>
    <row r="337" spans="44:58" x14ac:dyDescent="0.2">
      <c r="AR337" s="11"/>
      <c r="BA337" s="27"/>
      <c r="BB337" t="e">
        <f>VLOOKUP(AX337,コード表!$A$2:$C$15,3,FALSE)</f>
        <v>#N/A</v>
      </c>
      <c r="BC337" t="str">
        <f t="shared" si="20"/>
        <v/>
      </c>
      <c r="BD337" t="str">
        <f t="shared" si="23"/>
        <v/>
      </c>
      <c r="BE337" t="str">
        <f t="shared" si="21"/>
        <v/>
      </c>
      <c r="BF337" t="e">
        <f t="shared" si="22"/>
        <v>#N/A</v>
      </c>
    </row>
    <row r="338" spans="44:58" x14ac:dyDescent="0.2">
      <c r="AR338" s="11"/>
      <c r="BA338" s="27"/>
      <c r="BB338" t="e">
        <f>VLOOKUP(AX338,コード表!$A$2:$C$15,3,FALSE)</f>
        <v>#N/A</v>
      </c>
      <c r="BC338" t="str">
        <f t="shared" si="20"/>
        <v/>
      </c>
      <c r="BD338" t="str">
        <f t="shared" si="23"/>
        <v/>
      </c>
      <c r="BE338" t="str">
        <f t="shared" si="21"/>
        <v/>
      </c>
      <c r="BF338" t="e">
        <f t="shared" si="22"/>
        <v>#N/A</v>
      </c>
    </row>
    <row r="339" spans="44:58" x14ac:dyDescent="0.2">
      <c r="AR339" s="11"/>
      <c r="BA339" s="27"/>
      <c r="BB339" t="e">
        <f>VLOOKUP(AX339,コード表!$A$2:$C$15,3,FALSE)</f>
        <v>#N/A</v>
      </c>
      <c r="BC339" t="str">
        <f t="shared" si="20"/>
        <v/>
      </c>
      <c r="BD339" t="str">
        <f t="shared" si="23"/>
        <v/>
      </c>
      <c r="BE339" t="str">
        <f t="shared" si="21"/>
        <v/>
      </c>
      <c r="BF339" t="e">
        <f t="shared" si="22"/>
        <v>#N/A</v>
      </c>
    </row>
    <row r="340" spans="44:58" x14ac:dyDescent="0.2">
      <c r="AR340" s="11"/>
      <c r="BA340" s="27"/>
      <c r="BB340" t="e">
        <f>VLOOKUP(AX340,コード表!$A$2:$C$15,3,FALSE)</f>
        <v>#N/A</v>
      </c>
      <c r="BC340" t="str">
        <f t="shared" si="20"/>
        <v/>
      </c>
      <c r="BD340" t="str">
        <f t="shared" si="23"/>
        <v/>
      </c>
      <c r="BE340" t="str">
        <f t="shared" si="21"/>
        <v/>
      </c>
      <c r="BF340" t="e">
        <f t="shared" si="22"/>
        <v>#N/A</v>
      </c>
    </row>
    <row r="341" spans="44:58" x14ac:dyDescent="0.2">
      <c r="AR341" s="11"/>
      <c r="BA341" s="27"/>
      <c r="BB341" t="e">
        <f>VLOOKUP(AX341,コード表!$A$2:$C$15,3,FALSE)</f>
        <v>#N/A</v>
      </c>
      <c r="BC341" t="str">
        <f t="shared" si="20"/>
        <v/>
      </c>
      <c r="BD341" t="str">
        <f t="shared" si="23"/>
        <v/>
      </c>
      <c r="BE341" t="str">
        <f t="shared" si="21"/>
        <v/>
      </c>
      <c r="BF341" t="e">
        <f t="shared" si="22"/>
        <v>#N/A</v>
      </c>
    </row>
    <row r="342" spans="44:58" x14ac:dyDescent="0.2">
      <c r="AR342" s="11"/>
      <c r="BA342" s="27"/>
      <c r="BB342" t="e">
        <f>VLOOKUP(AX342,コード表!$A$2:$C$15,3,FALSE)</f>
        <v>#N/A</v>
      </c>
      <c r="BC342" t="str">
        <f t="shared" si="20"/>
        <v/>
      </c>
      <c r="BD342" t="str">
        <f t="shared" si="23"/>
        <v/>
      </c>
      <c r="BE342" t="str">
        <f t="shared" si="21"/>
        <v/>
      </c>
      <c r="BF342" t="e">
        <f t="shared" si="22"/>
        <v>#N/A</v>
      </c>
    </row>
    <row r="343" spans="44:58" x14ac:dyDescent="0.2">
      <c r="AR343" s="11"/>
      <c r="BA343" s="27"/>
      <c r="BB343" t="e">
        <f>VLOOKUP(AX343,コード表!$A$2:$C$15,3,FALSE)</f>
        <v>#N/A</v>
      </c>
      <c r="BC343" t="str">
        <f t="shared" si="20"/>
        <v/>
      </c>
      <c r="BD343" t="str">
        <f t="shared" si="23"/>
        <v/>
      </c>
      <c r="BE343" t="str">
        <f t="shared" si="21"/>
        <v/>
      </c>
      <c r="BF343" t="e">
        <f t="shared" si="22"/>
        <v>#N/A</v>
      </c>
    </row>
    <row r="344" spans="44:58" x14ac:dyDescent="0.2">
      <c r="AR344" s="11"/>
      <c r="BA344" s="27"/>
      <c r="BB344" t="e">
        <f>VLOOKUP(AX344,コード表!$A$2:$C$15,3,FALSE)</f>
        <v>#N/A</v>
      </c>
      <c r="BC344" t="str">
        <f t="shared" si="20"/>
        <v/>
      </c>
      <c r="BD344" t="str">
        <f t="shared" si="23"/>
        <v/>
      </c>
      <c r="BE344" t="str">
        <f t="shared" si="21"/>
        <v/>
      </c>
      <c r="BF344" t="e">
        <f t="shared" si="22"/>
        <v>#N/A</v>
      </c>
    </row>
    <row r="345" spans="44:58" x14ac:dyDescent="0.2">
      <c r="AR345" s="11"/>
      <c r="BA345" s="27"/>
      <c r="BB345" t="e">
        <f>VLOOKUP(AX345,コード表!$A$2:$C$15,3,FALSE)</f>
        <v>#N/A</v>
      </c>
      <c r="BC345" t="str">
        <f t="shared" si="20"/>
        <v/>
      </c>
      <c r="BD345" t="str">
        <f t="shared" si="23"/>
        <v/>
      </c>
      <c r="BE345" t="str">
        <f t="shared" si="21"/>
        <v/>
      </c>
      <c r="BF345" t="e">
        <f t="shared" si="22"/>
        <v>#N/A</v>
      </c>
    </row>
    <row r="346" spans="44:58" x14ac:dyDescent="0.2">
      <c r="AR346" s="11"/>
      <c r="BA346" s="27"/>
      <c r="BB346" t="e">
        <f>VLOOKUP(AX346,コード表!$A$2:$C$15,3,FALSE)</f>
        <v>#N/A</v>
      </c>
      <c r="BC346" t="str">
        <f t="shared" si="20"/>
        <v/>
      </c>
      <c r="BD346" t="str">
        <f t="shared" si="23"/>
        <v/>
      </c>
      <c r="BE346" t="str">
        <f t="shared" si="21"/>
        <v/>
      </c>
      <c r="BF346" t="e">
        <f t="shared" si="22"/>
        <v>#N/A</v>
      </c>
    </row>
    <row r="347" spans="44:58" x14ac:dyDescent="0.2">
      <c r="AR347" s="11"/>
      <c r="BA347" s="27"/>
      <c r="BB347" t="e">
        <f>VLOOKUP(AX347,コード表!$A$2:$C$15,3,FALSE)</f>
        <v>#N/A</v>
      </c>
      <c r="BC347" t="str">
        <f t="shared" si="20"/>
        <v/>
      </c>
      <c r="BD347" t="str">
        <f t="shared" si="23"/>
        <v/>
      </c>
      <c r="BE347" t="str">
        <f t="shared" si="21"/>
        <v/>
      </c>
      <c r="BF347" t="e">
        <f t="shared" si="22"/>
        <v>#N/A</v>
      </c>
    </row>
    <row r="348" spans="44:58" x14ac:dyDescent="0.2">
      <c r="AR348" s="11"/>
      <c r="BA348" s="27"/>
      <c r="BB348" t="e">
        <f>VLOOKUP(AX348,コード表!$A$2:$C$15,3,FALSE)</f>
        <v>#N/A</v>
      </c>
      <c r="BC348" t="str">
        <f t="shared" si="20"/>
        <v/>
      </c>
      <c r="BD348" t="str">
        <f t="shared" si="23"/>
        <v/>
      </c>
      <c r="BE348" t="str">
        <f t="shared" si="21"/>
        <v/>
      </c>
      <c r="BF348" t="e">
        <f t="shared" si="22"/>
        <v>#N/A</v>
      </c>
    </row>
    <row r="349" spans="44:58" x14ac:dyDescent="0.2">
      <c r="AR349" s="11"/>
      <c r="BA349" s="27"/>
      <c r="BB349" t="e">
        <f>VLOOKUP(AX349,コード表!$A$2:$C$15,3,FALSE)</f>
        <v>#N/A</v>
      </c>
      <c r="BC349" t="str">
        <f t="shared" si="20"/>
        <v/>
      </c>
      <c r="BD349" t="str">
        <f t="shared" si="23"/>
        <v/>
      </c>
      <c r="BE349" t="str">
        <f t="shared" si="21"/>
        <v/>
      </c>
      <c r="BF349" t="e">
        <f t="shared" si="22"/>
        <v>#N/A</v>
      </c>
    </row>
    <row r="350" spans="44:58" x14ac:dyDescent="0.2">
      <c r="AR350" s="11"/>
      <c r="BA350" s="27"/>
      <c r="BB350" t="e">
        <f>VLOOKUP(AX350,コード表!$A$2:$C$15,3,FALSE)</f>
        <v>#N/A</v>
      </c>
      <c r="BC350" t="str">
        <f t="shared" si="20"/>
        <v/>
      </c>
      <c r="BD350" t="str">
        <f t="shared" si="23"/>
        <v/>
      </c>
      <c r="BE350" t="str">
        <f t="shared" si="21"/>
        <v/>
      </c>
      <c r="BF350" t="e">
        <f t="shared" si="22"/>
        <v>#N/A</v>
      </c>
    </row>
    <row r="351" spans="44:58" x14ac:dyDescent="0.2">
      <c r="AR351" s="11"/>
      <c r="BA351" s="27"/>
      <c r="BB351" t="e">
        <f>VLOOKUP(AX351,コード表!$A$2:$C$15,3,FALSE)</f>
        <v>#N/A</v>
      </c>
      <c r="BC351" t="str">
        <f t="shared" si="20"/>
        <v/>
      </c>
      <c r="BD351" t="str">
        <f t="shared" si="23"/>
        <v/>
      </c>
      <c r="BE351" t="str">
        <f t="shared" si="21"/>
        <v/>
      </c>
      <c r="BF351" t="e">
        <f t="shared" si="22"/>
        <v>#N/A</v>
      </c>
    </row>
    <row r="352" spans="44:58" x14ac:dyDescent="0.2">
      <c r="AR352" s="11"/>
      <c r="BA352" s="27"/>
      <c r="BB352" t="e">
        <f>VLOOKUP(AX352,コード表!$A$2:$C$15,3,FALSE)</f>
        <v>#N/A</v>
      </c>
      <c r="BC352" t="str">
        <f t="shared" si="20"/>
        <v/>
      </c>
      <c r="BD352" t="str">
        <f t="shared" si="23"/>
        <v/>
      </c>
      <c r="BE352" t="str">
        <f t="shared" si="21"/>
        <v/>
      </c>
      <c r="BF352" t="e">
        <f t="shared" si="22"/>
        <v>#N/A</v>
      </c>
    </row>
    <row r="353" spans="44:58" x14ac:dyDescent="0.2">
      <c r="AR353" s="11"/>
      <c r="BA353" s="27"/>
      <c r="BB353" t="e">
        <f>VLOOKUP(AX353,コード表!$A$2:$C$15,3,FALSE)</f>
        <v>#N/A</v>
      </c>
      <c r="BC353" t="str">
        <f t="shared" si="20"/>
        <v/>
      </c>
      <c r="BD353" t="str">
        <f t="shared" si="23"/>
        <v/>
      </c>
      <c r="BE353" t="str">
        <f t="shared" si="21"/>
        <v/>
      </c>
      <c r="BF353" t="e">
        <f t="shared" si="22"/>
        <v>#N/A</v>
      </c>
    </row>
    <row r="354" spans="44:58" x14ac:dyDescent="0.2">
      <c r="AR354" s="11"/>
      <c r="BA354" s="27"/>
      <c r="BB354" t="e">
        <f>VLOOKUP(AX354,コード表!$A$2:$C$15,3,FALSE)</f>
        <v>#N/A</v>
      </c>
      <c r="BC354" t="str">
        <f t="shared" si="20"/>
        <v/>
      </c>
      <c r="BD354" t="str">
        <f t="shared" si="23"/>
        <v/>
      </c>
      <c r="BE354" t="str">
        <f t="shared" si="21"/>
        <v/>
      </c>
      <c r="BF354" t="e">
        <f t="shared" si="22"/>
        <v>#N/A</v>
      </c>
    </row>
    <row r="355" spans="44:58" x14ac:dyDescent="0.2">
      <c r="AR355" s="11"/>
      <c r="BA355" s="27"/>
      <c r="BB355" t="e">
        <f>VLOOKUP(AX355,コード表!$A$2:$C$15,3,FALSE)</f>
        <v>#N/A</v>
      </c>
      <c r="BC355" t="str">
        <f t="shared" si="20"/>
        <v/>
      </c>
      <c r="BD355" t="str">
        <f t="shared" si="23"/>
        <v/>
      </c>
      <c r="BE355" t="str">
        <f t="shared" si="21"/>
        <v/>
      </c>
      <c r="BF355" t="e">
        <f t="shared" si="22"/>
        <v>#N/A</v>
      </c>
    </row>
    <row r="356" spans="44:58" x14ac:dyDescent="0.2">
      <c r="AR356" s="11"/>
      <c r="BA356" s="27"/>
      <c r="BB356" t="e">
        <f>VLOOKUP(AX356,コード表!$A$2:$C$15,3,FALSE)</f>
        <v>#N/A</v>
      </c>
      <c r="BC356" t="str">
        <f t="shared" si="20"/>
        <v/>
      </c>
      <c r="BD356" t="str">
        <f t="shared" si="23"/>
        <v/>
      </c>
      <c r="BE356" t="str">
        <f t="shared" si="21"/>
        <v/>
      </c>
      <c r="BF356" t="e">
        <f t="shared" si="22"/>
        <v>#N/A</v>
      </c>
    </row>
    <row r="357" spans="44:58" x14ac:dyDescent="0.2">
      <c r="AR357" s="11"/>
      <c r="BA357" s="27"/>
      <c r="BB357" t="e">
        <f>VLOOKUP(AX357,コード表!$A$2:$C$15,3,FALSE)</f>
        <v>#N/A</v>
      </c>
      <c r="BC357" t="str">
        <f t="shared" si="20"/>
        <v/>
      </c>
      <c r="BD357" t="str">
        <f t="shared" si="23"/>
        <v/>
      </c>
      <c r="BE357" t="str">
        <f t="shared" si="21"/>
        <v/>
      </c>
      <c r="BF357" t="e">
        <f t="shared" si="22"/>
        <v>#N/A</v>
      </c>
    </row>
    <row r="358" spans="44:58" x14ac:dyDescent="0.2">
      <c r="AR358" s="11"/>
      <c r="BA358" s="27"/>
      <c r="BB358" t="e">
        <f>VLOOKUP(AX358,コード表!$A$2:$C$15,3,FALSE)</f>
        <v>#N/A</v>
      </c>
      <c r="BC358" t="str">
        <f t="shared" si="20"/>
        <v/>
      </c>
      <c r="BD358" t="str">
        <f t="shared" si="23"/>
        <v/>
      </c>
      <c r="BE358" t="str">
        <f t="shared" si="21"/>
        <v/>
      </c>
      <c r="BF358" t="e">
        <f t="shared" si="22"/>
        <v>#N/A</v>
      </c>
    </row>
    <row r="359" spans="44:58" x14ac:dyDescent="0.2">
      <c r="AR359" s="11"/>
      <c r="BA359" s="27"/>
      <c r="BB359" t="e">
        <f>VLOOKUP(AX359,コード表!$A$2:$C$15,3,FALSE)</f>
        <v>#N/A</v>
      </c>
      <c r="BC359" t="str">
        <f t="shared" si="20"/>
        <v/>
      </c>
      <c r="BD359" t="str">
        <f t="shared" si="23"/>
        <v/>
      </c>
      <c r="BE359" t="str">
        <f t="shared" si="21"/>
        <v/>
      </c>
      <c r="BF359" t="e">
        <f t="shared" si="22"/>
        <v>#N/A</v>
      </c>
    </row>
    <row r="360" spans="44:58" x14ac:dyDescent="0.2">
      <c r="AR360" s="11"/>
      <c r="BA360" s="27"/>
      <c r="BB360" t="e">
        <f>VLOOKUP(AX360,コード表!$A$2:$C$15,3,FALSE)</f>
        <v>#N/A</v>
      </c>
      <c r="BC360" t="str">
        <f t="shared" si="20"/>
        <v/>
      </c>
      <c r="BD360" t="str">
        <f t="shared" si="23"/>
        <v/>
      </c>
      <c r="BE360" t="str">
        <f t="shared" si="21"/>
        <v/>
      </c>
      <c r="BF360" t="e">
        <f t="shared" si="22"/>
        <v>#N/A</v>
      </c>
    </row>
    <row r="361" spans="44:58" x14ac:dyDescent="0.2">
      <c r="AR361" s="11"/>
      <c r="BA361" s="27"/>
      <c r="BB361" t="e">
        <f>VLOOKUP(AX361,コード表!$A$2:$C$15,3,FALSE)</f>
        <v>#N/A</v>
      </c>
      <c r="BC361" t="str">
        <f t="shared" si="20"/>
        <v/>
      </c>
      <c r="BD361" t="str">
        <f t="shared" si="23"/>
        <v/>
      </c>
      <c r="BE361" t="str">
        <f t="shared" si="21"/>
        <v/>
      </c>
      <c r="BF361" t="e">
        <f t="shared" si="22"/>
        <v>#N/A</v>
      </c>
    </row>
    <row r="362" spans="44:58" x14ac:dyDescent="0.2">
      <c r="AR362" s="11"/>
      <c r="BA362" s="27"/>
      <c r="BB362" t="e">
        <f>VLOOKUP(AX362,コード表!$A$2:$C$15,3,FALSE)</f>
        <v>#N/A</v>
      </c>
      <c r="BC362" t="str">
        <f t="shared" si="20"/>
        <v/>
      </c>
      <c r="BD362" t="str">
        <f t="shared" si="23"/>
        <v/>
      </c>
      <c r="BE362" t="str">
        <f t="shared" si="21"/>
        <v/>
      </c>
      <c r="BF362" t="e">
        <f t="shared" si="22"/>
        <v>#N/A</v>
      </c>
    </row>
    <row r="363" spans="44:58" x14ac:dyDescent="0.2">
      <c r="AR363" s="11"/>
      <c r="BA363" s="27"/>
      <c r="BB363" t="e">
        <f>VLOOKUP(AX363,コード表!$A$2:$C$15,3,FALSE)</f>
        <v>#N/A</v>
      </c>
      <c r="BC363" t="str">
        <f t="shared" ref="BC363:BC426" si="24">AQ363&amp;BA363</f>
        <v/>
      </c>
      <c r="BD363" t="str">
        <f t="shared" si="23"/>
        <v/>
      </c>
      <c r="BE363" t="str">
        <f t="shared" ref="BE363:BE426" si="25">AR363&amp;BD363</f>
        <v/>
      </c>
      <c r="BF363" t="e">
        <f t="shared" ref="BF363:BF426" si="26">BB363&amp;AQ363&amp;BA363</f>
        <v>#N/A</v>
      </c>
    </row>
    <row r="364" spans="44:58" x14ac:dyDescent="0.2">
      <c r="AR364" s="11"/>
      <c r="BA364" s="27"/>
      <c r="BB364" t="e">
        <f>VLOOKUP(AX364,コード表!$A$2:$C$15,3,FALSE)</f>
        <v>#N/A</v>
      </c>
      <c r="BC364" t="str">
        <f t="shared" si="24"/>
        <v/>
      </c>
      <c r="BD364" t="str">
        <f t="shared" si="23"/>
        <v/>
      </c>
      <c r="BE364" t="str">
        <f t="shared" si="25"/>
        <v/>
      </c>
      <c r="BF364" t="e">
        <f t="shared" si="26"/>
        <v>#N/A</v>
      </c>
    </row>
    <row r="365" spans="44:58" x14ac:dyDescent="0.2">
      <c r="AR365" s="11"/>
      <c r="BA365" s="27"/>
      <c r="BB365" t="e">
        <f>VLOOKUP(AX365,コード表!$A$2:$C$15,3,FALSE)</f>
        <v>#N/A</v>
      </c>
      <c r="BC365" t="str">
        <f t="shared" si="24"/>
        <v/>
      </c>
      <c r="BD365" t="str">
        <f t="shared" si="23"/>
        <v/>
      </c>
      <c r="BE365" t="str">
        <f t="shared" si="25"/>
        <v/>
      </c>
      <c r="BF365" t="e">
        <f t="shared" si="26"/>
        <v>#N/A</v>
      </c>
    </row>
    <row r="366" spans="44:58" x14ac:dyDescent="0.2">
      <c r="AR366" s="11"/>
      <c r="BA366" s="27"/>
      <c r="BB366" t="e">
        <f>VLOOKUP(AX366,コード表!$A$2:$C$15,3,FALSE)</f>
        <v>#N/A</v>
      </c>
      <c r="BC366" t="str">
        <f t="shared" si="24"/>
        <v/>
      </c>
      <c r="BD366" t="str">
        <f t="shared" si="23"/>
        <v/>
      </c>
      <c r="BE366" t="str">
        <f t="shared" si="25"/>
        <v/>
      </c>
      <c r="BF366" t="e">
        <f t="shared" si="26"/>
        <v>#N/A</v>
      </c>
    </row>
    <row r="367" spans="44:58" x14ac:dyDescent="0.2">
      <c r="AR367" s="11"/>
      <c r="BA367" s="27"/>
      <c r="BB367" t="e">
        <f>VLOOKUP(AX367,コード表!$A$2:$C$15,3,FALSE)</f>
        <v>#N/A</v>
      </c>
      <c r="BC367" t="str">
        <f t="shared" si="24"/>
        <v/>
      </c>
      <c r="BD367" t="str">
        <f t="shared" si="23"/>
        <v/>
      </c>
      <c r="BE367" t="str">
        <f t="shared" si="25"/>
        <v/>
      </c>
      <c r="BF367" t="e">
        <f t="shared" si="26"/>
        <v>#N/A</v>
      </c>
    </row>
    <row r="368" spans="44:58" x14ac:dyDescent="0.2">
      <c r="AR368" s="11"/>
      <c r="BA368" s="27"/>
      <c r="BB368" t="e">
        <f>VLOOKUP(AX368,コード表!$A$2:$C$15,3,FALSE)</f>
        <v>#N/A</v>
      </c>
      <c r="BC368" t="str">
        <f t="shared" si="24"/>
        <v/>
      </c>
      <c r="BD368" t="str">
        <f t="shared" si="23"/>
        <v/>
      </c>
      <c r="BE368" t="str">
        <f t="shared" si="25"/>
        <v/>
      </c>
      <c r="BF368" t="e">
        <f t="shared" si="26"/>
        <v>#N/A</v>
      </c>
    </row>
    <row r="369" spans="44:58" x14ac:dyDescent="0.2">
      <c r="AR369" s="11"/>
      <c r="BA369" s="27"/>
      <c r="BB369" t="e">
        <f>VLOOKUP(AX369,コード表!$A$2:$C$15,3,FALSE)</f>
        <v>#N/A</v>
      </c>
      <c r="BC369" t="str">
        <f t="shared" si="24"/>
        <v/>
      </c>
      <c r="BD369" t="str">
        <f t="shared" si="23"/>
        <v/>
      </c>
      <c r="BE369" t="str">
        <f t="shared" si="25"/>
        <v/>
      </c>
      <c r="BF369" t="e">
        <f t="shared" si="26"/>
        <v>#N/A</v>
      </c>
    </row>
    <row r="370" spans="44:58" x14ac:dyDescent="0.2">
      <c r="AR370" s="11"/>
      <c r="BA370" s="27"/>
      <c r="BB370" t="e">
        <f>VLOOKUP(AX370,コード表!$A$2:$C$15,3,FALSE)</f>
        <v>#N/A</v>
      </c>
      <c r="BC370" t="str">
        <f t="shared" si="24"/>
        <v/>
      </c>
      <c r="BD370" t="str">
        <f t="shared" si="23"/>
        <v/>
      </c>
      <c r="BE370" t="str">
        <f t="shared" si="25"/>
        <v/>
      </c>
      <c r="BF370" t="e">
        <f t="shared" si="26"/>
        <v>#N/A</v>
      </c>
    </row>
    <row r="371" spans="44:58" x14ac:dyDescent="0.2">
      <c r="AR371" s="11"/>
      <c r="BA371" s="27"/>
      <c r="BB371" t="e">
        <f>VLOOKUP(AX371,コード表!$A$2:$C$15,3,FALSE)</f>
        <v>#N/A</v>
      </c>
      <c r="BC371" t="str">
        <f t="shared" si="24"/>
        <v/>
      </c>
      <c r="BD371" t="str">
        <f t="shared" si="23"/>
        <v/>
      </c>
      <c r="BE371" t="str">
        <f t="shared" si="25"/>
        <v/>
      </c>
      <c r="BF371" t="e">
        <f t="shared" si="26"/>
        <v>#N/A</v>
      </c>
    </row>
    <row r="372" spans="44:58" x14ac:dyDescent="0.2">
      <c r="AR372" s="11"/>
      <c r="BA372" s="27"/>
      <c r="BB372" t="e">
        <f>VLOOKUP(AX372,コード表!$A$2:$C$15,3,FALSE)</f>
        <v>#N/A</v>
      </c>
      <c r="BC372" t="str">
        <f t="shared" si="24"/>
        <v/>
      </c>
      <c r="BD372" t="str">
        <f t="shared" si="23"/>
        <v/>
      </c>
      <c r="BE372" t="str">
        <f t="shared" si="25"/>
        <v/>
      </c>
      <c r="BF372" t="e">
        <f t="shared" si="26"/>
        <v>#N/A</v>
      </c>
    </row>
    <row r="373" spans="44:58" x14ac:dyDescent="0.2">
      <c r="AR373" s="11"/>
      <c r="BA373" s="27"/>
      <c r="BB373" t="e">
        <f>VLOOKUP(AX373,コード表!$A$2:$C$15,3,FALSE)</f>
        <v>#N/A</v>
      </c>
      <c r="BC373" t="str">
        <f t="shared" si="24"/>
        <v/>
      </c>
      <c r="BD373" t="str">
        <f t="shared" si="23"/>
        <v/>
      </c>
      <c r="BE373" t="str">
        <f t="shared" si="25"/>
        <v/>
      </c>
      <c r="BF373" t="e">
        <f t="shared" si="26"/>
        <v>#N/A</v>
      </c>
    </row>
    <row r="374" spans="44:58" x14ac:dyDescent="0.2">
      <c r="AR374" s="11"/>
      <c r="BA374" s="27"/>
      <c r="BB374" t="e">
        <f>VLOOKUP(AX374,コード表!$A$2:$C$15,3,FALSE)</f>
        <v>#N/A</v>
      </c>
      <c r="BC374" t="str">
        <f t="shared" si="24"/>
        <v/>
      </c>
      <c r="BD374" t="str">
        <f t="shared" si="23"/>
        <v/>
      </c>
      <c r="BE374" t="str">
        <f t="shared" si="25"/>
        <v/>
      </c>
      <c r="BF374" t="e">
        <f t="shared" si="26"/>
        <v>#N/A</v>
      </c>
    </row>
    <row r="375" spans="44:58" x14ac:dyDescent="0.2">
      <c r="AR375" s="11"/>
      <c r="BA375" s="27"/>
      <c r="BB375" t="e">
        <f>VLOOKUP(AX375,コード表!$A$2:$C$15,3,FALSE)</f>
        <v>#N/A</v>
      </c>
      <c r="BC375" t="str">
        <f t="shared" si="24"/>
        <v/>
      </c>
      <c r="BD375" t="str">
        <f t="shared" si="23"/>
        <v/>
      </c>
      <c r="BE375" t="str">
        <f t="shared" si="25"/>
        <v/>
      </c>
      <c r="BF375" t="e">
        <f t="shared" si="26"/>
        <v>#N/A</v>
      </c>
    </row>
    <row r="376" spans="44:58" x14ac:dyDescent="0.2">
      <c r="AR376" s="11"/>
      <c r="BA376" s="27"/>
      <c r="BB376" t="e">
        <f>VLOOKUP(AX376,コード表!$A$2:$C$15,3,FALSE)</f>
        <v>#N/A</v>
      </c>
      <c r="BC376" t="str">
        <f t="shared" si="24"/>
        <v/>
      </c>
      <c r="BD376" t="str">
        <f t="shared" si="23"/>
        <v/>
      </c>
      <c r="BE376" t="str">
        <f t="shared" si="25"/>
        <v/>
      </c>
      <c r="BF376" t="e">
        <f t="shared" si="26"/>
        <v>#N/A</v>
      </c>
    </row>
    <row r="377" spans="44:58" x14ac:dyDescent="0.2">
      <c r="AR377" s="11"/>
      <c r="BA377" s="27"/>
      <c r="BB377" t="e">
        <f>VLOOKUP(AX377,コード表!$A$2:$C$15,3,FALSE)</f>
        <v>#N/A</v>
      </c>
      <c r="BC377" t="str">
        <f t="shared" si="24"/>
        <v/>
      </c>
      <c r="BD377" t="str">
        <f t="shared" si="23"/>
        <v/>
      </c>
      <c r="BE377" t="str">
        <f t="shared" si="25"/>
        <v/>
      </c>
      <c r="BF377" t="e">
        <f t="shared" si="26"/>
        <v>#N/A</v>
      </c>
    </row>
    <row r="378" spans="44:58" x14ac:dyDescent="0.2">
      <c r="AR378" s="11"/>
      <c r="BA378" s="27"/>
      <c r="BB378" t="e">
        <f>VLOOKUP(AX378,コード表!$A$2:$C$15,3,FALSE)</f>
        <v>#N/A</v>
      </c>
      <c r="BC378" t="str">
        <f t="shared" si="24"/>
        <v/>
      </c>
      <c r="BD378" t="str">
        <f t="shared" si="23"/>
        <v/>
      </c>
      <c r="BE378" t="str">
        <f t="shared" si="25"/>
        <v/>
      </c>
      <c r="BF378" t="e">
        <f t="shared" si="26"/>
        <v>#N/A</v>
      </c>
    </row>
    <row r="379" spans="44:58" x14ac:dyDescent="0.2">
      <c r="AR379" s="11"/>
      <c r="BA379" s="27"/>
      <c r="BB379" t="e">
        <f>VLOOKUP(AX379,コード表!$A$2:$C$15,3,FALSE)</f>
        <v>#N/A</v>
      </c>
      <c r="BC379" t="str">
        <f t="shared" si="24"/>
        <v/>
      </c>
      <c r="BD379" t="str">
        <f t="shared" si="23"/>
        <v/>
      </c>
      <c r="BE379" t="str">
        <f t="shared" si="25"/>
        <v/>
      </c>
      <c r="BF379" t="e">
        <f t="shared" si="26"/>
        <v>#N/A</v>
      </c>
    </row>
    <row r="380" spans="44:58" x14ac:dyDescent="0.2">
      <c r="AR380" s="11"/>
      <c r="BA380" s="27"/>
      <c r="BB380" t="e">
        <f>VLOOKUP(AX380,コード表!$A$2:$C$15,3,FALSE)</f>
        <v>#N/A</v>
      </c>
      <c r="BC380" t="str">
        <f t="shared" si="24"/>
        <v/>
      </c>
      <c r="BD380" t="str">
        <f t="shared" si="23"/>
        <v/>
      </c>
      <c r="BE380" t="str">
        <f t="shared" si="25"/>
        <v/>
      </c>
      <c r="BF380" t="e">
        <f t="shared" si="26"/>
        <v>#N/A</v>
      </c>
    </row>
    <row r="381" spans="44:58" x14ac:dyDescent="0.2">
      <c r="AR381" s="11"/>
      <c r="BA381" s="27"/>
      <c r="BB381" t="e">
        <f>VLOOKUP(AX381,コード表!$A$2:$C$15,3,FALSE)</f>
        <v>#N/A</v>
      </c>
      <c r="BC381" t="str">
        <f t="shared" si="24"/>
        <v/>
      </c>
      <c r="BD381" t="str">
        <f t="shared" si="23"/>
        <v/>
      </c>
      <c r="BE381" t="str">
        <f t="shared" si="25"/>
        <v/>
      </c>
      <c r="BF381" t="e">
        <f t="shared" si="26"/>
        <v>#N/A</v>
      </c>
    </row>
    <row r="382" spans="44:58" x14ac:dyDescent="0.2">
      <c r="AR382" s="11"/>
      <c r="BA382" s="27"/>
      <c r="BB382" t="e">
        <f>VLOOKUP(AX382,コード表!$A$2:$C$15,3,FALSE)</f>
        <v>#N/A</v>
      </c>
      <c r="BC382" t="str">
        <f t="shared" si="24"/>
        <v/>
      </c>
      <c r="BD382" t="str">
        <f t="shared" si="23"/>
        <v/>
      </c>
      <c r="BE382" t="str">
        <f t="shared" si="25"/>
        <v/>
      </c>
      <c r="BF382" t="e">
        <f t="shared" si="26"/>
        <v>#N/A</v>
      </c>
    </row>
    <row r="383" spans="44:58" x14ac:dyDescent="0.2">
      <c r="AR383" s="11"/>
      <c r="BA383" s="27"/>
      <c r="BB383" t="e">
        <f>VLOOKUP(AX383,コード表!$A$2:$C$15,3,FALSE)</f>
        <v>#N/A</v>
      </c>
      <c r="BC383" t="str">
        <f t="shared" si="24"/>
        <v/>
      </c>
      <c r="BD383" t="str">
        <f t="shared" si="23"/>
        <v/>
      </c>
      <c r="BE383" t="str">
        <f t="shared" si="25"/>
        <v/>
      </c>
      <c r="BF383" t="e">
        <f t="shared" si="26"/>
        <v>#N/A</v>
      </c>
    </row>
    <row r="384" spans="44:58" x14ac:dyDescent="0.2">
      <c r="AR384" s="11"/>
      <c r="BA384" s="27"/>
      <c r="BB384" t="e">
        <f>VLOOKUP(AX384,コード表!$A$2:$C$15,3,FALSE)</f>
        <v>#N/A</v>
      </c>
      <c r="BC384" t="str">
        <f t="shared" si="24"/>
        <v/>
      </c>
      <c r="BD384" t="str">
        <f t="shared" si="23"/>
        <v/>
      </c>
      <c r="BE384" t="str">
        <f t="shared" si="25"/>
        <v/>
      </c>
      <c r="BF384" t="e">
        <f t="shared" si="26"/>
        <v>#N/A</v>
      </c>
    </row>
    <row r="385" spans="44:58" x14ac:dyDescent="0.2">
      <c r="AR385" s="11"/>
      <c r="BA385" s="27"/>
      <c r="BB385" t="e">
        <f>VLOOKUP(AX385,コード表!$A$2:$C$15,3,FALSE)</f>
        <v>#N/A</v>
      </c>
      <c r="BC385" t="str">
        <f t="shared" si="24"/>
        <v/>
      </c>
      <c r="BD385" t="str">
        <f t="shared" si="23"/>
        <v/>
      </c>
      <c r="BE385" t="str">
        <f t="shared" si="25"/>
        <v/>
      </c>
      <c r="BF385" t="e">
        <f t="shared" si="26"/>
        <v>#N/A</v>
      </c>
    </row>
    <row r="386" spans="44:58" x14ac:dyDescent="0.2">
      <c r="AR386" s="11"/>
      <c r="BA386" s="27"/>
      <c r="BB386" t="e">
        <f>VLOOKUP(AX386,コード表!$A$2:$C$15,3,FALSE)</f>
        <v>#N/A</v>
      </c>
      <c r="BC386" t="str">
        <f t="shared" si="24"/>
        <v/>
      </c>
      <c r="BD386" t="str">
        <f t="shared" si="23"/>
        <v/>
      </c>
      <c r="BE386" t="str">
        <f t="shared" si="25"/>
        <v/>
      </c>
      <c r="BF386" t="e">
        <f t="shared" si="26"/>
        <v>#N/A</v>
      </c>
    </row>
    <row r="387" spans="44:58" x14ac:dyDescent="0.2">
      <c r="AR387" s="11"/>
      <c r="BA387" s="27"/>
      <c r="BB387" t="e">
        <f>VLOOKUP(AX387,コード表!$A$2:$C$15,3,FALSE)</f>
        <v>#N/A</v>
      </c>
      <c r="BC387" t="str">
        <f t="shared" si="24"/>
        <v/>
      </c>
      <c r="BD387" t="str">
        <f t="shared" ref="BD387:BD450" si="27">IF(Q387="","",MONTH(Q387))</f>
        <v/>
      </c>
      <c r="BE387" t="str">
        <f t="shared" si="25"/>
        <v/>
      </c>
      <c r="BF387" t="e">
        <f t="shared" si="26"/>
        <v>#N/A</v>
      </c>
    </row>
    <row r="388" spans="44:58" x14ac:dyDescent="0.2">
      <c r="AR388" s="11"/>
      <c r="BA388" s="27"/>
      <c r="BB388" t="e">
        <f>VLOOKUP(AX388,コード表!$A$2:$C$15,3,FALSE)</f>
        <v>#N/A</v>
      </c>
      <c r="BC388" t="str">
        <f t="shared" si="24"/>
        <v/>
      </c>
      <c r="BD388" t="str">
        <f t="shared" si="27"/>
        <v/>
      </c>
      <c r="BE388" t="str">
        <f t="shared" si="25"/>
        <v/>
      </c>
      <c r="BF388" t="e">
        <f t="shared" si="26"/>
        <v>#N/A</v>
      </c>
    </row>
    <row r="389" spans="44:58" x14ac:dyDescent="0.2">
      <c r="AR389" s="11"/>
      <c r="BA389" s="27"/>
      <c r="BB389" t="e">
        <f>VLOOKUP(AX389,コード表!$A$2:$C$15,3,FALSE)</f>
        <v>#N/A</v>
      </c>
      <c r="BC389" t="str">
        <f t="shared" si="24"/>
        <v/>
      </c>
      <c r="BD389" t="str">
        <f t="shared" si="27"/>
        <v/>
      </c>
      <c r="BE389" t="str">
        <f t="shared" si="25"/>
        <v/>
      </c>
      <c r="BF389" t="e">
        <f t="shared" si="26"/>
        <v>#N/A</v>
      </c>
    </row>
    <row r="390" spans="44:58" x14ac:dyDescent="0.2">
      <c r="AR390" s="11"/>
      <c r="BA390" s="27"/>
      <c r="BB390" t="e">
        <f>VLOOKUP(AX390,コード表!$A$2:$C$15,3,FALSE)</f>
        <v>#N/A</v>
      </c>
      <c r="BC390" t="str">
        <f t="shared" si="24"/>
        <v/>
      </c>
      <c r="BD390" t="str">
        <f t="shared" si="27"/>
        <v/>
      </c>
      <c r="BE390" t="str">
        <f t="shared" si="25"/>
        <v/>
      </c>
      <c r="BF390" t="e">
        <f t="shared" si="26"/>
        <v>#N/A</v>
      </c>
    </row>
    <row r="391" spans="44:58" x14ac:dyDescent="0.2">
      <c r="AR391" s="11"/>
      <c r="BA391" s="27"/>
      <c r="BB391" t="e">
        <f>VLOOKUP(AX391,コード表!$A$2:$C$15,3,FALSE)</f>
        <v>#N/A</v>
      </c>
      <c r="BC391" t="str">
        <f t="shared" si="24"/>
        <v/>
      </c>
      <c r="BD391" t="str">
        <f t="shared" si="27"/>
        <v/>
      </c>
      <c r="BE391" t="str">
        <f t="shared" si="25"/>
        <v/>
      </c>
      <c r="BF391" t="e">
        <f t="shared" si="26"/>
        <v>#N/A</v>
      </c>
    </row>
    <row r="392" spans="44:58" x14ac:dyDescent="0.2">
      <c r="AR392" s="11"/>
      <c r="BA392" s="27"/>
      <c r="BB392" t="e">
        <f>VLOOKUP(AX392,コード表!$A$2:$C$15,3,FALSE)</f>
        <v>#N/A</v>
      </c>
      <c r="BC392" t="str">
        <f t="shared" si="24"/>
        <v/>
      </c>
      <c r="BD392" t="str">
        <f t="shared" si="27"/>
        <v/>
      </c>
      <c r="BE392" t="str">
        <f t="shared" si="25"/>
        <v/>
      </c>
      <c r="BF392" t="e">
        <f t="shared" si="26"/>
        <v>#N/A</v>
      </c>
    </row>
    <row r="393" spans="44:58" x14ac:dyDescent="0.2">
      <c r="AR393" s="11"/>
      <c r="BA393" s="27"/>
      <c r="BB393" t="e">
        <f>VLOOKUP(AX393,コード表!$A$2:$C$15,3,FALSE)</f>
        <v>#N/A</v>
      </c>
      <c r="BC393" t="str">
        <f t="shared" si="24"/>
        <v/>
      </c>
      <c r="BD393" t="str">
        <f t="shared" si="27"/>
        <v/>
      </c>
      <c r="BE393" t="str">
        <f t="shared" si="25"/>
        <v/>
      </c>
      <c r="BF393" t="e">
        <f t="shared" si="26"/>
        <v>#N/A</v>
      </c>
    </row>
    <row r="394" spans="44:58" x14ac:dyDescent="0.2">
      <c r="AR394" s="11"/>
      <c r="BA394" s="27"/>
      <c r="BB394" t="e">
        <f>VLOOKUP(AX394,コード表!$A$2:$C$15,3,FALSE)</f>
        <v>#N/A</v>
      </c>
      <c r="BC394" t="str">
        <f t="shared" si="24"/>
        <v/>
      </c>
      <c r="BD394" t="str">
        <f t="shared" si="27"/>
        <v/>
      </c>
      <c r="BE394" t="str">
        <f t="shared" si="25"/>
        <v/>
      </c>
      <c r="BF394" t="e">
        <f t="shared" si="26"/>
        <v>#N/A</v>
      </c>
    </row>
    <row r="395" spans="44:58" x14ac:dyDescent="0.2">
      <c r="AR395" s="11"/>
      <c r="BA395" s="27"/>
      <c r="BB395" t="e">
        <f>VLOOKUP(AX395,コード表!$A$2:$C$15,3,FALSE)</f>
        <v>#N/A</v>
      </c>
      <c r="BC395" t="str">
        <f t="shared" si="24"/>
        <v/>
      </c>
      <c r="BD395" t="str">
        <f t="shared" si="27"/>
        <v/>
      </c>
      <c r="BE395" t="str">
        <f t="shared" si="25"/>
        <v/>
      </c>
      <c r="BF395" t="e">
        <f t="shared" si="26"/>
        <v>#N/A</v>
      </c>
    </row>
    <row r="396" spans="44:58" x14ac:dyDescent="0.2">
      <c r="AR396" s="11"/>
      <c r="BA396" s="27"/>
      <c r="BB396" t="e">
        <f>VLOOKUP(AX396,コード表!$A$2:$C$15,3,FALSE)</f>
        <v>#N/A</v>
      </c>
      <c r="BC396" t="str">
        <f t="shared" si="24"/>
        <v/>
      </c>
      <c r="BD396" t="str">
        <f t="shared" si="27"/>
        <v/>
      </c>
      <c r="BE396" t="str">
        <f t="shared" si="25"/>
        <v/>
      </c>
      <c r="BF396" t="e">
        <f t="shared" si="26"/>
        <v>#N/A</v>
      </c>
    </row>
    <row r="397" spans="44:58" x14ac:dyDescent="0.2">
      <c r="AR397" s="11"/>
      <c r="BA397" s="27"/>
      <c r="BB397" t="e">
        <f>VLOOKUP(AX397,コード表!$A$2:$C$15,3,FALSE)</f>
        <v>#N/A</v>
      </c>
      <c r="BC397" t="str">
        <f t="shared" si="24"/>
        <v/>
      </c>
      <c r="BD397" t="str">
        <f t="shared" si="27"/>
        <v/>
      </c>
      <c r="BE397" t="str">
        <f t="shared" si="25"/>
        <v/>
      </c>
      <c r="BF397" t="e">
        <f t="shared" si="26"/>
        <v>#N/A</v>
      </c>
    </row>
    <row r="398" spans="44:58" x14ac:dyDescent="0.2">
      <c r="AR398" s="11"/>
      <c r="BA398" s="27"/>
      <c r="BB398" t="e">
        <f>VLOOKUP(AX398,コード表!$A$2:$C$15,3,FALSE)</f>
        <v>#N/A</v>
      </c>
      <c r="BC398" t="str">
        <f t="shared" si="24"/>
        <v/>
      </c>
      <c r="BD398" t="str">
        <f t="shared" si="27"/>
        <v/>
      </c>
      <c r="BE398" t="str">
        <f t="shared" si="25"/>
        <v/>
      </c>
      <c r="BF398" t="e">
        <f t="shared" si="26"/>
        <v>#N/A</v>
      </c>
    </row>
    <row r="399" spans="44:58" x14ac:dyDescent="0.2">
      <c r="AR399" s="11"/>
      <c r="BA399" s="27"/>
      <c r="BB399" t="e">
        <f>VLOOKUP(AX399,コード表!$A$2:$C$15,3,FALSE)</f>
        <v>#N/A</v>
      </c>
      <c r="BC399" t="str">
        <f t="shared" si="24"/>
        <v/>
      </c>
      <c r="BD399" t="str">
        <f t="shared" si="27"/>
        <v/>
      </c>
      <c r="BE399" t="str">
        <f t="shared" si="25"/>
        <v/>
      </c>
      <c r="BF399" t="e">
        <f t="shared" si="26"/>
        <v>#N/A</v>
      </c>
    </row>
    <row r="400" spans="44:58" x14ac:dyDescent="0.2">
      <c r="AR400" s="11"/>
      <c r="BA400" s="27"/>
      <c r="BB400" t="e">
        <f>VLOOKUP(AX400,コード表!$A$2:$C$15,3,FALSE)</f>
        <v>#N/A</v>
      </c>
      <c r="BC400" t="str">
        <f t="shared" si="24"/>
        <v/>
      </c>
      <c r="BD400" t="str">
        <f t="shared" si="27"/>
        <v/>
      </c>
      <c r="BE400" t="str">
        <f t="shared" si="25"/>
        <v/>
      </c>
      <c r="BF400" t="e">
        <f t="shared" si="26"/>
        <v>#N/A</v>
      </c>
    </row>
    <row r="401" spans="44:58" x14ac:dyDescent="0.2">
      <c r="AR401" s="11"/>
      <c r="BA401" s="27"/>
      <c r="BB401" t="e">
        <f>VLOOKUP(AX401,コード表!$A$2:$C$15,3,FALSE)</f>
        <v>#N/A</v>
      </c>
      <c r="BC401" t="str">
        <f t="shared" si="24"/>
        <v/>
      </c>
      <c r="BD401" t="str">
        <f t="shared" si="27"/>
        <v/>
      </c>
      <c r="BE401" t="str">
        <f t="shared" si="25"/>
        <v/>
      </c>
      <c r="BF401" t="e">
        <f t="shared" si="26"/>
        <v>#N/A</v>
      </c>
    </row>
    <row r="402" spans="44:58" x14ac:dyDescent="0.2">
      <c r="AR402" s="11"/>
      <c r="BA402" s="27"/>
      <c r="BB402" t="e">
        <f>VLOOKUP(AX402,コード表!$A$2:$C$15,3,FALSE)</f>
        <v>#N/A</v>
      </c>
      <c r="BC402" t="str">
        <f t="shared" si="24"/>
        <v/>
      </c>
      <c r="BD402" t="str">
        <f t="shared" si="27"/>
        <v/>
      </c>
      <c r="BE402" t="str">
        <f t="shared" si="25"/>
        <v/>
      </c>
      <c r="BF402" t="e">
        <f t="shared" si="26"/>
        <v>#N/A</v>
      </c>
    </row>
    <row r="403" spans="44:58" x14ac:dyDescent="0.2">
      <c r="AR403" s="11"/>
      <c r="BA403" s="27"/>
      <c r="BB403" t="e">
        <f>VLOOKUP(AX403,コード表!$A$2:$C$15,3,FALSE)</f>
        <v>#N/A</v>
      </c>
      <c r="BC403" t="str">
        <f t="shared" si="24"/>
        <v/>
      </c>
      <c r="BD403" t="str">
        <f t="shared" si="27"/>
        <v/>
      </c>
      <c r="BE403" t="str">
        <f t="shared" si="25"/>
        <v/>
      </c>
      <c r="BF403" t="e">
        <f t="shared" si="26"/>
        <v>#N/A</v>
      </c>
    </row>
    <row r="404" spans="44:58" x14ac:dyDescent="0.2">
      <c r="AR404" s="11"/>
      <c r="BA404" s="27"/>
      <c r="BB404" t="e">
        <f>VLOOKUP(AX404,コード表!$A$2:$C$15,3,FALSE)</f>
        <v>#N/A</v>
      </c>
      <c r="BC404" t="str">
        <f t="shared" si="24"/>
        <v/>
      </c>
      <c r="BD404" t="str">
        <f t="shared" si="27"/>
        <v/>
      </c>
      <c r="BE404" t="str">
        <f t="shared" si="25"/>
        <v/>
      </c>
      <c r="BF404" t="e">
        <f t="shared" si="26"/>
        <v>#N/A</v>
      </c>
    </row>
    <row r="405" spans="44:58" x14ac:dyDescent="0.2">
      <c r="AR405" s="11"/>
      <c r="BA405" s="27"/>
      <c r="BB405" t="e">
        <f>VLOOKUP(AX405,コード表!$A$2:$C$15,3,FALSE)</f>
        <v>#N/A</v>
      </c>
      <c r="BC405" t="str">
        <f t="shared" si="24"/>
        <v/>
      </c>
      <c r="BD405" t="str">
        <f t="shared" si="27"/>
        <v/>
      </c>
      <c r="BE405" t="str">
        <f t="shared" si="25"/>
        <v/>
      </c>
      <c r="BF405" t="e">
        <f t="shared" si="26"/>
        <v>#N/A</v>
      </c>
    </row>
    <row r="406" spans="44:58" x14ac:dyDescent="0.2">
      <c r="AR406" s="11"/>
      <c r="BA406" s="27"/>
      <c r="BB406" t="e">
        <f>VLOOKUP(AX406,コード表!$A$2:$C$15,3,FALSE)</f>
        <v>#N/A</v>
      </c>
      <c r="BC406" t="str">
        <f t="shared" si="24"/>
        <v/>
      </c>
      <c r="BD406" t="str">
        <f t="shared" si="27"/>
        <v/>
      </c>
      <c r="BE406" t="str">
        <f t="shared" si="25"/>
        <v/>
      </c>
      <c r="BF406" t="e">
        <f t="shared" si="26"/>
        <v>#N/A</v>
      </c>
    </row>
    <row r="407" spans="44:58" x14ac:dyDescent="0.2">
      <c r="AR407" s="11"/>
      <c r="BA407" s="27"/>
      <c r="BB407" t="e">
        <f>VLOOKUP(AX407,コード表!$A$2:$C$15,3,FALSE)</f>
        <v>#N/A</v>
      </c>
      <c r="BC407" t="str">
        <f t="shared" si="24"/>
        <v/>
      </c>
      <c r="BD407" t="str">
        <f t="shared" si="27"/>
        <v/>
      </c>
      <c r="BE407" t="str">
        <f t="shared" si="25"/>
        <v/>
      </c>
      <c r="BF407" t="e">
        <f t="shared" si="26"/>
        <v>#N/A</v>
      </c>
    </row>
    <row r="408" spans="44:58" x14ac:dyDescent="0.2">
      <c r="AR408" s="11"/>
      <c r="BA408" s="27"/>
      <c r="BB408" t="e">
        <f>VLOOKUP(AX408,コード表!$A$2:$C$15,3,FALSE)</f>
        <v>#N/A</v>
      </c>
      <c r="BC408" t="str">
        <f t="shared" si="24"/>
        <v/>
      </c>
      <c r="BD408" t="str">
        <f t="shared" si="27"/>
        <v/>
      </c>
      <c r="BE408" t="str">
        <f t="shared" si="25"/>
        <v/>
      </c>
      <c r="BF408" t="e">
        <f t="shared" si="26"/>
        <v>#N/A</v>
      </c>
    </row>
    <row r="409" spans="44:58" x14ac:dyDescent="0.2">
      <c r="AR409" s="11"/>
      <c r="BA409" s="27"/>
      <c r="BB409" t="e">
        <f>VLOOKUP(AX409,コード表!$A$2:$C$15,3,FALSE)</f>
        <v>#N/A</v>
      </c>
      <c r="BC409" t="str">
        <f t="shared" si="24"/>
        <v/>
      </c>
      <c r="BD409" t="str">
        <f t="shared" si="27"/>
        <v/>
      </c>
      <c r="BE409" t="str">
        <f t="shared" si="25"/>
        <v/>
      </c>
      <c r="BF409" t="e">
        <f t="shared" si="26"/>
        <v>#N/A</v>
      </c>
    </row>
    <row r="410" spans="44:58" x14ac:dyDescent="0.2">
      <c r="AR410" s="11"/>
      <c r="BA410" s="27"/>
      <c r="BB410" t="e">
        <f>VLOOKUP(AX410,コード表!$A$2:$C$15,3,FALSE)</f>
        <v>#N/A</v>
      </c>
      <c r="BC410" t="str">
        <f t="shared" si="24"/>
        <v/>
      </c>
      <c r="BD410" t="str">
        <f t="shared" si="27"/>
        <v/>
      </c>
      <c r="BE410" t="str">
        <f t="shared" si="25"/>
        <v/>
      </c>
      <c r="BF410" t="e">
        <f t="shared" si="26"/>
        <v>#N/A</v>
      </c>
    </row>
    <row r="411" spans="44:58" x14ac:dyDescent="0.2">
      <c r="AR411" s="11"/>
      <c r="BA411" s="27"/>
      <c r="BB411" t="e">
        <f>VLOOKUP(AX411,コード表!$A$2:$C$15,3,FALSE)</f>
        <v>#N/A</v>
      </c>
      <c r="BC411" t="str">
        <f t="shared" si="24"/>
        <v/>
      </c>
      <c r="BD411" t="str">
        <f t="shared" si="27"/>
        <v/>
      </c>
      <c r="BE411" t="str">
        <f t="shared" si="25"/>
        <v/>
      </c>
      <c r="BF411" t="e">
        <f t="shared" si="26"/>
        <v>#N/A</v>
      </c>
    </row>
    <row r="412" spans="44:58" x14ac:dyDescent="0.2">
      <c r="AR412" s="11"/>
      <c r="BA412" s="27"/>
      <c r="BB412" t="e">
        <f>VLOOKUP(AX412,コード表!$A$2:$C$15,3,FALSE)</f>
        <v>#N/A</v>
      </c>
      <c r="BC412" t="str">
        <f t="shared" si="24"/>
        <v/>
      </c>
      <c r="BD412" t="str">
        <f t="shared" si="27"/>
        <v/>
      </c>
      <c r="BE412" t="str">
        <f t="shared" si="25"/>
        <v/>
      </c>
      <c r="BF412" t="e">
        <f t="shared" si="26"/>
        <v>#N/A</v>
      </c>
    </row>
    <row r="413" spans="44:58" x14ac:dyDescent="0.2">
      <c r="AR413" s="11"/>
      <c r="BA413" s="27"/>
      <c r="BB413" t="e">
        <f>VLOOKUP(AX413,コード表!$A$2:$C$15,3,FALSE)</f>
        <v>#N/A</v>
      </c>
      <c r="BC413" t="str">
        <f t="shared" si="24"/>
        <v/>
      </c>
      <c r="BD413" t="str">
        <f t="shared" si="27"/>
        <v/>
      </c>
      <c r="BE413" t="str">
        <f t="shared" si="25"/>
        <v/>
      </c>
      <c r="BF413" t="e">
        <f t="shared" si="26"/>
        <v>#N/A</v>
      </c>
    </row>
    <row r="414" spans="44:58" x14ac:dyDescent="0.2">
      <c r="AR414" s="11"/>
      <c r="BA414" s="27"/>
      <c r="BB414" t="e">
        <f>VLOOKUP(AX414,コード表!$A$2:$C$15,3,FALSE)</f>
        <v>#N/A</v>
      </c>
      <c r="BC414" t="str">
        <f t="shared" si="24"/>
        <v/>
      </c>
      <c r="BD414" t="str">
        <f t="shared" si="27"/>
        <v/>
      </c>
      <c r="BE414" t="str">
        <f t="shared" si="25"/>
        <v/>
      </c>
      <c r="BF414" t="e">
        <f t="shared" si="26"/>
        <v>#N/A</v>
      </c>
    </row>
    <row r="415" spans="44:58" x14ac:dyDescent="0.2">
      <c r="AR415" s="11"/>
      <c r="BA415" s="27"/>
      <c r="BB415" t="e">
        <f>VLOOKUP(AX415,コード表!$A$2:$C$15,3,FALSE)</f>
        <v>#N/A</v>
      </c>
      <c r="BC415" t="str">
        <f t="shared" si="24"/>
        <v/>
      </c>
      <c r="BD415" t="str">
        <f t="shared" si="27"/>
        <v/>
      </c>
      <c r="BE415" t="str">
        <f t="shared" si="25"/>
        <v/>
      </c>
      <c r="BF415" t="e">
        <f t="shared" si="26"/>
        <v>#N/A</v>
      </c>
    </row>
    <row r="416" spans="44:58" x14ac:dyDescent="0.2">
      <c r="AR416" s="11"/>
      <c r="BA416" s="27"/>
      <c r="BB416" t="e">
        <f>VLOOKUP(AX416,コード表!$A$2:$C$15,3,FALSE)</f>
        <v>#N/A</v>
      </c>
      <c r="BC416" t="str">
        <f t="shared" si="24"/>
        <v/>
      </c>
      <c r="BD416" t="str">
        <f t="shared" si="27"/>
        <v/>
      </c>
      <c r="BE416" t="str">
        <f t="shared" si="25"/>
        <v/>
      </c>
      <c r="BF416" t="e">
        <f t="shared" si="26"/>
        <v>#N/A</v>
      </c>
    </row>
    <row r="417" spans="44:58" x14ac:dyDescent="0.2">
      <c r="AR417" s="11"/>
      <c r="BA417" s="27"/>
      <c r="BB417" t="e">
        <f>VLOOKUP(AX417,コード表!$A$2:$C$15,3,FALSE)</f>
        <v>#N/A</v>
      </c>
      <c r="BC417" t="str">
        <f t="shared" si="24"/>
        <v/>
      </c>
      <c r="BD417" t="str">
        <f t="shared" si="27"/>
        <v/>
      </c>
      <c r="BE417" t="str">
        <f t="shared" si="25"/>
        <v/>
      </c>
      <c r="BF417" t="e">
        <f t="shared" si="26"/>
        <v>#N/A</v>
      </c>
    </row>
    <row r="418" spans="44:58" x14ac:dyDescent="0.2">
      <c r="AR418" s="11"/>
      <c r="BA418" s="27"/>
      <c r="BB418" t="e">
        <f>VLOOKUP(AX418,コード表!$A$2:$C$15,3,FALSE)</f>
        <v>#N/A</v>
      </c>
      <c r="BC418" t="str">
        <f t="shared" si="24"/>
        <v/>
      </c>
      <c r="BD418" t="str">
        <f t="shared" si="27"/>
        <v/>
      </c>
      <c r="BE418" t="str">
        <f t="shared" si="25"/>
        <v/>
      </c>
      <c r="BF418" t="e">
        <f t="shared" si="26"/>
        <v>#N/A</v>
      </c>
    </row>
    <row r="419" spans="44:58" x14ac:dyDescent="0.2">
      <c r="AR419" s="11"/>
      <c r="BA419" s="27"/>
      <c r="BB419" t="e">
        <f>VLOOKUP(AX419,コード表!$A$2:$C$15,3,FALSE)</f>
        <v>#N/A</v>
      </c>
      <c r="BC419" t="str">
        <f t="shared" si="24"/>
        <v/>
      </c>
      <c r="BD419" t="str">
        <f t="shared" si="27"/>
        <v/>
      </c>
      <c r="BE419" t="str">
        <f t="shared" si="25"/>
        <v/>
      </c>
      <c r="BF419" t="e">
        <f t="shared" si="26"/>
        <v>#N/A</v>
      </c>
    </row>
    <row r="420" spans="44:58" x14ac:dyDescent="0.2">
      <c r="AR420" s="11"/>
      <c r="BA420" s="27"/>
      <c r="BB420" t="e">
        <f>VLOOKUP(AX420,コード表!$A$2:$C$15,3,FALSE)</f>
        <v>#N/A</v>
      </c>
      <c r="BC420" t="str">
        <f t="shared" si="24"/>
        <v/>
      </c>
      <c r="BD420" t="str">
        <f t="shared" si="27"/>
        <v/>
      </c>
      <c r="BE420" t="str">
        <f t="shared" si="25"/>
        <v/>
      </c>
      <c r="BF420" t="e">
        <f t="shared" si="26"/>
        <v>#N/A</v>
      </c>
    </row>
    <row r="421" spans="44:58" x14ac:dyDescent="0.2">
      <c r="AR421" s="11"/>
      <c r="BA421" s="27"/>
      <c r="BB421" t="e">
        <f>VLOOKUP(AX421,コード表!$A$2:$C$15,3,FALSE)</f>
        <v>#N/A</v>
      </c>
      <c r="BC421" t="str">
        <f t="shared" si="24"/>
        <v/>
      </c>
      <c r="BD421" t="str">
        <f t="shared" si="27"/>
        <v/>
      </c>
      <c r="BE421" t="str">
        <f t="shared" si="25"/>
        <v/>
      </c>
      <c r="BF421" t="e">
        <f t="shared" si="26"/>
        <v>#N/A</v>
      </c>
    </row>
    <row r="422" spans="44:58" x14ac:dyDescent="0.2">
      <c r="AR422" s="11"/>
      <c r="BA422" s="27"/>
      <c r="BB422" t="e">
        <f>VLOOKUP(AX422,コード表!$A$2:$C$15,3,FALSE)</f>
        <v>#N/A</v>
      </c>
      <c r="BC422" t="str">
        <f t="shared" si="24"/>
        <v/>
      </c>
      <c r="BD422" t="str">
        <f t="shared" si="27"/>
        <v/>
      </c>
      <c r="BE422" t="str">
        <f t="shared" si="25"/>
        <v/>
      </c>
      <c r="BF422" t="e">
        <f t="shared" si="26"/>
        <v>#N/A</v>
      </c>
    </row>
    <row r="423" spans="44:58" x14ac:dyDescent="0.2">
      <c r="AR423" s="11"/>
      <c r="BA423" s="27"/>
      <c r="BB423" t="e">
        <f>VLOOKUP(AX423,コード表!$A$2:$C$15,3,FALSE)</f>
        <v>#N/A</v>
      </c>
      <c r="BC423" t="str">
        <f t="shared" si="24"/>
        <v/>
      </c>
      <c r="BD423" t="str">
        <f t="shared" si="27"/>
        <v/>
      </c>
      <c r="BE423" t="str">
        <f t="shared" si="25"/>
        <v/>
      </c>
      <c r="BF423" t="e">
        <f t="shared" si="26"/>
        <v>#N/A</v>
      </c>
    </row>
    <row r="424" spans="44:58" x14ac:dyDescent="0.2">
      <c r="AR424" s="11"/>
      <c r="BA424" s="27"/>
      <c r="BB424" t="e">
        <f>VLOOKUP(AX424,コード表!$A$2:$C$15,3,FALSE)</f>
        <v>#N/A</v>
      </c>
      <c r="BC424" t="str">
        <f t="shared" si="24"/>
        <v/>
      </c>
      <c r="BD424" t="str">
        <f t="shared" si="27"/>
        <v/>
      </c>
      <c r="BE424" t="str">
        <f t="shared" si="25"/>
        <v/>
      </c>
      <c r="BF424" t="e">
        <f t="shared" si="26"/>
        <v>#N/A</v>
      </c>
    </row>
    <row r="425" spans="44:58" x14ac:dyDescent="0.2">
      <c r="AR425" s="11"/>
      <c r="BA425" s="27"/>
      <c r="BB425" t="e">
        <f>VLOOKUP(AX425,コード表!$A$2:$C$15,3,FALSE)</f>
        <v>#N/A</v>
      </c>
      <c r="BC425" t="str">
        <f t="shared" si="24"/>
        <v/>
      </c>
      <c r="BD425" t="str">
        <f t="shared" si="27"/>
        <v/>
      </c>
      <c r="BE425" t="str">
        <f t="shared" si="25"/>
        <v/>
      </c>
      <c r="BF425" t="e">
        <f t="shared" si="26"/>
        <v>#N/A</v>
      </c>
    </row>
    <row r="426" spans="44:58" x14ac:dyDescent="0.2">
      <c r="AR426" s="11"/>
      <c r="BA426" s="27"/>
      <c r="BB426" t="e">
        <f>VLOOKUP(AX426,コード表!$A$2:$C$15,3,FALSE)</f>
        <v>#N/A</v>
      </c>
      <c r="BC426" t="str">
        <f t="shared" si="24"/>
        <v/>
      </c>
      <c r="BD426" t="str">
        <f t="shared" si="27"/>
        <v/>
      </c>
      <c r="BE426" t="str">
        <f t="shared" si="25"/>
        <v/>
      </c>
      <c r="BF426" t="e">
        <f t="shared" si="26"/>
        <v>#N/A</v>
      </c>
    </row>
    <row r="427" spans="44:58" x14ac:dyDescent="0.2">
      <c r="AR427" s="11"/>
      <c r="BA427" s="27"/>
      <c r="BB427" t="e">
        <f>VLOOKUP(AX427,コード表!$A$2:$C$15,3,FALSE)</f>
        <v>#N/A</v>
      </c>
      <c r="BC427" t="str">
        <f t="shared" ref="BC427:BC490" si="28">AQ427&amp;BA427</f>
        <v/>
      </c>
      <c r="BD427" t="str">
        <f t="shared" si="27"/>
        <v/>
      </c>
      <c r="BE427" t="str">
        <f t="shared" ref="BE427:BE490" si="29">AR427&amp;BD427</f>
        <v/>
      </c>
      <c r="BF427" t="e">
        <f t="shared" ref="BF427:BF490" si="30">BB427&amp;AQ427&amp;BA427</f>
        <v>#N/A</v>
      </c>
    </row>
    <row r="428" spans="44:58" x14ac:dyDescent="0.2">
      <c r="AR428" s="11"/>
      <c r="BA428" s="27"/>
      <c r="BB428" t="e">
        <f>VLOOKUP(AX428,コード表!$A$2:$C$15,3,FALSE)</f>
        <v>#N/A</v>
      </c>
      <c r="BC428" t="str">
        <f t="shared" si="28"/>
        <v/>
      </c>
      <c r="BD428" t="str">
        <f t="shared" si="27"/>
        <v/>
      </c>
      <c r="BE428" t="str">
        <f t="shared" si="29"/>
        <v/>
      </c>
      <c r="BF428" t="e">
        <f t="shared" si="30"/>
        <v>#N/A</v>
      </c>
    </row>
    <row r="429" spans="44:58" x14ac:dyDescent="0.2">
      <c r="AR429" s="11"/>
      <c r="BA429" s="27"/>
      <c r="BB429" t="e">
        <f>VLOOKUP(AX429,コード表!$A$2:$C$15,3,FALSE)</f>
        <v>#N/A</v>
      </c>
      <c r="BC429" t="str">
        <f t="shared" si="28"/>
        <v/>
      </c>
      <c r="BD429" t="str">
        <f t="shared" si="27"/>
        <v/>
      </c>
      <c r="BE429" t="str">
        <f t="shared" si="29"/>
        <v/>
      </c>
      <c r="BF429" t="e">
        <f t="shared" si="30"/>
        <v>#N/A</v>
      </c>
    </row>
    <row r="430" spans="44:58" x14ac:dyDescent="0.2">
      <c r="AR430" s="11"/>
      <c r="BA430" s="27"/>
      <c r="BB430" t="e">
        <f>VLOOKUP(AX430,コード表!$A$2:$C$15,3,FALSE)</f>
        <v>#N/A</v>
      </c>
      <c r="BC430" t="str">
        <f t="shared" si="28"/>
        <v/>
      </c>
      <c r="BD430" t="str">
        <f t="shared" si="27"/>
        <v/>
      </c>
      <c r="BE430" t="str">
        <f t="shared" si="29"/>
        <v/>
      </c>
      <c r="BF430" t="e">
        <f t="shared" si="30"/>
        <v>#N/A</v>
      </c>
    </row>
    <row r="431" spans="44:58" x14ac:dyDescent="0.2">
      <c r="AR431" s="11"/>
      <c r="BA431" s="27"/>
      <c r="BB431" t="e">
        <f>VLOOKUP(AX431,コード表!$A$2:$C$15,3,FALSE)</f>
        <v>#N/A</v>
      </c>
      <c r="BC431" t="str">
        <f t="shared" si="28"/>
        <v/>
      </c>
      <c r="BD431" t="str">
        <f t="shared" si="27"/>
        <v/>
      </c>
      <c r="BE431" t="str">
        <f t="shared" si="29"/>
        <v/>
      </c>
      <c r="BF431" t="e">
        <f t="shared" si="30"/>
        <v>#N/A</v>
      </c>
    </row>
    <row r="432" spans="44:58" x14ac:dyDescent="0.2">
      <c r="AR432" s="11"/>
      <c r="BA432" s="27"/>
      <c r="BB432" t="e">
        <f>VLOOKUP(AX432,コード表!$A$2:$C$15,3,FALSE)</f>
        <v>#N/A</v>
      </c>
      <c r="BC432" t="str">
        <f t="shared" si="28"/>
        <v/>
      </c>
      <c r="BD432" t="str">
        <f t="shared" si="27"/>
        <v/>
      </c>
      <c r="BE432" t="str">
        <f t="shared" si="29"/>
        <v/>
      </c>
      <c r="BF432" t="e">
        <f t="shared" si="30"/>
        <v>#N/A</v>
      </c>
    </row>
    <row r="433" spans="44:58" x14ac:dyDescent="0.2">
      <c r="AR433" s="11"/>
      <c r="BA433" s="27"/>
      <c r="BB433" t="e">
        <f>VLOOKUP(AX433,コード表!$A$2:$C$15,3,FALSE)</f>
        <v>#N/A</v>
      </c>
      <c r="BC433" t="str">
        <f t="shared" si="28"/>
        <v/>
      </c>
      <c r="BD433" t="str">
        <f t="shared" si="27"/>
        <v/>
      </c>
      <c r="BE433" t="str">
        <f t="shared" si="29"/>
        <v/>
      </c>
      <c r="BF433" t="e">
        <f t="shared" si="30"/>
        <v>#N/A</v>
      </c>
    </row>
    <row r="434" spans="44:58" x14ac:dyDescent="0.2">
      <c r="AR434" s="11"/>
      <c r="BA434" s="27"/>
      <c r="BB434" t="e">
        <f>VLOOKUP(AX434,コード表!$A$2:$C$15,3,FALSE)</f>
        <v>#N/A</v>
      </c>
      <c r="BC434" t="str">
        <f t="shared" si="28"/>
        <v/>
      </c>
      <c r="BD434" t="str">
        <f t="shared" si="27"/>
        <v/>
      </c>
      <c r="BE434" t="str">
        <f t="shared" si="29"/>
        <v/>
      </c>
      <c r="BF434" t="e">
        <f t="shared" si="30"/>
        <v>#N/A</v>
      </c>
    </row>
    <row r="435" spans="44:58" x14ac:dyDescent="0.2">
      <c r="AR435" s="11"/>
      <c r="BA435" s="27"/>
      <c r="BB435" t="e">
        <f>VLOOKUP(AX435,コード表!$A$2:$C$15,3,FALSE)</f>
        <v>#N/A</v>
      </c>
      <c r="BC435" t="str">
        <f t="shared" si="28"/>
        <v/>
      </c>
      <c r="BD435" t="str">
        <f t="shared" si="27"/>
        <v/>
      </c>
      <c r="BE435" t="str">
        <f t="shared" si="29"/>
        <v/>
      </c>
      <c r="BF435" t="e">
        <f t="shared" si="30"/>
        <v>#N/A</v>
      </c>
    </row>
    <row r="436" spans="44:58" x14ac:dyDescent="0.2">
      <c r="AR436" s="11"/>
      <c r="BA436" s="27"/>
      <c r="BB436" t="e">
        <f>VLOOKUP(AX436,コード表!$A$2:$C$15,3,FALSE)</f>
        <v>#N/A</v>
      </c>
      <c r="BC436" t="str">
        <f t="shared" si="28"/>
        <v/>
      </c>
      <c r="BD436" t="str">
        <f t="shared" si="27"/>
        <v/>
      </c>
      <c r="BE436" t="str">
        <f t="shared" si="29"/>
        <v/>
      </c>
      <c r="BF436" t="e">
        <f t="shared" si="30"/>
        <v>#N/A</v>
      </c>
    </row>
    <row r="437" spans="44:58" x14ac:dyDescent="0.2">
      <c r="AR437" s="11"/>
      <c r="BA437" s="27"/>
      <c r="BB437" t="e">
        <f>VLOOKUP(AX437,コード表!$A$2:$C$15,3,FALSE)</f>
        <v>#N/A</v>
      </c>
      <c r="BC437" t="str">
        <f t="shared" si="28"/>
        <v/>
      </c>
      <c r="BD437" t="str">
        <f t="shared" si="27"/>
        <v/>
      </c>
      <c r="BE437" t="str">
        <f t="shared" si="29"/>
        <v/>
      </c>
      <c r="BF437" t="e">
        <f t="shared" si="30"/>
        <v>#N/A</v>
      </c>
    </row>
    <row r="438" spans="44:58" x14ac:dyDescent="0.2">
      <c r="AR438" s="11"/>
      <c r="BA438" s="27"/>
      <c r="BB438" t="e">
        <f>VLOOKUP(AX438,コード表!$A$2:$C$15,3,FALSE)</f>
        <v>#N/A</v>
      </c>
      <c r="BC438" t="str">
        <f t="shared" si="28"/>
        <v/>
      </c>
      <c r="BD438" t="str">
        <f t="shared" si="27"/>
        <v/>
      </c>
      <c r="BE438" t="str">
        <f t="shared" si="29"/>
        <v/>
      </c>
      <c r="BF438" t="e">
        <f t="shared" si="30"/>
        <v>#N/A</v>
      </c>
    </row>
    <row r="439" spans="44:58" x14ac:dyDescent="0.2">
      <c r="AR439" s="11"/>
      <c r="BA439" s="27"/>
      <c r="BB439" t="e">
        <f>VLOOKUP(AX439,コード表!$A$2:$C$15,3,FALSE)</f>
        <v>#N/A</v>
      </c>
      <c r="BC439" t="str">
        <f t="shared" si="28"/>
        <v/>
      </c>
      <c r="BD439" t="str">
        <f t="shared" si="27"/>
        <v/>
      </c>
      <c r="BE439" t="str">
        <f t="shared" si="29"/>
        <v/>
      </c>
      <c r="BF439" t="e">
        <f t="shared" si="30"/>
        <v>#N/A</v>
      </c>
    </row>
    <row r="440" spans="44:58" x14ac:dyDescent="0.2">
      <c r="AR440" s="11"/>
      <c r="BA440" s="27"/>
      <c r="BB440" t="e">
        <f>VLOOKUP(AX440,コード表!$A$2:$C$15,3,FALSE)</f>
        <v>#N/A</v>
      </c>
      <c r="BC440" t="str">
        <f t="shared" si="28"/>
        <v/>
      </c>
      <c r="BD440" t="str">
        <f t="shared" si="27"/>
        <v/>
      </c>
      <c r="BE440" t="str">
        <f t="shared" si="29"/>
        <v/>
      </c>
      <c r="BF440" t="e">
        <f t="shared" si="30"/>
        <v>#N/A</v>
      </c>
    </row>
    <row r="441" spans="44:58" x14ac:dyDescent="0.2">
      <c r="AR441" s="11"/>
      <c r="BA441" s="27"/>
      <c r="BB441" t="e">
        <f>VLOOKUP(AX441,コード表!$A$2:$C$15,3,FALSE)</f>
        <v>#N/A</v>
      </c>
      <c r="BC441" t="str">
        <f t="shared" si="28"/>
        <v/>
      </c>
      <c r="BD441" t="str">
        <f t="shared" si="27"/>
        <v/>
      </c>
      <c r="BE441" t="str">
        <f t="shared" si="29"/>
        <v/>
      </c>
      <c r="BF441" t="e">
        <f t="shared" si="30"/>
        <v>#N/A</v>
      </c>
    </row>
    <row r="442" spans="44:58" x14ac:dyDescent="0.2">
      <c r="AR442" s="11"/>
      <c r="BA442" s="27"/>
      <c r="BB442" t="e">
        <f>VLOOKUP(AX442,コード表!$A$2:$C$15,3,FALSE)</f>
        <v>#N/A</v>
      </c>
      <c r="BC442" t="str">
        <f t="shared" si="28"/>
        <v/>
      </c>
      <c r="BD442" t="str">
        <f t="shared" si="27"/>
        <v/>
      </c>
      <c r="BE442" t="str">
        <f t="shared" si="29"/>
        <v/>
      </c>
      <c r="BF442" t="e">
        <f t="shared" si="30"/>
        <v>#N/A</v>
      </c>
    </row>
    <row r="443" spans="44:58" x14ac:dyDescent="0.2">
      <c r="AR443" s="11"/>
      <c r="BA443" s="27"/>
      <c r="BB443" t="e">
        <f>VLOOKUP(AX443,コード表!$A$2:$C$15,3,FALSE)</f>
        <v>#N/A</v>
      </c>
      <c r="BC443" t="str">
        <f t="shared" si="28"/>
        <v/>
      </c>
      <c r="BD443" t="str">
        <f t="shared" si="27"/>
        <v/>
      </c>
      <c r="BE443" t="str">
        <f t="shared" si="29"/>
        <v/>
      </c>
      <c r="BF443" t="e">
        <f t="shared" si="30"/>
        <v>#N/A</v>
      </c>
    </row>
    <row r="444" spans="44:58" x14ac:dyDescent="0.2">
      <c r="AR444" s="11"/>
      <c r="BA444" s="27"/>
      <c r="BB444" t="e">
        <f>VLOOKUP(AX444,コード表!$A$2:$C$15,3,FALSE)</f>
        <v>#N/A</v>
      </c>
      <c r="BC444" t="str">
        <f t="shared" si="28"/>
        <v/>
      </c>
      <c r="BD444" t="str">
        <f t="shared" si="27"/>
        <v/>
      </c>
      <c r="BE444" t="str">
        <f t="shared" si="29"/>
        <v/>
      </c>
      <c r="BF444" t="e">
        <f t="shared" si="30"/>
        <v>#N/A</v>
      </c>
    </row>
    <row r="445" spans="44:58" x14ac:dyDescent="0.2">
      <c r="AR445" s="11"/>
      <c r="BA445" s="27"/>
      <c r="BB445" t="e">
        <f>VLOOKUP(AX445,コード表!$A$2:$C$15,3,FALSE)</f>
        <v>#N/A</v>
      </c>
      <c r="BC445" t="str">
        <f t="shared" si="28"/>
        <v/>
      </c>
      <c r="BD445" t="str">
        <f t="shared" si="27"/>
        <v/>
      </c>
      <c r="BE445" t="str">
        <f t="shared" si="29"/>
        <v/>
      </c>
      <c r="BF445" t="e">
        <f t="shared" si="30"/>
        <v>#N/A</v>
      </c>
    </row>
    <row r="446" spans="44:58" x14ac:dyDescent="0.2">
      <c r="AR446" s="11"/>
      <c r="BA446" s="27"/>
      <c r="BB446" t="e">
        <f>VLOOKUP(AX446,コード表!$A$2:$C$15,3,FALSE)</f>
        <v>#N/A</v>
      </c>
      <c r="BC446" t="str">
        <f t="shared" si="28"/>
        <v/>
      </c>
      <c r="BD446" t="str">
        <f t="shared" si="27"/>
        <v/>
      </c>
      <c r="BE446" t="str">
        <f t="shared" si="29"/>
        <v/>
      </c>
      <c r="BF446" t="e">
        <f t="shared" si="30"/>
        <v>#N/A</v>
      </c>
    </row>
    <row r="447" spans="44:58" x14ac:dyDescent="0.2">
      <c r="AR447" s="11"/>
      <c r="BA447" s="27"/>
      <c r="BB447" t="e">
        <f>VLOOKUP(AX447,コード表!$A$2:$C$15,3,FALSE)</f>
        <v>#N/A</v>
      </c>
      <c r="BC447" t="str">
        <f t="shared" si="28"/>
        <v/>
      </c>
      <c r="BD447" t="str">
        <f t="shared" si="27"/>
        <v/>
      </c>
      <c r="BE447" t="str">
        <f t="shared" si="29"/>
        <v/>
      </c>
      <c r="BF447" t="e">
        <f t="shared" si="30"/>
        <v>#N/A</v>
      </c>
    </row>
    <row r="448" spans="44:58" x14ac:dyDescent="0.2">
      <c r="AR448" s="11"/>
      <c r="BA448" s="27"/>
      <c r="BB448" t="e">
        <f>VLOOKUP(AX448,コード表!$A$2:$C$15,3,FALSE)</f>
        <v>#N/A</v>
      </c>
      <c r="BC448" t="str">
        <f t="shared" si="28"/>
        <v/>
      </c>
      <c r="BD448" t="str">
        <f t="shared" si="27"/>
        <v/>
      </c>
      <c r="BE448" t="str">
        <f t="shared" si="29"/>
        <v/>
      </c>
      <c r="BF448" t="e">
        <f t="shared" si="30"/>
        <v>#N/A</v>
      </c>
    </row>
    <row r="449" spans="44:58" x14ac:dyDescent="0.2">
      <c r="AR449" s="11"/>
      <c r="BA449" s="27"/>
      <c r="BB449" t="e">
        <f>VLOOKUP(AX449,コード表!$A$2:$C$15,3,FALSE)</f>
        <v>#N/A</v>
      </c>
      <c r="BC449" t="str">
        <f t="shared" si="28"/>
        <v/>
      </c>
      <c r="BD449" t="str">
        <f t="shared" si="27"/>
        <v/>
      </c>
      <c r="BE449" t="str">
        <f t="shared" si="29"/>
        <v/>
      </c>
      <c r="BF449" t="e">
        <f t="shared" si="30"/>
        <v>#N/A</v>
      </c>
    </row>
    <row r="450" spans="44:58" x14ac:dyDescent="0.2">
      <c r="AR450" s="11"/>
      <c r="BA450" s="27"/>
      <c r="BB450" t="e">
        <f>VLOOKUP(AX450,コード表!$A$2:$C$15,3,FALSE)</f>
        <v>#N/A</v>
      </c>
      <c r="BC450" t="str">
        <f t="shared" si="28"/>
        <v/>
      </c>
      <c r="BD450" t="str">
        <f t="shared" si="27"/>
        <v/>
      </c>
      <c r="BE450" t="str">
        <f t="shared" si="29"/>
        <v/>
      </c>
      <c r="BF450" t="e">
        <f t="shared" si="30"/>
        <v>#N/A</v>
      </c>
    </row>
    <row r="451" spans="44:58" x14ac:dyDescent="0.2">
      <c r="AR451" s="11"/>
      <c r="BA451" s="27"/>
      <c r="BB451" t="e">
        <f>VLOOKUP(AX451,コード表!$A$2:$C$15,3,FALSE)</f>
        <v>#N/A</v>
      </c>
      <c r="BC451" t="str">
        <f t="shared" si="28"/>
        <v/>
      </c>
      <c r="BD451" t="str">
        <f t="shared" ref="BD451:BD514" si="31">IF(Q451="","",MONTH(Q451))</f>
        <v/>
      </c>
      <c r="BE451" t="str">
        <f t="shared" si="29"/>
        <v/>
      </c>
      <c r="BF451" t="e">
        <f t="shared" si="30"/>
        <v>#N/A</v>
      </c>
    </row>
    <row r="452" spans="44:58" x14ac:dyDescent="0.2">
      <c r="AR452" s="11"/>
      <c r="BA452" s="27"/>
      <c r="BB452" t="e">
        <f>VLOOKUP(AX452,コード表!$A$2:$C$15,3,FALSE)</f>
        <v>#N/A</v>
      </c>
      <c r="BC452" t="str">
        <f t="shared" si="28"/>
        <v/>
      </c>
      <c r="BD452" t="str">
        <f t="shared" si="31"/>
        <v/>
      </c>
      <c r="BE452" t="str">
        <f t="shared" si="29"/>
        <v/>
      </c>
      <c r="BF452" t="e">
        <f t="shared" si="30"/>
        <v>#N/A</v>
      </c>
    </row>
    <row r="453" spans="44:58" x14ac:dyDescent="0.2">
      <c r="AR453" s="11"/>
      <c r="BA453" s="27"/>
      <c r="BB453" t="e">
        <f>VLOOKUP(AX453,コード表!$A$2:$C$15,3,FALSE)</f>
        <v>#N/A</v>
      </c>
      <c r="BC453" t="str">
        <f t="shared" si="28"/>
        <v/>
      </c>
      <c r="BD453" t="str">
        <f t="shared" si="31"/>
        <v/>
      </c>
      <c r="BE453" t="str">
        <f t="shared" si="29"/>
        <v/>
      </c>
      <c r="BF453" t="e">
        <f t="shared" si="30"/>
        <v>#N/A</v>
      </c>
    </row>
    <row r="454" spans="44:58" x14ac:dyDescent="0.2">
      <c r="AR454" s="11"/>
      <c r="BA454" s="27"/>
      <c r="BB454" t="e">
        <f>VLOOKUP(AX454,コード表!$A$2:$C$15,3,FALSE)</f>
        <v>#N/A</v>
      </c>
      <c r="BC454" t="str">
        <f t="shared" si="28"/>
        <v/>
      </c>
      <c r="BD454" t="str">
        <f t="shared" si="31"/>
        <v/>
      </c>
      <c r="BE454" t="str">
        <f t="shared" si="29"/>
        <v/>
      </c>
      <c r="BF454" t="e">
        <f t="shared" si="30"/>
        <v>#N/A</v>
      </c>
    </row>
    <row r="455" spans="44:58" x14ac:dyDescent="0.2">
      <c r="AR455" s="11"/>
      <c r="BA455" s="27"/>
      <c r="BB455" t="e">
        <f>VLOOKUP(AX455,コード表!$A$2:$C$15,3,FALSE)</f>
        <v>#N/A</v>
      </c>
      <c r="BC455" t="str">
        <f t="shared" si="28"/>
        <v/>
      </c>
      <c r="BD455" t="str">
        <f t="shared" si="31"/>
        <v/>
      </c>
      <c r="BE455" t="str">
        <f t="shared" si="29"/>
        <v/>
      </c>
      <c r="BF455" t="e">
        <f t="shared" si="30"/>
        <v>#N/A</v>
      </c>
    </row>
    <row r="456" spans="44:58" x14ac:dyDescent="0.2">
      <c r="AR456" s="11"/>
      <c r="BA456" s="27"/>
      <c r="BB456" t="e">
        <f>VLOOKUP(AX456,コード表!$A$2:$C$15,3,FALSE)</f>
        <v>#N/A</v>
      </c>
      <c r="BC456" t="str">
        <f t="shared" si="28"/>
        <v/>
      </c>
      <c r="BD456" t="str">
        <f t="shared" si="31"/>
        <v/>
      </c>
      <c r="BE456" t="str">
        <f t="shared" si="29"/>
        <v/>
      </c>
      <c r="BF456" t="e">
        <f t="shared" si="30"/>
        <v>#N/A</v>
      </c>
    </row>
    <row r="457" spans="44:58" x14ac:dyDescent="0.2">
      <c r="AR457" s="11"/>
      <c r="BA457" s="27"/>
      <c r="BB457" t="e">
        <f>VLOOKUP(AX457,コード表!$A$2:$C$15,3,FALSE)</f>
        <v>#N/A</v>
      </c>
      <c r="BC457" t="str">
        <f t="shared" si="28"/>
        <v/>
      </c>
      <c r="BD457" t="str">
        <f t="shared" si="31"/>
        <v/>
      </c>
      <c r="BE457" t="str">
        <f t="shared" si="29"/>
        <v/>
      </c>
      <c r="BF457" t="e">
        <f t="shared" si="30"/>
        <v>#N/A</v>
      </c>
    </row>
    <row r="458" spans="44:58" x14ac:dyDescent="0.2">
      <c r="AR458" s="11"/>
      <c r="BA458" s="27"/>
      <c r="BB458" t="e">
        <f>VLOOKUP(AX458,コード表!$A$2:$C$15,3,FALSE)</f>
        <v>#N/A</v>
      </c>
      <c r="BC458" t="str">
        <f t="shared" si="28"/>
        <v/>
      </c>
      <c r="BD458" t="str">
        <f t="shared" si="31"/>
        <v/>
      </c>
      <c r="BE458" t="str">
        <f t="shared" si="29"/>
        <v/>
      </c>
      <c r="BF458" t="e">
        <f t="shared" si="30"/>
        <v>#N/A</v>
      </c>
    </row>
    <row r="459" spans="44:58" x14ac:dyDescent="0.2">
      <c r="AR459" s="11"/>
      <c r="BA459" s="27"/>
      <c r="BB459" t="e">
        <f>VLOOKUP(AX459,コード表!$A$2:$C$15,3,FALSE)</f>
        <v>#N/A</v>
      </c>
      <c r="BC459" t="str">
        <f t="shared" si="28"/>
        <v/>
      </c>
      <c r="BD459" t="str">
        <f t="shared" si="31"/>
        <v/>
      </c>
      <c r="BE459" t="str">
        <f t="shared" si="29"/>
        <v/>
      </c>
      <c r="BF459" t="e">
        <f t="shared" si="30"/>
        <v>#N/A</v>
      </c>
    </row>
    <row r="460" spans="44:58" x14ac:dyDescent="0.2">
      <c r="AR460" s="11"/>
      <c r="BA460" s="27"/>
      <c r="BB460" t="e">
        <f>VLOOKUP(AX460,コード表!$A$2:$C$15,3,FALSE)</f>
        <v>#N/A</v>
      </c>
      <c r="BC460" t="str">
        <f t="shared" si="28"/>
        <v/>
      </c>
      <c r="BD460" t="str">
        <f t="shared" si="31"/>
        <v/>
      </c>
      <c r="BE460" t="str">
        <f t="shared" si="29"/>
        <v/>
      </c>
      <c r="BF460" t="e">
        <f t="shared" si="30"/>
        <v>#N/A</v>
      </c>
    </row>
    <row r="461" spans="44:58" x14ac:dyDescent="0.2">
      <c r="AR461" s="11"/>
      <c r="BA461" s="27"/>
      <c r="BB461" t="e">
        <f>VLOOKUP(AX461,コード表!$A$2:$C$15,3,FALSE)</f>
        <v>#N/A</v>
      </c>
      <c r="BC461" t="str">
        <f t="shared" si="28"/>
        <v/>
      </c>
      <c r="BD461" t="str">
        <f t="shared" si="31"/>
        <v/>
      </c>
      <c r="BE461" t="str">
        <f t="shared" si="29"/>
        <v/>
      </c>
      <c r="BF461" t="e">
        <f t="shared" si="30"/>
        <v>#N/A</v>
      </c>
    </row>
    <row r="462" spans="44:58" x14ac:dyDescent="0.2">
      <c r="AR462" s="11"/>
      <c r="BA462" s="27"/>
      <c r="BB462" t="e">
        <f>VLOOKUP(AX462,コード表!$A$2:$C$15,3,FALSE)</f>
        <v>#N/A</v>
      </c>
      <c r="BC462" t="str">
        <f t="shared" si="28"/>
        <v/>
      </c>
      <c r="BD462" t="str">
        <f t="shared" si="31"/>
        <v/>
      </c>
      <c r="BE462" t="str">
        <f t="shared" si="29"/>
        <v/>
      </c>
      <c r="BF462" t="e">
        <f t="shared" si="30"/>
        <v>#N/A</v>
      </c>
    </row>
    <row r="463" spans="44:58" x14ac:dyDescent="0.2">
      <c r="AR463" s="11"/>
      <c r="BA463" s="27"/>
      <c r="BB463" t="e">
        <f>VLOOKUP(AX463,コード表!$A$2:$C$15,3,FALSE)</f>
        <v>#N/A</v>
      </c>
      <c r="BC463" t="str">
        <f t="shared" si="28"/>
        <v/>
      </c>
      <c r="BD463" t="str">
        <f t="shared" si="31"/>
        <v/>
      </c>
      <c r="BE463" t="str">
        <f t="shared" si="29"/>
        <v/>
      </c>
      <c r="BF463" t="e">
        <f t="shared" si="30"/>
        <v>#N/A</v>
      </c>
    </row>
    <row r="464" spans="44:58" x14ac:dyDescent="0.2">
      <c r="AR464" s="11"/>
      <c r="BA464" s="27"/>
      <c r="BB464" t="e">
        <f>VLOOKUP(AX464,コード表!$A$2:$C$15,3,FALSE)</f>
        <v>#N/A</v>
      </c>
      <c r="BC464" t="str">
        <f t="shared" si="28"/>
        <v/>
      </c>
      <c r="BD464" t="str">
        <f t="shared" si="31"/>
        <v/>
      </c>
      <c r="BE464" t="str">
        <f t="shared" si="29"/>
        <v/>
      </c>
      <c r="BF464" t="e">
        <f t="shared" si="30"/>
        <v>#N/A</v>
      </c>
    </row>
    <row r="465" spans="44:58" x14ac:dyDescent="0.2">
      <c r="AR465" s="11"/>
      <c r="BA465" s="27"/>
      <c r="BB465" t="e">
        <f>VLOOKUP(AX465,コード表!$A$2:$C$15,3,FALSE)</f>
        <v>#N/A</v>
      </c>
      <c r="BC465" t="str">
        <f t="shared" si="28"/>
        <v/>
      </c>
      <c r="BD465" t="str">
        <f t="shared" si="31"/>
        <v/>
      </c>
      <c r="BE465" t="str">
        <f t="shared" si="29"/>
        <v/>
      </c>
      <c r="BF465" t="e">
        <f t="shared" si="30"/>
        <v>#N/A</v>
      </c>
    </row>
    <row r="466" spans="44:58" x14ac:dyDescent="0.2">
      <c r="AR466" s="11"/>
      <c r="BA466" s="27"/>
      <c r="BB466" t="e">
        <f>VLOOKUP(AX466,コード表!$A$2:$C$15,3,FALSE)</f>
        <v>#N/A</v>
      </c>
      <c r="BC466" t="str">
        <f t="shared" si="28"/>
        <v/>
      </c>
      <c r="BD466" t="str">
        <f t="shared" si="31"/>
        <v/>
      </c>
      <c r="BE466" t="str">
        <f t="shared" si="29"/>
        <v/>
      </c>
      <c r="BF466" t="e">
        <f t="shared" si="30"/>
        <v>#N/A</v>
      </c>
    </row>
    <row r="467" spans="44:58" x14ac:dyDescent="0.2">
      <c r="AR467" s="11"/>
      <c r="BA467" s="27"/>
      <c r="BB467" t="e">
        <f>VLOOKUP(AX467,コード表!$A$2:$C$15,3,FALSE)</f>
        <v>#N/A</v>
      </c>
      <c r="BC467" t="str">
        <f t="shared" si="28"/>
        <v/>
      </c>
      <c r="BD467" t="str">
        <f t="shared" si="31"/>
        <v/>
      </c>
      <c r="BE467" t="str">
        <f t="shared" si="29"/>
        <v/>
      </c>
      <c r="BF467" t="e">
        <f t="shared" si="30"/>
        <v>#N/A</v>
      </c>
    </row>
    <row r="468" spans="44:58" x14ac:dyDescent="0.2">
      <c r="AR468" s="11"/>
      <c r="BA468" s="27"/>
      <c r="BB468" t="e">
        <f>VLOOKUP(AX468,コード表!$A$2:$C$15,3,FALSE)</f>
        <v>#N/A</v>
      </c>
      <c r="BC468" t="str">
        <f t="shared" si="28"/>
        <v/>
      </c>
      <c r="BD468" t="str">
        <f t="shared" si="31"/>
        <v/>
      </c>
      <c r="BE468" t="str">
        <f t="shared" si="29"/>
        <v/>
      </c>
      <c r="BF468" t="e">
        <f t="shared" si="30"/>
        <v>#N/A</v>
      </c>
    </row>
    <row r="469" spans="44:58" x14ac:dyDescent="0.2">
      <c r="AR469" s="11"/>
      <c r="BA469" s="27"/>
      <c r="BB469" t="e">
        <f>VLOOKUP(AX469,コード表!$A$2:$C$15,3,FALSE)</f>
        <v>#N/A</v>
      </c>
      <c r="BC469" t="str">
        <f t="shared" si="28"/>
        <v/>
      </c>
      <c r="BD469" t="str">
        <f t="shared" si="31"/>
        <v/>
      </c>
      <c r="BE469" t="str">
        <f t="shared" si="29"/>
        <v/>
      </c>
      <c r="BF469" t="e">
        <f t="shared" si="30"/>
        <v>#N/A</v>
      </c>
    </row>
    <row r="470" spans="44:58" x14ac:dyDescent="0.2">
      <c r="AR470" s="11"/>
      <c r="BA470" s="27"/>
      <c r="BB470" t="e">
        <f>VLOOKUP(AX470,コード表!$A$2:$C$15,3,FALSE)</f>
        <v>#N/A</v>
      </c>
      <c r="BC470" t="str">
        <f t="shared" si="28"/>
        <v/>
      </c>
      <c r="BD470" t="str">
        <f t="shared" si="31"/>
        <v/>
      </c>
      <c r="BE470" t="str">
        <f t="shared" si="29"/>
        <v/>
      </c>
      <c r="BF470" t="e">
        <f t="shared" si="30"/>
        <v>#N/A</v>
      </c>
    </row>
    <row r="471" spans="44:58" x14ac:dyDescent="0.2">
      <c r="AR471" s="11"/>
      <c r="BA471" s="27"/>
      <c r="BB471" t="e">
        <f>VLOOKUP(AX471,コード表!$A$2:$C$15,3,FALSE)</f>
        <v>#N/A</v>
      </c>
      <c r="BC471" t="str">
        <f t="shared" si="28"/>
        <v/>
      </c>
      <c r="BD471" t="str">
        <f t="shared" si="31"/>
        <v/>
      </c>
      <c r="BE471" t="str">
        <f t="shared" si="29"/>
        <v/>
      </c>
      <c r="BF471" t="e">
        <f t="shared" si="30"/>
        <v>#N/A</v>
      </c>
    </row>
    <row r="472" spans="44:58" x14ac:dyDescent="0.2">
      <c r="AR472" s="11"/>
      <c r="BA472" s="27"/>
      <c r="BB472" t="e">
        <f>VLOOKUP(AX472,コード表!$A$2:$C$15,3,FALSE)</f>
        <v>#N/A</v>
      </c>
      <c r="BC472" t="str">
        <f t="shared" si="28"/>
        <v/>
      </c>
      <c r="BD472" t="str">
        <f t="shared" si="31"/>
        <v/>
      </c>
      <c r="BE472" t="str">
        <f t="shared" si="29"/>
        <v/>
      </c>
      <c r="BF472" t="e">
        <f t="shared" si="30"/>
        <v>#N/A</v>
      </c>
    </row>
    <row r="473" spans="44:58" x14ac:dyDescent="0.2">
      <c r="AR473" s="11"/>
      <c r="BA473" s="27"/>
      <c r="BB473" t="e">
        <f>VLOOKUP(AX473,コード表!$A$2:$C$15,3,FALSE)</f>
        <v>#N/A</v>
      </c>
      <c r="BC473" t="str">
        <f t="shared" si="28"/>
        <v/>
      </c>
      <c r="BD473" t="str">
        <f t="shared" si="31"/>
        <v/>
      </c>
      <c r="BE473" t="str">
        <f t="shared" si="29"/>
        <v/>
      </c>
      <c r="BF473" t="e">
        <f t="shared" si="30"/>
        <v>#N/A</v>
      </c>
    </row>
    <row r="474" spans="44:58" x14ac:dyDescent="0.2">
      <c r="AR474" s="11"/>
      <c r="BA474" s="27"/>
      <c r="BB474" t="e">
        <f>VLOOKUP(AX474,コード表!$A$2:$C$15,3,FALSE)</f>
        <v>#N/A</v>
      </c>
      <c r="BC474" t="str">
        <f t="shared" si="28"/>
        <v/>
      </c>
      <c r="BD474" t="str">
        <f t="shared" si="31"/>
        <v/>
      </c>
      <c r="BE474" t="str">
        <f t="shared" si="29"/>
        <v/>
      </c>
      <c r="BF474" t="e">
        <f t="shared" si="30"/>
        <v>#N/A</v>
      </c>
    </row>
    <row r="475" spans="44:58" x14ac:dyDescent="0.2">
      <c r="AR475" s="11"/>
      <c r="BA475" s="27"/>
      <c r="BB475" t="e">
        <f>VLOOKUP(AX475,コード表!$A$2:$C$15,3,FALSE)</f>
        <v>#N/A</v>
      </c>
      <c r="BC475" t="str">
        <f t="shared" si="28"/>
        <v/>
      </c>
      <c r="BD475" t="str">
        <f t="shared" si="31"/>
        <v/>
      </c>
      <c r="BE475" t="str">
        <f t="shared" si="29"/>
        <v/>
      </c>
      <c r="BF475" t="e">
        <f t="shared" si="30"/>
        <v>#N/A</v>
      </c>
    </row>
    <row r="476" spans="44:58" x14ac:dyDescent="0.2">
      <c r="AR476" s="11"/>
      <c r="BA476" s="27"/>
      <c r="BB476" t="e">
        <f>VLOOKUP(AX476,コード表!$A$2:$C$15,3,FALSE)</f>
        <v>#N/A</v>
      </c>
      <c r="BC476" t="str">
        <f t="shared" si="28"/>
        <v/>
      </c>
      <c r="BD476" t="str">
        <f t="shared" si="31"/>
        <v/>
      </c>
      <c r="BE476" t="str">
        <f t="shared" si="29"/>
        <v/>
      </c>
      <c r="BF476" t="e">
        <f t="shared" si="30"/>
        <v>#N/A</v>
      </c>
    </row>
    <row r="477" spans="44:58" x14ac:dyDescent="0.2">
      <c r="AR477" s="11"/>
      <c r="BA477" s="27"/>
      <c r="BB477" t="e">
        <f>VLOOKUP(AX477,コード表!$A$2:$C$15,3,FALSE)</f>
        <v>#N/A</v>
      </c>
      <c r="BC477" t="str">
        <f t="shared" si="28"/>
        <v/>
      </c>
      <c r="BD477" t="str">
        <f t="shared" si="31"/>
        <v/>
      </c>
      <c r="BE477" t="str">
        <f t="shared" si="29"/>
        <v/>
      </c>
      <c r="BF477" t="e">
        <f t="shared" si="30"/>
        <v>#N/A</v>
      </c>
    </row>
    <row r="478" spans="44:58" x14ac:dyDescent="0.2">
      <c r="AR478" s="11"/>
      <c r="BA478" s="27"/>
      <c r="BB478" t="e">
        <f>VLOOKUP(AX478,コード表!$A$2:$C$15,3,FALSE)</f>
        <v>#N/A</v>
      </c>
      <c r="BC478" t="str">
        <f t="shared" si="28"/>
        <v/>
      </c>
      <c r="BD478" t="str">
        <f t="shared" si="31"/>
        <v/>
      </c>
      <c r="BE478" t="str">
        <f t="shared" si="29"/>
        <v/>
      </c>
      <c r="BF478" t="e">
        <f t="shared" si="30"/>
        <v>#N/A</v>
      </c>
    </row>
    <row r="479" spans="44:58" x14ac:dyDescent="0.2">
      <c r="AR479" s="11"/>
      <c r="BA479" s="27"/>
      <c r="BB479" t="e">
        <f>VLOOKUP(AX479,コード表!$A$2:$C$15,3,FALSE)</f>
        <v>#N/A</v>
      </c>
      <c r="BC479" t="str">
        <f t="shared" si="28"/>
        <v/>
      </c>
      <c r="BD479" t="str">
        <f t="shared" si="31"/>
        <v/>
      </c>
      <c r="BE479" t="str">
        <f t="shared" si="29"/>
        <v/>
      </c>
      <c r="BF479" t="e">
        <f t="shared" si="30"/>
        <v>#N/A</v>
      </c>
    </row>
    <row r="480" spans="44:58" x14ac:dyDescent="0.2">
      <c r="AR480" s="11"/>
      <c r="BA480" s="27"/>
      <c r="BB480" t="e">
        <f>VLOOKUP(AX480,コード表!$A$2:$C$15,3,FALSE)</f>
        <v>#N/A</v>
      </c>
      <c r="BC480" t="str">
        <f t="shared" si="28"/>
        <v/>
      </c>
      <c r="BD480" t="str">
        <f t="shared" si="31"/>
        <v/>
      </c>
      <c r="BE480" t="str">
        <f t="shared" si="29"/>
        <v/>
      </c>
      <c r="BF480" t="e">
        <f t="shared" si="30"/>
        <v>#N/A</v>
      </c>
    </row>
    <row r="481" spans="44:58" x14ac:dyDescent="0.2">
      <c r="AR481" s="11"/>
      <c r="BA481" s="27"/>
      <c r="BB481" t="e">
        <f>VLOOKUP(AX481,コード表!$A$2:$C$15,3,FALSE)</f>
        <v>#N/A</v>
      </c>
      <c r="BC481" t="str">
        <f t="shared" si="28"/>
        <v/>
      </c>
      <c r="BD481" t="str">
        <f t="shared" si="31"/>
        <v/>
      </c>
      <c r="BE481" t="str">
        <f t="shared" si="29"/>
        <v/>
      </c>
      <c r="BF481" t="e">
        <f t="shared" si="30"/>
        <v>#N/A</v>
      </c>
    </row>
    <row r="482" spans="44:58" x14ac:dyDescent="0.2">
      <c r="AR482" s="11"/>
      <c r="BA482" s="27"/>
      <c r="BB482" t="e">
        <f>VLOOKUP(AX482,コード表!$A$2:$C$15,3,FALSE)</f>
        <v>#N/A</v>
      </c>
      <c r="BC482" t="str">
        <f t="shared" si="28"/>
        <v/>
      </c>
      <c r="BD482" t="str">
        <f t="shared" si="31"/>
        <v/>
      </c>
      <c r="BE482" t="str">
        <f t="shared" si="29"/>
        <v/>
      </c>
      <c r="BF482" t="e">
        <f t="shared" si="30"/>
        <v>#N/A</v>
      </c>
    </row>
    <row r="483" spans="44:58" x14ac:dyDescent="0.2">
      <c r="AR483" s="11"/>
      <c r="BA483" s="27"/>
      <c r="BB483" t="e">
        <f>VLOOKUP(AX483,コード表!$A$2:$C$15,3,FALSE)</f>
        <v>#N/A</v>
      </c>
      <c r="BC483" t="str">
        <f t="shared" si="28"/>
        <v/>
      </c>
      <c r="BD483" t="str">
        <f t="shared" si="31"/>
        <v/>
      </c>
      <c r="BE483" t="str">
        <f t="shared" si="29"/>
        <v/>
      </c>
      <c r="BF483" t="e">
        <f t="shared" si="30"/>
        <v>#N/A</v>
      </c>
    </row>
    <row r="484" spans="44:58" x14ac:dyDescent="0.2">
      <c r="AR484" s="11"/>
      <c r="BA484" s="27"/>
      <c r="BB484" t="e">
        <f>VLOOKUP(AX484,コード表!$A$2:$C$15,3,FALSE)</f>
        <v>#N/A</v>
      </c>
      <c r="BC484" t="str">
        <f t="shared" si="28"/>
        <v/>
      </c>
      <c r="BD484" t="str">
        <f t="shared" si="31"/>
        <v/>
      </c>
      <c r="BE484" t="str">
        <f t="shared" si="29"/>
        <v/>
      </c>
      <c r="BF484" t="e">
        <f t="shared" si="30"/>
        <v>#N/A</v>
      </c>
    </row>
    <row r="485" spans="44:58" x14ac:dyDescent="0.2">
      <c r="AR485" s="11"/>
      <c r="BA485" s="27"/>
      <c r="BB485" t="e">
        <f>VLOOKUP(AX485,コード表!$A$2:$C$15,3,FALSE)</f>
        <v>#N/A</v>
      </c>
      <c r="BC485" t="str">
        <f t="shared" si="28"/>
        <v/>
      </c>
      <c r="BD485" t="str">
        <f t="shared" si="31"/>
        <v/>
      </c>
      <c r="BE485" t="str">
        <f t="shared" si="29"/>
        <v/>
      </c>
      <c r="BF485" t="e">
        <f t="shared" si="30"/>
        <v>#N/A</v>
      </c>
    </row>
    <row r="486" spans="44:58" x14ac:dyDescent="0.2">
      <c r="AR486" s="11"/>
      <c r="BA486" s="27"/>
      <c r="BB486" t="e">
        <f>VLOOKUP(AX486,コード表!$A$2:$C$15,3,FALSE)</f>
        <v>#N/A</v>
      </c>
      <c r="BC486" t="str">
        <f t="shared" si="28"/>
        <v/>
      </c>
      <c r="BD486" t="str">
        <f t="shared" si="31"/>
        <v/>
      </c>
      <c r="BE486" t="str">
        <f t="shared" si="29"/>
        <v/>
      </c>
      <c r="BF486" t="e">
        <f t="shared" si="30"/>
        <v>#N/A</v>
      </c>
    </row>
    <row r="487" spans="44:58" x14ac:dyDescent="0.2">
      <c r="AR487" s="11"/>
      <c r="BA487" s="27"/>
      <c r="BB487" t="e">
        <f>VLOOKUP(AX487,コード表!$A$2:$C$15,3,FALSE)</f>
        <v>#N/A</v>
      </c>
      <c r="BC487" t="str">
        <f t="shared" si="28"/>
        <v/>
      </c>
      <c r="BD487" t="str">
        <f t="shared" si="31"/>
        <v/>
      </c>
      <c r="BE487" t="str">
        <f t="shared" si="29"/>
        <v/>
      </c>
      <c r="BF487" t="e">
        <f t="shared" si="30"/>
        <v>#N/A</v>
      </c>
    </row>
    <row r="488" spans="44:58" x14ac:dyDescent="0.2">
      <c r="AR488" s="11"/>
      <c r="BA488" s="27"/>
      <c r="BB488" t="e">
        <f>VLOOKUP(AX488,コード表!$A$2:$C$15,3,FALSE)</f>
        <v>#N/A</v>
      </c>
      <c r="BC488" t="str">
        <f t="shared" si="28"/>
        <v/>
      </c>
      <c r="BD488" t="str">
        <f t="shared" si="31"/>
        <v/>
      </c>
      <c r="BE488" t="str">
        <f t="shared" si="29"/>
        <v/>
      </c>
      <c r="BF488" t="e">
        <f t="shared" si="30"/>
        <v>#N/A</v>
      </c>
    </row>
    <row r="489" spans="44:58" x14ac:dyDescent="0.2">
      <c r="AR489" s="11"/>
      <c r="BA489" s="27"/>
      <c r="BB489" t="e">
        <f>VLOOKUP(AX489,コード表!$A$2:$C$15,3,FALSE)</f>
        <v>#N/A</v>
      </c>
      <c r="BC489" t="str">
        <f t="shared" si="28"/>
        <v/>
      </c>
      <c r="BD489" t="str">
        <f t="shared" si="31"/>
        <v/>
      </c>
      <c r="BE489" t="str">
        <f t="shared" si="29"/>
        <v/>
      </c>
      <c r="BF489" t="e">
        <f t="shared" si="30"/>
        <v>#N/A</v>
      </c>
    </row>
    <row r="490" spans="44:58" x14ac:dyDescent="0.2">
      <c r="AR490" s="11"/>
      <c r="BA490" s="27"/>
      <c r="BB490" t="e">
        <f>VLOOKUP(AX490,コード表!$A$2:$C$15,3,FALSE)</f>
        <v>#N/A</v>
      </c>
      <c r="BC490" t="str">
        <f t="shared" si="28"/>
        <v/>
      </c>
      <c r="BD490" t="str">
        <f t="shared" si="31"/>
        <v/>
      </c>
      <c r="BE490" t="str">
        <f t="shared" si="29"/>
        <v/>
      </c>
      <c r="BF490" t="e">
        <f t="shared" si="30"/>
        <v>#N/A</v>
      </c>
    </row>
    <row r="491" spans="44:58" x14ac:dyDescent="0.2">
      <c r="AR491" s="11"/>
      <c r="BA491" s="27"/>
      <c r="BB491" t="e">
        <f>VLOOKUP(AX491,コード表!$A$2:$C$15,3,FALSE)</f>
        <v>#N/A</v>
      </c>
      <c r="BC491" t="str">
        <f t="shared" ref="BC491:BC554" si="32">AQ491&amp;BA491</f>
        <v/>
      </c>
      <c r="BD491" t="str">
        <f t="shared" si="31"/>
        <v/>
      </c>
      <c r="BE491" t="str">
        <f t="shared" ref="BE491:BE554" si="33">AR491&amp;BD491</f>
        <v/>
      </c>
      <c r="BF491" t="e">
        <f t="shared" ref="BF491:BF554" si="34">BB491&amp;AQ491&amp;BA491</f>
        <v>#N/A</v>
      </c>
    </row>
    <row r="492" spans="44:58" x14ac:dyDescent="0.2">
      <c r="AR492" s="11"/>
      <c r="BA492" s="27"/>
      <c r="BB492" t="e">
        <f>VLOOKUP(AX492,コード表!$A$2:$C$15,3,FALSE)</f>
        <v>#N/A</v>
      </c>
      <c r="BC492" t="str">
        <f t="shared" si="32"/>
        <v/>
      </c>
      <c r="BD492" t="str">
        <f t="shared" si="31"/>
        <v/>
      </c>
      <c r="BE492" t="str">
        <f t="shared" si="33"/>
        <v/>
      </c>
      <c r="BF492" t="e">
        <f t="shared" si="34"/>
        <v>#N/A</v>
      </c>
    </row>
    <row r="493" spans="44:58" x14ac:dyDescent="0.2">
      <c r="AR493" s="11"/>
      <c r="BA493" s="27"/>
      <c r="BB493" t="e">
        <f>VLOOKUP(AX493,コード表!$A$2:$C$15,3,FALSE)</f>
        <v>#N/A</v>
      </c>
      <c r="BC493" t="str">
        <f t="shared" si="32"/>
        <v/>
      </c>
      <c r="BD493" t="str">
        <f t="shared" si="31"/>
        <v/>
      </c>
      <c r="BE493" t="str">
        <f t="shared" si="33"/>
        <v/>
      </c>
      <c r="BF493" t="e">
        <f t="shared" si="34"/>
        <v>#N/A</v>
      </c>
    </row>
    <row r="494" spans="44:58" x14ac:dyDescent="0.2">
      <c r="AR494" s="11"/>
      <c r="BA494" s="27"/>
      <c r="BB494" t="e">
        <f>VLOOKUP(AX494,コード表!$A$2:$C$15,3,FALSE)</f>
        <v>#N/A</v>
      </c>
      <c r="BC494" t="str">
        <f t="shared" si="32"/>
        <v/>
      </c>
      <c r="BD494" t="str">
        <f t="shared" si="31"/>
        <v/>
      </c>
      <c r="BE494" t="str">
        <f t="shared" si="33"/>
        <v/>
      </c>
      <c r="BF494" t="e">
        <f t="shared" si="34"/>
        <v>#N/A</v>
      </c>
    </row>
    <row r="495" spans="44:58" x14ac:dyDescent="0.2">
      <c r="AR495" s="11"/>
      <c r="BA495" s="27"/>
      <c r="BB495" t="e">
        <f>VLOOKUP(AX495,コード表!$A$2:$C$15,3,FALSE)</f>
        <v>#N/A</v>
      </c>
      <c r="BC495" t="str">
        <f t="shared" si="32"/>
        <v/>
      </c>
      <c r="BD495" t="str">
        <f t="shared" si="31"/>
        <v/>
      </c>
      <c r="BE495" t="str">
        <f t="shared" si="33"/>
        <v/>
      </c>
      <c r="BF495" t="e">
        <f t="shared" si="34"/>
        <v>#N/A</v>
      </c>
    </row>
    <row r="496" spans="44:58" x14ac:dyDescent="0.2">
      <c r="AR496" s="11"/>
      <c r="BA496" s="27"/>
      <c r="BB496" t="e">
        <f>VLOOKUP(AX496,コード表!$A$2:$C$15,3,FALSE)</f>
        <v>#N/A</v>
      </c>
      <c r="BC496" t="str">
        <f t="shared" si="32"/>
        <v/>
      </c>
      <c r="BD496" t="str">
        <f t="shared" si="31"/>
        <v/>
      </c>
      <c r="BE496" t="str">
        <f t="shared" si="33"/>
        <v/>
      </c>
      <c r="BF496" t="e">
        <f t="shared" si="34"/>
        <v>#N/A</v>
      </c>
    </row>
    <row r="497" spans="44:58" x14ac:dyDescent="0.2">
      <c r="AR497" s="11"/>
      <c r="BA497" s="27"/>
      <c r="BB497" t="e">
        <f>VLOOKUP(AX497,コード表!$A$2:$C$15,3,FALSE)</f>
        <v>#N/A</v>
      </c>
      <c r="BC497" t="str">
        <f t="shared" si="32"/>
        <v/>
      </c>
      <c r="BD497" t="str">
        <f t="shared" si="31"/>
        <v/>
      </c>
      <c r="BE497" t="str">
        <f t="shared" si="33"/>
        <v/>
      </c>
      <c r="BF497" t="e">
        <f t="shared" si="34"/>
        <v>#N/A</v>
      </c>
    </row>
    <row r="498" spans="44:58" x14ac:dyDescent="0.2">
      <c r="AR498" s="11"/>
      <c r="BA498" s="27"/>
      <c r="BB498" t="e">
        <f>VLOOKUP(AX498,コード表!$A$2:$C$15,3,FALSE)</f>
        <v>#N/A</v>
      </c>
      <c r="BC498" t="str">
        <f t="shared" si="32"/>
        <v/>
      </c>
      <c r="BD498" t="str">
        <f t="shared" si="31"/>
        <v/>
      </c>
      <c r="BE498" t="str">
        <f t="shared" si="33"/>
        <v/>
      </c>
      <c r="BF498" t="e">
        <f t="shared" si="34"/>
        <v>#N/A</v>
      </c>
    </row>
    <row r="499" spans="44:58" x14ac:dyDescent="0.2">
      <c r="AR499" s="11"/>
      <c r="BA499" s="27"/>
      <c r="BB499" t="e">
        <f>VLOOKUP(AX499,コード表!$A$2:$C$15,3,FALSE)</f>
        <v>#N/A</v>
      </c>
      <c r="BC499" t="str">
        <f t="shared" si="32"/>
        <v/>
      </c>
      <c r="BD499" t="str">
        <f t="shared" si="31"/>
        <v/>
      </c>
      <c r="BE499" t="str">
        <f t="shared" si="33"/>
        <v/>
      </c>
      <c r="BF499" t="e">
        <f t="shared" si="34"/>
        <v>#N/A</v>
      </c>
    </row>
    <row r="500" spans="44:58" x14ac:dyDescent="0.2">
      <c r="AR500" s="11"/>
      <c r="BA500" s="27"/>
      <c r="BB500" t="e">
        <f>VLOOKUP(AX500,コード表!$A$2:$C$15,3,FALSE)</f>
        <v>#N/A</v>
      </c>
      <c r="BC500" t="str">
        <f t="shared" si="32"/>
        <v/>
      </c>
      <c r="BD500" t="str">
        <f t="shared" si="31"/>
        <v/>
      </c>
      <c r="BE500" t="str">
        <f t="shared" si="33"/>
        <v/>
      </c>
      <c r="BF500" t="e">
        <f t="shared" si="34"/>
        <v>#N/A</v>
      </c>
    </row>
    <row r="501" spans="44:58" x14ac:dyDescent="0.2">
      <c r="AR501" s="11"/>
      <c r="BA501" s="27"/>
      <c r="BB501" t="e">
        <f>VLOOKUP(AX501,コード表!$A$2:$C$15,3,FALSE)</f>
        <v>#N/A</v>
      </c>
      <c r="BC501" t="str">
        <f t="shared" si="32"/>
        <v/>
      </c>
      <c r="BD501" t="str">
        <f t="shared" si="31"/>
        <v/>
      </c>
      <c r="BE501" t="str">
        <f t="shared" si="33"/>
        <v/>
      </c>
      <c r="BF501" t="e">
        <f t="shared" si="34"/>
        <v>#N/A</v>
      </c>
    </row>
    <row r="502" spans="44:58" x14ac:dyDescent="0.2">
      <c r="AR502" s="11"/>
      <c r="BA502" s="27"/>
      <c r="BB502" t="e">
        <f>VLOOKUP(AX502,コード表!$A$2:$C$15,3,FALSE)</f>
        <v>#N/A</v>
      </c>
      <c r="BC502" t="str">
        <f t="shared" si="32"/>
        <v/>
      </c>
      <c r="BD502" t="str">
        <f t="shared" si="31"/>
        <v/>
      </c>
      <c r="BE502" t="str">
        <f t="shared" si="33"/>
        <v/>
      </c>
      <c r="BF502" t="e">
        <f t="shared" si="34"/>
        <v>#N/A</v>
      </c>
    </row>
    <row r="503" spans="44:58" x14ac:dyDescent="0.2">
      <c r="AR503" s="11"/>
      <c r="BA503" s="27"/>
      <c r="BB503" t="e">
        <f>VLOOKUP(AX503,コード表!$A$2:$C$15,3,FALSE)</f>
        <v>#N/A</v>
      </c>
      <c r="BC503" t="str">
        <f t="shared" si="32"/>
        <v/>
      </c>
      <c r="BD503" t="str">
        <f t="shared" si="31"/>
        <v/>
      </c>
      <c r="BE503" t="str">
        <f t="shared" si="33"/>
        <v/>
      </c>
      <c r="BF503" t="e">
        <f t="shared" si="34"/>
        <v>#N/A</v>
      </c>
    </row>
    <row r="504" spans="44:58" x14ac:dyDescent="0.2">
      <c r="AR504" s="11"/>
      <c r="BA504" s="27"/>
      <c r="BB504" t="e">
        <f>VLOOKUP(AX504,コード表!$A$2:$C$15,3,FALSE)</f>
        <v>#N/A</v>
      </c>
      <c r="BC504" t="str">
        <f t="shared" si="32"/>
        <v/>
      </c>
      <c r="BD504" t="str">
        <f t="shared" si="31"/>
        <v/>
      </c>
      <c r="BE504" t="str">
        <f t="shared" si="33"/>
        <v/>
      </c>
      <c r="BF504" t="e">
        <f t="shared" si="34"/>
        <v>#N/A</v>
      </c>
    </row>
    <row r="505" spans="44:58" x14ac:dyDescent="0.2">
      <c r="AR505" s="11"/>
      <c r="BA505" s="27"/>
      <c r="BB505" t="e">
        <f>VLOOKUP(AX505,コード表!$A$2:$C$15,3,FALSE)</f>
        <v>#N/A</v>
      </c>
      <c r="BC505" t="str">
        <f t="shared" si="32"/>
        <v/>
      </c>
      <c r="BD505" t="str">
        <f t="shared" si="31"/>
        <v/>
      </c>
      <c r="BE505" t="str">
        <f t="shared" si="33"/>
        <v/>
      </c>
      <c r="BF505" t="e">
        <f t="shared" si="34"/>
        <v>#N/A</v>
      </c>
    </row>
    <row r="506" spans="44:58" x14ac:dyDescent="0.2">
      <c r="AR506" s="11"/>
      <c r="BA506" s="27"/>
      <c r="BB506" t="e">
        <f>VLOOKUP(AX506,コード表!$A$2:$C$15,3,FALSE)</f>
        <v>#N/A</v>
      </c>
      <c r="BC506" t="str">
        <f t="shared" si="32"/>
        <v/>
      </c>
      <c r="BD506" t="str">
        <f t="shared" si="31"/>
        <v/>
      </c>
      <c r="BE506" t="str">
        <f t="shared" si="33"/>
        <v/>
      </c>
      <c r="BF506" t="e">
        <f t="shared" si="34"/>
        <v>#N/A</v>
      </c>
    </row>
    <row r="507" spans="44:58" x14ac:dyDescent="0.2">
      <c r="AR507" s="11"/>
      <c r="BA507" s="27"/>
      <c r="BB507" t="e">
        <f>VLOOKUP(AX507,コード表!$A$2:$C$15,3,FALSE)</f>
        <v>#N/A</v>
      </c>
      <c r="BC507" t="str">
        <f t="shared" si="32"/>
        <v/>
      </c>
      <c r="BD507" t="str">
        <f t="shared" si="31"/>
        <v/>
      </c>
      <c r="BE507" t="str">
        <f t="shared" si="33"/>
        <v/>
      </c>
      <c r="BF507" t="e">
        <f t="shared" si="34"/>
        <v>#N/A</v>
      </c>
    </row>
    <row r="508" spans="44:58" x14ac:dyDescent="0.2">
      <c r="AR508" s="11"/>
      <c r="BA508" s="27"/>
      <c r="BB508" t="e">
        <f>VLOOKUP(AX508,コード表!$A$2:$C$15,3,FALSE)</f>
        <v>#N/A</v>
      </c>
      <c r="BC508" t="str">
        <f t="shared" si="32"/>
        <v/>
      </c>
      <c r="BD508" t="str">
        <f t="shared" si="31"/>
        <v/>
      </c>
      <c r="BE508" t="str">
        <f t="shared" si="33"/>
        <v/>
      </c>
      <c r="BF508" t="e">
        <f t="shared" si="34"/>
        <v>#N/A</v>
      </c>
    </row>
    <row r="509" spans="44:58" x14ac:dyDescent="0.2">
      <c r="AR509" s="11"/>
      <c r="BA509" s="27"/>
      <c r="BB509" t="e">
        <f>VLOOKUP(AX509,コード表!$A$2:$C$15,3,FALSE)</f>
        <v>#N/A</v>
      </c>
      <c r="BC509" t="str">
        <f t="shared" si="32"/>
        <v/>
      </c>
      <c r="BD509" t="str">
        <f t="shared" si="31"/>
        <v/>
      </c>
      <c r="BE509" t="str">
        <f t="shared" si="33"/>
        <v/>
      </c>
      <c r="BF509" t="e">
        <f t="shared" si="34"/>
        <v>#N/A</v>
      </c>
    </row>
    <row r="510" spans="44:58" x14ac:dyDescent="0.2">
      <c r="AR510" s="11"/>
      <c r="BA510" s="27"/>
      <c r="BB510" t="e">
        <f>VLOOKUP(AX510,コード表!$A$2:$C$15,3,FALSE)</f>
        <v>#N/A</v>
      </c>
      <c r="BC510" t="str">
        <f t="shared" si="32"/>
        <v/>
      </c>
      <c r="BD510" t="str">
        <f t="shared" si="31"/>
        <v/>
      </c>
      <c r="BE510" t="str">
        <f t="shared" si="33"/>
        <v/>
      </c>
      <c r="BF510" t="e">
        <f t="shared" si="34"/>
        <v>#N/A</v>
      </c>
    </row>
    <row r="511" spans="44:58" x14ac:dyDescent="0.2">
      <c r="AR511" s="11"/>
      <c r="BA511" s="27"/>
      <c r="BB511" t="e">
        <f>VLOOKUP(AX511,コード表!$A$2:$C$15,3,FALSE)</f>
        <v>#N/A</v>
      </c>
      <c r="BC511" t="str">
        <f t="shared" si="32"/>
        <v/>
      </c>
      <c r="BD511" t="str">
        <f t="shared" si="31"/>
        <v/>
      </c>
      <c r="BE511" t="str">
        <f t="shared" si="33"/>
        <v/>
      </c>
      <c r="BF511" t="e">
        <f t="shared" si="34"/>
        <v>#N/A</v>
      </c>
    </row>
    <row r="512" spans="44:58" x14ac:dyDescent="0.2">
      <c r="AR512" s="11"/>
      <c r="BA512" s="27"/>
      <c r="BB512" t="e">
        <f>VLOOKUP(AX512,コード表!$A$2:$C$15,3,FALSE)</f>
        <v>#N/A</v>
      </c>
      <c r="BC512" t="str">
        <f t="shared" si="32"/>
        <v/>
      </c>
      <c r="BD512" t="str">
        <f t="shared" si="31"/>
        <v/>
      </c>
      <c r="BE512" t="str">
        <f t="shared" si="33"/>
        <v/>
      </c>
      <c r="BF512" t="e">
        <f t="shared" si="34"/>
        <v>#N/A</v>
      </c>
    </row>
    <row r="513" spans="44:58" x14ac:dyDescent="0.2">
      <c r="AR513" s="11"/>
      <c r="BA513" s="27"/>
      <c r="BB513" t="e">
        <f>VLOOKUP(AX513,コード表!$A$2:$C$15,3,FALSE)</f>
        <v>#N/A</v>
      </c>
      <c r="BC513" t="str">
        <f t="shared" si="32"/>
        <v/>
      </c>
      <c r="BD513" t="str">
        <f t="shared" si="31"/>
        <v/>
      </c>
      <c r="BE513" t="str">
        <f t="shared" si="33"/>
        <v/>
      </c>
      <c r="BF513" t="e">
        <f t="shared" si="34"/>
        <v>#N/A</v>
      </c>
    </row>
    <row r="514" spans="44:58" x14ac:dyDescent="0.2">
      <c r="AR514" s="11"/>
      <c r="BA514" s="27"/>
      <c r="BB514" t="e">
        <f>VLOOKUP(AX514,コード表!$A$2:$C$15,3,FALSE)</f>
        <v>#N/A</v>
      </c>
      <c r="BC514" t="str">
        <f t="shared" si="32"/>
        <v/>
      </c>
      <c r="BD514" t="str">
        <f t="shared" si="31"/>
        <v/>
      </c>
      <c r="BE514" t="str">
        <f t="shared" si="33"/>
        <v/>
      </c>
      <c r="BF514" t="e">
        <f t="shared" si="34"/>
        <v>#N/A</v>
      </c>
    </row>
    <row r="515" spans="44:58" x14ac:dyDescent="0.2">
      <c r="AR515" s="11"/>
      <c r="BA515" s="27"/>
      <c r="BB515" t="e">
        <f>VLOOKUP(AX515,コード表!$A$2:$C$15,3,FALSE)</f>
        <v>#N/A</v>
      </c>
      <c r="BC515" t="str">
        <f t="shared" si="32"/>
        <v/>
      </c>
      <c r="BD515" t="str">
        <f t="shared" ref="BD515:BD578" si="35">IF(Q515="","",MONTH(Q515))</f>
        <v/>
      </c>
      <c r="BE515" t="str">
        <f t="shared" si="33"/>
        <v/>
      </c>
      <c r="BF515" t="e">
        <f t="shared" si="34"/>
        <v>#N/A</v>
      </c>
    </row>
    <row r="516" spans="44:58" x14ac:dyDescent="0.2">
      <c r="AR516" s="11"/>
      <c r="BA516" s="27"/>
      <c r="BB516" t="e">
        <f>VLOOKUP(AX516,コード表!$A$2:$C$15,3,FALSE)</f>
        <v>#N/A</v>
      </c>
      <c r="BC516" t="str">
        <f t="shared" si="32"/>
        <v/>
      </c>
      <c r="BD516" t="str">
        <f t="shared" si="35"/>
        <v/>
      </c>
      <c r="BE516" t="str">
        <f t="shared" si="33"/>
        <v/>
      </c>
      <c r="BF516" t="e">
        <f t="shared" si="34"/>
        <v>#N/A</v>
      </c>
    </row>
    <row r="517" spans="44:58" x14ac:dyDescent="0.2">
      <c r="AR517" s="11"/>
      <c r="BA517" s="27"/>
      <c r="BB517" t="e">
        <f>VLOOKUP(AX517,コード表!$A$2:$C$15,3,FALSE)</f>
        <v>#N/A</v>
      </c>
      <c r="BC517" t="str">
        <f t="shared" si="32"/>
        <v/>
      </c>
      <c r="BD517" t="str">
        <f t="shared" si="35"/>
        <v/>
      </c>
      <c r="BE517" t="str">
        <f t="shared" si="33"/>
        <v/>
      </c>
      <c r="BF517" t="e">
        <f t="shared" si="34"/>
        <v>#N/A</v>
      </c>
    </row>
    <row r="518" spans="44:58" x14ac:dyDescent="0.2">
      <c r="AR518" s="11"/>
      <c r="BA518" s="27"/>
      <c r="BB518" t="e">
        <f>VLOOKUP(AX518,コード表!$A$2:$C$15,3,FALSE)</f>
        <v>#N/A</v>
      </c>
      <c r="BC518" t="str">
        <f t="shared" si="32"/>
        <v/>
      </c>
      <c r="BD518" t="str">
        <f t="shared" si="35"/>
        <v/>
      </c>
      <c r="BE518" t="str">
        <f t="shared" si="33"/>
        <v/>
      </c>
      <c r="BF518" t="e">
        <f t="shared" si="34"/>
        <v>#N/A</v>
      </c>
    </row>
    <row r="519" spans="44:58" x14ac:dyDescent="0.2">
      <c r="AR519" s="11"/>
      <c r="BA519" s="27"/>
      <c r="BB519" t="e">
        <f>VLOOKUP(AX519,コード表!$A$2:$C$15,3,FALSE)</f>
        <v>#N/A</v>
      </c>
      <c r="BC519" t="str">
        <f t="shared" si="32"/>
        <v/>
      </c>
      <c r="BD519" t="str">
        <f t="shared" si="35"/>
        <v/>
      </c>
      <c r="BE519" t="str">
        <f t="shared" si="33"/>
        <v/>
      </c>
      <c r="BF519" t="e">
        <f t="shared" si="34"/>
        <v>#N/A</v>
      </c>
    </row>
    <row r="520" spans="44:58" x14ac:dyDescent="0.2">
      <c r="AR520" s="11"/>
      <c r="BA520" s="27"/>
      <c r="BB520" t="e">
        <f>VLOOKUP(AX520,コード表!$A$2:$C$15,3,FALSE)</f>
        <v>#N/A</v>
      </c>
      <c r="BC520" t="str">
        <f t="shared" si="32"/>
        <v/>
      </c>
      <c r="BD520" t="str">
        <f t="shared" si="35"/>
        <v/>
      </c>
      <c r="BE520" t="str">
        <f t="shared" si="33"/>
        <v/>
      </c>
      <c r="BF520" t="e">
        <f t="shared" si="34"/>
        <v>#N/A</v>
      </c>
    </row>
    <row r="521" spans="44:58" x14ac:dyDescent="0.2">
      <c r="AR521" s="11"/>
      <c r="BA521" s="27"/>
      <c r="BB521" t="e">
        <f>VLOOKUP(AX521,コード表!$A$2:$C$15,3,FALSE)</f>
        <v>#N/A</v>
      </c>
      <c r="BC521" t="str">
        <f t="shared" si="32"/>
        <v/>
      </c>
      <c r="BD521" t="str">
        <f t="shared" si="35"/>
        <v/>
      </c>
      <c r="BE521" t="str">
        <f t="shared" si="33"/>
        <v/>
      </c>
      <c r="BF521" t="e">
        <f t="shared" si="34"/>
        <v>#N/A</v>
      </c>
    </row>
    <row r="522" spans="44:58" x14ac:dyDescent="0.2">
      <c r="AR522" s="11"/>
      <c r="BA522" s="27"/>
      <c r="BB522" t="e">
        <f>VLOOKUP(AX522,コード表!$A$2:$C$15,3,FALSE)</f>
        <v>#N/A</v>
      </c>
      <c r="BC522" t="str">
        <f t="shared" si="32"/>
        <v/>
      </c>
      <c r="BD522" t="str">
        <f t="shared" si="35"/>
        <v/>
      </c>
      <c r="BE522" t="str">
        <f t="shared" si="33"/>
        <v/>
      </c>
      <c r="BF522" t="e">
        <f t="shared" si="34"/>
        <v>#N/A</v>
      </c>
    </row>
    <row r="523" spans="44:58" x14ac:dyDescent="0.2">
      <c r="AR523" s="11"/>
      <c r="BA523" s="27"/>
      <c r="BB523" t="e">
        <f>VLOOKUP(AX523,コード表!$A$2:$C$15,3,FALSE)</f>
        <v>#N/A</v>
      </c>
      <c r="BC523" t="str">
        <f t="shared" si="32"/>
        <v/>
      </c>
      <c r="BD523" t="str">
        <f t="shared" si="35"/>
        <v/>
      </c>
      <c r="BE523" t="str">
        <f t="shared" si="33"/>
        <v/>
      </c>
      <c r="BF523" t="e">
        <f t="shared" si="34"/>
        <v>#N/A</v>
      </c>
    </row>
    <row r="524" spans="44:58" x14ac:dyDescent="0.2">
      <c r="AR524" s="11"/>
      <c r="BA524" s="27"/>
      <c r="BB524" t="e">
        <f>VLOOKUP(AX524,コード表!$A$2:$C$15,3,FALSE)</f>
        <v>#N/A</v>
      </c>
      <c r="BC524" t="str">
        <f t="shared" si="32"/>
        <v/>
      </c>
      <c r="BD524" t="str">
        <f t="shared" si="35"/>
        <v/>
      </c>
      <c r="BE524" t="str">
        <f t="shared" si="33"/>
        <v/>
      </c>
      <c r="BF524" t="e">
        <f t="shared" si="34"/>
        <v>#N/A</v>
      </c>
    </row>
    <row r="525" spans="44:58" x14ac:dyDescent="0.2">
      <c r="AR525" s="11"/>
      <c r="BA525" s="27"/>
      <c r="BB525" t="e">
        <f>VLOOKUP(AX525,コード表!$A$2:$C$15,3,FALSE)</f>
        <v>#N/A</v>
      </c>
      <c r="BC525" t="str">
        <f t="shared" si="32"/>
        <v/>
      </c>
      <c r="BD525" t="str">
        <f t="shared" si="35"/>
        <v/>
      </c>
      <c r="BE525" t="str">
        <f t="shared" si="33"/>
        <v/>
      </c>
      <c r="BF525" t="e">
        <f t="shared" si="34"/>
        <v>#N/A</v>
      </c>
    </row>
    <row r="526" spans="44:58" x14ac:dyDescent="0.2">
      <c r="AR526" s="11"/>
      <c r="BA526" s="27"/>
      <c r="BB526" t="e">
        <f>VLOOKUP(AX526,コード表!$A$2:$C$15,3,FALSE)</f>
        <v>#N/A</v>
      </c>
      <c r="BC526" t="str">
        <f t="shared" si="32"/>
        <v/>
      </c>
      <c r="BD526" t="str">
        <f t="shared" si="35"/>
        <v/>
      </c>
      <c r="BE526" t="str">
        <f t="shared" si="33"/>
        <v/>
      </c>
      <c r="BF526" t="e">
        <f t="shared" si="34"/>
        <v>#N/A</v>
      </c>
    </row>
    <row r="527" spans="44:58" x14ac:dyDescent="0.2">
      <c r="AR527" s="11"/>
      <c r="BA527" s="27"/>
      <c r="BB527" t="e">
        <f>VLOOKUP(AX527,コード表!$A$2:$C$15,3,FALSE)</f>
        <v>#N/A</v>
      </c>
      <c r="BC527" t="str">
        <f t="shared" si="32"/>
        <v/>
      </c>
      <c r="BD527" t="str">
        <f t="shared" si="35"/>
        <v/>
      </c>
      <c r="BE527" t="str">
        <f t="shared" si="33"/>
        <v/>
      </c>
      <c r="BF527" t="e">
        <f t="shared" si="34"/>
        <v>#N/A</v>
      </c>
    </row>
    <row r="528" spans="44:58" x14ac:dyDescent="0.2">
      <c r="AR528" s="11"/>
      <c r="BA528" s="27"/>
      <c r="BB528" t="e">
        <f>VLOOKUP(AX528,コード表!$A$2:$C$15,3,FALSE)</f>
        <v>#N/A</v>
      </c>
      <c r="BC528" t="str">
        <f t="shared" si="32"/>
        <v/>
      </c>
      <c r="BD528" t="str">
        <f t="shared" si="35"/>
        <v/>
      </c>
      <c r="BE528" t="str">
        <f t="shared" si="33"/>
        <v/>
      </c>
      <c r="BF528" t="e">
        <f t="shared" si="34"/>
        <v>#N/A</v>
      </c>
    </row>
    <row r="529" spans="44:58" x14ac:dyDescent="0.2">
      <c r="AR529" s="11"/>
      <c r="BA529" s="27"/>
      <c r="BB529" t="e">
        <f>VLOOKUP(AX529,コード表!$A$2:$C$15,3,FALSE)</f>
        <v>#N/A</v>
      </c>
      <c r="BC529" t="str">
        <f t="shared" si="32"/>
        <v/>
      </c>
      <c r="BD529" t="str">
        <f t="shared" si="35"/>
        <v/>
      </c>
      <c r="BE529" t="str">
        <f t="shared" si="33"/>
        <v/>
      </c>
      <c r="BF529" t="e">
        <f t="shared" si="34"/>
        <v>#N/A</v>
      </c>
    </row>
    <row r="530" spans="44:58" x14ac:dyDescent="0.2">
      <c r="AR530" s="11"/>
      <c r="BA530" s="27"/>
      <c r="BB530" t="e">
        <f>VLOOKUP(AX530,コード表!$A$2:$C$15,3,FALSE)</f>
        <v>#N/A</v>
      </c>
      <c r="BC530" t="str">
        <f t="shared" si="32"/>
        <v/>
      </c>
      <c r="BD530" t="str">
        <f t="shared" si="35"/>
        <v/>
      </c>
      <c r="BE530" t="str">
        <f t="shared" si="33"/>
        <v/>
      </c>
      <c r="BF530" t="e">
        <f t="shared" si="34"/>
        <v>#N/A</v>
      </c>
    </row>
    <row r="531" spans="44:58" x14ac:dyDescent="0.2">
      <c r="AR531" s="11"/>
      <c r="BA531" s="27"/>
      <c r="BB531" t="e">
        <f>VLOOKUP(AX531,コード表!$A$2:$C$15,3,FALSE)</f>
        <v>#N/A</v>
      </c>
      <c r="BC531" t="str">
        <f t="shared" si="32"/>
        <v/>
      </c>
      <c r="BD531" t="str">
        <f t="shared" si="35"/>
        <v/>
      </c>
      <c r="BE531" t="str">
        <f t="shared" si="33"/>
        <v/>
      </c>
      <c r="BF531" t="e">
        <f t="shared" si="34"/>
        <v>#N/A</v>
      </c>
    </row>
    <row r="532" spans="44:58" x14ac:dyDescent="0.2">
      <c r="AR532" s="11"/>
      <c r="BA532" s="27"/>
      <c r="BB532" t="e">
        <f>VLOOKUP(AX532,コード表!$A$2:$C$15,3,FALSE)</f>
        <v>#N/A</v>
      </c>
      <c r="BC532" t="str">
        <f t="shared" si="32"/>
        <v/>
      </c>
      <c r="BD532" t="str">
        <f t="shared" si="35"/>
        <v/>
      </c>
      <c r="BE532" t="str">
        <f t="shared" si="33"/>
        <v/>
      </c>
      <c r="BF532" t="e">
        <f t="shared" si="34"/>
        <v>#N/A</v>
      </c>
    </row>
    <row r="533" spans="44:58" x14ac:dyDescent="0.2">
      <c r="AR533" s="11"/>
      <c r="BA533" s="27"/>
      <c r="BB533" t="e">
        <f>VLOOKUP(AX533,コード表!$A$2:$C$15,3,FALSE)</f>
        <v>#N/A</v>
      </c>
      <c r="BC533" t="str">
        <f t="shared" si="32"/>
        <v/>
      </c>
      <c r="BD533" t="str">
        <f t="shared" si="35"/>
        <v/>
      </c>
      <c r="BE533" t="str">
        <f t="shared" si="33"/>
        <v/>
      </c>
      <c r="BF533" t="e">
        <f t="shared" si="34"/>
        <v>#N/A</v>
      </c>
    </row>
    <row r="534" spans="44:58" x14ac:dyDescent="0.2">
      <c r="AR534" s="11"/>
      <c r="BA534" s="27"/>
      <c r="BB534" t="e">
        <f>VLOOKUP(AX534,コード表!$A$2:$C$15,3,FALSE)</f>
        <v>#N/A</v>
      </c>
      <c r="BC534" t="str">
        <f t="shared" si="32"/>
        <v/>
      </c>
      <c r="BD534" t="str">
        <f t="shared" si="35"/>
        <v/>
      </c>
      <c r="BE534" t="str">
        <f t="shared" si="33"/>
        <v/>
      </c>
      <c r="BF534" t="e">
        <f t="shared" si="34"/>
        <v>#N/A</v>
      </c>
    </row>
    <row r="535" spans="44:58" x14ac:dyDescent="0.2">
      <c r="AR535" s="11"/>
      <c r="BA535" s="27"/>
      <c r="BB535" t="e">
        <f>VLOOKUP(AX535,コード表!$A$2:$C$15,3,FALSE)</f>
        <v>#N/A</v>
      </c>
      <c r="BC535" t="str">
        <f t="shared" si="32"/>
        <v/>
      </c>
      <c r="BD535" t="str">
        <f t="shared" si="35"/>
        <v/>
      </c>
      <c r="BE535" t="str">
        <f t="shared" si="33"/>
        <v/>
      </c>
      <c r="BF535" t="e">
        <f t="shared" si="34"/>
        <v>#N/A</v>
      </c>
    </row>
    <row r="536" spans="44:58" x14ac:dyDescent="0.2">
      <c r="AR536" s="11"/>
      <c r="BA536" s="27"/>
      <c r="BB536" t="e">
        <f>VLOOKUP(AX536,コード表!$A$2:$C$15,3,FALSE)</f>
        <v>#N/A</v>
      </c>
      <c r="BC536" t="str">
        <f t="shared" si="32"/>
        <v/>
      </c>
      <c r="BD536" t="str">
        <f t="shared" si="35"/>
        <v/>
      </c>
      <c r="BE536" t="str">
        <f t="shared" si="33"/>
        <v/>
      </c>
      <c r="BF536" t="e">
        <f t="shared" si="34"/>
        <v>#N/A</v>
      </c>
    </row>
    <row r="537" spans="44:58" x14ac:dyDescent="0.2">
      <c r="AR537" s="11"/>
      <c r="BA537" s="27"/>
      <c r="BB537" t="e">
        <f>VLOOKUP(AX537,コード表!$A$2:$C$15,3,FALSE)</f>
        <v>#N/A</v>
      </c>
      <c r="BC537" t="str">
        <f t="shared" si="32"/>
        <v/>
      </c>
      <c r="BD537" t="str">
        <f t="shared" si="35"/>
        <v/>
      </c>
      <c r="BE537" t="str">
        <f t="shared" si="33"/>
        <v/>
      </c>
      <c r="BF537" t="e">
        <f t="shared" si="34"/>
        <v>#N/A</v>
      </c>
    </row>
    <row r="538" spans="44:58" x14ac:dyDescent="0.2">
      <c r="AR538" s="11"/>
      <c r="BA538" s="27"/>
      <c r="BB538" t="e">
        <f>VLOOKUP(AX538,コード表!$A$2:$C$15,3,FALSE)</f>
        <v>#N/A</v>
      </c>
      <c r="BC538" t="str">
        <f t="shared" si="32"/>
        <v/>
      </c>
      <c r="BD538" t="str">
        <f t="shared" si="35"/>
        <v/>
      </c>
      <c r="BE538" t="str">
        <f t="shared" si="33"/>
        <v/>
      </c>
      <c r="BF538" t="e">
        <f t="shared" si="34"/>
        <v>#N/A</v>
      </c>
    </row>
    <row r="539" spans="44:58" x14ac:dyDescent="0.2">
      <c r="AR539" s="11"/>
      <c r="BA539" s="27"/>
      <c r="BB539" t="e">
        <f>VLOOKUP(AX539,コード表!$A$2:$C$15,3,FALSE)</f>
        <v>#N/A</v>
      </c>
      <c r="BC539" t="str">
        <f t="shared" si="32"/>
        <v/>
      </c>
      <c r="BD539" t="str">
        <f t="shared" si="35"/>
        <v/>
      </c>
      <c r="BE539" t="str">
        <f t="shared" si="33"/>
        <v/>
      </c>
      <c r="BF539" t="e">
        <f t="shared" si="34"/>
        <v>#N/A</v>
      </c>
    </row>
    <row r="540" spans="44:58" x14ac:dyDescent="0.2">
      <c r="AR540" s="11"/>
      <c r="BA540" s="27"/>
      <c r="BB540" t="e">
        <f>VLOOKUP(AX540,コード表!$A$2:$C$15,3,FALSE)</f>
        <v>#N/A</v>
      </c>
      <c r="BC540" t="str">
        <f t="shared" si="32"/>
        <v/>
      </c>
      <c r="BD540" t="str">
        <f t="shared" si="35"/>
        <v/>
      </c>
      <c r="BE540" t="str">
        <f t="shared" si="33"/>
        <v/>
      </c>
      <c r="BF540" t="e">
        <f t="shared" si="34"/>
        <v>#N/A</v>
      </c>
    </row>
    <row r="541" spans="44:58" x14ac:dyDescent="0.2">
      <c r="AR541" s="11"/>
      <c r="BA541" s="27"/>
      <c r="BB541" t="e">
        <f>VLOOKUP(AX541,コード表!$A$2:$C$15,3,FALSE)</f>
        <v>#N/A</v>
      </c>
      <c r="BC541" t="str">
        <f t="shared" si="32"/>
        <v/>
      </c>
      <c r="BD541" t="str">
        <f t="shared" si="35"/>
        <v/>
      </c>
      <c r="BE541" t="str">
        <f t="shared" si="33"/>
        <v/>
      </c>
      <c r="BF541" t="e">
        <f t="shared" si="34"/>
        <v>#N/A</v>
      </c>
    </row>
    <row r="542" spans="44:58" x14ac:dyDescent="0.2">
      <c r="AR542" s="11"/>
      <c r="BA542" s="27"/>
      <c r="BB542" t="e">
        <f>VLOOKUP(AX542,コード表!$A$2:$C$15,3,FALSE)</f>
        <v>#N/A</v>
      </c>
      <c r="BC542" t="str">
        <f t="shared" si="32"/>
        <v/>
      </c>
      <c r="BD542" t="str">
        <f t="shared" si="35"/>
        <v/>
      </c>
      <c r="BE542" t="str">
        <f t="shared" si="33"/>
        <v/>
      </c>
      <c r="BF542" t="e">
        <f t="shared" si="34"/>
        <v>#N/A</v>
      </c>
    </row>
    <row r="543" spans="44:58" x14ac:dyDescent="0.2">
      <c r="AR543" s="11"/>
      <c r="BA543" s="27"/>
      <c r="BB543" t="e">
        <f>VLOOKUP(AX543,コード表!$A$2:$C$15,3,FALSE)</f>
        <v>#N/A</v>
      </c>
      <c r="BC543" t="str">
        <f t="shared" si="32"/>
        <v/>
      </c>
      <c r="BD543" t="str">
        <f t="shared" si="35"/>
        <v/>
      </c>
      <c r="BE543" t="str">
        <f t="shared" si="33"/>
        <v/>
      </c>
      <c r="BF543" t="e">
        <f t="shared" si="34"/>
        <v>#N/A</v>
      </c>
    </row>
    <row r="544" spans="44:58" x14ac:dyDescent="0.2">
      <c r="AR544" s="11"/>
      <c r="BA544" s="27"/>
      <c r="BB544" t="e">
        <f>VLOOKUP(AX544,コード表!$A$2:$C$15,3,FALSE)</f>
        <v>#N/A</v>
      </c>
      <c r="BC544" t="str">
        <f t="shared" si="32"/>
        <v/>
      </c>
      <c r="BD544" t="str">
        <f t="shared" si="35"/>
        <v/>
      </c>
      <c r="BE544" t="str">
        <f t="shared" si="33"/>
        <v/>
      </c>
      <c r="BF544" t="e">
        <f t="shared" si="34"/>
        <v>#N/A</v>
      </c>
    </row>
    <row r="545" spans="44:58" x14ac:dyDescent="0.2">
      <c r="AR545" s="11"/>
      <c r="BA545" s="27"/>
      <c r="BB545" t="e">
        <f>VLOOKUP(AX545,コード表!$A$2:$C$15,3,FALSE)</f>
        <v>#N/A</v>
      </c>
      <c r="BC545" t="str">
        <f t="shared" si="32"/>
        <v/>
      </c>
      <c r="BD545" t="str">
        <f t="shared" si="35"/>
        <v/>
      </c>
      <c r="BE545" t="str">
        <f t="shared" si="33"/>
        <v/>
      </c>
      <c r="BF545" t="e">
        <f t="shared" si="34"/>
        <v>#N/A</v>
      </c>
    </row>
    <row r="546" spans="44:58" x14ac:dyDescent="0.2">
      <c r="AR546" s="11"/>
      <c r="BA546" s="27"/>
      <c r="BB546" t="e">
        <f>VLOOKUP(AX546,コード表!$A$2:$C$15,3,FALSE)</f>
        <v>#N/A</v>
      </c>
      <c r="BC546" t="str">
        <f t="shared" si="32"/>
        <v/>
      </c>
      <c r="BD546" t="str">
        <f t="shared" si="35"/>
        <v/>
      </c>
      <c r="BE546" t="str">
        <f t="shared" si="33"/>
        <v/>
      </c>
      <c r="BF546" t="e">
        <f t="shared" si="34"/>
        <v>#N/A</v>
      </c>
    </row>
    <row r="547" spans="44:58" x14ac:dyDescent="0.2">
      <c r="AR547" s="11"/>
      <c r="BA547" s="27"/>
      <c r="BB547" t="e">
        <f>VLOOKUP(AX547,コード表!$A$2:$C$15,3,FALSE)</f>
        <v>#N/A</v>
      </c>
      <c r="BC547" t="str">
        <f t="shared" si="32"/>
        <v/>
      </c>
      <c r="BD547" t="str">
        <f t="shared" si="35"/>
        <v/>
      </c>
      <c r="BE547" t="str">
        <f t="shared" si="33"/>
        <v/>
      </c>
      <c r="BF547" t="e">
        <f t="shared" si="34"/>
        <v>#N/A</v>
      </c>
    </row>
    <row r="548" spans="44:58" x14ac:dyDescent="0.2">
      <c r="AR548" s="11"/>
      <c r="BA548" s="27"/>
      <c r="BB548" t="e">
        <f>VLOOKUP(AX548,コード表!$A$2:$C$15,3,FALSE)</f>
        <v>#N/A</v>
      </c>
      <c r="BC548" t="str">
        <f t="shared" si="32"/>
        <v/>
      </c>
      <c r="BD548" t="str">
        <f t="shared" si="35"/>
        <v/>
      </c>
      <c r="BE548" t="str">
        <f t="shared" si="33"/>
        <v/>
      </c>
      <c r="BF548" t="e">
        <f t="shared" si="34"/>
        <v>#N/A</v>
      </c>
    </row>
    <row r="549" spans="44:58" x14ac:dyDescent="0.2">
      <c r="AR549" s="11"/>
      <c r="BA549" s="27"/>
      <c r="BB549" t="e">
        <f>VLOOKUP(AX549,コード表!$A$2:$C$15,3,FALSE)</f>
        <v>#N/A</v>
      </c>
      <c r="BC549" t="str">
        <f t="shared" si="32"/>
        <v/>
      </c>
      <c r="BD549" t="str">
        <f t="shared" si="35"/>
        <v/>
      </c>
      <c r="BE549" t="str">
        <f t="shared" si="33"/>
        <v/>
      </c>
      <c r="BF549" t="e">
        <f t="shared" si="34"/>
        <v>#N/A</v>
      </c>
    </row>
    <row r="550" spans="44:58" x14ac:dyDescent="0.2">
      <c r="AR550" s="11"/>
      <c r="BA550" s="27"/>
      <c r="BB550" t="e">
        <f>VLOOKUP(AX550,コード表!$A$2:$C$15,3,FALSE)</f>
        <v>#N/A</v>
      </c>
      <c r="BC550" t="str">
        <f t="shared" si="32"/>
        <v/>
      </c>
      <c r="BD550" t="str">
        <f t="shared" si="35"/>
        <v/>
      </c>
      <c r="BE550" t="str">
        <f t="shared" si="33"/>
        <v/>
      </c>
      <c r="BF550" t="e">
        <f t="shared" si="34"/>
        <v>#N/A</v>
      </c>
    </row>
    <row r="551" spans="44:58" x14ac:dyDescent="0.2">
      <c r="AR551" s="11"/>
      <c r="BA551" s="27"/>
      <c r="BB551" t="e">
        <f>VLOOKUP(AX551,コード表!$A$2:$C$15,3,FALSE)</f>
        <v>#N/A</v>
      </c>
      <c r="BC551" t="str">
        <f t="shared" si="32"/>
        <v/>
      </c>
      <c r="BD551" t="str">
        <f t="shared" si="35"/>
        <v/>
      </c>
      <c r="BE551" t="str">
        <f t="shared" si="33"/>
        <v/>
      </c>
      <c r="BF551" t="e">
        <f t="shared" si="34"/>
        <v>#N/A</v>
      </c>
    </row>
    <row r="552" spans="44:58" x14ac:dyDescent="0.2">
      <c r="AR552" s="11"/>
      <c r="BA552" s="27"/>
      <c r="BB552" t="e">
        <f>VLOOKUP(AX552,コード表!$A$2:$C$15,3,FALSE)</f>
        <v>#N/A</v>
      </c>
      <c r="BC552" t="str">
        <f t="shared" si="32"/>
        <v/>
      </c>
      <c r="BD552" t="str">
        <f t="shared" si="35"/>
        <v/>
      </c>
      <c r="BE552" t="str">
        <f t="shared" si="33"/>
        <v/>
      </c>
      <c r="BF552" t="e">
        <f t="shared" si="34"/>
        <v>#N/A</v>
      </c>
    </row>
    <row r="553" spans="44:58" x14ac:dyDescent="0.2">
      <c r="AR553" s="11"/>
      <c r="BA553" s="27"/>
      <c r="BB553" t="e">
        <f>VLOOKUP(AX553,コード表!$A$2:$C$15,3,FALSE)</f>
        <v>#N/A</v>
      </c>
      <c r="BC553" t="str">
        <f t="shared" si="32"/>
        <v/>
      </c>
      <c r="BD553" t="str">
        <f t="shared" si="35"/>
        <v/>
      </c>
      <c r="BE553" t="str">
        <f t="shared" si="33"/>
        <v/>
      </c>
      <c r="BF553" t="e">
        <f t="shared" si="34"/>
        <v>#N/A</v>
      </c>
    </row>
    <row r="554" spans="44:58" x14ac:dyDescent="0.2">
      <c r="AR554" s="11"/>
      <c r="BA554" s="27"/>
      <c r="BB554" t="e">
        <f>VLOOKUP(AX554,コード表!$A$2:$C$15,3,FALSE)</f>
        <v>#N/A</v>
      </c>
      <c r="BC554" t="str">
        <f t="shared" si="32"/>
        <v/>
      </c>
      <c r="BD554" t="str">
        <f t="shared" si="35"/>
        <v/>
      </c>
      <c r="BE554" t="str">
        <f t="shared" si="33"/>
        <v/>
      </c>
      <c r="BF554" t="e">
        <f t="shared" si="34"/>
        <v>#N/A</v>
      </c>
    </row>
    <row r="555" spans="44:58" x14ac:dyDescent="0.2">
      <c r="AR555" s="11"/>
      <c r="BA555" s="27"/>
      <c r="BB555" t="e">
        <f>VLOOKUP(AX555,コード表!$A$2:$C$15,3,FALSE)</f>
        <v>#N/A</v>
      </c>
      <c r="BC555" t="str">
        <f t="shared" ref="BC555:BC618" si="36">AQ555&amp;BA555</f>
        <v/>
      </c>
      <c r="BD555" t="str">
        <f t="shared" si="35"/>
        <v/>
      </c>
      <c r="BE555" t="str">
        <f t="shared" ref="BE555:BE618" si="37">AR555&amp;BD555</f>
        <v/>
      </c>
      <c r="BF555" t="e">
        <f t="shared" ref="BF555:BF618" si="38">BB555&amp;AQ555&amp;BA555</f>
        <v>#N/A</v>
      </c>
    </row>
    <row r="556" spans="44:58" x14ac:dyDescent="0.2">
      <c r="AR556" s="11"/>
      <c r="BA556" s="27"/>
      <c r="BB556" t="e">
        <f>VLOOKUP(AX556,コード表!$A$2:$C$15,3,FALSE)</f>
        <v>#N/A</v>
      </c>
      <c r="BC556" t="str">
        <f t="shared" si="36"/>
        <v/>
      </c>
      <c r="BD556" t="str">
        <f t="shared" si="35"/>
        <v/>
      </c>
      <c r="BE556" t="str">
        <f t="shared" si="37"/>
        <v/>
      </c>
      <c r="BF556" t="e">
        <f t="shared" si="38"/>
        <v>#N/A</v>
      </c>
    </row>
    <row r="557" spans="44:58" x14ac:dyDescent="0.2">
      <c r="AR557" s="11"/>
      <c r="BA557" s="27"/>
      <c r="BB557" t="e">
        <f>VLOOKUP(AX557,コード表!$A$2:$C$15,3,FALSE)</f>
        <v>#N/A</v>
      </c>
      <c r="BC557" t="str">
        <f t="shared" si="36"/>
        <v/>
      </c>
      <c r="BD557" t="str">
        <f t="shared" si="35"/>
        <v/>
      </c>
      <c r="BE557" t="str">
        <f t="shared" si="37"/>
        <v/>
      </c>
      <c r="BF557" t="e">
        <f t="shared" si="38"/>
        <v>#N/A</v>
      </c>
    </row>
    <row r="558" spans="44:58" x14ac:dyDescent="0.2">
      <c r="AR558" s="11"/>
      <c r="BA558" s="27"/>
      <c r="BB558" t="e">
        <f>VLOOKUP(AX558,コード表!$A$2:$C$15,3,FALSE)</f>
        <v>#N/A</v>
      </c>
      <c r="BC558" t="str">
        <f t="shared" si="36"/>
        <v/>
      </c>
      <c r="BD558" t="str">
        <f t="shared" si="35"/>
        <v/>
      </c>
      <c r="BE558" t="str">
        <f t="shared" si="37"/>
        <v/>
      </c>
      <c r="BF558" t="e">
        <f t="shared" si="38"/>
        <v>#N/A</v>
      </c>
    </row>
    <row r="559" spans="44:58" x14ac:dyDescent="0.2">
      <c r="AR559" s="11"/>
      <c r="BA559" s="27"/>
      <c r="BB559" t="e">
        <f>VLOOKUP(AX559,コード表!$A$2:$C$15,3,FALSE)</f>
        <v>#N/A</v>
      </c>
      <c r="BC559" t="str">
        <f t="shared" si="36"/>
        <v/>
      </c>
      <c r="BD559" t="str">
        <f t="shared" si="35"/>
        <v/>
      </c>
      <c r="BE559" t="str">
        <f t="shared" si="37"/>
        <v/>
      </c>
      <c r="BF559" t="e">
        <f t="shared" si="38"/>
        <v>#N/A</v>
      </c>
    </row>
    <row r="560" spans="44:58" x14ac:dyDescent="0.2">
      <c r="AR560" s="11"/>
      <c r="BA560" s="27"/>
      <c r="BB560" t="e">
        <f>VLOOKUP(AX560,コード表!$A$2:$C$15,3,FALSE)</f>
        <v>#N/A</v>
      </c>
      <c r="BC560" t="str">
        <f t="shared" si="36"/>
        <v/>
      </c>
      <c r="BD560" t="str">
        <f t="shared" si="35"/>
        <v/>
      </c>
      <c r="BE560" t="str">
        <f t="shared" si="37"/>
        <v/>
      </c>
      <c r="BF560" t="e">
        <f t="shared" si="38"/>
        <v>#N/A</v>
      </c>
    </row>
    <row r="561" spans="44:58" x14ac:dyDescent="0.2">
      <c r="AR561" s="11"/>
      <c r="BA561" s="27"/>
      <c r="BB561" t="e">
        <f>VLOOKUP(AX561,コード表!$A$2:$C$15,3,FALSE)</f>
        <v>#N/A</v>
      </c>
      <c r="BC561" t="str">
        <f t="shared" si="36"/>
        <v/>
      </c>
      <c r="BD561" t="str">
        <f t="shared" si="35"/>
        <v/>
      </c>
      <c r="BE561" t="str">
        <f t="shared" si="37"/>
        <v/>
      </c>
      <c r="BF561" t="e">
        <f t="shared" si="38"/>
        <v>#N/A</v>
      </c>
    </row>
    <row r="562" spans="44:58" x14ac:dyDescent="0.2">
      <c r="AR562" s="11"/>
      <c r="BA562" s="27"/>
      <c r="BB562" t="e">
        <f>VLOOKUP(AX562,コード表!$A$2:$C$15,3,FALSE)</f>
        <v>#N/A</v>
      </c>
      <c r="BC562" t="str">
        <f t="shared" si="36"/>
        <v/>
      </c>
      <c r="BD562" t="str">
        <f t="shared" si="35"/>
        <v/>
      </c>
      <c r="BE562" t="str">
        <f t="shared" si="37"/>
        <v/>
      </c>
      <c r="BF562" t="e">
        <f t="shared" si="38"/>
        <v>#N/A</v>
      </c>
    </row>
    <row r="563" spans="44:58" x14ac:dyDescent="0.2">
      <c r="AR563" s="11"/>
      <c r="BA563" s="27"/>
      <c r="BB563" t="e">
        <f>VLOOKUP(AX563,コード表!$A$2:$C$15,3,FALSE)</f>
        <v>#N/A</v>
      </c>
      <c r="BC563" t="str">
        <f t="shared" si="36"/>
        <v/>
      </c>
      <c r="BD563" t="str">
        <f t="shared" si="35"/>
        <v/>
      </c>
      <c r="BE563" t="str">
        <f t="shared" si="37"/>
        <v/>
      </c>
      <c r="BF563" t="e">
        <f t="shared" si="38"/>
        <v>#N/A</v>
      </c>
    </row>
    <row r="564" spans="44:58" x14ac:dyDescent="0.2">
      <c r="AR564" s="11"/>
      <c r="BA564" s="27"/>
      <c r="BB564" t="e">
        <f>VLOOKUP(AX564,コード表!$A$2:$C$15,3,FALSE)</f>
        <v>#N/A</v>
      </c>
      <c r="BC564" t="str">
        <f t="shared" si="36"/>
        <v/>
      </c>
      <c r="BD564" t="str">
        <f t="shared" si="35"/>
        <v/>
      </c>
      <c r="BE564" t="str">
        <f t="shared" si="37"/>
        <v/>
      </c>
      <c r="BF564" t="e">
        <f t="shared" si="38"/>
        <v>#N/A</v>
      </c>
    </row>
    <row r="565" spans="44:58" x14ac:dyDescent="0.2">
      <c r="AR565" s="11"/>
      <c r="BA565" s="27"/>
      <c r="BB565" t="e">
        <f>VLOOKUP(AX565,コード表!$A$2:$C$15,3,FALSE)</f>
        <v>#N/A</v>
      </c>
      <c r="BC565" t="str">
        <f t="shared" si="36"/>
        <v/>
      </c>
      <c r="BD565" t="str">
        <f t="shared" si="35"/>
        <v/>
      </c>
      <c r="BE565" t="str">
        <f t="shared" si="37"/>
        <v/>
      </c>
      <c r="BF565" t="e">
        <f t="shared" si="38"/>
        <v>#N/A</v>
      </c>
    </row>
    <row r="566" spans="44:58" x14ac:dyDescent="0.2">
      <c r="AR566" s="11"/>
      <c r="BA566" s="27"/>
      <c r="BB566" t="e">
        <f>VLOOKUP(AX566,コード表!$A$2:$C$15,3,FALSE)</f>
        <v>#N/A</v>
      </c>
      <c r="BC566" t="str">
        <f t="shared" si="36"/>
        <v/>
      </c>
      <c r="BD566" t="str">
        <f t="shared" si="35"/>
        <v/>
      </c>
      <c r="BE566" t="str">
        <f t="shared" si="37"/>
        <v/>
      </c>
      <c r="BF566" t="e">
        <f t="shared" si="38"/>
        <v>#N/A</v>
      </c>
    </row>
    <row r="567" spans="44:58" x14ac:dyDescent="0.2">
      <c r="AR567" s="11"/>
      <c r="BA567" s="27"/>
      <c r="BB567" t="e">
        <f>VLOOKUP(AX567,コード表!$A$2:$C$15,3,FALSE)</f>
        <v>#N/A</v>
      </c>
      <c r="BC567" t="str">
        <f t="shared" si="36"/>
        <v/>
      </c>
      <c r="BD567" t="str">
        <f t="shared" si="35"/>
        <v/>
      </c>
      <c r="BE567" t="str">
        <f t="shared" si="37"/>
        <v/>
      </c>
      <c r="BF567" t="e">
        <f t="shared" si="38"/>
        <v>#N/A</v>
      </c>
    </row>
    <row r="568" spans="44:58" x14ac:dyDescent="0.2">
      <c r="AR568" s="11"/>
      <c r="BA568" s="27"/>
      <c r="BB568" t="e">
        <f>VLOOKUP(AX568,コード表!$A$2:$C$15,3,FALSE)</f>
        <v>#N/A</v>
      </c>
      <c r="BC568" t="str">
        <f t="shared" si="36"/>
        <v/>
      </c>
      <c r="BD568" t="str">
        <f t="shared" si="35"/>
        <v/>
      </c>
      <c r="BE568" t="str">
        <f t="shared" si="37"/>
        <v/>
      </c>
      <c r="BF568" t="e">
        <f t="shared" si="38"/>
        <v>#N/A</v>
      </c>
    </row>
    <row r="569" spans="44:58" x14ac:dyDescent="0.2">
      <c r="AR569" s="11"/>
      <c r="BA569" s="27"/>
      <c r="BB569" t="e">
        <f>VLOOKUP(AX569,コード表!$A$2:$C$15,3,FALSE)</f>
        <v>#N/A</v>
      </c>
      <c r="BC569" t="str">
        <f t="shared" si="36"/>
        <v/>
      </c>
      <c r="BD569" t="str">
        <f t="shared" si="35"/>
        <v/>
      </c>
      <c r="BE569" t="str">
        <f t="shared" si="37"/>
        <v/>
      </c>
      <c r="BF569" t="e">
        <f t="shared" si="38"/>
        <v>#N/A</v>
      </c>
    </row>
    <row r="570" spans="44:58" x14ac:dyDescent="0.2">
      <c r="AR570" s="11"/>
      <c r="BA570" s="27"/>
      <c r="BB570" t="e">
        <f>VLOOKUP(AX570,コード表!$A$2:$C$15,3,FALSE)</f>
        <v>#N/A</v>
      </c>
      <c r="BC570" t="str">
        <f t="shared" si="36"/>
        <v/>
      </c>
      <c r="BD570" t="str">
        <f t="shared" si="35"/>
        <v/>
      </c>
      <c r="BE570" t="str">
        <f t="shared" si="37"/>
        <v/>
      </c>
      <c r="BF570" t="e">
        <f t="shared" si="38"/>
        <v>#N/A</v>
      </c>
    </row>
    <row r="571" spans="44:58" x14ac:dyDescent="0.2">
      <c r="AR571" s="11"/>
      <c r="BA571" s="27"/>
      <c r="BB571" t="e">
        <f>VLOOKUP(AX571,コード表!$A$2:$C$15,3,FALSE)</f>
        <v>#N/A</v>
      </c>
      <c r="BC571" t="str">
        <f t="shared" si="36"/>
        <v/>
      </c>
      <c r="BD571" t="str">
        <f t="shared" si="35"/>
        <v/>
      </c>
      <c r="BE571" t="str">
        <f t="shared" si="37"/>
        <v/>
      </c>
      <c r="BF571" t="e">
        <f t="shared" si="38"/>
        <v>#N/A</v>
      </c>
    </row>
    <row r="572" spans="44:58" x14ac:dyDescent="0.2">
      <c r="AR572" s="11"/>
      <c r="BA572" s="27"/>
      <c r="BB572" t="e">
        <f>VLOOKUP(AX572,コード表!$A$2:$C$15,3,FALSE)</f>
        <v>#N/A</v>
      </c>
      <c r="BC572" t="str">
        <f t="shared" si="36"/>
        <v/>
      </c>
      <c r="BD572" t="str">
        <f t="shared" si="35"/>
        <v/>
      </c>
      <c r="BE572" t="str">
        <f t="shared" si="37"/>
        <v/>
      </c>
      <c r="BF572" t="e">
        <f t="shared" si="38"/>
        <v>#N/A</v>
      </c>
    </row>
    <row r="573" spans="44:58" x14ac:dyDescent="0.2">
      <c r="AR573" s="11"/>
      <c r="BA573" s="27"/>
      <c r="BB573" t="e">
        <f>VLOOKUP(AX573,コード表!$A$2:$C$15,3,FALSE)</f>
        <v>#N/A</v>
      </c>
      <c r="BC573" t="str">
        <f t="shared" si="36"/>
        <v/>
      </c>
      <c r="BD573" t="str">
        <f t="shared" si="35"/>
        <v/>
      </c>
      <c r="BE573" t="str">
        <f t="shared" si="37"/>
        <v/>
      </c>
      <c r="BF573" t="e">
        <f t="shared" si="38"/>
        <v>#N/A</v>
      </c>
    </row>
    <row r="574" spans="44:58" x14ac:dyDescent="0.2">
      <c r="AR574" s="11"/>
      <c r="BA574" s="27"/>
      <c r="BB574" t="e">
        <f>VLOOKUP(AX574,コード表!$A$2:$C$15,3,FALSE)</f>
        <v>#N/A</v>
      </c>
      <c r="BC574" t="str">
        <f t="shared" si="36"/>
        <v/>
      </c>
      <c r="BD574" t="str">
        <f t="shared" si="35"/>
        <v/>
      </c>
      <c r="BE574" t="str">
        <f t="shared" si="37"/>
        <v/>
      </c>
      <c r="BF574" t="e">
        <f t="shared" si="38"/>
        <v>#N/A</v>
      </c>
    </row>
    <row r="575" spans="44:58" x14ac:dyDescent="0.2">
      <c r="AR575" s="11"/>
      <c r="BA575" s="27"/>
      <c r="BB575" t="e">
        <f>VLOOKUP(AX575,コード表!$A$2:$C$15,3,FALSE)</f>
        <v>#N/A</v>
      </c>
      <c r="BC575" t="str">
        <f t="shared" si="36"/>
        <v/>
      </c>
      <c r="BD575" t="str">
        <f t="shared" si="35"/>
        <v/>
      </c>
      <c r="BE575" t="str">
        <f t="shared" si="37"/>
        <v/>
      </c>
      <c r="BF575" t="e">
        <f t="shared" si="38"/>
        <v>#N/A</v>
      </c>
    </row>
    <row r="576" spans="44:58" x14ac:dyDescent="0.2">
      <c r="AR576" s="11"/>
      <c r="BA576" s="27"/>
      <c r="BB576" t="e">
        <f>VLOOKUP(AX576,コード表!$A$2:$C$15,3,FALSE)</f>
        <v>#N/A</v>
      </c>
      <c r="BC576" t="str">
        <f t="shared" si="36"/>
        <v/>
      </c>
      <c r="BD576" t="str">
        <f t="shared" si="35"/>
        <v/>
      </c>
      <c r="BE576" t="str">
        <f t="shared" si="37"/>
        <v/>
      </c>
      <c r="BF576" t="e">
        <f t="shared" si="38"/>
        <v>#N/A</v>
      </c>
    </row>
    <row r="577" spans="44:58" x14ac:dyDescent="0.2">
      <c r="AR577" s="11"/>
      <c r="BA577" s="27"/>
      <c r="BB577" t="e">
        <f>VLOOKUP(AX577,コード表!$A$2:$C$15,3,FALSE)</f>
        <v>#N/A</v>
      </c>
      <c r="BC577" t="str">
        <f t="shared" si="36"/>
        <v/>
      </c>
      <c r="BD577" t="str">
        <f t="shared" si="35"/>
        <v/>
      </c>
      <c r="BE577" t="str">
        <f t="shared" si="37"/>
        <v/>
      </c>
      <c r="BF577" t="e">
        <f t="shared" si="38"/>
        <v>#N/A</v>
      </c>
    </row>
    <row r="578" spans="44:58" x14ac:dyDescent="0.2">
      <c r="AR578" s="11"/>
      <c r="BA578" s="27"/>
      <c r="BB578" t="e">
        <f>VLOOKUP(AX578,コード表!$A$2:$C$15,3,FALSE)</f>
        <v>#N/A</v>
      </c>
      <c r="BC578" t="str">
        <f t="shared" si="36"/>
        <v/>
      </c>
      <c r="BD578" t="str">
        <f t="shared" si="35"/>
        <v/>
      </c>
      <c r="BE578" t="str">
        <f t="shared" si="37"/>
        <v/>
      </c>
      <c r="BF578" t="e">
        <f t="shared" si="38"/>
        <v>#N/A</v>
      </c>
    </row>
    <row r="579" spans="44:58" x14ac:dyDescent="0.2">
      <c r="AR579" s="11"/>
      <c r="BA579" s="27"/>
      <c r="BB579" t="e">
        <f>VLOOKUP(AX579,コード表!$A$2:$C$15,3,FALSE)</f>
        <v>#N/A</v>
      </c>
      <c r="BC579" t="str">
        <f t="shared" si="36"/>
        <v/>
      </c>
      <c r="BD579" t="str">
        <f t="shared" ref="BD579:BD642" si="39">IF(Q579="","",MONTH(Q579))</f>
        <v/>
      </c>
      <c r="BE579" t="str">
        <f t="shared" si="37"/>
        <v/>
      </c>
      <c r="BF579" t="e">
        <f t="shared" si="38"/>
        <v>#N/A</v>
      </c>
    </row>
    <row r="580" spans="44:58" x14ac:dyDescent="0.2">
      <c r="AR580" s="11"/>
      <c r="BA580" s="27"/>
      <c r="BB580" t="e">
        <f>VLOOKUP(AX580,コード表!$A$2:$C$15,3,FALSE)</f>
        <v>#N/A</v>
      </c>
      <c r="BC580" t="str">
        <f t="shared" si="36"/>
        <v/>
      </c>
      <c r="BD580" t="str">
        <f t="shared" si="39"/>
        <v/>
      </c>
      <c r="BE580" t="str">
        <f t="shared" si="37"/>
        <v/>
      </c>
      <c r="BF580" t="e">
        <f t="shared" si="38"/>
        <v>#N/A</v>
      </c>
    </row>
    <row r="581" spans="44:58" x14ac:dyDescent="0.2">
      <c r="AR581" s="11"/>
      <c r="BA581" s="27"/>
      <c r="BB581" t="e">
        <f>VLOOKUP(AX581,コード表!$A$2:$C$15,3,FALSE)</f>
        <v>#N/A</v>
      </c>
      <c r="BC581" t="str">
        <f t="shared" si="36"/>
        <v/>
      </c>
      <c r="BD581" t="str">
        <f t="shared" si="39"/>
        <v/>
      </c>
      <c r="BE581" t="str">
        <f t="shared" si="37"/>
        <v/>
      </c>
      <c r="BF581" t="e">
        <f t="shared" si="38"/>
        <v>#N/A</v>
      </c>
    </row>
    <row r="582" spans="44:58" x14ac:dyDescent="0.2">
      <c r="AR582" s="11"/>
      <c r="BA582" s="27"/>
      <c r="BB582" t="e">
        <f>VLOOKUP(AX582,コード表!$A$2:$C$15,3,FALSE)</f>
        <v>#N/A</v>
      </c>
      <c r="BC582" t="str">
        <f t="shared" si="36"/>
        <v/>
      </c>
      <c r="BD582" t="str">
        <f t="shared" si="39"/>
        <v/>
      </c>
      <c r="BE582" t="str">
        <f t="shared" si="37"/>
        <v/>
      </c>
      <c r="BF582" t="e">
        <f t="shared" si="38"/>
        <v>#N/A</v>
      </c>
    </row>
    <row r="583" spans="44:58" x14ac:dyDescent="0.2">
      <c r="AR583" s="11"/>
      <c r="BA583" s="27"/>
      <c r="BB583" t="e">
        <f>VLOOKUP(AX583,コード表!$A$2:$C$15,3,FALSE)</f>
        <v>#N/A</v>
      </c>
      <c r="BC583" t="str">
        <f t="shared" si="36"/>
        <v/>
      </c>
      <c r="BD583" t="str">
        <f t="shared" si="39"/>
        <v/>
      </c>
      <c r="BE583" t="str">
        <f t="shared" si="37"/>
        <v/>
      </c>
      <c r="BF583" t="e">
        <f t="shared" si="38"/>
        <v>#N/A</v>
      </c>
    </row>
    <row r="584" spans="44:58" x14ac:dyDescent="0.2">
      <c r="AR584" s="11"/>
      <c r="BA584" s="27"/>
      <c r="BB584" t="e">
        <f>VLOOKUP(AX584,コード表!$A$2:$C$15,3,FALSE)</f>
        <v>#N/A</v>
      </c>
      <c r="BC584" t="str">
        <f t="shared" si="36"/>
        <v/>
      </c>
      <c r="BD584" t="str">
        <f t="shared" si="39"/>
        <v/>
      </c>
      <c r="BE584" t="str">
        <f t="shared" si="37"/>
        <v/>
      </c>
      <c r="BF584" t="e">
        <f t="shared" si="38"/>
        <v>#N/A</v>
      </c>
    </row>
    <row r="585" spans="44:58" x14ac:dyDescent="0.2">
      <c r="AR585" s="11"/>
      <c r="BA585" s="27"/>
      <c r="BB585" t="e">
        <f>VLOOKUP(AX585,コード表!$A$2:$C$15,3,FALSE)</f>
        <v>#N/A</v>
      </c>
      <c r="BC585" t="str">
        <f t="shared" si="36"/>
        <v/>
      </c>
      <c r="BD585" t="str">
        <f t="shared" si="39"/>
        <v/>
      </c>
      <c r="BE585" t="str">
        <f t="shared" si="37"/>
        <v/>
      </c>
      <c r="BF585" t="e">
        <f t="shared" si="38"/>
        <v>#N/A</v>
      </c>
    </row>
    <row r="586" spans="44:58" x14ac:dyDescent="0.2">
      <c r="AR586" s="11"/>
      <c r="BA586" s="27"/>
      <c r="BB586" t="e">
        <f>VLOOKUP(AX586,コード表!$A$2:$C$15,3,FALSE)</f>
        <v>#N/A</v>
      </c>
      <c r="BC586" t="str">
        <f t="shared" si="36"/>
        <v/>
      </c>
      <c r="BD586" t="str">
        <f t="shared" si="39"/>
        <v/>
      </c>
      <c r="BE586" t="str">
        <f t="shared" si="37"/>
        <v/>
      </c>
      <c r="BF586" t="e">
        <f t="shared" si="38"/>
        <v>#N/A</v>
      </c>
    </row>
    <row r="587" spans="44:58" x14ac:dyDescent="0.2">
      <c r="AR587" s="11"/>
      <c r="BA587" s="27"/>
      <c r="BB587" t="e">
        <f>VLOOKUP(AX587,コード表!$A$2:$C$15,3,FALSE)</f>
        <v>#N/A</v>
      </c>
      <c r="BC587" t="str">
        <f t="shared" si="36"/>
        <v/>
      </c>
      <c r="BD587" t="str">
        <f t="shared" si="39"/>
        <v/>
      </c>
      <c r="BE587" t="str">
        <f t="shared" si="37"/>
        <v/>
      </c>
      <c r="BF587" t="e">
        <f t="shared" si="38"/>
        <v>#N/A</v>
      </c>
    </row>
    <row r="588" spans="44:58" x14ac:dyDescent="0.2">
      <c r="AR588" s="11"/>
      <c r="BA588" s="27"/>
      <c r="BB588" t="e">
        <f>VLOOKUP(AX588,コード表!$A$2:$C$15,3,FALSE)</f>
        <v>#N/A</v>
      </c>
      <c r="BC588" t="str">
        <f t="shared" si="36"/>
        <v/>
      </c>
      <c r="BD588" t="str">
        <f t="shared" si="39"/>
        <v/>
      </c>
      <c r="BE588" t="str">
        <f t="shared" si="37"/>
        <v/>
      </c>
      <c r="BF588" t="e">
        <f t="shared" si="38"/>
        <v>#N/A</v>
      </c>
    </row>
    <row r="589" spans="44:58" x14ac:dyDescent="0.2">
      <c r="AR589" s="11"/>
      <c r="BA589" s="27"/>
      <c r="BB589" t="e">
        <f>VLOOKUP(AX589,コード表!$A$2:$C$15,3,FALSE)</f>
        <v>#N/A</v>
      </c>
      <c r="BC589" t="str">
        <f t="shared" si="36"/>
        <v/>
      </c>
      <c r="BD589" t="str">
        <f t="shared" si="39"/>
        <v/>
      </c>
      <c r="BE589" t="str">
        <f t="shared" si="37"/>
        <v/>
      </c>
      <c r="BF589" t="e">
        <f t="shared" si="38"/>
        <v>#N/A</v>
      </c>
    </row>
    <row r="590" spans="44:58" x14ac:dyDescent="0.2">
      <c r="AR590" s="11"/>
      <c r="BA590" s="27"/>
      <c r="BB590" t="e">
        <f>VLOOKUP(AX590,コード表!$A$2:$C$15,3,FALSE)</f>
        <v>#N/A</v>
      </c>
      <c r="BC590" t="str">
        <f t="shared" si="36"/>
        <v/>
      </c>
      <c r="BD590" t="str">
        <f t="shared" si="39"/>
        <v/>
      </c>
      <c r="BE590" t="str">
        <f t="shared" si="37"/>
        <v/>
      </c>
      <c r="BF590" t="e">
        <f t="shared" si="38"/>
        <v>#N/A</v>
      </c>
    </row>
    <row r="591" spans="44:58" x14ac:dyDescent="0.2">
      <c r="AR591" s="11"/>
      <c r="BA591" s="27"/>
      <c r="BB591" t="e">
        <f>VLOOKUP(AX591,コード表!$A$2:$C$15,3,FALSE)</f>
        <v>#N/A</v>
      </c>
      <c r="BC591" t="str">
        <f t="shared" si="36"/>
        <v/>
      </c>
      <c r="BD591" t="str">
        <f t="shared" si="39"/>
        <v/>
      </c>
      <c r="BE591" t="str">
        <f t="shared" si="37"/>
        <v/>
      </c>
      <c r="BF591" t="e">
        <f t="shared" si="38"/>
        <v>#N/A</v>
      </c>
    </row>
    <row r="592" spans="44:58" x14ac:dyDescent="0.2">
      <c r="AR592" s="11"/>
      <c r="BA592" s="27"/>
      <c r="BB592" t="e">
        <f>VLOOKUP(AX592,コード表!$A$2:$C$15,3,FALSE)</f>
        <v>#N/A</v>
      </c>
      <c r="BC592" t="str">
        <f t="shared" si="36"/>
        <v/>
      </c>
      <c r="BD592" t="str">
        <f t="shared" si="39"/>
        <v/>
      </c>
      <c r="BE592" t="str">
        <f t="shared" si="37"/>
        <v/>
      </c>
      <c r="BF592" t="e">
        <f t="shared" si="38"/>
        <v>#N/A</v>
      </c>
    </row>
    <row r="593" spans="44:58" x14ac:dyDescent="0.2">
      <c r="AR593" s="11"/>
      <c r="BA593" s="27"/>
      <c r="BB593" t="e">
        <f>VLOOKUP(AX593,コード表!$A$2:$C$15,3,FALSE)</f>
        <v>#N/A</v>
      </c>
      <c r="BC593" t="str">
        <f t="shared" si="36"/>
        <v/>
      </c>
      <c r="BD593" t="str">
        <f t="shared" si="39"/>
        <v/>
      </c>
      <c r="BE593" t="str">
        <f t="shared" si="37"/>
        <v/>
      </c>
      <c r="BF593" t="e">
        <f t="shared" si="38"/>
        <v>#N/A</v>
      </c>
    </row>
    <row r="594" spans="44:58" x14ac:dyDescent="0.2">
      <c r="AR594" s="11"/>
      <c r="BA594" s="27"/>
      <c r="BB594" t="e">
        <f>VLOOKUP(AX594,コード表!$A$2:$C$15,3,FALSE)</f>
        <v>#N/A</v>
      </c>
      <c r="BC594" t="str">
        <f t="shared" si="36"/>
        <v/>
      </c>
      <c r="BD594" t="str">
        <f t="shared" si="39"/>
        <v/>
      </c>
      <c r="BE594" t="str">
        <f t="shared" si="37"/>
        <v/>
      </c>
      <c r="BF594" t="e">
        <f t="shared" si="38"/>
        <v>#N/A</v>
      </c>
    </row>
    <row r="595" spans="44:58" x14ac:dyDescent="0.2">
      <c r="AR595" s="11"/>
      <c r="BA595" s="27"/>
      <c r="BB595" t="e">
        <f>VLOOKUP(AX595,コード表!$A$2:$C$15,3,FALSE)</f>
        <v>#N/A</v>
      </c>
      <c r="BC595" t="str">
        <f t="shared" si="36"/>
        <v/>
      </c>
      <c r="BD595" t="str">
        <f t="shared" si="39"/>
        <v/>
      </c>
      <c r="BE595" t="str">
        <f t="shared" si="37"/>
        <v/>
      </c>
      <c r="BF595" t="e">
        <f t="shared" si="38"/>
        <v>#N/A</v>
      </c>
    </row>
    <row r="596" spans="44:58" x14ac:dyDescent="0.2">
      <c r="AR596" s="11"/>
      <c r="BA596" s="27"/>
      <c r="BB596" t="e">
        <f>VLOOKUP(AX596,コード表!$A$2:$C$15,3,FALSE)</f>
        <v>#N/A</v>
      </c>
      <c r="BC596" t="str">
        <f t="shared" si="36"/>
        <v/>
      </c>
      <c r="BD596" t="str">
        <f t="shared" si="39"/>
        <v/>
      </c>
      <c r="BE596" t="str">
        <f t="shared" si="37"/>
        <v/>
      </c>
      <c r="BF596" t="e">
        <f t="shared" si="38"/>
        <v>#N/A</v>
      </c>
    </row>
    <row r="597" spans="44:58" x14ac:dyDescent="0.2">
      <c r="AR597" s="11"/>
      <c r="BA597" s="27"/>
      <c r="BB597" t="e">
        <f>VLOOKUP(AX597,コード表!$A$2:$C$15,3,FALSE)</f>
        <v>#N/A</v>
      </c>
      <c r="BC597" t="str">
        <f t="shared" si="36"/>
        <v/>
      </c>
      <c r="BD597" t="str">
        <f t="shared" si="39"/>
        <v/>
      </c>
      <c r="BE597" t="str">
        <f t="shared" si="37"/>
        <v/>
      </c>
      <c r="BF597" t="e">
        <f t="shared" si="38"/>
        <v>#N/A</v>
      </c>
    </row>
    <row r="598" spans="44:58" x14ac:dyDescent="0.2">
      <c r="AR598" s="11"/>
      <c r="BA598" s="27"/>
      <c r="BB598" t="e">
        <f>VLOOKUP(AX598,コード表!$A$2:$C$15,3,FALSE)</f>
        <v>#N/A</v>
      </c>
      <c r="BC598" t="str">
        <f t="shared" si="36"/>
        <v/>
      </c>
      <c r="BD598" t="str">
        <f t="shared" si="39"/>
        <v/>
      </c>
      <c r="BE598" t="str">
        <f t="shared" si="37"/>
        <v/>
      </c>
      <c r="BF598" t="e">
        <f t="shared" si="38"/>
        <v>#N/A</v>
      </c>
    </row>
    <row r="599" spans="44:58" x14ac:dyDescent="0.2">
      <c r="AR599" s="11"/>
      <c r="BA599" s="27"/>
      <c r="BB599" t="e">
        <f>VLOOKUP(AX599,コード表!$A$2:$C$15,3,FALSE)</f>
        <v>#N/A</v>
      </c>
      <c r="BC599" t="str">
        <f t="shared" si="36"/>
        <v/>
      </c>
      <c r="BD599" t="str">
        <f t="shared" si="39"/>
        <v/>
      </c>
      <c r="BE599" t="str">
        <f t="shared" si="37"/>
        <v/>
      </c>
      <c r="BF599" t="e">
        <f t="shared" si="38"/>
        <v>#N/A</v>
      </c>
    </row>
    <row r="600" spans="44:58" x14ac:dyDescent="0.2">
      <c r="AR600" s="11"/>
      <c r="BA600" s="27"/>
      <c r="BB600" t="e">
        <f>VLOOKUP(AX600,コード表!$A$2:$C$15,3,FALSE)</f>
        <v>#N/A</v>
      </c>
      <c r="BC600" t="str">
        <f t="shared" si="36"/>
        <v/>
      </c>
      <c r="BD600" t="str">
        <f t="shared" si="39"/>
        <v/>
      </c>
      <c r="BE600" t="str">
        <f t="shared" si="37"/>
        <v/>
      </c>
      <c r="BF600" t="e">
        <f t="shared" si="38"/>
        <v>#N/A</v>
      </c>
    </row>
    <row r="601" spans="44:58" x14ac:dyDescent="0.2">
      <c r="AR601" s="11"/>
      <c r="BA601" s="27"/>
      <c r="BB601" t="e">
        <f>VLOOKUP(AX601,コード表!$A$2:$C$15,3,FALSE)</f>
        <v>#N/A</v>
      </c>
      <c r="BC601" t="str">
        <f t="shared" si="36"/>
        <v/>
      </c>
      <c r="BD601" t="str">
        <f t="shared" si="39"/>
        <v/>
      </c>
      <c r="BE601" t="str">
        <f t="shared" si="37"/>
        <v/>
      </c>
      <c r="BF601" t="e">
        <f t="shared" si="38"/>
        <v>#N/A</v>
      </c>
    </row>
    <row r="602" spans="44:58" x14ac:dyDescent="0.2">
      <c r="AR602" s="11"/>
      <c r="BA602" s="27"/>
      <c r="BB602" t="e">
        <f>VLOOKUP(AX602,コード表!$A$2:$C$15,3,FALSE)</f>
        <v>#N/A</v>
      </c>
      <c r="BC602" t="str">
        <f t="shared" si="36"/>
        <v/>
      </c>
      <c r="BD602" t="str">
        <f t="shared" si="39"/>
        <v/>
      </c>
      <c r="BE602" t="str">
        <f t="shared" si="37"/>
        <v/>
      </c>
      <c r="BF602" t="e">
        <f t="shared" si="38"/>
        <v>#N/A</v>
      </c>
    </row>
    <row r="603" spans="44:58" x14ac:dyDescent="0.2">
      <c r="AR603" s="11"/>
      <c r="BA603" s="27"/>
      <c r="BB603" t="e">
        <f>VLOOKUP(AX603,コード表!$A$2:$C$15,3,FALSE)</f>
        <v>#N/A</v>
      </c>
      <c r="BC603" t="str">
        <f t="shared" si="36"/>
        <v/>
      </c>
      <c r="BD603" t="str">
        <f t="shared" si="39"/>
        <v/>
      </c>
      <c r="BE603" t="str">
        <f t="shared" si="37"/>
        <v/>
      </c>
      <c r="BF603" t="e">
        <f t="shared" si="38"/>
        <v>#N/A</v>
      </c>
    </row>
    <row r="604" spans="44:58" x14ac:dyDescent="0.2">
      <c r="AR604" s="11"/>
      <c r="BA604" s="27"/>
      <c r="BB604" t="e">
        <f>VLOOKUP(AX604,コード表!$A$2:$C$15,3,FALSE)</f>
        <v>#N/A</v>
      </c>
      <c r="BC604" t="str">
        <f t="shared" si="36"/>
        <v/>
      </c>
      <c r="BD604" t="str">
        <f t="shared" si="39"/>
        <v/>
      </c>
      <c r="BE604" t="str">
        <f t="shared" si="37"/>
        <v/>
      </c>
      <c r="BF604" t="e">
        <f t="shared" si="38"/>
        <v>#N/A</v>
      </c>
    </row>
    <row r="605" spans="44:58" x14ac:dyDescent="0.2">
      <c r="AR605" s="11"/>
      <c r="BA605" s="27"/>
      <c r="BB605" t="e">
        <f>VLOOKUP(AX605,コード表!$A$2:$C$15,3,FALSE)</f>
        <v>#N/A</v>
      </c>
      <c r="BC605" t="str">
        <f t="shared" si="36"/>
        <v/>
      </c>
      <c r="BD605" t="str">
        <f t="shared" si="39"/>
        <v/>
      </c>
      <c r="BE605" t="str">
        <f t="shared" si="37"/>
        <v/>
      </c>
      <c r="BF605" t="e">
        <f t="shared" si="38"/>
        <v>#N/A</v>
      </c>
    </row>
    <row r="606" spans="44:58" x14ac:dyDescent="0.2">
      <c r="AR606" s="11"/>
      <c r="BA606" s="27"/>
      <c r="BB606" t="e">
        <f>VLOOKUP(AX606,コード表!$A$2:$C$15,3,FALSE)</f>
        <v>#N/A</v>
      </c>
      <c r="BC606" t="str">
        <f t="shared" si="36"/>
        <v/>
      </c>
      <c r="BD606" t="str">
        <f t="shared" si="39"/>
        <v/>
      </c>
      <c r="BE606" t="str">
        <f t="shared" si="37"/>
        <v/>
      </c>
      <c r="BF606" t="e">
        <f t="shared" si="38"/>
        <v>#N/A</v>
      </c>
    </row>
    <row r="607" spans="44:58" x14ac:dyDescent="0.2">
      <c r="AR607" s="11"/>
      <c r="BA607" s="27"/>
      <c r="BB607" t="e">
        <f>VLOOKUP(AX607,コード表!$A$2:$C$15,3,FALSE)</f>
        <v>#N/A</v>
      </c>
      <c r="BC607" t="str">
        <f t="shared" si="36"/>
        <v/>
      </c>
      <c r="BD607" t="str">
        <f t="shared" si="39"/>
        <v/>
      </c>
      <c r="BE607" t="str">
        <f t="shared" si="37"/>
        <v/>
      </c>
      <c r="BF607" t="e">
        <f t="shared" si="38"/>
        <v>#N/A</v>
      </c>
    </row>
    <row r="608" spans="44:58" x14ac:dyDescent="0.2">
      <c r="AR608" s="11"/>
      <c r="BA608" s="27"/>
      <c r="BB608" t="e">
        <f>VLOOKUP(AX608,コード表!$A$2:$C$15,3,FALSE)</f>
        <v>#N/A</v>
      </c>
      <c r="BC608" t="str">
        <f t="shared" si="36"/>
        <v/>
      </c>
      <c r="BD608" t="str">
        <f t="shared" si="39"/>
        <v/>
      </c>
      <c r="BE608" t="str">
        <f t="shared" si="37"/>
        <v/>
      </c>
      <c r="BF608" t="e">
        <f t="shared" si="38"/>
        <v>#N/A</v>
      </c>
    </row>
    <row r="609" spans="44:58" x14ac:dyDescent="0.2">
      <c r="AR609" s="11"/>
      <c r="BA609" s="27"/>
      <c r="BB609" t="e">
        <f>VLOOKUP(AX609,コード表!$A$2:$C$15,3,FALSE)</f>
        <v>#N/A</v>
      </c>
      <c r="BC609" t="str">
        <f t="shared" si="36"/>
        <v/>
      </c>
      <c r="BD609" t="str">
        <f t="shared" si="39"/>
        <v/>
      </c>
      <c r="BE609" t="str">
        <f t="shared" si="37"/>
        <v/>
      </c>
      <c r="BF609" t="e">
        <f t="shared" si="38"/>
        <v>#N/A</v>
      </c>
    </row>
    <row r="610" spans="44:58" x14ac:dyDescent="0.2">
      <c r="AR610" s="11"/>
      <c r="BA610" s="27"/>
      <c r="BB610" t="e">
        <f>VLOOKUP(AX610,コード表!$A$2:$C$15,3,FALSE)</f>
        <v>#N/A</v>
      </c>
      <c r="BC610" t="str">
        <f t="shared" si="36"/>
        <v/>
      </c>
      <c r="BD610" t="str">
        <f t="shared" si="39"/>
        <v/>
      </c>
      <c r="BE610" t="str">
        <f t="shared" si="37"/>
        <v/>
      </c>
      <c r="BF610" t="e">
        <f t="shared" si="38"/>
        <v>#N/A</v>
      </c>
    </row>
    <row r="611" spans="44:58" x14ac:dyDescent="0.2">
      <c r="AR611" s="11"/>
      <c r="BA611" s="27"/>
      <c r="BB611" t="e">
        <f>VLOOKUP(AX611,コード表!$A$2:$C$15,3,FALSE)</f>
        <v>#N/A</v>
      </c>
      <c r="BC611" t="str">
        <f t="shared" si="36"/>
        <v/>
      </c>
      <c r="BD611" t="str">
        <f t="shared" si="39"/>
        <v/>
      </c>
      <c r="BE611" t="str">
        <f t="shared" si="37"/>
        <v/>
      </c>
      <c r="BF611" t="e">
        <f t="shared" si="38"/>
        <v>#N/A</v>
      </c>
    </row>
    <row r="612" spans="44:58" x14ac:dyDescent="0.2">
      <c r="AR612" s="11"/>
      <c r="BA612" s="27"/>
      <c r="BB612" t="e">
        <f>VLOOKUP(AX612,コード表!$A$2:$C$15,3,FALSE)</f>
        <v>#N/A</v>
      </c>
      <c r="BC612" t="str">
        <f t="shared" si="36"/>
        <v/>
      </c>
      <c r="BD612" t="str">
        <f t="shared" si="39"/>
        <v/>
      </c>
      <c r="BE612" t="str">
        <f t="shared" si="37"/>
        <v/>
      </c>
      <c r="BF612" t="e">
        <f t="shared" si="38"/>
        <v>#N/A</v>
      </c>
    </row>
    <row r="613" spans="44:58" x14ac:dyDescent="0.2">
      <c r="AR613" s="11"/>
      <c r="BA613" s="27"/>
      <c r="BB613" t="e">
        <f>VLOOKUP(AX613,コード表!$A$2:$C$15,3,FALSE)</f>
        <v>#N/A</v>
      </c>
      <c r="BC613" t="str">
        <f t="shared" si="36"/>
        <v/>
      </c>
      <c r="BD613" t="str">
        <f t="shared" si="39"/>
        <v/>
      </c>
      <c r="BE613" t="str">
        <f t="shared" si="37"/>
        <v/>
      </c>
      <c r="BF613" t="e">
        <f t="shared" si="38"/>
        <v>#N/A</v>
      </c>
    </row>
    <row r="614" spans="44:58" x14ac:dyDescent="0.2">
      <c r="AR614" s="11"/>
      <c r="BA614" s="27"/>
      <c r="BB614" t="e">
        <f>VLOOKUP(AX614,コード表!$A$2:$C$15,3,FALSE)</f>
        <v>#N/A</v>
      </c>
      <c r="BC614" t="str">
        <f t="shared" si="36"/>
        <v/>
      </c>
      <c r="BD614" t="str">
        <f t="shared" si="39"/>
        <v/>
      </c>
      <c r="BE614" t="str">
        <f t="shared" si="37"/>
        <v/>
      </c>
      <c r="BF614" t="e">
        <f t="shared" si="38"/>
        <v>#N/A</v>
      </c>
    </row>
    <row r="615" spans="44:58" x14ac:dyDescent="0.2">
      <c r="AR615" s="11"/>
      <c r="BA615" s="27"/>
      <c r="BB615" t="e">
        <f>VLOOKUP(AX615,コード表!$A$2:$C$15,3,FALSE)</f>
        <v>#N/A</v>
      </c>
      <c r="BC615" t="str">
        <f t="shared" si="36"/>
        <v/>
      </c>
      <c r="BD615" t="str">
        <f t="shared" si="39"/>
        <v/>
      </c>
      <c r="BE615" t="str">
        <f t="shared" si="37"/>
        <v/>
      </c>
      <c r="BF615" t="e">
        <f t="shared" si="38"/>
        <v>#N/A</v>
      </c>
    </row>
    <row r="616" spans="44:58" x14ac:dyDescent="0.2">
      <c r="AR616" s="11"/>
      <c r="BA616" s="27"/>
      <c r="BB616" t="e">
        <f>VLOOKUP(AX616,コード表!$A$2:$C$15,3,FALSE)</f>
        <v>#N/A</v>
      </c>
      <c r="BC616" t="str">
        <f t="shared" si="36"/>
        <v/>
      </c>
      <c r="BD616" t="str">
        <f t="shared" si="39"/>
        <v/>
      </c>
      <c r="BE616" t="str">
        <f t="shared" si="37"/>
        <v/>
      </c>
      <c r="BF616" t="e">
        <f t="shared" si="38"/>
        <v>#N/A</v>
      </c>
    </row>
    <row r="617" spans="44:58" x14ac:dyDescent="0.2">
      <c r="AR617" s="11"/>
      <c r="BA617" s="27"/>
      <c r="BB617" t="e">
        <f>VLOOKUP(AX617,コード表!$A$2:$C$15,3,FALSE)</f>
        <v>#N/A</v>
      </c>
      <c r="BC617" t="str">
        <f t="shared" si="36"/>
        <v/>
      </c>
      <c r="BD617" t="str">
        <f t="shared" si="39"/>
        <v/>
      </c>
      <c r="BE617" t="str">
        <f t="shared" si="37"/>
        <v/>
      </c>
      <c r="BF617" t="e">
        <f t="shared" si="38"/>
        <v>#N/A</v>
      </c>
    </row>
    <row r="618" spans="44:58" x14ac:dyDescent="0.2">
      <c r="AR618" s="11"/>
      <c r="BA618" s="27"/>
      <c r="BB618" t="e">
        <f>VLOOKUP(AX618,コード表!$A$2:$C$15,3,FALSE)</f>
        <v>#N/A</v>
      </c>
      <c r="BC618" t="str">
        <f t="shared" si="36"/>
        <v/>
      </c>
      <c r="BD618" t="str">
        <f t="shared" si="39"/>
        <v/>
      </c>
      <c r="BE618" t="str">
        <f t="shared" si="37"/>
        <v/>
      </c>
      <c r="BF618" t="e">
        <f t="shared" si="38"/>
        <v>#N/A</v>
      </c>
    </row>
    <row r="619" spans="44:58" x14ac:dyDescent="0.2">
      <c r="AR619" s="11"/>
      <c r="BA619" s="27"/>
      <c r="BB619" t="e">
        <f>VLOOKUP(AX619,コード表!$A$2:$C$15,3,FALSE)</f>
        <v>#N/A</v>
      </c>
      <c r="BC619" t="str">
        <f t="shared" ref="BC619:BC682" si="40">AQ619&amp;BA619</f>
        <v/>
      </c>
      <c r="BD619" t="str">
        <f t="shared" si="39"/>
        <v/>
      </c>
      <c r="BE619" t="str">
        <f t="shared" ref="BE619:BE682" si="41">AR619&amp;BD619</f>
        <v/>
      </c>
      <c r="BF619" t="e">
        <f t="shared" ref="BF619:BF682" si="42">BB619&amp;AQ619&amp;BA619</f>
        <v>#N/A</v>
      </c>
    </row>
    <row r="620" spans="44:58" x14ac:dyDescent="0.2">
      <c r="AR620" s="11"/>
      <c r="BA620" s="27"/>
      <c r="BB620" t="e">
        <f>VLOOKUP(AX620,コード表!$A$2:$C$15,3,FALSE)</f>
        <v>#N/A</v>
      </c>
      <c r="BC620" t="str">
        <f t="shared" si="40"/>
        <v/>
      </c>
      <c r="BD620" t="str">
        <f t="shared" si="39"/>
        <v/>
      </c>
      <c r="BE620" t="str">
        <f t="shared" si="41"/>
        <v/>
      </c>
      <c r="BF620" t="e">
        <f t="shared" si="42"/>
        <v>#N/A</v>
      </c>
    </row>
    <row r="621" spans="44:58" x14ac:dyDescent="0.2">
      <c r="AR621" s="11"/>
      <c r="BA621" s="27"/>
      <c r="BB621" t="e">
        <f>VLOOKUP(AX621,コード表!$A$2:$C$15,3,FALSE)</f>
        <v>#N/A</v>
      </c>
      <c r="BC621" t="str">
        <f t="shared" si="40"/>
        <v/>
      </c>
      <c r="BD621" t="str">
        <f t="shared" si="39"/>
        <v/>
      </c>
      <c r="BE621" t="str">
        <f t="shared" si="41"/>
        <v/>
      </c>
      <c r="BF621" t="e">
        <f t="shared" si="42"/>
        <v>#N/A</v>
      </c>
    </row>
    <row r="622" spans="44:58" x14ac:dyDescent="0.2">
      <c r="AR622" s="11"/>
      <c r="BA622" s="27"/>
      <c r="BB622" t="e">
        <f>VLOOKUP(AX622,コード表!$A$2:$C$15,3,FALSE)</f>
        <v>#N/A</v>
      </c>
      <c r="BC622" t="str">
        <f t="shared" si="40"/>
        <v/>
      </c>
      <c r="BD622" t="str">
        <f t="shared" si="39"/>
        <v/>
      </c>
      <c r="BE622" t="str">
        <f t="shared" si="41"/>
        <v/>
      </c>
      <c r="BF622" t="e">
        <f t="shared" si="42"/>
        <v>#N/A</v>
      </c>
    </row>
    <row r="623" spans="44:58" x14ac:dyDescent="0.2">
      <c r="AR623" s="11"/>
      <c r="BA623" s="27"/>
      <c r="BB623" t="e">
        <f>VLOOKUP(AX623,コード表!$A$2:$C$15,3,FALSE)</f>
        <v>#N/A</v>
      </c>
      <c r="BC623" t="str">
        <f t="shared" si="40"/>
        <v/>
      </c>
      <c r="BD623" t="str">
        <f t="shared" si="39"/>
        <v/>
      </c>
      <c r="BE623" t="str">
        <f t="shared" si="41"/>
        <v/>
      </c>
      <c r="BF623" t="e">
        <f t="shared" si="42"/>
        <v>#N/A</v>
      </c>
    </row>
    <row r="624" spans="44:58" x14ac:dyDescent="0.2">
      <c r="AR624" s="11"/>
      <c r="BA624" s="27"/>
      <c r="BB624" t="e">
        <f>VLOOKUP(AX624,コード表!$A$2:$C$15,3,FALSE)</f>
        <v>#N/A</v>
      </c>
      <c r="BC624" t="str">
        <f t="shared" si="40"/>
        <v/>
      </c>
      <c r="BD624" t="str">
        <f t="shared" si="39"/>
        <v/>
      </c>
      <c r="BE624" t="str">
        <f t="shared" si="41"/>
        <v/>
      </c>
      <c r="BF624" t="e">
        <f t="shared" si="42"/>
        <v>#N/A</v>
      </c>
    </row>
    <row r="625" spans="44:58" x14ac:dyDescent="0.2">
      <c r="AR625" s="11"/>
      <c r="BA625" s="27"/>
      <c r="BB625" t="e">
        <f>VLOOKUP(AX625,コード表!$A$2:$C$15,3,FALSE)</f>
        <v>#N/A</v>
      </c>
      <c r="BC625" t="str">
        <f t="shared" si="40"/>
        <v/>
      </c>
      <c r="BD625" t="str">
        <f t="shared" si="39"/>
        <v/>
      </c>
      <c r="BE625" t="str">
        <f t="shared" si="41"/>
        <v/>
      </c>
      <c r="BF625" t="e">
        <f t="shared" si="42"/>
        <v>#N/A</v>
      </c>
    </row>
    <row r="626" spans="44:58" x14ac:dyDescent="0.2">
      <c r="AR626" s="11"/>
      <c r="BA626" s="27"/>
      <c r="BB626" t="e">
        <f>VLOOKUP(AX626,コード表!$A$2:$C$15,3,FALSE)</f>
        <v>#N/A</v>
      </c>
      <c r="BC626" t="str">
        <f t="shared" si="40"/>
        <v/>
      </c>
      <c r="BD626" t="str">
        <f t="shared" si="39"/>
        <v/>
      </c>
      <c r="BE626" t="str">
        <f t="shared" si="41"/>
        <v/>
      </c>
      <c r="BF626" t="e">
        <f t="shared" si="42"/>
        <v>#N/A</v>
      </c>
    </row>
    <row r="627" spans="44:58" x14ac:dyDescent="0.2">
      <c r="AR627" s="11"/>
      <c r="BA627" s="27"/>
      <c r="BB627" t="e">
        <f>VLOOKUP(AX627,コード表!$A$2:$C$15,3,FALSE)</f>
        <v>#N/A</v>
      </c>
      <c r="BC627" t="str">
        <f t="shared" si="40"/>
        <v/>
      </c>
      <c r="BD627" t="str">
        <f t="shared" si="39"/>
        <v/>
      </c>
      <c r="BE627" t="str">
        <f t="shared" si="41"/>
        <v/>
      </c>
      <c r="BF627" t="e">
        <f t="shared" si="42"/>
        <v>#N/A</v>
      </c>
    </row>
    <row r="628" spans="44:58" x14ac:dyDescent="0.2">
      <c r="AR628" s="11"/>
      <c r="BA628" s="27"/>
      <c r="BB628" t="e">
        <f>VLOOKUP(AX628,コード表!$A$2:$C$15,3,FALSE)</f>
        <v>#N/A</v>
      </c>
      <c r="BC628" t="str">
        <f t="shared" si="40"/>
        <v/>
      </c>
      <c r="BD628" t="str">
        <f t="shared" si="39"/>
        <v/>
      </c>
      <c r="BE628" t="str">
        <f t="shared" si="41"/>
        <v/>
      </c>
      <c r="BF628" t="e">
        <f t="shared" si="42"/>
        <v>#N/A</v>
      </c>
    </row>
    <row r="629" spans="44:58" x14ac:dyDescent="0.2">
      <c r="AR629" s="11"/>
      <c r="BA629" s="27"/>
      <c r="BB629" t="e">
        <f>VLOOKUP(AX629,コード表!$A$2:$C$15,3,FALSE)</f>
        <v>#N/A</v>
      </c>
      <c r="BC629" t="str">
        <f t="shared" si="40"/>
        <v/>
      </c>
      <c r="BD629" t="str">
        <f t="shared" si="39"/>
        <v/>
      </c>
      <c r="BE629" t="str">
        <f t="shared" si="41"/>
        <v/>
      </c>
      <c r="BF629" t="e">
        <f t="shared" si="42"/>
        <v>#N/A</v>
      </c>
    </row>
    <row r="630" spans="44:58" x14ac:dyDescent="0.2">
      <c r="AR630" s="11"/>
      <c r="BA630" s="27"/>
      <c r="BB630" t="e">
        <f>VLOOKUP(AX630,コード表!$A$2:$C$15,3,FALSE)</f>
        <v>#N/A</v>
      </c>
      <c r="BC630" t="str">
        <f t="shared" si="40"/>
        <v/>
      </c>
      <c r="BD630" t="str">
        <f t="shared" si="39"/>
        <v/>
      </c>
      <c r="BE630" t="str">
        <f t="shared" si="41"/>
        <v/>
      </c>
      <c r="BF630" t="e">
        <f t="shared" si="42"/>
        <v>#N/A</v>
      </c>
    </row>
    <row r="631" spans="44:58" x14ac:dyDescent="0.2">
      <c r="AR631" s="11"/>
      <c r="BA631" s="27"/>
      <c r="BB631" t="e">
        <f>VLOOKUP(AX631,コード表!$A$2:$C$15,3,FALSE)</f>
        <v>#N/A</v>
      </c>
      <c r="BC631" t="str">
        <f t="shared" si="40"/>
        <v/>
      </c>
      <c r="BD631" t="str">
        <f t="shared" si="39"/>
        <v/>
      </c>
      <c r="BE631" t="str">
        <f t="shared" si="41"/>
        <v/>
      </c>
      <c r="BF631" t="e">
        <f t="shared" si="42"/>
        <v>#N/A</v>
      </c>
    </row>
    <row r="632" spans="44:58" x14ac:dyDescent="0.2">
      <c r="AR632" s="11"/>
      <c r="BA632" s="27"/>
      <c r="BB632" t="e">
        <f>VLOOKUP(AX632,コード表!$A$2:$C$15,3,FALSE)</f>
        <v>#N/A</v>
      </c>
      <c r="BC632" t="str">
        <f t="shared" si="40"/>
        <v/>
      </c>
      <c r="BD632" t="str">
        <f t="shared" si="39"/>
        <v/>
      </c>
      <c r="BE632" t="str">
        <f t="shared" si="41"/>
        <v/>
      </c>
      <c r="BF632" t="e">
        <f t="shared" si="42"/>
        <v>#N/A</v>
      </c>
    </row>
    <row r="633" spans="44:58" x14ac:dyDescent="0.2">
      <c r="AR633" s="11"/>
      <c r="BA633" s="27"/>
      <c r="BB633" t="e">
        <f>VLOOKUP(AX633,コード表!$A$2:$C$15,3,FALSE)</f>
        <v>#N/A</v>
      </c>
      <c r="BC633" t="str">
        <f t="shared" si="40"/>
        <v/>
      </c>
      <c r="BD633" t="str">
        <f t="shared" si="39"/>
        <v/>
      </c>
      <c r="BE633" t="str">
        <f t="shared" si="41"/>
        <v/>
      </c>
      <c r="BF633" t="e">
        <f t="shared" si="42"/>
        <v>#N/A</v>
      </c>
    </row>
    <row r="634" spans="44:58" x14ac:dyDescent="0.2">
      <c r="AR634" s="11"/>
      <c r="BA634" s="27"/>
      <c r="BB634" t="e">
        <f>VLOOKUP(AX634,コード表!$A$2:$C$15,3,FALSE)</f>
        <v>#N/A</v>
      </c>
      <c r="BC634" t="str">
        <f t="shared" si="40"/>
        <v/>
      </c>
      <c r="BD634" t="str">
        <f t="shared" si="39"/>
        <v/>
      </c>
      <c r="BE634" t="str">
        <f t="shared" si="41"/>
        <v/>
      </c>
      <c r="BF634" t="e">
        <f t="shared" si="42"/>
        <v>#N/A</v>
      </c>
    </row>
    <row r="635" spans="44:58" x14ac:dyDescent="0.2">
      <c r="AR635" s="11"/>
      <c r="BA635" s="27"/>
      <c r="BB635" t="e">
        <f>VLOOKUP(AX635,コード表!$A$2:$C$15,3,FALSE)</f>
        <v>#N/A</v>
      </c>
      <c r="BC635" t="str">
        <f t="shared" si="40"/>
        <v/>
      </c>
      <c r="BD635" t="str">
        <f t="shared" si="39"/>
        <v/>
      </c>
      <c r="BE635" t="str">
        <f t="shared" si="41"/>
        <v/>
      </c>
      <c r="BF635" t="e">
        <f t="shared" si="42"/>
        <v>#N/A</v>
      </c>
    </row>
    <row r="636" spans="44:58" x14ac:dyDescent="0.2">
      <c r="AR636" s="11"/>
      <c r="BA636" s="27"/>
      <c r="BB636" t="e">
        <f>VLOOKUP(AX636,コード表!$A$2:$C$15,3,FALSE)</f>
        <v>#N/A</v>
      </c>
      <c r="BC636" t="str">
        <f t="shared" si="40"/>
        <v/>
      </c>
      <c r="BD636" t="str">
        <f t="shared" si="39"/>
        <v/>
      </c>
      <c r="BE636" t="str">
        <f t="shared" si="41"/>
        <v/>
      </c>
      <c r="BF636" t="e">
        <f t="shared" si="42"/>
        <v>#N/A</v>
      </c>
    </row>
    <row r="637" spans="44:58" x14ac:dyDescent="0.2">
      <c r="AR637" s="11"/>
      <c r="BA637" s="27"/>
      <c r="BB637" t="e">
        <f>VLOOKUP(AX637,コード表!$A$2:$C$15,3,FALSE)</f>
        <v>#N/A</v>
      </c>
      <c r="BC637" t="str">
        <f t="shared" si="40"/>
        <v/>
      </c>
      <c r="BD637" t="str">
        <f t="shared" si="39"/>
        <v/>
      </c>
      <c r="BE637" t="str">
        <f t="shared" si="41"/>
        <v/>
      </c>
      <c r="BF637" t="e">
        <f t="shared" si="42"/>
        <v>#N/A</v>
      </c>
    </row>
    <row r="638" spans="44:58" x14ac:dyDescent="0.2">
      <c r="AR638" s="11"/>
      <c r="BA638" s="27"/>
      <c r="BB638" t="e">
        <f>VLOOKUP(AX638,コード表!$A$2:$C$15,3,FALSE)</f>
        <v>#N/A</v>
      </c>
      <c r="BC638" t="str">
        <f t="shared" si="40"/>
        <v/>
      </c>
      <c r="BD638" t="str">
        <f t="shared" si="39"/>
        <v/>
      </c>
      <c r="BE638" t="str">
        <f t="shared" si="41"/>
        <v/>
      </c>
      <c r="BF638" t="e">
        <f t="shared" si="42"/>
        <v>#N/A</v>
      </c>
    </row>
    <row r="639" spans="44:58" x14ac:dyDescent="0.2">
      <c r="AR639" s="11"/>
      <c r="BA639" s="27"/>
      <c r="BB639" t="e">
        <f>VLOOKUP(AX639,コード表!$A$2:$C$15,3,FALSE)</f>
        <v>#N/A</v>
      </c>
      <c r="BC639" t="str">
        <f t="shared" si="40"/>
        <v/>
      </c>
      <c r="BD639" t="str">
        <f t="shared" si="39"/>
        <v/>
      </c>
      <c r="BE639" t="str">
        <f t="shared" si="41"/>
        <v/>
      </c>
      <c r="BF639" t="e">
        <f t="shared" si="42"/>
        <v>#N/A</v>
      </c>
    </row>
    <row r="640" spans="44:58" x14ac:dyDescent="0.2">
      <c r="AR640" s="11"/>
      <c r="BA640" s="27"/>
      <c r="BB640" t="e">
        <f>VLOOKUP(AX640,コード表!$A$2:$C$15,3,FALSE)</f>
        <v>#N/A</v>
      </c>
      <c r="BC640" t="str">
        <f t="shared" si="40"/>
        <v/>
      </c>
      <c r="BD640" t="str">
        <f t="shared" si="39"/>
        <v/>
      </c>
      <c r="BE640" t="str">
        <f t="shared" si="41"/>
        <v/>
      </c>
      <c r="BF640" t="e">
        <f t="shared" si="42"/>
        <v>#N/A</v>
      </c>
    </row>
    <row r="641" spans="44:58" x14ac:dyDescent="0.2">
      <c r="AR641" s="11"/>
      <c r="BA641" s="27"/>
      <c r="BB641" t="e">
        <f>VLOOKUP(AX641,コード表!$A$2:$C$15,3,FALSE)</f>
        <v>#N/A</v>
      </c>
      <c r="BC641" t="str">
        <f t="shared" si="40"/>
        <v/>
      </c>
      <c r="BD641" t="str">
        <f t="shared" si="39"/>
        <v/>
      </c>
      <c r="BE641" t="str">
        <f t="shared" si="41"/>
        <v/>
      </c>
      <c r="BF641" t="e">
        <f t="shared" si="42"/>
        <v>#N/A</v>
      </c>
    </row>
    <row r="642" spans="44:58" x14ac:dyDescent="0.2">
      <c r="AR642" s="11"/>
      <c r="BA642" s="27"/>
      <c r="BB642" t="e">
        <f>VLOOKUP(AX642,コード表!$A$2:$C$15,3,FALSE)</f>
        <v>#N/A</v>
      </c>
      <c r="BC642" t="str">
        <f t="shared" si="40"/>
        <v/>
      </c>
      <c r="BD642" t="str">
        <f t="shared" si="39"/>
        <v/>
      </c>
      <c r="BE642" t="str">
        <f t="shared" si="41"/>
        <v/>
      </c>
      <c r="BF642" t="e">
        <f t="shared" si="42"/>
        <v>#N/A</v>
      </c>
    </row>
    <row r="643" spans="44:58" x14ac:dyDescent="0.2">
      <c r="AR643" s="11"/>
      <c r="BA643" s="27"/>
      <c r="BB643" t="e">
        <f>VLOOKUP(AX643,コード表!$A$2:$C$15,3,FALSE)</f>
        <v>#N/A</v>
      </c>
      <c r="BC643" t="str">
        <f t="shared" si="40"/>
        <v/>
      </c>
      <c r="BD643" t="str">
        <f t="shared" ref="BD643:BD706" si="43">IF(Q643="","",MONTH(Q643))</f>
        <v/>
      </c>
      <c r="BE643" t="str">
        <f t="shared" si="41"/>
        <v/>
      </c>
      <c r="BF643" t="e">
        <f t="shared" si="42"/>
        <v>#N/A</v>
      </c>
    </row>
    <row r="644" spans="44:58" x14ac:dyDescent="0.2">
      <c r="AR644" s="11"/>
      <c r="BA644" s="27"/>
      <c r="BB644" t="e">
        <f>VLOOKUP(AX644,コード表!$A$2:$C$15,3,FALSE)</f>
        <v>#N/A</v>
      </c>
      <c r="BC644" t="str">
        <f t="shared" si="40"/>
        <v/>
      </c>
      <c r="BD644" t="str">
        <f t="shared" si="43"/>
        <v/>
      </c>
      <c r="BE644" t="str">
        <f t="shared" si="41"/>
        <v/>
      </c>
      <c r="BF644" t="e">
        <f t="shared" si="42"/>
        <v>#N/A</v>
      </c>
    </row>
    <row r="645" spans="44:58" x14ac:dyDescent="0.2">
      <c r="AR645" s="11"/>
      <c r="BA645" s="27"/>
      <c r="BB645" t="e">
        <f>VLOOKUP(AX645,コード表!$A$2:$C$15,3,FALSE)</f>
        <v>#N/A</v>
      </c>
      <c r="BC645" t="str">
        <f t="shared" si="40"/>
        <v/>
      </c>
      <c r="BD645" t="str">
        <f t="shared" si="43"/>
        <v/>
      </c>
      <c r="BE645" t="str">
        <f t="shared" si="41"/>
        <v/>
      </c>
      <c r="BF645" t="e">
        <f t="shared" si="42"/>
        <v>#N/A</v>
      </c>
    </row>
    <row r="646" spans="44:58" x14ac:dyDescent="0.2">
      <c r="AR646" s="11"/>
      <c r="BA646" s="27"/>
      <c r="BB646" t="e">
        <f>VLOOKUP(AX646,コード表!$A$2:$C$15,3,FALSE)</f>
        <v>#N/A</v>
      </c>
      <c r="BC646" t="str">
        <f t="shared" si="40"/>
        <v/>
      </c>
      <c r="BD646" t="str">
        <f t="shared" si="43"/>
        <v/>
      </c>
      <c r="BE646" t="str">
        <f t="shared" si="41"/>
        <v/>
      </c>
      <c r="BF646" t="e">
        <f t="shared" si="42"/>
        <v>#N/A</v>
      </c>
    </row>
    <row r="647" spans="44:58" x14ac:dyDescent="0.2">
      <c r="AR647" s="11"/>
      <c r="BA647" s="27"/>
      <c r="BB647" t="e">
        <f>VLOOKUP(AX647,コード表!$A$2:$C$15,3,FALSE)</f>
        <v>#N/A</v>
      </c>
      <c r="BC647" t="str">
        <f t="shared" si="40"/>
        <v/>
      </c>
      <c r="BD647" t="str">
        <f t="shared" si="43"/>
        <v/>
      </c>
      <c r="BE647" t="str">
        <f t="shared" si="41"/>
        <v/>
      </c>
      <c r="BF647" t="e">
        <f t="shared" si="42"/>
        <v>#N/A</v>
      </c>
    </row>
    <row r="648" spans="44:58" x14ac:dyDescent="0.2">
      <c r="AR648" s="11"/>
      <c r="BA648" s="27"/>
      <c r="BB648" t="e">
        <f>VLOOKUP(AX648,コード表!$A$2:$C$15,3,FALSE)</f>
        <v>#N/A</v>
      </c>
      <c r="BC648" t="str">
        <f t="shared" si="40"/>
        <v/>
      </c>
      <c r="BD648" t="str">
        <f t="shared" si="43"/>
        <v/>
      </c>
      <c r="BE648" t="str">
        <f t="shared" si="41"/>
        <v/>
      </c>
      <c r="BF648" t="e">
        <f t="shared" si="42"/>
        <v>#N/A</v>
      </c>
    </row>
    <row r="649" spans="44:58" x14ac:dyDescent="0.2">
      <c r="AR649" s="11"/>
      <c r="BA649" s="27"/>
      <c r="BB649" t="e">
        <f>VLOOKUP(AX649,コード表!$A$2:$C$15,3,FALSE)</f>
        <v>#N/A</v>
      </c>
      <c r="BC649" t="str">
        <f t="shared" si="40"/>
        <v/>
      </c>
      <c r="BD649" t="str">
        <f t="shared" si="43"/>
        <v/>
      </c>
      <c r="BE649" t="str">
        <f t="shared" si="41"/>
        <v/>
      </c>
      <c r="BF649" t="e">
        <f t="shared" si="42"/>
        <v>#N/A</v>
      </c>
    </row>
    <row r="650" spans="44:58" x14ac:dyDescent="0.2">
      <c r="AR650" s="11"/>
      <c r="BA650" s="27"/>
      <c r="BB650" t="e">
        <f>VLOOKUP(AX650,コード表!$A$2:$C$15,3,FALSE)</f>
        <v>#N/A</v>
      </c>
      <c r="BC650" t="str">
        <f t="shared" si="40"/>
        <v/>
      </c>
      <c r="BD650" t="str">
        <f t="shared" si="43"/>
        <v/>
      </c>
      <c r="BE650" t="str">
        <f t="shared" si="41"/>
        <v/>
      </c>
      <c r="BF650" t="e">
        <f t="shared" si="42"/>
        <v>#N/A</v>
      </c>
    </row>
    <row r="651" spans="44:58" x14ac:dyDescent="0.2">
      <c r="AR651" s="11"/>
      <c r="BA651" s="27"/>
      <c r="BB651" t="e">
        <f>VLOOKUP(AX651,コード表!$A$2:$C$15,3,FALSE)</f>
        <v>#N/A</v>
      </c>
      <c r="BC651" t="str">
        <f t="shared" si="40"/>
        <v/>
      </c>
      <c r="BD651" t="str">
        <f t="shared" si="43"/>
        <v/>
      </c>
      <c r="BE651" t="str">
        <f t="shared" si="41"/>
        <v/>
      </c>
      <c r="BF651" t="e">
        <f t="shared" si="42"/>
        <v>#N/A</v>
      </c>
    </row>
    <row r="652" spans="44:58" x14ac:dyDescent="0.2">
      <c r="AR652" s="11"/>
      <c r="BA652" s="27"/>
      <c r="BB652" t="e">
        <f>VLOOKUP(AX652,コード表!$A$2:$C$15,3,FALSE)</f>
        <v>#N/A</v>
      </c>
      <c r="BC652" t="str">
        <f t="shared" si="40"/>
        <v/>
      </c>
      <c r="BD652" t="str">
        <f t="shared" si="43"/>
        <v/>
      </c>
      <c r="BE652" t="str">
        <f t="shared" si="41"/>
        <v/>
      </c>
      <c r="BF652" t="e">
        <f t="shared" si="42"/>
        <v>#N/A</v>
      </c>
    </row>
    <row r="653" spans="44:58" x14ac:dyDescent="0.2">
      <c r="AR653" s="11"/>
      <c r="BA653" s="27"/>
      <c r="BB653" t="e">
        <f>VLOOKUP(AX653,コード表!$A$2:$C$15,3,FALSE)</f>
        <v>#N/A</v>
      </c>
      <c r="BC653" t="str">
        <f t="shared" si="40"/>
        <v/>
      </c>
      <c r="BD653" t="str">
        <f t="shared" si="43"/>
        <v/>
      </c>
      <c r="BE653" t="str">
        <f t="shared" si="41"/>
        <v/>
      </c>
      <c r="BF653" t="e">
        <f t="shared" si="42"/>
        <v>#N/A</v>
      </c>
    </row>
    <row r="654" spans="44:58" x14ac:dyDescent="0.2">
      <c r="AR654" s="11"/>
      <c r="BA654" s="27"/>
      <c r="BB654" t="e">
        <f>VLOOKUP(AX654,コード表!$A$2:$C$15,3,FALSE)</f>
        <v>#N/A</v>
      </c>
      <c r="BC654" t="str">
        <f t="shared" si="40"/>
        <v/>
      </c>
      <c r="BD654" t="str">
        <f t="shared" si="43"/>
        <v/>
      </c>
      <c r="BE654" t="str">
        <f t="shared" si="41"/>
        <v/>
      </c>
      <c r="BF654" t="e">
        <f t="shared" si="42"/>
        <v>#N/A</v>
      </c>
    </row>
    <row r="655" spans="44:58" x14ac:dyDescent="0.2">
      <c r="AR655" s="11"/>
      <c r="BA655" s="27"/>
      <c r="BB655" t="e">
        <f>VLOOKUP(AX655,コード表!$A$2:$C$15,3,FALSE)</f>
        <v>#N/A</v>
      </c>
      <c r="BC655" t="str">
        <f t="shared" si="40"/>
        <v/>
      </c>
      <c r="BD655" t="str">
        <f t="shared" si="43"/>
        <v/>
      </c>
      <c r="BE655" t="str">
        <f t="shared" si="41"/>
        <v/>
      </c>
      <c r="BF655" t="e">
        <f t="shared" si="42"/>
        <v>#N/A</v>
      </c>
    </row>
    <row r="656" spans="44:58" x14ac:dyDescent="0.2">
      <c r="AR656" s="11"/>
      <c r="BA656" s="27"/>
      <c r="BB656" t="e">
        <f>VLOOKUP(AX656,コード表!$A$2:$C$15,3,FALSE)</f>
        <v>#N/A</v>
      </c>
      <c r="BC656" t="str">
        <f t="shared" si="40"/>
        <v/>
      </c>
      <c r="BD656" t="str">
        <f t="shared" si="43"/>
        <v/>
      </c>
      <c r="BE656" t="str">
        <f t="shared" si="41"/>
        <v/>
      </c>
      <c r="BF656" t="e">
        <f t="shared" si="42"/>
        <v>#N/A</v>
      </c>
    </row>
    <row r="657" spans="44:58" x14ac:dyDescent="0.2">
      <c r="AR657" s="11"/>
      <c r="BA657" s="27"/>
      <c r="BB657" t="e">
        <f>VLOOKUP(AX657,コード表!$A$2:$C$15,3,FALSE)</f>
        <v>#N/A</v>
      </c>
      <c r="BC657" t="str">
        <f t="shared" si="40"/>
        <v/>
      </c>
      <c r="BD657" t="str">
        <f t="shared" si="43"/>
        <v/>
      </c>
      <c r="BE657" t="str">
        <f t="shared" si="41"/>
        <v/>
      </c>
      <c r="BF657" t="e">
        <f t="shared" si="42"/>
        <v>#N/A</v>
      </c>
    </row>
    <row r="658" spans="44:58" x14ac:dyDescent="0.2">
      <c r="AR658" s="11"/>
      <c r="BA658" s="27"/>
      <c r="BB658" t="e">
        <f>VLOOKUP(AX658,コード表!$A$2:$C$15,3,FALSE)</f>
        <v>#N/A</v>
      </c>
      <c r="BC658" t="str">
        <f t="shared" si="40"/>
        <v/>
      </c>
      <c r="BD658" t="str">
        <f t="shared" si="43"/>
        <v/>
      </c>
      <c r="BE658" t="str">
        <f t="shared" si="41"/>
        <v/>
      </c>
      <c r="BF658" t="e">
        <f t="shared" si="42"/>
        <v>#N/A</v>
      </c>
    </row>
    <row r="659" spans="44:58" x14ac:dyDescent="0.2">
      <c r="AR659" s="11"/>
      <c r="BA659" s="27"/>
      <c r="BB659" t="e">
        <f>VLOOKUP(AX659,コード表!$A$2:$C$15,3,FALSE)</f>
        <v>#N/A</v>
      </c>
      <c r="BC659" t="str">
        <f t="shared" si="40"/>
        <v/>
      </c>
      <c r="BD659" t="str">
        <f t="shared" si="43"/>
        <v/>
      </c>
      <c r="BE659" t="str">
        <f t="shared" si="41"/>
        <v/>
      </c>
      <c r="BF659" t="e">
        <f t="shared" si="42"/>
        <v>#N/A</v>
      </c>
    </row>
    <row r="660" spans="44:58" x14ac:dyDescent="0.2">
      <c r="AR660" s="11"/>
      <c r="BA660" s="27"/>
      <c r="BB660" t="e">
        <f>VLOOKUP(AX660,コード表!$A$2:$C$15,3,FALSE)</f>
        <v>#N/A</v>
      </c>
      <c r="BC660" t="str">
        <f t="shared" si="40"/>
        <v/>
      </c>
      <c r="BD660" t="str">
        <f t="shared" si="43"/>
        <v/>
      </c>
      <c r="BE660" t="str">
        <f t="shared" si="41"/>
        <v/>
      </c>
      <c r="BF660" t="e">
        <f t="shared" si="42"/>
        <v>#N/A</v>
      </c>
    </row>
    <row r="661" spans="44:58" x14ac:dyDescent="0.2">
      <c r="AR661" s="11"/>
      <c r="BA661" s="27"/>
      <c r="BB661" t="e">
        <f>VLOOKUP(AX661,コード表!$A$2:$C$15,3,FALSE)</f>
        <v>#N/A</v>
      </c>
      <c r="BC661" t="str">
        <f t="shared" si="40"/>
        <v/>
      </c>
      <c r="BD661" t="str">
        <f t="shared" si="43"/>
        <v/>
      </c>
      <c r="BE661" t="str">
        <f t="shared" si="41"/>
        <v/>
      </c>
      <c r="BF661" t="e">
        <f t="shared" si="42"/>
        <v>#N/A</v>
      </c>
    </row>
    <row r="662" spans="44:58" x14ac:dyDescent="0.2">
      <c r="AR662" s="11"/>
      <c r="BA662" s="27"/>
      <c r="BB662" t="e">
        <f>VLOOKUP(AX662,コード表!$A$2:$C$15,3,FALSE)</f>
        <v>#N/A</v>
      </c>
      <c r="BC662" t="str">
        <f t="shared" si="40"/>
        <v/>
      </c>
      <c r="BD662" t="str">
        <f t="shared" si="43"/>
        <v/>
      </c>
      <c r="BE662" t="str">
        <f t="shared" si="41"/>
        <v/>
      </c>
      <c r="BF662" t="e">
        <f t="shared" si="42"/>
        <v>#N/A</v>
      </c>
    </row>
    <row r="663" spans="44:58" x14ac:dyDescent="0.2">
      <c r="AR663" s="11"/>
      <c r="BA663" s="27"/>
      <c r="BB663" t="e">
        <f>VLOOKUP(AX663,コード表!$A$2:$C$15,3,FALSE)</f>
        <v>#N/A</v>
      </c>
      <c r="BC663" t="str">
        <f t="shared" si="40"/>
        <v/>
      </c>
      <c r="BD663" t="str">
        <f t="shared" si="43"/>
        <v/>
      </c>
      <c r="BE663" t="str">
        <f t="shared" si="41"/>
        <v/>
      </c>
      <c r="BF663" t="e">
        <f t="shared" si="42"/>
        <v>#N/A</v>
      </c>
    </row>
    <row r="664" spans="44:58" x14ac:dyDescent="0.2">
      <c r="AR664" s="11"/>
      <c r="BA664" s="27"/>
      <c r="BB664" t="e">
        <f>VLOOKUP(AX664,コード表!$A$2:$C$15,3,FALSE)</f>
        <v>#N/A</v>
      </c>
      <c r="BC664" t="str">
        <f t="shared" si="40"/>
        <v/>
      </c>
      <c r="BD664" t="str">
        <f t="shared" si="43"/>
        <v/>
      </c>
      <c r="BE664" t="str">
        <f t="shared" si="41"/>
        <v/>
      </c>
      <c r="BF664" t="e">
        <f t="shared" si="42"/>
        <v>#N/A</v>
      </c>
    </row>
    <row r="665" spans="44:58" x14ac:dyDescent="0.2">
      <c r="AR665" s="11"/>
      <c r="BA665" s="27"/>
      <c r="BB665" t="e">
        <f>VLOOKUP(AX665,コード表!$A$2:$C$15,3,FALSE)</f>
        <v>#N/A</v>
      </c>
      <c r="BC665" t="str">
        <f t="shared" si="40"/>
        <v/>
      </c>
      <c r="BD665" t="str">
        <f t="shared" si="43"/>
        <v/>
      </c>
      <c r="BE665" t="str">
        <f t="shared" si="41"/>
        <v/>
      </c>
      <c r="BF665" t="e">
        <f t="shared" si="42"/>
        <v>#N/A</v>
      </c>
    </row>
    <row r="666" spans="44:58" x14ac:dyDescent="0.2">
      <c r="AR666" s="11"/>
      <c r="BA666" s="27"/>
      <c r="BB666" t="e">
        <f>VLOOKUP(AX666,コード表!$A$2:$C$15,3,FALSE)</f>
        <v>#N/A</v>
      </c>
      <c r="BC666" t="str">
        <f t="shared" si="40"/>
        <v/>
      </c>
      <c r="BD666" t="str">
        <f t="shared" si="43"/>
        <v/>
      </c>
      <c r="BE666" t="str">
        <f t="shared" si="41"/>
        <v/>
      </c>
      <c r="BF666" t="e">
        <f t="shared" si="42"/>
        <v>#N/A</v>
      </c>
    </row>
    <row r="667" spans="44:58" x14ac:dyDescent="0.2">
      <c r="AR667" s="11"/>
      <c r="BA667" s="27"/>
      <c r="BB667" t="e">
        <f>VLOOKUP(AX667,コード表!$A$2:$C$15,3,FALSE)</f>
        <v>#N/A</v>
      </c>
      <c r="BC667" t="str">
        <f t="shared" si="40"/>
        <v/>
      </c>
      <c r="BD667" t="str">
        <f t="shared" si="43"/>
        <v/>
      </c>
      <c r="BE667" t="str">
        <f t="shared" si="41"/>
        <v/>
      </c>
      <c r="BF667" t="e">
        <f t="shared" si="42"/>
        <v>#N/A</v>
      </c>
    </row>
    <row r="668" spans="44:58" x14ac:dyDescent="0.2">
      <c r="AR668" s="11"/>
      <c r="BA668" s="27"/>
      <c r="BB668" t="e">
        <f>VLOOKUP(AX668,コード表!$A$2:$C$15,3,FALSE)</f>
        <v>#N/A</v>
      </c>
      <c r="BC668" t="str">
        <f t="shared" si="40"/>
        <v/>
      </c>
      <c r="BD668" t="str">
        <f t="shared" si="43"/>
        <v/>
      </c>
      <c r="BE668" t="str">
        <f t="shared" si="41"/>
        <v/>
      </c>
      <c r="BF668" t="e">
        <f t="shared" si="42"/>
        <v>#N/A</v>
      </c>
    </row>
    <row r="669" spans="44:58" x14ac:dyDescent="0.2">
      <c r="AR669" s="11"/>
      <c r="BA669" s="27"/>
      <c r="BB669" t="e">
        <f>VLOOKUP(AX669,コード表!$A$2:$C$15,3,FALSE)</f>
        <v>#N/A</v>
      </c>
      <c r="BC669" t="str">
        <f t="shared" si="40"/>
        <v/>
      </c>
      <c r="BD669" t="str">
        <f t="shared" si="43"/>
        <v/>
      </c>
      <c r="BE669" t="str">
        <f t="shared" si="41"/>
        <v/>
      </c>
      <c r="BF669" t="e">
        <f t="shared" si="42"/>
        <v>#N/A</v>
      </c>
    </row>
    <row r="670" spans="44:58" x14ac:dyDescent="0.2">
      <c r="AR670" s="11"/>
      <c r="BA670" s="27"/>
      <c r="BB670" t="e">
        <f>VLOOKUP(AX670,コード表!$A$2:$C$15,3,FALSE)</f>
        <v>#N/A</v>
      </c>
      <c r="BC670" t="str">
        <f t="shared" si="40"/>
        <v/>
      </c>
      <c r="BD670" t="str">
        <f t="shared" si="43"/>
        <v/>
      </c>
      <c r="BE670" t="str">
        <f t="shared" si="41"/>
        <v/>
      </c>
      <c r="BF670" t="e">
        <f t="shared" si="42"/>
        <v>#N/A</v>
      </c>
    </row>
    <row r="671" spans="44:58" x14ac:dyDescent="0.2">
      <c r="AR671" s="11"/>
      <c r="BA671" s="27"/>
      <c r="BB671" t="e">
        <f>VLOOKUP(AX671,コード表!$A$2:$C$15,3,FALSE)</f>
        <v>#N/A</v>
      </c>
      <c r="BC671" t="str">
        <f t="shared" si="40"/>
        <v/>
      </c>
      <c r="BD671" t="str">
        <f t="shared" si="43"/>
        <v/>
      </c>
      <c r="BE671" t="str">
        <f t="shared" si="41"/>
        <v/>
      </c>
      <c r="BF671" t="e">
        <f t="shared" si="42"/>
        <v>#N/A</v>
      </c>
    </row>
    <row r="672" spans="44:58" x14ac:dyDescent="0.2">
      <c r="AR672" s="11"/>
      <c r="BA672" s="27"/>
      <c r="BB672" t="e">
        <f>VLOOKUP(AX672,コード表!$A$2:$C$15,3,FALSE)</f>
        <v>#N/A</v>
      </c>
      <c r="BC672" t="str">
        <f t="shared" si="40"/>
        <v/>
      </c>
      <c r="BD672" t="str">
        <f t="shared" si="43"/>
        <v/>
      </c>
      <c r="BE672" t="str">
        <f t="shared" si="41"/>
        <v/>
      </c>
      <c r="BF672" t="e">
        <f t="shared" si="42"/>
        <v>#N/A</v>
      </c>
    </row>
    <row r="673" spans="44:58" x14ac:dyDescent="0.2">
      <c r="AR673" s="11"/>
      <c r="BA673" s="27"/>
      <c r="BB673" t="e">
        <f>VLOOKUP(AX673,コード表!$A$2:$C$15,3,FALSE)</f>
        <v>#N/A</v>
      </c>
      <c r="BC673" t="str">
        <f t="shared" si="40"/>
        <v/>
      </c>
      <c r="BD673" t="str">
        <f t="shared" si="43"/>
        <v/>
      </c>
      <c r="BE673" t="str">
        <f t="shared" si="41"/>
        <v/>
      </c>
      <c r="BF673" t="e">
        <f t="shared" si="42"/>
        <v>#N/A</v>
      </c>
    </row>
    <row r="674" spans="44:58" x14ac:dyDescent="0.2">
      <c r="AR674" s="11"/>
      <c r="BA674" s="27"/>
      <c r="BB674" t="e">
        <f>VLOOKUP(AX674,コード表!$A$2:$C$15,3,FALSE)</f>
        <v>#N/A</v>
      </c>
      <c r="BC674" t="str">
        <f t="shared" si="40"/>
        <v/>
      </c>
      <c r="BD674" t="str">
        <f t="shared" si="43"/>
        <v/>
      </c>
      <c r="BE674" t="str">
        <f t="shared" si="41"/>
        <v/>
      </c>
      <c r="BF674" t="e">
        <f t="shared" si="42"/>
        <v>#N/A</v>
      </c>
    </row>
    <row r="675" spans="44:58" x14ac:dyDescent="0.2">
      <c r="AR675" s="11"/>
      <c r="BA675" s="27"/>
      <c r="BB675" t="e">
        <f>VLOOKUP(AX675,コード表!$A$2:$C$15,3,FALSE)</f>
        <v>#N/A</v>
      </c>
      <c r="BC675" t="str">
        <f t="shared" si="40"/>
        <v/>
      </c>
      <c r="BD675" t="str">
        <f t="shared" si="43"/>
        <v/>
      </c>
      <c r="BE675" t="str">
        <f t="shared" si="41"/>
        <v/>
      </c>
      <c r="BF675" t="e">
        <f t="shared" si="42"/>
        <v>#N/A</v>
      </c>
    </row>
    <row r="676" spans="44:58" x14ac:dyDescent="0.2">
      <c r="AR676" s="11"/>
      <c r="BA676" s="27"/>
      <c r="BB676" t="e">
        <f>VLOOKUP(AX676,コード表!$A$2:$C$15,3,FALSE)</f>
        <v>#N/A</v>
      </c>
      <c r="BC676" t="str">
        <f t="shared" si="40"/>
        <v/>
      </c>
      <c r="BD676" t="str">
        <f t="shared" si="43"/>
        <v/>
      </c>
      <c r="BE676" t="str">
        <f t="shared" si="41"/>
        <v/>
      </c>
      <c r="BF676" t="e">
        <f t="shared" si="42"/>
        <v>#N/A</v>
      </c>
    </row>
    <row r="677" spans="44:58" x14ac:dyDescent="0.2">
      <c r="AR677" s="11"/>
      <c r="BA677" s="27"/>
      <c r="BB677" t="e">
        <f>VLOOKUP(AX677,コード表!$A$2:$C$15,3,FALSE)</f>
        <v>#N/A</v>
      </c>
      <c r="BC677" t="str">
        <f t="shared" si="40"/>
        <v/>
      </c>
      <c r="BD677" t="str">
        <f t="shared" si="43"/>
        <v/>
      </c>
      <c r="BE677" t="str">
        <f t="shared" si="41"/>
        <v/>
      </c>
      <c r="BF677" t="e">
        <f t="shared" si="42"/>
        <v>#N/A</v>
      </c>
    </row>
    <row r="678" spans="44:58" x14ac:dyDescent="0.2">
      <c r="AR678" s="11"/>
      <c r="BA678" s="27"/>
      <c r="BB678" t="e">
        <f>VLOOKUP(AX678,コード表!$A$2:$C$15,3,FALSE)</f>
        <v>#N/A</v>
      </c>
      <c r="BC678" t="str">
        <f t="shared" si="40"/>
        <v/>
      </c>
      <c r="BD678" t="str">
        <f t="shared" si="43"/>
        <v/>
      </c>
      <c r="BE678" t="str">
        <f t="shared" si="41"/>
        <v/>
      </c>
      <c r="BF678" t="e">
        <f t="shared" si="42"/>
        <v>#N/A</v>
      </c>
    </row>
    <row r="679" spans="44:58" x14ac:dyDescent="0.2">
      <c r="AR679" s="11"/>
      <c r="BA679" s="27"/>
      <c r="BB679" t="e">
        <f>VLOOKUP(AX679,コード表!$A$2:$C$15,3,FALSE)</f>
        <v>#N/A</v>
      </c>
      <c r="BC679" t="str">
        <f t="shared" si="40"/>
        <v/>
      </c>
      <c r="BD679" t="str">
        <f t="shared" si="43"/>
        <v/>
      </c>
      <c r="BE679" t="str">
        <f t="shared" si="41"/>
        <v/>
      </c>
      <c r="BF679" t="e">
        <f t="shared" si="42"/>
        <v>#N/A</v>
      </c>
    </row>
    <row r="680" spans="44:58" x14ac:dyDescent="0.2">
      <c r="AR680" s="11"/>
      <c r="BA680" s="27"/>
      <c r="BB680" t="e">
        <f>VLOOKUP(AX680,コード表!$A$2:$C$15,3,FALSE)</f>
        <v>#N/A</v>
      </c>
      <c r="BC680" t="str">
        <f t="shared" si="40"/>
        <v/>
      </c>
      <c r="BD680" t="str">
        <f t="shared" si="43"/>
        <v/>
      </c>
      <c r="BE680" t="str">
        <f t="shared" si="41"/>
        <v/>
      </c>
      <c r="BF680" t="e">
        <f t="shared" si="42"/>
        <v>#N/A</v>
      </c>
    </row>
    <row r="681" spans="44:58" x14ac:dyDescent="0.2">
      <c r="AR681" s="11"/>
      <c r="BA681" s="27"/>
      <c r="BB681" t="e">
        <f>VLOOKUP(AX681,コード表!$A$2:$C$15,3,FALSE)</f>
        <v>#N/A</v>
      </c>
      <c r="BC681" t="str">
        <f t="shared" si="40"/>
        <v/>
      </c>
      <c r="BD681" t="str">
        <f t="shared" si="43"/>
        <v/>
      </c>
      <c r="BE681" t="str">
        <f t="shared" si="41"/>
        <v/>
      </c>
      <c r="BF681" t="e">
        <f t="shared" si="42"/>
        <v>#N/A</v>
      </c>
    </row>
    <row r="682" spans="44:58" x14ac:dyDescent="0.2">
      <c r="AR682" s="11"/>
      <c r="BA682" s="27"/>
      <c r="BB682" t="e">
        <f>VLOOKUP(AX682,コード表!$A$2:$C$15,3,FALSE)</f>
        <v>#N/A</v>
      </c>
      <c r="BC682" t="str">
        <f t="shared" si="40"/>
        <v/>
      </c>
      <c r="BD682" t="str">
        <f t="shared" si="43"/>
        <v/>
      </c>
      <c r="BE682" t="str">
        <f t="shared" si="41"/>
        <v/>
      </c>
      <c r="BF682" t="e">
        <f t="shared" si="42"/>
        <v>#N/A</v>
      </c>
    </row>
    <row r="683" spans="44:58" x14ac:dyDescent="0.2">
      <c r="AR683" s="11"/>
      <c r="BA683" s="27"/>
      <c r="BB683" t="e">
        <f>VLOOKUP(AX683,コード表!$A$2:$C$15,3,FALSE)</f>
        <v>#N/A</v>
      </c>
      <c r="BC683" t="str">
        <f t="shared" ref="BC683:BC746" si="44">AQ683&amp;BA683</f>
        <v/>
      </c>
      <c r="BD683" t="str">
        <f t="shared" si="43"/>
        <v/>
      </c>
      <c r="BE683" t="str">
        <f t="shared" ref="BE683:BE746" si="45">AR683&amp;BD683</f>
        <v/>
      </c>
      <c r="BF683" t="e">
        <f t="shared" ref="BF683:BF746" si="46">BB683&amp;AQ683&amp;BA683</f>
        <v>#N/A</v>
      </c>
    </row>
    <row r="684" spans="44:58" x14ac:dyDescent="0.2">
      <c r="AR684" s="11"/>
      <c r="BA684" s="27"/>
      <c r="BB684" t="e">
        <f>VLOOKUP(AX684,コード表!$A$2:$C$15,3,FALSE)</f>
        <v>#N/A</v>
      </c>
      <c r="BC684" t="str">
        <f t="shared" si="44"/>
        <v/>
      </c>
      <c r="BD684" t="str">
        <f t="shared" si="43"/>
        <v/>
      </c>
      <c r="BE684" t="str">
        <f t="shared" si="45"/>
        <v/>
      </c>
      <c r="BF684" t="e">
        <f t="shared" si="46"/>
        <v>#N/A</v>
      </c>
    </row>
    <row r="685" spans="44:58" x14ac:dyDescent="0.2">
      <c r="AR685" s="11"/>
      <c r="BA685" s="27"/>
      <c r="BB685" t="e">
        <f>VLOOKUP(AX685,コード表!$A$2:$C$15,3,FALSE)</f>
        <v>#N/A</v>
      </c>
      <c r="BC685" t="str">
        <f t="shared" si="44"/>
        <v/>
      </c>
      <c r="BD685" t="str">
        <f t="shared" si="43"/>
        <v/>
      </c>
      <c r="BE685" t="str">
        <f t="shared" si="45"/>
        <v/>
      </c>
      <c r="BF685" t="e">
        <f t="shared" si="46"/>
        <v>#N/A</v>
      </c>
    </row>
    <row r="686" spans="44:58" x14ac:dyDescent="0.2">
      <c r="AR686" s="11"/>
      <c r="BA686" s="27"/>
      <c r="BB686" t="e">
        <f>VLOOKUP(AX686,コード表!$A$2:$C$15,3,FALSE)</f>
        <v>#N/A</v>
      </c>
      <c r="BC686" t="str">
        <f t="shared" si="44"/>
        <v/>
      </c>
      <c r="BD686" t="str">
        <f t="shared" si="43"/>
        <v/>
      </c>
      <c r="BE686" t="str">
        <f t="shared" si="45"/>
        <v/>
      </c>
      <c r="BF686" t="e">
        <f t="shared" si="46"/>
        <v>#N/A</v>
      </c>
    </row>
    <row r="687" spans="44:58" x14ac:dyDescent="0.2">
      <c r="AR687" s="11"/>
      <c r="BA687" s="27"/>
      <c r="BB687" t="e">
        <f>VLOOKUP(AX687,コード表!$A$2:$C$15,3,FALSE)</f>
        <v>#N/A</v>
      </c>
      <c r="BC687" t="str">
        <f t="shared" si="44"/>
        <v/>
      </c>
      <c r="BD687" t="str">
        <f t="shared" si="43"/>
        <v/>
      </c>
      <c r="BE687" t="str">
        <f t="shared" si="45"/>
        <v/>
      </c>
      <c r="BF687" t="e">
        <f t="shared" si="46"/>
        <v>#N/A</v>
      </c>
    </row>
    <row r="688" spans="44:58" x14ac:dyDescent="0.2">
      <c r="AR688" s="11"/>
      <c r="BA688" s="27"/>
      <c r="BB688" t="e">
        <f>VLOOKUP(AX688,コード表!$A$2:$C$15,3,FALSE)</f>
        <v>#N/A</v>
      </c>
      <c r="BC688" t="str">
        <f t="shared" si="44"/>
        <v/>
      </c>
      <c r="BD688" t="str">
        <f t="shared" si="43"/>
        <v/>
      </c>
      <c r="BE688" t="str">
        <f t="shared" si="45"/>
        <v/>
      </c>
      <c r="BF688" t="e">
        <f t="shared" si="46"/>
        <v>#N/A</v>
      </c>
    </row>
    <row r="689" spans="44:58" x14ac:dyDescent="0.2">
      <c r="AR689" s="11"/>
      <c r="BA689" s="27"/>
      <c r="BB689" t="e">
        <f>VLOOKUP(AX689,コード表!$A$2:$C$15,3,FALSE)</f>
        <v>#N/A</v>
      </c>
      <c r="BC689" t="str">
        <f t="shared" si="44"/>
        <v/>
      </c>
      <c r="BD689" t="str">
        <f t="shared" si="43"/>
        <v/>
      </c>
      <c r="BE689" t="str">
        <f t="shared" si="45"/>
        <v/>
      </c>
      <c r="BF689" t="e">
        <f t="shared" si="46"/>
        <v>#N/A</v>
      </c>
    </row>
    <row r="690" spans="44:58" x14ac:dyDescent="0.2">
      <c r="AR690" s="11"/>
      <c r="BA690" s="27"/>
      <c r="BB690" t="e">
        <f>VLOOKUP(AX690,コード表!$A$2:$C$15,3,FALSE)</f>
        <v>#N/A</v>
      </c>
      <c r="BC690" t="str">
        <f t="shared" si="44"/>
        <v/>
      </c>
      <c r="BD690" t="str">
        <f t="shared" si="43"/>
        <v/>
      </c>
      <c r="BE690" t="str">
        <f t="shared" si="45"/>
        <v/>
      </c>
      <c r="BF690" t="e">
        <f t="shared" si="46"/>
        <v>#N/A</v>
      </c>
    </row>
    <row r="691" spans="44:58" x14ac:dyDescent="0.2">
      <c r="AR691" s="11"/>
      <c r="BA691" s="27"/>
      <c r="BB691" t="e">
        <f>VLOOKUP(AX691,コード表!$A$2:$C$15,3,FALSE)</f>
        <v>#N/A</v>
      </c>
      <c r="BC691" t="str">
        <f t="shared" si="44"/>
        <v/>
      </c>
      <c r="BD691" t="str">
        <f t="shared" si="43"/>
        <v/>
      </c>
      <c r="BE691" t="str">
        <f t="shared" si="45"/>
        <v/>
      </c>
      <c r="BF691" t="e">
        <f t="shared" si="46"/>
        <v>#N/A</v>
      </c>
    </row>
    <row r="692" spans="44:58" x14ac:dyDescent="0.2">
      <c r="AR692" s="11"/>
      <c r="BA692" s="27"/>
      <c r="BB692" t="e">
        <f>VLOOKUP(AX692,コード表!$A$2:$C$15,3,FALSE)</f>
        <v>#N/A</v>
      </c>
      <c r="BC692" t="str">
        <f t="shared" si="44"/>
        <v/>
      </c>
      <c r="BD692" t="str">
        <f t="shared" si="43"/>
        <v/>
      </c>
      <c r="BE692" t="str">
        <f t="shared" si="45"/>
        <v/>
      </c>
      <c r="BF692" t="e">
        <f t="shared" si="46"/>
        <v>#N/A</v>
      </c>
    </row>
    <row r="693" spans="44:58" x14ac:dyDescent="0.2">
      <c r="AR693" s="11"/>
      <c r="BA693" s="27"/>
      <c r="BB693" t="e">
        <f>VLOOKUP(AX693,コード表!$A$2:$C$15,3,FALSE)</f>
        <v>#N/A</v>
      </c>
      <c r="BC693" t="str">
        <f t="shared" si="44"/>
        <v/>
      </c>
      <c r="BD693" t="str">
        <f t="shared" si="43"/>
        <v/>
      </c>
      <c r="BE693" t="str">
        <f t="shared" si="45"/>
        <v/>
      </c>
      <c r="BF693" t="e">
        <f t="shared" si="46"/>
        <v>#N/A</v>
      </c>
    </row>
    <row r="694" spans="44:58" x14ac:dyDescent="0.2">
      <c r="AR694" s="11"/>
      <c r="BA694" s="27"/>
      <c r="BB694" t="e">
        <f>VLOOKUP(AX694,コード表!$A$2:$C$15,3,FALSE)</f>
        <v>#N/A</v>
      </c>
      <c r="BC694" t="str">
        <f t="shared" si="44"/>
        <v/>
      </c>
      <c r="BD694" t="str">
        <f t="shared" si="43"/>
        <v/>
      </c>
      <c r="BE694" t="str">
        <f t="shared" si="45"/>
        <v/>
      </c>
      <c r="BF694" t="e">
        <f t="shared" si="46"/>
        <v>#N/A</v>
      </c>
    </row>
    <row r="695" spans="44:58" x14ac:dyDescent="0.2">
      <c r="AR695" s="11"/>
      <c r="BA695" s="27"/>
      <c r="BB695" t="e">
        <f>VLOOKUP(AX695,コード表!$A$2:$C$15,3,FALSE)</f>
        <v>#N/A</v>
      </c>
      <c r="BC695" t="str">
        <f t="shared" si="44"/>
        <v/>
      </c>
      <c r="BD695" t="str">
        <f t="shared" si="43"/>
        <v/>
      </c>
      <c r="BE695" t="str">
        <f t="shared" si="45"/>
        <v/>
      </c>
      <c r="BF695" t="e">
        <f t="shared" si="46"/>
        <v>#N/A</v>
      </c>
    </row>
    <row r="696" spans="44:58" x14ac:dyDescent="0.2">
      <c r="AR696" s="11"/>
      <c r="BA696" s="27"/>
      <c r="BB696" t="e">
        <f>VLOOKUP(AX696,コード表!$A$2:$C$15,3,FALSE)</f>
        <v>#N/A</v>
      </c>
      <c r="BC696" t="str">
        <f t="shared" si="44"/>
        <v/>
      </c>
      <c r="BD696" t="str">
        <f t="shared" si="43"/>
        <v/>
      </c>
      <c r="BE696" t="str">
        <f t="shared" si="45"/>
        <v/>
      </c>
      <c r="BF696" t="e">
        <f t="shared" si="46"/>
        <v>#N/A</v>
      </c>
    </row>
    <row r="697" spans="44:58" x14ac:dyDescent="0.2">
      <c r="AR697" s="11"/>
      <c r="BA697" s="27"/>
      <c r="BB697" t="e">
        <f>VLOOKUP(AX697,コード表!$A$2:$C$15,3,FALSE)</f>
        <v>#N/A</v>
      </c>
      <c r="BC697" t="str">
        <f t="shared" si="44"/>
        <v/>
      </c>
      <c r="BD697" t="str">
        <f t="shared" si="43"/>
        <v/>
      </c>
      <c r="BE697" t="str">
        <f t="shared" si="45"/>
        <v/>
      </c>
      <c r="BF697" t="e">
        <f t="shared" si="46"/>
        <v>#N/A</v>
      </c>
    </row>
    <row r="698" spans="44:58" x14ac:dyDescent="0.2">
      <c r="AR698" s="11"/>
      <c r="BA698" s="27"/>
      <c r="BB698" t="e">
        <f>VLOOKUP(AX698,コード表!$A$2:$C$15,3,FALSE)</f>
        <v>#N/A</v>
      </c>
      <c r="BC698" t="str">
        <f t="shared" si="44"/>
        <v/>
      </c>
      <c r="BD698" t="str">
        <f t="shared" si="43"/>
        <v/>
      </c>
      <c r="BE698" t="str">
        <f t="shared" si="45"/>
        <v/>
      </c>
      <c r="BF698" t="e">
        <f t="shared" si="46"/>
        <v>#N/A</v>
      </c>
    </row>
    <row r="699" spans="44:58" x14ac:dyDescent="0.2">
      <c r="AR699" s="11"/>
      <c r="BA699" s="27"/>
      <c r="BB699" t="e">
        <f>VLOOKUP(AX699,コード表!$A$2:$C$15,3,FALSE)</f>
        <v>#N/A</v>
      </c>
      <c r="BC699" t="str">
        <f t="shared" si="44"/>
        <v/>
      </c>
      <c r="BD699" t="str">
        <f t="shared" si="43"/>
        <v/>
      </c>
      <c r="BE699" t="str">
        <f t="shared" si="45"/>
        <v/>
      </c>
      <c r="BF699" t="e">
        <f t="shared" si="46"/>
        <v>#N/A</v>
      </c>
    </row>
    <row r="700" spans="44:58" x14ac:dyDescent="0.2">
      <c r="AR700" s="11"/>
      <c r="BA700" s="27"/>
      <c r="BB700" t="e">
        <f>VLOOKUP(AX700,コード表!$A$2:$C$15,3,FALSE)</f>
        <v>#N/A</v>
      </c>
      <c r="BC700" t="str">
        <f t="shared" si="44"/>
        <v/>
      </c>
      <c r="BD700" t="str">
        <f t="shared" si="43"/>
        <v/>
      </c>
      <c r="BE700" t="str">
        <f t="shared" si="45"/>
        <v/>
      </c>
      <c r="BF700" t="e">
        <f t="shared" si="46"/>
        <v>#N/A</v>
      </c>
    </row>
    <row r="701" spans="44:58" x14ac:dyDescent="0.2">
      <c r="AR701" s="11"/>
      <c r="BA701" s="27"/>
      <c r="BB701" t="e">
        <f>VLOOKUP(AX701,コード表!$A$2:$C$15,3,FALSE)</f>
        <v>#N/A</v>
      </c>
      <c r="BC701" t="str">
        <f t="shared" si="44"/>
        <v/>
      </c>
      <c r="BD701" t="str">
        <f t="shared" si="43"/>
        <v/>
      </c>
      <c r="BE701" t="str">
        <f t="shared" si="45"/>
        <v/>
      </c>
      <c r="BF701" t="e">
        <f t="shared" si="46"/>
        <v>#N/A</v>
      </c>
    </row>
    <row r="702" spans="44:58" x14ac:dyDescent="0.2">
      <c r="AR702" s="11"/>
      <c r="BA702" s="27"/>
      <c r="BB702" t="e">
        <f>VLOOKUP(AX702,コード表!$A$2:$C$15,3,FALSE)</f>
        <v>#N/A</v>
      </c>
      <c r="BC702" t="str">
        <f t="shared" si="44"/>
        <v/>
      </c>
      <c r="BD702" t="str">
        <f t="shared" si="43"/>
        <v/>
      </c>
      <c r="BE702" t="str">
        <f t="shared" si="45"/>
        <v/>
      </c>
      <c r="BF702" t="e">
        <f t="shared" si="46"/>
        <v>#N/A</v>
      </c>
    </row>
    <row r="703" spans="44:58" x14ac:dyDescent="0.2">
      <c r="AR703" s="11"/>
      <c r="BA703" s="27"/>
      <c r="BB703" t="e">
        <f>VLOOKUP(AX703,コード表!$A$2:$C$15,3,FALSE)</f>
        <v>#N/A</v>
      </c>
      <c r="BC703" t="str">
        <f t="shared" si="44"/>
        <v/>
      </c>
      <c r="BD703" t="str">
        <f t="shared" si="43"/>
        <v/>
      </c>
      <c r="BE703" t="str">
        <f t="shared" si="45"/>
        <v/>
      </c>
      <c r="BF703" t="e">
        <f t="shared" si="46"/>
        <v>#N/A</v>
      </c>
    </row>
    <row r="704" spans="44:58" x14ac:dyDescent="0.2">
      <c r="AR704" s="11"/>
      <c r="BA704" s="27"/>
      <c r="BB704" t="e">
        <f>VLOOKUP(AX704,コード表!$A$2:$C$15,3,FALSE)</f>
        <v>#N/A</v>
      </c>
      <c r="BC704" t="str">
        <f t="shared" si="44"/>
        <v/>
      </c>
      <c r="BD704" t="str">
        <f t="shared" si="43"/>
        <v/>
      </c>
      <c r="BE704" t="str">
        <f t="shared" si="45"/>
        <v/>
      </c>
      <c r="BF704" t="e">
        <f t="shared" si="46"/>
        <v>#N/A</v>
      </c>
    </row>
    <row r="705" spans="44:58" x14ac:dyDescent="0.2">
      <c r="AR705" s="11"/>
      <c r="BA705" s="27"/>
      <c r="BB705" t="e">
        <f>VLOOKUP(AX705,コード表!$A$2:$C$15,3,FALSE)</f>
        <v>#N/A</v>
      </c>
      <c r="BC705" t="str">
        <f t="shared" si="44"/>
        <v/>
      </c>
      <c r="BD705" t="str">
        <f t="shared" si="43"/>
        <v/>
      </c>
      <c r="BE705" t="str">
        <f t="shared" si="45"/>
        <v/>
      </c>
      <c r="BF705" t="e">
        <f t="shared" si="46"/>
        <v>#N/A</v>
      </c>
    </row>
    <row r="706" spans="44:58" x14ac:dyDescent="0.2">
      <c r="AR706" s="11"/>
      <c r="BA706" s="27"/>
      <c r="BB706" t="e">
        <f>VLOOKUP(AX706,コード表!$A$2:$C$15,3,FALSE)</f>
        <v>#N/A</v>
      </c>
      <c r="BC706" t="str">
        <f t="shared" si="44"/>
        <v/>
      </c>
      <c r="BD706" t="str">
        <f t="shared" si="43"/>
        <v/>
      </c>
      <c r="BE706" t="str">
        <f t="shared" si="45"/>
        <v/>
      </c>
      <c r="BF706" t="e">
        <f t="shared" si="46"/>
        <v>#N/A</v>
      </c>
    </row>
    <row r="707" spans="44:58" x14ac:dyDescent="0.2">
      <c r="AR707" s="11"/>
      <c r="BA707" s="27"/>
      <c r="BB707" t="e">
        <f>VLOOKUP(AX707,コード表!$A$2:$C$15,3,FALSE)</f>
        <v>#N/A</v>
      </c>
      <c r="BC707" t="str">
        <f t="shared" si="44"/>
        <v/>
      </c>
      <c r="BD707" t="str">
        <f t="shared" ref="BD707:BD770" si="47">IF(Q707="","",MONTH(Q707))</f>
        <v/>
      </c>
      <c r="BE707" t="str">
        <f t="shared" si="45"/>
        <v/>
      </c>
      <c r="BF707" t="e">
        <f t="shared" si="46"/>
        <v>#N/A</v>
      </c>
    </row>
    <row r="708" spans="44:58" x14ac:dyDescent="0.2">
      <c r="AR708" s="11"/>
      <c r="BA708" s="27"/>
      <c r="BB708" t="e">
        <f>VLOOKUP(AX708,コード表!$A$2:$C$15,3,FALSE)</f>
        <v>#N/A</v>
      </c>
      <c r="BC708" t="str">
        <f t="shared" si="44"/>
        <v/>
      </c>
      <c r="BD708" t="str">
        <f t="shared" si="47"/>
        <v/>
      </c>
      <c r="BE708" t="str">
        <f t="shared" si="45"/>
        <v/>
      </c>
      <c r="BF708" t="e">
        <f t="shared" si="46"/>
        <v>#N/A</v>
      </c>
    </row>
    <row r="709" spans="44:58" x14ac:dyDescent="0.2">
      <c r="AR709" s="11"/>
      <c r="BA709" s="27"/>
      <c r="BB709" t="e">
        <f>VLOOKUP(AX709,コード表!$A$2:$C$15,3,FALSE)</f>
        <v>#N/A</v>
      </c>
      <c r="BC709" t="str">
        <f t="shared" si="44"/>
        <v/>
      </c>
      <c r="BD709" t="str">
        <f t="shared" si="47"/>
        <v/>
      </c>
      <c r="BE709" t="str">
        <f t="shared" si="45"/>
        <v/>
      </c>
      <c r="BF709" t="e">
        <f t="shared" si="46"/>
        <v>#N/A</v>
      </c>
    </row>
    <row r="710" spans="44:58" x14ac:dyDescent="0.2">
      <c r="AR710" s="11"/>
      <c r="BA710" s="27"/>
      <c r="BB710" t="e">
        <f>VLOOKUP(AX710,コード表!$A$2:$C$15,3,FALSE)</f>
        <v>#N/A</v>
      </c>
      <c r="BC710" t="str">
        <f t="shared" si="44"/>
        <v/>
      </c>
      <c r="BD710" t="str">
        <f t="shared" si="47"/>
        <v/>
      </c>
      <c r="BE710" t="str">
        <f t="shared" si="45"/>
        <v/>
      </c>
      <c r="BF710" t="e">
        <f t="shared" si="46"/>
        <v>#N/A</v>
      </c>
    </row>
    <row r="711" spans="44:58" x14ac:dyDescent="0.2">
      <c r="AR711" s="11"/>
      <c r="BA711" s="27"/>
      <c r="BB711" t="e">
        <f>VLOOKUP(AX711,コード表!$A$2:$C$15,3,FALSE)</f>
        <v>#N/A</v>
      </c>
      <c r="BC711" t="str">
        <f t="shared" si="44"/>
        <v/>
      </c>
      <c r="BD711" t="str">
        <f t="shared" si="47"/>
        <v/>
      </c>
      <c r="BE711" t="str">
        <f t="shared" si="45"/>
        <v/>
      </c>
      <c r="BF711" t="e">
        <f t="shared" si="46"/>
        <v>#N/A</v>
      </c>
    </row>
    <row r="712" spans="44:58" x14ac:dyDescent="0.2">
      <c r="AR712" s="11"/>
      <c r="BA712" s="27"/>
      <c r="BB712" t="e">
        <f>VLOOKUP(AX712,コード表!$A$2:$C$15,3,FALSE)</f>
        <v>#N/A</v>
      </c>
      <c r="BC712" t="str">
        <f t="shared" si="44"/>
        <v/>
      </c>
      <c r="BD712" t="str">
        <f t="shared" si="47"/>
        <v/>
      </c>
      <c r="BE712" t="str">
        <f t="shared" si="45"/>
        <v/>
      </c>
      <c r="BF712" t="e">
        <f t="shared" si="46"/>
        <v>#N/A</v>
      </c>
    </row>
    <row r="713" spans="44:58" x14ac:dyDescent="0.2">
      <c r="AR713" s="11"/>
      <c r="BA713" s="27"/>
      <c r="BB713" t="e">
        <f>VLOOKUP(AX713,コード表!$A$2:$C$15,3,FALSE)</f>
        <v>#N/A</v>
      </c>
      <c r="BC713" t="str">
        <f t="shared" si="44"/>
        <v/>
      </c>
      <c r="BD713" t="str">
        <f t="shared" si="47"/>
        <v/>
      </c>
      <c r="BE713" t="str">
        <f t="shared" si="45"/>
        <v/>
      </c>
      <c r="BF713" t="e">
        <f t="shared" si="46"/>
        <v>#N/A</v>
      </c>
    </row>
    <row r="714" spans="44:58" x14ac:dyDescent="0.2">
      <c r="AR714" s="11"/>
      <c r="BA714" s="27"/>
      <c r="BB714" t="e">
        <f>VLOOKUP(AX714,コード表!$A$2:$C$15,3,FALSE)</f>
        <v>#N/A</v>
      </c>
      <c r="BC714" t="str">
        <f t="shared" si="44"/>
        <v/>
      </c>
      <c r="BD714" t="str">
        <f t="shared" si="47"/>
        <v/>
      </c>
      <c r="BE714" t="str">
        <f t="shared" si="45"/>
        <v/>
      </c>
      <c r="BF714" t="e">
        <f t="shared" si="46"/>
        <v>#N/A</v>
      </c>
    </row>
    <row r="715" spans="44:58" x14ac:dyDescent="0.2">
      <c r="AR715" s="11"/>
      <c r="BA715" s="27"/>
      <c r="BB715" t="e">
        <f>VLOOKUP(AX715,コード表!$A$2:$C$15,3,FALSE)</f>
        <v>#N/A</v>
      </c>
      <c r="BC715" t="str">
        <f t="shared" si="44"/>
        <v/>
      </c>
      <c r="BD715" t="str">
        <f t="shared" si="47"/>
        <v/>
      </c>
      <c r="BE715" t="str">
        <f t="shared" si="45"/>
        <v/>
      </c>
      <c r="BF715" t="e">
        <f t="shared" si="46"/>
        <v>#N/A</v>
      </c>
    </row>
    <row r="716" spans="44:58" x14ac:dyDescent="0.2">
      <c r="AR716" s="11"/>
      <c r="BA716" s="27"/>
      <c r="BB716" t="e">
        <f>VLOOKUP(AX716,コード表!$A$2:$C$15,3,FALSE)</f>
        <v>#N/A</v>
      </c>
      <c r="BC716" t="str">
        <f t="shared" si="44"/>
        <v/>
      </c>
      <c r="BD716" t="str">
        <f t="shared" si="47"/>
        <v/>
      </c>
      <c r="BE716" t="str">
        <f t="shared" si="45"/>
        <v/>
      </c>
      <c r="BF716" t="e">
        <f t="shared" si="46"/>
        <v>#N/A</v>
      </c>
    </row>
    <row r="717" spans="44:58" x14ac:dyDescent="0.2">
      <c r="AR717" s="11"/>
      <c r="BA717" s="27"/>
      <c r="BB717" t="e">
        <f>VLOOKUP(AX717,コード表!$A$2:$C$15,3,FALSE)</f>
        <v>#N/A</v>
      </c>
      <c r="BC717" t="str">
        <f t="shared" si="44"/>
        <v/>
      </c>
      <c r="BD717" t="str">
        <f t="shared" si="47"/>
        <v/>
      </c>
      <c r="BE717" t="str">
        <f t="shared" si="45"/>
        <v/>
      </c>
      <c r="BF717" t="e">
        <f t="shared" si="46"/>
        <v>#N/A</v>
      </c>
    </row>
    <row r="718" spans="44:58" x14ac:dyDescent="0.2">
      <c r="AR718" s="11"/>
      <c r="BA718" s="27"/>
      <c r="BB718" t="e">
        <f>VLOOKUP(AX718,コード表!$A$2:$C$15,3,FALSE)</f>
        <v>#N/A</v>
      </c>
      <c r="BC718" t="str">
        <f t="shared" si="44"/>
        <v/>
      </c>
      <c r="BD718" t="str">
        <f t="shared" si="47"/>
        <v/>
      </c>
      <c r="BE718" t="str">
        <f t="shared" si="45"/>
        <v/>
      </c>
      <c r="BF718" t="e">
        <f t="shared" si="46"/>
        <v>#N/A</v>
      </c>
    </row>
    <row r="719" spans="44:58" x14ac:dyDescent="0.2">
      <c r="AR719" s="11"/>
      <c r="BA719" s="27"/>
      <c r="BB719" t="e">
        <f>VLOOKUP(AX719,コード表!$A$2:$C$15,3,FALSE)</f>
        <v>#N/A</v>
      </c>
      <c r="BC719" t="str">
        <f t="shared" si="44"/>
        <v/>
      </c>
      <c r="BD719" t="str">
        <f t="shared" si="47"/>
        <v/>
      </c>
      <c r="BE719" t="str">
        <f t="shared" si="45"/>
        <v/>
      </c>
      <c r="BF719" t="e">
        <f t="shared" si="46"/>
        <v>#N/A</v>
      </c>
    </row>
    <row r="720" spans="44:58" x14ac:dyDescent="0.2">
      <c r="AR720" s="11"/>
      <c r="BA720" s="27"/>
      <c r="BB720" t="e">
        <f>VLOOKUP(AX720,コード表!$A$2:$C$15,3,FALSE)</f>
        <v>#N/A</v>
      </c>
      <c r="BC720" t="str">
        <f t="shared" si="44"/>
        <v/>
      </c>
      <c r="BD720" t="str">
        <f t="shared" si="47"/>
        <v/>
      </c>
      <c r="BE720" t="str">
        <f t="shared" si="45"/>
        <v/>
      </c>
      <c r="BF720" t="e">
        <f t="shared" si="46"/>
        <v>#N/A</v>
      </c>
    </row>
    <row r="721" spans="44:58" x14ac:dyDescent="0.2">
      <c r="AR721" s="11"/>
      <c r="BA721" s="27"/>
      <c r="BB721" t="e">
        <f>VLOOKUP(AX721,コード表!$A$2:$C$15,3,FALSE)</f>
        <v>#N/A</v>
      </c>
      <c r="BC721" t="str">
        <f t="shared" si="44"/>
        <v/>
      </c>
      <c r="BD721" t="str">
        <f t="shared" si="47"/>
        <v/>
      </c>
      <c r="BE721" t="str">
        <f t="shared" si="45"/>
        <v/>
      </c>
      <c r="BF721" t="e">
        <f t="shared" si="46"/>
        <v>#N/A</v>
      </c>
    </row>
    <row r="722" spans="44:58" x14ac:dyDescent="0.2">
      <c r="AR722" s="11"/>
      <c r="BA722" s="27"/>
      <c r="BB722" t="e">
        <f>VLOOKUP(AX722,コード表!$A$2:$C$15,3,FALSE)</f>
        <v>#N/A</v>
      </c>
      <c r="BC722" t="str">
        <f t="shared" si="44"/>
        <v/>
      </c>
      <c r="BD722" t="str">
        <f t="shared" si="47"/>
        <v/>
      </c>
      <c r="BE722" t="str">
        <f t="shared" si="45"/>
        <v/>
      </c>
      <c r="BF722" t="e">
        <f t="shared" si="46"/>
        <v>#N/A</v>
      </c>
    </row>
    <row r="723" spans="44:58" x14ac:dyDescent="0.2">
      <c r="AR723" s="11"/>
      <c r="BA723" s="27"/>
      <c r="BB723" t="e">
        <f>VLOOKUP(AX723,コード表!$A$2:$C$15,3,FALSE)</f>
        <v>#N/A</v>
      </c>
      <c r="BC723" t="str">
        <f t="shared" si="44"/>
        <v/>
      </c>
      <c r="BD723" t="str">
        <f t="shared" si="47"/>
        <v/>
      </c>
      <c r="BE723" t="str">
        <f t="shared" si="45"/>
        <v/>
      </c>
      <c r="BF723" t="e">
        <f t="shared" si="46"/>
        <v>#N/A</v>
      </c>
    </row>
    <row r="724" spans="44:58" x14ac:dyDescent="0.2">
      <c r="AR724" s="11"/>
      <c r="BA724" s="27"/>
      <c r="BB724" t="e">
        <f>VLOOKUP(AX724,コード表!$A$2:$C$15,3,FALSE)</f>
        <v>#N/A</v>
      </c>
      <c r="BC724" t="str">
        <f t="shared" si="44"/>
        <v/>
      </c>
      <c r="BD724" t="str">
        <f t="shared" si="47"/>
        <v/>
      </c>
      <c r="BE724" t="str">
        <f t="shared" si="45"/>
        <v/>
      </c>
      <c r="BF724" t="e">
        <f t="shared" si="46"/>
        <v>#N/A</v>
      </c>
    </row>
    <row r="725" spans="44:58" x14ac:dyDescent="0.2">
      <c r="AR725" s="11"/>
      <c r="BA725" s="27"/>
      <c r="BB725" t="e">
        <f>VLOOKUP(AX725,コード表!$A$2:$C$15,3,FALSE)</f>
        <v>#N/A</v>
      </c>
      <c r="BC725" t="str">
        <f t="shared" si="44"/>
        <v/>
      </c>
      <c r="BD725" t="str">
        <f t="shared" si="47"/>
        <v/>
      </c>
      <c r="BE725" t="str">
        <f t="shared" si="45"/>
        <v/>
      </c>
      <c r="BF725" t="e">
        <f t="shared" si="46"/>
        <v>#N/A</v>
      </c>
    </row>
    <row r="726" spans="44:58" x14ac:dyDescent="0.2">
      <c r="AR726" s="11"/>
      <c r="BA726" s="27"/>
      <c r="BB726" t="e">
        <f>VLOOKUP(AX726,コード表!$A$2:$C$15,3,FALSE)</f>
        <v>#N/A</v>
      </c>
      <c r="BC726" t="str">
        <f t="shared" si="44"/>
        <v/>
      </c>
      <c r="BD726" t="str">
        <f t="shared" si="47"/>
        <v/>
      </c>
      <c r="BE726" t="str">
        <f t="shared" si="45"/>
        <v/>
      </c>
      <c r="BF726" t="e">
        <f t="shared" si="46"/>
        <v>#N/A</v>
      </c>
    </row>
    <row r="727" spans="44:58" x14ac:dyDescent="0.2">
      <c r="AR727" s="11"/>
      <c r="BA727" s="27"/>
      <c r="BB727" t="e">
        <f>VLOOKUP(AX727,コード表!$A$2:$C$15,3,FALSE)</f>
        <v>#N/A</v>
      </c>
      <c r="BC727" t="str">
        <f t="shared" si="44"/>
        <v/>
      </c>
      <c r="BD727" t="str">
        <f t="shared" si="47"/>
        <v/>
      </c>
      <c r="BE727" t="str">
        <f t="shared" si="45"/>
        <v/>
      </c>
      <c r="BF727" t="e">
        <f t="shared" si="46"/>
        <v>#N/A</v>
      </c>
    </row>
    <row r="728" spans="44:58" x14ac:dyDescent="0.2">
      <c r="AR728" s="11"/>
      <c r="BA728" s="27"/>
      <c r="BB728" t="e">
        <f>VLOOKUP(AX728,コード表!$A$2:$C$15,3,FALSE)</f>
        <v>#N/A</v>
      </c>
      <c r="BC728" t="str">
        <f t="shared" si="44"/>
        <v/>
      </c>
      <c r="BD728" t="str">
        <f t="shared" si="47"/>
        <v/>
      </c>
      <c r="BE728" t="str">
        <f t="shared" si="45"/>
        <v/>
      </c>
      <c r="BF728" t="e">
        <f t="shared" si="46"/>
        <v>#N/A</v>
      </c>
    </row>
    <row r="729" spans="44:58" x14ac:dyDescent="0.2">
      <c r="AR729" s="11"/>
      <c r="BA729" s="27"/>
      <c r="BB729" t="e">
        <f>VLOOKUP(AX729,コード表!$A$2:$C$15,3,FALSE)</f>
        <v>#N/A</v>
      </c>
      <c r="BC729" t="str">
        <f t="shared" si="44"/>
        <v/>
      </c>
      <c r="BD729" t="str">
        <f t="shared" si="47"/>
        <v/>
      </c>
      <c r="BE729" t="str">
        <f t="shared" si="45"/>
        <v/>
      </c>
      <c r="BF729" t="e">
        <f t="shared" si="46"/>
        <v>#N/A</v>
      </c>
    </row>
    <row r="730" spans="44:58" x14ac:dyDescent="0.2">
      <c r="AR730" s="11"/>
      <c r="BA730" s="27"/>
      <c r="BB730" t="e">
        <f>VLOOKUP(AX730,コード表!$A$2:$C$15,3,FALSE)</f>
        <v>#N/A</v>
      </c>
      <c r="BC730" t="str">
        <f t="shared" si="44"/>
        <v/>
      </c>
      <c r="BD730" t="str">
        <f t="shared" si="47"/>
        <v/>
      </c>
      <c r="BE730" t="str">
        <f t="shared" si="45"/>
        <v/>
      </c>
      <c r="BF730" t="e">
        <f t="shared" si="46"/>
        <v>#N/A</v>
      </c>
    </row>
    <row r="731" spans="44:58" x14ac:dyDescent="0.2">
      <c r="AR731" s="11"/>
      <c r="BA731" s="27"/>
      <c r="BB731" t="e">
        <f>VLOOKUP(AX731,コード表!$A$2:$C$15,3,FALSE)</f>
        <v>#N/A</v>
      </c>
      <c r="BC731" t="str">
        <f t="shared" si="44"/>
        <v/>
      </c>
      <c r="BD731" t="str">
        <f t="shared" si="47"/>
        <v/>
      </c>
      <c r="BE731" t="str">
        <f t="shared" si="45"/>
        <v/>
      </c>
      <c r="BF731" t="e">
        <f t="shared" si="46"/>
        <v>#N/A</v>
      </c>
    </row>
    <row r="732" spans="44:58" x14ac:dyDescent="0.2">
      <c r="AR732" s="11"/>
      <c r="BA732" s="27"/>
      <c r="BB732" t="e">
        <f>VLOOKUP(AX732,コード表!$A$2:$C$15,3,FALSE)</f>
        <v>#N/A</v>
      </c>
      <c r="BC732" t="str">
        <f t="shared" si="44"/>
        <v/>
      </c>
      <c r="BD732" t="str">
        <f t="shared" si="47"/>
        <v/>
      </c>
      <c r="BE732" t="str">
        <f t="shared" si="45"/>
        <v/>
      </c>
      <c r="BF732" t="e">
        <f t="shared" si="46"/>
        <v>#N/A</v>
      </c>
    </row>
    <row r="733" spans="44:58" x14ac:dyDescent="0.2">
      <c r="AR733" s="11"/>
      <c r="BA733" s="27"/>
      <c r="BB733" t="e">
        <f>VLOOKUP(AX733,コード表!$A$2:$C$15,3,FALSE)</f>
        <v>#N/A</v>
      </c>
      <c r="BC733" t="str">
        <f t="shared" si="44"/>
        <v/>
      </c>
      <c r="BD733" t="str">
        <f t="shared" si="47"/>
        <v/>
      </c>
      <c r="BE733" t="str">
        <f t="shared" si="45"/>
        <v/>
      </c>
      <c r="BF733" t="e">
        <f t="shared" si="46"/>
        <v>#N/A</v>
      </c>
    </row>
    <row r="734" spans="44:58" x14ac:dyDescent="0.2">
      <c r="AR734" s="11"/>
      <c r="BA734" s="27"/>
      <c r="BB734" t="e">
        <f>VLOOKUP(AX734,コード表!$A$2:$C$15,3,FALSE)</f>
        <v>#N/A</v>
      </c>
      <c r="BC734" t="str">
        <f t="shared" si="44"/>
        <v/>
      </c>
      <c r="BD734" t="str">
        <f t="shared" si="47"/>
        <v/>
      </c>
      <c r="BE734" t="str">
        <f t="shared" si="45"/>
        <v/>
      </c>
      <c r="BF734" t="e">
        <f t="shared" si="46"/>
        <v>#N/A</v>
      </c>
    </row>
    <row r="735" spans="44:58" x14ac:dyDescent="0.2">
      <c r="AR735" s="11"/>
      <c r="BA735" s="27"/>
      <c r="BB735" t="e">
        <f>VLOOKUP(AX735,コード表!$A$2:$C$15,3,FALSE)</f>
        <v>#N/A</v>
      </c>
      <c r="BC735" t="str">
        <f t="shared" si="44"/>
        <v/>
      </c>
      <c r="BD735" t="str">
        <f t="shared" si="47"/>
        <v/>
      </c>
      <c r="BE735" t="str">
        <f t="shared" si="45"/>
        <v/>
      </c>
      <c r="BF735" t="e">
        <f t="shared" si="46"/>
        <v>#N/A</v>
      </c>
    </row>
    <row r="736" spans="44:58" x14ac:dyDescent="0.2">
      <c r="AR736" s="11"/>
      <c r="BA736" s="27"/>
      <c r="BB736" t="e">
        <f>VLOOKUP(AX736,コード表!$A$2:$C$15,3,FALSE)</f>
        <v>#N/A</v>
      </c>
      <c r="BC736" t="str">
        <f t="shared" si="44"/>
        <v/>
      </c>
      <c r="BD736" t="str">
        <f t="shared" si="47"/>
        <v/>
      </c>
      <c r="BE736" t="str">
        <f t="shared" si="45"/>
        <v/>
      </c>
      <c r="BF736" t="e">
        <f t="shared" si="46"/>
        <v>#N/A</v>
      </c>
    </row>
    <row r="737" spans="44:58" x14ac:dyDescent="0.2">
      <c r="AR737" s="11"/>
      <c r="BA737" s="27"/>
      <c r="BB737" t="e">
        <f>VLOOKUP(AX737,コード表!$A$2:$C$15,3,FALSE)</f>
        <v>#N/A</v>
      </c>
      <c r="BC737" t="str">
        <f t="shared" si="44"/>
        <v/>
      </c>
      <c r="BD737" t="str">
        <f t="shared" si="47"/>
        <v/>
      </c>
      <c r="BE737" t="str">
        <f t="shared" si="45"/>
        <v/>
      </c>
      <c r="BF737" t="e">
        <f t="shared" si="46"/>
        <v>#N/A</v>
      </c>
    </row>
    <row r="738" spans="44:58" x14ac:dyDescent="0.2">
      <c r="AR738" s="11"/>
      <c r="BA738" s="27"/>
      <c r="BB738" t="e">
        <f>VLOOKUP(AX738,コード表!$A$2:$C$15,3,FALSE)</f>
        <v>#N/A</v>
      </c>
      <c r="BC738" t="str">
        <f t="shared" si="44"/>
        <v/>
      </c>
      <c r="BD738" t="str">
        <f t="shared" si="47"/>
        <v/>
      </c>
      <c r="BE738" t="str">
        <f t="shared" si="45"/>
        <v/>
      </c>
      <c r="BF738" t="e">
        <f t="shared" si="46"/>
        <v>#N/A</v>
      </c>
    </row>
    <row r="739" spans="44:58" x14ac:dyDescent="0.2">
      <c r="AR739" s="11"/>
      <c r="BA739" s="27"/>
      <c r="BB739" t="e">
        <f>VLOOKUP(AX739,コード表!$A$2:$C$15,3,FALSE)</f>
        <v>#N/A</v>
      </c>
      <c r="BC739" t="str">
        <f t="shared" si="44"/>
        <v/>
      </c>
      <c r="BD739" t="str">
        <f t="shared" si="47"/>
        <v/>
      </c>
      <c r="BE739" t="str">
        <f t="shared" si="45"/>
        <v/>
      </c>
      <c r="BF739" t="e">
        <f t="shared" si="46"/>
        <v>#N/A</v>
      </c>
    </row>
    <row r="740" spans="44:58" x14ac:dyDescent="0.2">
      <c r="AR740" s="11"/>
      <c r="BA740" s="27"/>
      <c r="BB740" t="e">
        <f>VLOOKUP(AX740,コード表!$A$2:$C$15,3,FALSE)</f>
        <v>#N/A</v>
      </c>
      <c r="BC740" t="str">
        <f t="shared" si="44"/>
        <v/>
      </c>
      <c r="BD740" t="str">
        <f t="shared" si="47"/>
        <v/>
      </c>
      <c r="BE740" t="str">
        <f t="shared" si="45"/>
        <v/>
      </c>
      <c r="BF740" t="e">
        <f t="shared" si="46"/>
        <v>#N/A</v>
      </c>
    </row>
    <row r="741" spans="44:58" x14ac:dyDescent="0.2">
      <c r="AR741" s="11"/>
      <c r="BA741" s="27"/>
      <c r="BB741" t="e">
        <f>VLOOKUP(AX741,コード表!$A$2:$C$15,3,FALSE)</f>
        <v>#N/A</v>
      </c>
      <c r="BC741" t="str">
        <f t="shared" si="44"/>
        <v/>
      </c>
      <c r="BD741" t="str">
        <f t="shared" si="47"/>
        <v/>
      </c>
      <c r="BE741" t="str">
        <f t="shared" si="45"/>
        <v/>
      </c>
      <c r="BF741" t="e">
        <f t="shared" si="46"/>
        <v>#N/A</v>
      </c>
    </row>
    <row r="742" spans="44:58" x14ac:dyDescent="0.2">
      <c r="AR742" s="11"/>
      <c r="BA742" s="27"/>
      <c r="BB742" t="e">
        <f>VLOOKUP(AX742,コード表!$A$2:$C$15,3,FALSE)</f>
        <v>#N/A</v>
      </c>
      <c r="BC742" t="str">
        <f t="shared" si="44"/>
        <v/>
      </c>
      <c r="BD742" t="str">
        <f t="shared" si="47"/>
        <v/>
      </c>
      <c r="BE742" t="str">
        <f t="shared" si="45"/>
        <v/>
      </c>
      <c r="BF742" t="e">
        <f t="shared" si="46"/>
        <v>#N/A</v>
      </c>
    </row>
    <row r="743" spans="44:58" x14ac:dyDescent="0.2">
      <c r="AR743" s="11"/>
      <c r="BA743" s="27"/>
      <c r="BB743" t="e">
        <f>VLOOKUP(AX743,コード表!$A$2:$C$15,3,FALSE)</f>
        <v>#N/A</v>
      </c>
      <c r="BC743" t="str">
        <f t="shared" si="44"/>
        <v/>
      </c>
      <c r="BD743" t="str">
        <f t="shared" si="47"/>
        <v/>
      </c>
      <c r="BE743" t="str">
        <f t="shared" si="45"/>
        <v/>
      </c>
      <c r="BF743" t="e">
        <f t="shared" si="46"/>
        <v>#N/A</v>
      </c>
    </row>
    <row r="744" spans="44:58" x14ac:dyDescent="0.2">
      <c r="AR744" s="11"/>
      <c r="BA744" s="27"/>
      <c r="BB744" t="e">
        <f>VLOOKUP(AX744,コード表!$A$2:$C$15,3,FALSE)</f>
        <v>#N/A</v>
      </c>
      <c r="BC744" t="str">
        <f t="shared" si="44"/>
        <v/>
      </c>
      <c r="BD744" t="str">
        <f t="shared" si="47"/>
        <v/>
      </c>
      <c r="BE744" t="str">
        <f t="shared" si="45"/>
        <v/>
      </c>
      <c r="BF744" t="e">
        <f t="shared" si="46"/>
        <v>#N/A</v>
      </c>
    </row>
    <row r="745" spans="44:58" x14ac:dyDescent="0.2">
      <c r="AR745" s="11"/>
      <c r="BA745" s="27"/>
      <c r="BB745" t="e">
        <f>VLOOKUP(AX745,コード表!$A$2:$C$15,3,FALSE)</f>
        <v>#N/A</v>
      </c>
      <c r="BC745" t="str">
        <f t="shared" si="44"/>
        <v/>
      </c>
      <c r="BD745" t="str">
        <f t="shared" si="47"/>
        <v/>
      </c>
      <c r="BE745" t="str">
        <f t="shared" si="45"/>
        <v/>
      </c>
      <c r="BF745" t="e">
        <f t="shared" si="46"/>
        <v>#N/A</v>
      </c>
    </row>
    <row r="746" spans="44:58" x14ac:dyDescent="0.2">
      <c r="AR746" s="11"/>
      <c r="BA746" s="27"/>
      <c r="BB746" t="e">
        <f>VLOOKUP(AX746,コード表!$A$2:$C$15,3,FALSE)</f>
        <v>#N/A</v>
      </c>
      <c r="BC746" t="str">
        <f t="shared" si="44"/>
        <v/>
      </c>
      <c r="BD746" t="str">
        <f t="shared" si="47"/>
        <v/>
      </c>
      <c r="BE746" t="str">
        <f t="shared" si="45"/>
        <v/>
      </c>
      <c r="BF746" t="e">
        <f t="shared" si="46"/>
        <v>#N/A</v>
      </c>
    </row>
    <row r="747" spans="44:58" x14ac:dyDescent="0.2">
      <c r="AR747" s="11"/>
      <c r="BA747" s="27"/>
      <c r="BB747" t="e">
        <f>VLOOKUP(AX747,コード表!$A$2:$C$15,3,FALSE)</f>
        <v>#N/A</v>
      </c>
      <c r="BC747" t="str">
        <f t="shared" ref="BC747:BC810" si="48">AQ747&amp;BA747</f>
        <v/>
      </c>
      <c r="BD747" t="str">
        <f t="shared" si="47"/>
        <v/>
      </c>
      <c r="BE747" t="str">
        <f t="shared" ref="BE747:BE810" si="49">AR747&amp;BD747</f>
        <v/>
      </c>
      <c r="BF747" t="e">
        <f t="shared" ref="BF747:BF810" si="50">BB747&amp;AQ747&amp;BA747</f>
        <v>#N/A</v>
      </c>
    </row>
    <row r="748" spans="44:58" x14ac:dyDescent="0.2">
      <c r="AR748" s="11"/>
      <c r="BA748" s="27"/>
      <c r="BB748" t="e">
        <f>VLOOKUP(AX748,コード表!$A$2:$C$15,3,FALSE)</f>
        <v>#N/A</v>
      </c>
      <c r="BC748" t="str">
        <f t="shared" si="48"/>
        <v/>
      </c>
      <c r="BD748" t="str">
        <f t="shared" si="47"/>
        <v/>
      </c>
      <c r="BE748" t="str">
        <f t="shared" si="49"/>
        <v/>
      </c>
      <c r="BF748" t="e">
        <f t="shared" si="50"/>
        <v>#N/A</v>
      </c>
    </row>
    <row r="749" spans="44:58" x14ac:dyDescent="0.2">
      <c r="AR749" s="11"/>
      <c r="BA749" s="27"/>
      <c r="BB749" t="e">
        <f>VLOOKUP(AX749,コード表!$A$2:$C$15,3,FALSE)</f>
        <v>#N/A</v>
      </c>
      <c r="BC749" t="str">
        <f t="shared" si="48"/>
        <v/>
      </c>
      <c r="BD749" t="str">
        <f t="shared" si="47"/>
        <v/>
      </c>
      <c r="BE749" t="str">
        <f t="shared" si="49"/>
        <v/>
      </c>
      <c r="BF749" t="e">
        <f t="shared" si="50"/>
        <v>#N/A</v>
      </c>
    </row>
    <row r="750" spans="44:58" x14ac:dyDescent="0.2">
      <c r="AR750" s="11"/>
      <c r="BA750" s="27"/>
      <c r="BB750" t="e">
        <f>VLOOKUP(AX750,コード表!$A$2:$C$15,3,FALSE)</f>
        <v>#N/A</v>
      </c>
      <c r="BC750" t="str">
        <f t="shared" si="48"/>
        <v/>
      </c>
      <c r="BD750" t="str">
        <f t="shared" si="47"/>
        <v/>
      </c>
      <c r="BE750" t="str">
        <f t="shared" si="49"/>
        <v/>
      </c>
      <c r="BF750" t="e">
        <f t="shared" si="50"/>
        <v>#N/A</v>
      </c>
    </row>
    <row r="751" spans="44:58" x14ac:dyDescent="0.2">
      <c r="AR751" s="11"/>
      <c r="BA751" s="27"/>
      <c r="BB751" t="e">
        <f>VLOOKUP(AX751,コード表!$A$2:$C$15,3,FALSE)</f>
        <v>#N/A</v>
      </c>
      <c r="BC751" t="str">
        <f t="shared" si="48"/>
        <v/>
      </c>
      <c r="BD751" t="str">
        <f t="shared" si="47"/>
        <v/>
      </c>
      <c r="BE751" t="str">
        <f t="shared" si="49"/>
        <v/>
      </c>
      <c r="BF751" t="e">
        <f t="shared" si="50"/>
        <v>#N/A</v>
      </c>
    </row>
    <row r="752" spans="44:58" x14ac:dyDescent="0.2">
      <c r="AR752" s="11"/>
      <c r="BA752" s="27"/>
      <c r="BB752" t="e">
        <f>VLOOKUP(AX752,コード表!$A$2:$C$15,3,FALSE)</f>
        <v>#N/A</v>
      </c>
      <c r="BC752" t="str">
        <f t="shared" si="48"/>
        <v/>
      </c>
      <c r="BD752" t="str">
        <f t="shared" si="47"/>
        <v/>
      </c>
      <c r="BE752" t="str">
        <f t="shared" si="49"/>
        <v/>
      </c>
      <c r="BF752" t="e">
        <f t="shared" si="50"/>
        <v>#N/A</v>
      </c>
    </row>
    <row r="753" spans="44:58" x14ac:dyDescent="0.2">
      <c r="AR753" s="11"/>
      <c r="BA753" s="27"/>
      <c r="BB753" t="e">
        <f>VLOOKUP(AX753,コード表!$A$2:$C$15,3,FALSE)</f>
        <v>#N/A</v>
      </c>
      <c r="BC753" t="str">
        <f t="shared" si="48"/>
        <v/>
      </c>
      <c r="BD753" t="str">
        <f t="shared" si="47"/>
        <v/>
      </c>
      <c r="BE753" t="str">
        <f t="shared" si="49"/>
        <v/>
      </c>
      <c r="BF753" t="e">
        <f t="shared" si="50"/>
        <v>#N/A</v>
      </c>
    </row>
    <row r="754" spans="44:58" x14ac:dyDescent="0.2">
      <c r="AR754" s="11"/>
      <c r="BA754" s="27"/>
      <c r="BB754" t="e">
        <f>VLOOKUP(AX754,コード表!$A$2:$C$15,3,FALSE)</f>
        <v>#N/A</v>
      </c>
      <c r="BC754" t="str">
        <f t="shared" si="48"/>
        <v/>
      </c>
      <c r="BD754" t="str">
        <f t="shared" si="47"/>
        <v/>
      </c>
      <c r="BE754" t="str">
        <f t="shared" si="49"/>
        <v/>
      </c>
      <c r="BF754" t="e">
        <f t="shared" si="50"/>
        <v>#N/A</v>
      </c>
    </row>
    <row r="755" spans="44:58" x14ac:dyDescent="0.2">
      <c r="AR755" s="11"/>
      <c r="BA755" s="27"/>
      <c r="BB755" t="e">
        <f>VLOOKUP(AX755,コード表!$A$2:$C$15,3,FALSE)</f>
        <v>#N/A</v>
      </c>
      <c r="BC755" t="str">
        <f t="shared" si="48"/>
        <v/>
      </c>
      <c r="BD755" t="str">
        <f t="shared" si="47"/>
        <v/>
      </c>
      <c r="BE755" t="str">
        <f t="shared" si="49"/>
        <v/>
      </c>
      <c r="BF755" t="e">
        <f t="shared" si="50"/>
        <v>#N/A</v>
      </c>
    </row>
    <row r="756" spans="44:58" x14ac:dyDescent="0.2">
      <c r="AR756" s="11"/>
      <c r="BA756" s="27"/>
      <c r="BB756" t="e">
        <f>VLOOKUP(AX756,コード表!$A$2:$C$15,3,FALSE)</f>
        <v>#N/A</v>
      </c>
      <c r="BC756" t="str">
        <f t="shared" si="48"/>
        <v/>
      </c>
      <c r="BD756" t="str">
        <f t="shared" si="47"/>
        <v/>
      </c>
      <c r="BE756" t="str">
        <f t="shared" si="49"/>
        <v/>
      </c>
      <c r="BF756" t="e">
        <f t="shared" si="50"/>
        <v>#N/A</v>
      </c>
    </row>
    <row r="757" spans="44:58" x14ac:dyDescent="0.2">
      <c r="AR757" s="11"/>
      <c r="BA757" s="27"/>
      <c r="BB757" t="e">
        <f>VLOOKUP(AX757,コード表!$A$2:$C$15,3,FALSE)</f>
        <v>#N/A</v>
      </c>
      <c r="BC757" t="str">
        <f t="shared" si="48"/>
        <v/>
      </c>
      <c r="BD757" t="str">
        <f t="shared" si="47"/>
        <v/>
      </c>
      <c r="BE757" t="str">
        <f t="shared" si="49"/>
        <v/>
      </c>
      <c r="BF757" t="e">
        <f t="shared" si="50"/>
        <v>#N/A</v>
      </c>
    </row>
    <row r="758" spans="44:58" x14ac:dyDescent="0.2">
      <c r="AR758" s="11"/>
      <c r="BA758" s="27"/>
      <c r="BB758" t="e">
        <f>VLOOKUP(AX758,コード表!$A$2:$C$15,3,FALSE)</f>
        <v>#N/A</v>
      </c>
      <c r="BC758" t="str">
        <f t="shared" si="48"/>
        <v/>
      </c>
      <c r="BD758" t="str">
        <f t="shared" si="47"/>
        <v/>
      </c>
      <c r="BE758" t="str">
        <f t="shared" si="49"/>
        <v/>
      </c>
      <c r="BF758" t="e">
        <f t="shared" si="50"/>
        <v>#N/A</v>
      </c>
    </row>
    <row r="759" spans="44:58" x14ac:dyDescent="0.2">
      <c r="AR759" s="11"/>
      <c r="BA759" s="27"/>
      <c r="BB759" t="e">
        <f>VLOOKUP(AX759,コード表!$A$2:$C$15,3,FALSE)</f>
        <v>#N/A</v>
      </c>
      <c r="BC759" t="str">
        <f t="shared" si="48"/>
        <v/>
      </c>
      <c r="BD759" t="str">
        <f t="shared" si="47"/>
        <v/>
      </c>
      <c r="BE759" t="str">
        <f t="shared" si="49"/>
        <v/>
      </c>
      <c r="BF759" t="e">
        <f t="shared" si="50"/>
        <v>#N/A</v>
      </c>
    </row>
    <row r="760" spans="44:58" x14ac:dyDescent="0.2">
      <c r="AR760" s="11"/>
      <c r="BA760" s="27"/>
      <c r="BB760" t="e">
        <f>VLOOKUP(AX760,コード表!$A$2:$C$15,3,FALSE)</f>
        <v>#N/A</v>
      </c>
      <c r="BC760" t="str">
        <f t="shared" si="48"/>
        <v/>
      </c>
      <c r="BD760" t="str">
        <f t="shared" si="47"/>
        <v/>
      </c>
      <c r="BE760" t="str">
        <f t="shared" si="49"/>
        <v/>
      </c>
      <c r="BF760" t="e">
        <f t="shared" si="50"/>
        <v>#N/A</v>
      </c>
    </row>
    <row r="761" spans="44:58" x14ac:dyDescent="0.2">
      <c r="AR761" s="11"/>
      <c r="BA761" s="27"/>
      <c r="BB761" t="e">
        <f>VLOOKUP(AX761,コード表!$A$2:$C$15,3,FALSE)</f>
        <v>#N/A</v>
      </c>
      <c r="BC761" t="str">
        <f t="shared" si="48"/>
        <v/>
      </c>
      <c r="BD761" t="str">
        <f t="shared" si="47"/>
        <v/>
      </c>
      <c r="BE761" t="str">
        <f t="shared" si="49"/>
        <v/>
      </c>
      <c r="BF761" t="e">
        <f t="shared" si="50"/>
        <v>#N/A</v>
      </c>
    </row>
    <row r="762" spans="44:58" x14ac:dyDescent="0.2">
      <c r="AR762" s="11"/>
      <c r="BA762" s="27"/>
      <c r="BB762" t="e">
        <f>VLOOKUP(AX762,コード表!$A$2:$C$15,3,FALSE)</f>
        <v>#N/A</v>
      </c>
      <c r="BC762" t="str">
        <f t="shared" si="48"/>
        <v/>
      </c>
      <c r="BD762" t="str">
        <f t="shared" si="47"/>
        <v/>
      </c>
      <c r="BE762" t="str">
        <f t="shared" si="49"/>
        <v/>
      </c>
      <c r="BF762" t="e">
        <f t="shared" si="50"/>
        <v>#N/A</v>
      </c>
    </row>
    <row r="763" spans="44:58" x14ac:dyDescent="0.2">
      <c r="AR763" s="11"/>
      <c r="BA763" s="27"/>
      <c r="BB763" t="e">
        <f>VLOOKUP(AX763,コード表!$A$2:$C$15,3,FALSE)</f>
        <v>#N/A</v>
      </c>
      <c r="BC763" t="str">
        <f t="shared" si="48"/>
        <v/>
      </c>
      <c r="BD763" t="str">
        <f t="shared" si="47"/>
        <v/>
      </c>
      <c r="BE763" t="str">
        <f t="shared" si="49"/>
        <v/>
      </c>
      <c r="BF763" t="e">
        <f t="shared" si="50"/>
        <v>#N/A</v>
      </c>
    </row>
    <row r="764" spans="44:58" x14ac:dyDescent="0.2">
      <c r="AR764" s="11"/>
      <c r="BA764" s="27"/>
      <c r="BB764" t="e">
        <f>VLOOKUP(AX764,コード表!$A$2:$C$15,3,FALSE)</f>
        <v>#N/A</v>
      </c>
      <c r="BC764" t="str">
        <f t="shared" si="48"/>
        <v/>
      </c>
      <c r="BD764" t="str">
        <f t="shared" si="47"/>
        <v/>
      </c>
      <c r="BE764" t="str">
        <f t="shared" si="49"/>
        <v/>
      </c>
      <c r="BF764" t="e">
        <f t="shared" si="50"/>
        <v>#N/A</v>
      </c>
    </row>
    <row r="765" spans="44:58" x14ac:dyDescent="0.2">
      <c r="AR765" s="11"/>
      <c r="BA765" s="27"/>
      <c r="BB765" t="e">
        <f>VLOOKUP(AX765,コード表!$A$2:$C$15,3,FALSE)</f>
        <v>#N/A</v>
      </c>
      <c r="BC765" t="str">
        <f t="shared" si="48"/>
        <v/>
      </c>
      <c r="BD765" t="str">
        <f t="shared" si="47"/>
        <v/>
      </c>
      <c r="BE765" t="str">
        <f t="shared" si="49"/>
        <v/>
      </c>
      <c r="BF765" t="e">
        <f t="shared" si="50"/>
        <v>#N/A</v>
      </c>
    </row>
    <row r="766" spans="44:58" x14ac:dyDescent="0.2">
      <c r="AR766" s="11"/>
      <c r="BA766" s="27"/>
      <c r="BB766" t="e">
        <f>VLOOKUP(AX766,コード表!$A$2:$C$15,3,FALSE)</f>
        <v>#N/A</v>
      </c>
      <c r="BC766" t="str">
        <f t="shared" si="48"/>
        <v/>
      </c>
      <c r="BD766" t="str">
        <f t="shared" si="47"/>
        <v/>
      </c>
      <c r="BE766" t="str">
        <f t="shared" si="49"/>
        <v/>
      </c>
      <c r="BF766" t="e">
        <f t="shared" si="50"/>
        <v>#N/A</v>
      </c>
    </row>
    <row r="767" spans="44:58" x14ac:dyDescent="0.2">
      <c r="AR767" s="11"/>
      <c r="BA767" s="27"/>
      <c r="BB767" t="e">
        <f>VLOOKUP(AX767,コード表!$A$2:$C$15,3,FALSE)</f>
        <v>#N/A</v>
      </c>
      <c r="BC767" t="str">
        <f t="shared" si="48"/>
        <v/>
      </c>
      <c r="BD767" t="str">
        <f t="shared" si="47"/>
        <v/>
      </c>
      <c r="BE767" t="str">
        <f t="shared" si="49"/>
        <v/>
      </c>
      <c r="BF767" t="e">
        <f t="shared" si="50"/>
        <v>#N/A</v>
      </c>
    </row>
    <row r="768" spans="44:58" x14ac:dyDescent="0.2">
      <c r="AR768" s="11"/>
      <c r="BA768" s="27"/>
      <c r="BB768" t="e">
        <f>VLOOKUP(AX768,コード表!$A$2:$C$15,3,FALSE)</f>
        <v>#N/A</v>
      </c>
      <c r="BC768" t="str">
        <f t="shared" si="48"/>
        <v/>
      </c>
      <c r="BD768" t="str">
        <f t="shared" si="47"/>
        <v/>
      </c>
      <c r="BE768" t="str">
        <f t="shared" si="49"/>
        <v/>
      </c>
      <c r="BF768" t="e">
        <f t="shared" si="50"/>
        <v>#N/A</v>
      </c>
    </row>
    <row r="769" spans="44:58" x14ac:dyDescent="0.2">
      <c r="AR769" s="11"/>
      <c r="BA769" s="27"/>
      <c r="BB769" t="e">
        <f>VLOOKUP(AX769,コード表!$A$2:$C$15,3,FALSE)</f>
        <v>#N/A</v>
      </c>
      <c r="BC769" t="str">
        <f t="shared" si="48"/>
        <v/>
      </c>
      <c r="BD769" t="str">
        <f t="shared" si="47"/>
        <v/>
      </c>
      <c r="BE769" t="str">
        <f t="shared" si="49"/>
        <v/>
      </c>
      <c r="BF769" t="e">
        <f t="shared" si="50"/>
        <v>#N/A</v>
      </c>
    </row>
    <row r="770" spans="44:58" x14ac:dyDescent="0.2">
      <c r="AR770" s="11"/>
      <c r="BA770" s="27"/>
      <c r="BB770" t="e">
        <f>VLOOKUP(AX770,コード表!$A$2:$C$15,3,FALSE)</f>
        <v>#N/A</v>
      </c>
      <c r="BC770" t="str">
        <f t="shared" si="48"/>
        <v/>
      </c>
      <c r="BD770" t="str">
        <f t="shared" si="47"/>
        <v/>
      </c>
      <c r="BE770" t="str">
        <f t="shared" si="49"/>
        <v/>
      </c>
      <c r="BF770" t="e">
        <f t="shared" si="50"/>
        <v>#N/A</v>
      </c>
    </row>
    <row r="771" spans="44:58" x14ac:dyDescent="0.2">
      <c r="AR771" s="11"/>
      <c r="BA771" s="27"/>
      <c r="BB771" t="e">
        <f>VLOOKUP(AX771,コード表!$A$2:$C$15,3,FALSE)</f>
        <v>#N/A</v>
      </c>
      <c r="BC771" t="str">
        <f t="shared" si="48"/>
        <v/>
      </c>
      <c r="BD771" t="str">
        <f t="shared" ref="BD771:BD834" si="51">IF(Q771="","",MONTH(Q771))</f>
        <v/>
      </c>
      <c r="BE771" t="str">
        <f t="shared" si="49"/>
        <v/>
      </c>
      <c r="BF771" t="e">
        <f t="shared" si="50"/>
        <v>#N/A</v>
      </c>
    </row>
    <row r="772" spans="44:58" x14ac:dyDescent="0.2">
      <c r="AR772" s="11"/>
      <c r="BA772" s="27"/>
      <c r="BB772" t="e">
        <f>VLOOKUP(AX772,コード表!$A$2:$C$15,3,FALSE)</f>
        <v>#N/A</v>
      </c>
      <c r="BC772" t="str">
        <f t="shared" si="48"/>
        <v/>
      </c>
      <c r="BD772" t="str">
        <f t="shared" si="51"/>
        <v/>
      </c>
      <c r="BE772" t="str">
        <f t="shared" si="49"/>
        <v/>
      </c>
      <c r="BF772" t="e">
        <f t="shared" si="50"/>
        <v>#N/A</v>
      </c>
    </row>
    <row r="773" spans="44:58" x14ac:dyDescent="0.2">
      <c r="AR773" s="11"/>
      <c r="BA773" s="27"/>
      <c r="BB773" t="e">
        <f>VLOOKUP(AX773,コード表!$A$2:$C$15,3,FALSE)</f>
        <v>#N/A</v>
      </c>
      <c r="BC773" t="str">
        <f t="shared" si="48"/>
        <v/>
      </c>
      <c r="BD773" t="str">
        <f t="shared" si="51"/>
        <v/>
      </c>
      <c r="BE773" t="str">
        <f t="shared" si="49"/>
        <v/>
      </c>
      <c r="BF773" t="e">
        <f t="shared" si="50"/>
        <v>#N/A</v>
      </c>
    </row>
    <row r="774" spans="44:58" x14ac:dyDescent="0.2">
      <c r="AR774" s="11"/>
      <c r="BA774" s="27"/>
      <c r="BB774" t="e">
        <f>VLOOKUP(AX774,コード表!$A$2:$C$15,3,FALSE)</f>
        <v>#N/A</v>
      </c>
      <c r="BC774" t="str">
        <f t="shared" si="48"/>
        <v/>
      </c>
      <c r="BD774" t="str">
        <f t="shared" si="51"/>
        <v/>
      </c>
      <c r="BE774" t="str">
        <f t="shared" si="49"/>
        <v/>
      </c>
      <c r="BF774" t="e">
        <f t="shared" si="50"/>
        <v>#N/A</v>
      </c>
    </row>
    <row r="775" spans="44:58" x14ac:dyDescent="0.2">
      <c r="AR775" s="11"/>
      <c r="BA775" s="27"/>
      <c r="BB775" t="e">
        <f>VLOOKUP(AX775,コード表!$A$2:$C$15,3,FALSE)</f>
        <v>#N/A</v>
      </c>
      <c r="BC775" t="str">
        <f t="shared" si="48"/>
        <v/>
      </c>
      <c r="BD775" t="str">
        <f t="shared" si="51"/>
        <v/>
      </c>
      <c r="BE775" t="str">
        <f t="shared" si="49"/>
        <v/>
      </c>
      <c r="BF775" t="e">
        <f t="shared" si="50"/>
        <v>#N/A</v>
      </c>
    </row>
    <row r="776" spans="44:58" x14ac:dyDescent="0.2">
      <c r="AR776" s="11"/>
      <c r="BA776" s="27"/>
      <c r="BB776" t="e">
        <f>VLOOKUP(AX776,コード表!$A$2:$C$15,3,FALSE)</f>
        <v>#N/A</v>
      </c>
      <c r="BC776" t="str">
        <f t="shared" si="48"/>
        <v/>
      </c>
      <c r="BD776" t="str">
        <f t="shared" si="51"/>
        <v/>
      </c>
      <c r="BE776" t="str">
        <f t="shared" si="49"/>
        <v/>
      </c>
      <c r="BF776" t="e">
        <f t="shared" si="50"/>
        <v>#N/A</v>
      </c>
    </row>
    <row r="777" spans="44:58" x14ac:dyDescent="0.2">
      <c r="AR777" s="11"/>
      <c r="BA777" s="27"/>
      <c r="BB777" t="e">
        <f>VLOOKUP(AX777,コード表!$A$2:$C$15,3,FALSE)</f>
        <v>#N/A</v>
      </c>
      <c r="BC777" t="str">
        <f t="shared" si="48"/>
        <v/>
      </c>
      <c r="BD777" t="str">
        <f t="shared" si="51"/>
        <v/>
      </c>
      <c r="BE777" t="str">
        <f t="shared" si="49"/>
        <v/>
      </c>
      <c r="BF777" t="e">
        <f t="shared" si="50"/>
        <v>#N/A</v>
      </c>
    </row>
    <row r="778" spans="44:58" x14ac:dyDescent="0.2">
      <c r="AR778" s="11"/>
      <c r="BA778" s="27"/>
      <c r="BB778" t="e">
        <f>VLOOKUP(AX778,コード表!$A$2:$C$15,3,FALSE)</f>
        <v>#N/A</v>
      </c>
      <c r="BC778" t="str">
        <f t="shared" si="48"/>
        <v/>
      </c>
      <c r="BD778" t="str">
        <f t="shared" si="51"/>
        <v/>
      </c>
      <c r="BE778" t="str">
        <f t="shared" si="49"/>
        <v/>
      </c>
      <c r="BF778" t="e">
        <f t="shared" si="50"/>
        <v>#N/A</v>
      </c>
    </row>
    <row r="779" spans="44:58" x14ac:dyDescent="0.2">
      <c r="AR779" s="11"/>
      <c r="BA779" s="27"/>
      <c r="BB779" t="e">
        <f>VLOOKUP(AX779,コード表!$A$2:$C$15,3,FALSE)</f>
        <v>#N/A</v>
      </c>
      <c r="BC779" t="str">
        <f t="shared" si="48"/>
        <v/>
      </c>
      <c r="BD779" t="str">
        <f t="shared" si="51"/>
        <v/>
      </c>
      <c r="BE779" t="str">
        <f t="shared" si="49"/>
        <v/>
      </c>
      <c r="BF779" t="e">
        <f t="shared" si="50"/>
        <v>#N/A</v>
      </c>
    </row>
    <row r="780" spans="44:58" x14ac:dyDescent="0.2">
      <c r="AR780" s="11"/>
      <c r="BA780" s="27"/>
      <c r="BB780" t="e">
        <f>VLOOKUP(AX780,コード表!$A$2:$C$15,3,FALSE)</f>
        <v>#N/A</v>
      </c>
      <c r="BC780" t="str">
        <f t="shared" si="48"/>
        <v/>
      </c>
      <c r="BD780" t="str">
        <f t="shared" si="51"/>
        <v/>
      </c>
      <c r="BE780" t="str">
        <f t="shared" si="49"/>
        <v/>
      </c>
      <c r="BF780" t="e">
        <f t="shared" si="50"/>
        <v>#N/A</v>
      </c>
    </row>
    <row r="781" spans="44:58" x14ac:dyDescent="0.2">
      <c r="AR781" s="11"/>
      <c r="BA781" s="27"/>
      <c r="BB781" t="e">
        <f>VLOOKUP(AX781,コード表!$A$2:$C$15,3,FALSE)</f>
        <v>#N/A</v>
      </c>
      <c r="BC781" t="str">
        <f t="shared" si="48"/>
        <v/>
      </c>
      <c r="BD781" t="str">
        <f t="shared" si="51"/>
        <v/>
      </c>
      <c r="BE781" t="str">
        <f t="shared" si="49"/>
        <v/>
      </c>
      <c r="BF781" t="e">
        <f t="shared" si="50"/>
        <v>#N/A</v>
      </c>
    </row>
    <row r="782" spans="44:58" x14ac:dyDescent="0.2">
      <c r="AR782" s="11"/>
      <c r="BA782" s="27"/>
      <c r="BB782" t="e">
        <f>VLOOKUP(AX782,コード表!$A$2:$C$15,3,FALSE)</f>
        <v>#N/A</v>
      </c>
      <c r="BC782" t="str">
        <f t="shared" si="48"/>
        <v/>
      </c>
      <c r="BD782" t="str">
        <f t="shared" si="51"/>
        <v/>
      </c>
      <c r="BE782" t="str">
        <f t="shared" si="49"/>
        <v/>
      </c>
      <c r="BF782" t="e">
        <f t="shared" si="50"/>
        <v>#N/A</v>
      </c>
    </row>
    <row r="783" spans="44:58" x14ac:dyDescent="0.2">
      <c r="AR783" s="11"/>
      <c r="BA783" s="27"/>
      <c r="BB783" t="e">
        <f>VLOOKUP(AX783,コード表!$A$2:$C$15,3,FALSE)</f>
        <v>#N/A</v>
      </c>
      <c r="BC783" t="str">
        <f t="shared" si="48"/>
        <v/>
      </c>
      <c r="BD783" t="str">
        <f t="shared" si="51"/>
        <v/>
      </c>
      <c r="BE783" t="str">
        <f t="shared" si="49"/>
        <v/>
      </c>
      <c r="BF783" t="e">
        <f t="shared" si="50"/>
        <v>#N/A</v>
      </c>
    </row>
    <row r="784" spans="44:58" x14ac:dyDescent="0.2">
      <c r="AR784" s="11"/>
      <c r="BA784" s="27"/>
      <c r="BB784" t="e">
        <f>VLOOKUP(AX784,コード表!$A$2:$C$15,3,FALSE)</f>
        <v>#N/A</v>
      </c>
      <c r="BC784" t="str">
        <f t="shared" si="48"/>
        <v/>
      </c>
      <c r="BD784" t="str">
        <f t="shared" si="51"/>
        <v/>
      </c>
      <c r="BE784" t="str">
        <f t="shared" si="49"/>
        <v/>
      </c>
      <c r="BF784" t="e">
        <f t="shared" si="50"/>
        <v>#N/A</v>
      </c>
    </row>
    <row r="785" spans="44:58" x14ac:dyDescent="0.2">
      <c r="AR785" s="11"/>
      <c r="BA785" s="27"/>
      <c r="BB785" t="e">
        <f>VLOOKUP(AX785,コード表!$A$2:$C$15,3,FALSE)</f>
        <v>#N/A</v>
      </c>
      <c r="BC785" t="str">
        <f t="shared" si="48"/>
        <v/>
      </c>
      <c r="BD785" t="str">
        <f t="shared" si="51"/>
        <v/>
      </c>
      <c r="BE785" t="str">
        <f t="shared" si="49"/>
        <v/>
      </c>
      <c r="BF785" t="e">
        <f t="shared" si="50"/>
        <v>#N/A</v>
      </c>
    </row>
    <row r="786" spans="44:58" x14ac:dyDescent="0.2">
      <c r="AR786" s="11"/>
      <c r="BA786" s="27"/>
      <c r="BB786" t="e">
        <f>VLOOKUP(AX786,コード表!$A$2:$C$15,3,FALSE)</f>
        <v>#N/A</v>
      </c>
      <c r="BC786" t="str">
        <f t="shared" si="48"/>
        <v/>
      </c>
      <c r="BD786" t="str">
        <f t="shared" si="51"/>
        <v/>
      </c>
      <c r="BE786" t="str">
        <f t="shared" si="49"/>
        <v/>
      </c>
      <c r="BF786" t="e">
        <f t="shared" si="50"/>
        <v>#N/A</v>
      </c>
    </row>
    <row r="787" spans="44:58" x14ac:dyDescent="0.2">
      <c r="AR787" s="11"/>
      <c r="BA787" s="27"/>
      <c r="BB787" t="e">
        <f>VLOOKUP(AX787,コード表!$A$2:$C$15,3,FALSE)</f>
        <v>#N/A</v>
      </c>
      <c r="BC787" t="str">
        <f t="shared" si="48"/>
        <v/>
      </c>
      <c r="BD787" t="str">
        <f t="shared" si="51"/>
        <v/>
      </c>
      <c r="BE787" t="str">
        <f t="shared" si="49"/>
        <v/>
      </c>
      <c r="BF787" t="e">
        <f t="shared" si="50"/>
        <v>#N/A</v>
      </c>
    </row>
    <row r="788" spans="44:58" x14ac:dyDescent="0.2">
      <c r="AR788" s="11"/>
      <c r="BA788" s="27"/>
      <c r="BB788" t="e">
        <f>VLOOKUP(AX788,コード表!$A$2:$C$15,3,FALSE)</f>
        <v>#N/A</v>
      </c>
      <c r="BC788" t="str">
        <f t="shared" si="48"/>
        <v/>
      </c>
      <c r="BD788" t="str">
        <f t="shared" si="51"/>
        <v/>
      </c>
      <c r="BE788" t="str">
        <f t="shared" si="49"/>
        <v/>
      </c>
      <c r="BF788" t="e">
        <f t="shared" si="50"/>
        <v>#N/A</v>
      </c>
    </row>
    <row r="789" spans="44:58" x14ac:dyDescent="0.2">
      <c r="AR789" s="11"/>
      <c r="BA789" s="27"/>
      <c r="BB789" t="e">
        <f>VLOOKUP(AX789,コード表!$A$2:$C$15,3,FALSE)</f>
        <v>#N/A</v>
      </c>
      <c r="BC789" t="str">
        <f t="shared" si="48"/>
        <v/>
      </c>
      <c r="BD789" t="str">
        <f t="shared" si="51"/>
        <v/>
      </c>
      <c r="BE789" t="str">
        <f t="shared" si="49"/>
        <v/>
      </c>
      <c r="BF789" t="e">
        <f t="shared" si="50"/>
        <v>#N/A</v>
      </c>
    </row>
    <row r="790" spans="44:58" x14ac:dyDescent="0.2">
      <c r="AR790" s="11"/>
      <c r="BA790" s="27"/>
      <c r="BB790" t="e">
        <f>VLOOKUP(AX790,コード表!$A$2:$C$15,3,FALSE)</f>
        <v>#N/A</v>
      </c>
      <c r="BC790" t="str">
        <f t="shared" si="48"/>
        <v/>
      </c>
      <c r="BD790" t="str">
        <f t="shared" si="51"/>
        <v/>
      </c>
      <c r="BE790" t="str">
        <f t="shared" si="49"/>
        <v/>
      </c>
      <c r="BF790" t="e">
        <f t="shared" si="50"/>
        <v>#N/A</v>
      </c>
    </row>
    <row r="791" spans="44:58" x14ac:dyDescent="0.2">
      <c r="AR791" s="11"/>
      <c r="BA791" s="27"/>
      <c r="BB791" t="e">
        <f>VLOOKUP(AX791,コード表!$A$2:$C$15,3,FALSE)</f>
        <v>#N/A</v>
      </c>
      <c r="BC791" t="str">
        <f t="shared" si="48"/>
        <v/>
      </c>
      <c r="BD791" t="str">
        <f t="shared" si="51"/>
        <v/>
      </c>
      <c r="BE791" t="str">
        <f t="shared" si="49"/>
        <v/>
      </c>
      <c r="BF791" t="e">
        <f t="shared" si="50"/>
        <v>#N/A</v>
      </c>
    </row>
    <row r="792" spans="44:58" x14ac:dyDescent="0.2">
      <c r="AR792" s="11"/>
      <c r="BA792" s="27"/>
      <c r="BB792" t="e">
        <f>VLOOKUP(AX792,コード表!$A$2:$C$15,3,FALSE)</f>
        <v>#N/A</v>
      </c>
      <c r="BC792" t="str">
        <f t="shared" si="48"/>
        <v/>
      </c>
      <c r="BD792" t="str">
        <f t="shared" si="51"/>
        <v/>
      </c>
      <c r="BE792" t="str">
        <f t="shared" si="49"/>
        <v/>
      </c>
      <c r="BF792" t="e">
        <f t="shared" si="50"/>
        <v>#N/A</v>
      </c>
    </row>
    <row r="793" spans="44:58" x14ac:dyDescent="0.2">
      <c r="AR793" s="11"/>
      <c r="BA793" s="27"/>
      <c r="BB793" t="e">
        <f>VLOOKUP(AX793,コード表!$A$2:$C$15,3,FALSE)</f>
        <v>#N/A</v>
      </c>
      <c r="BC793" t="str">
        <f t="shared" si="48"/>
        <v/>
      </c>
      <c r="BD793" t="str">
        <f t="shared" si="51"/>
        <v/>
      </c>
      <c r="BE793" t="str">
        <f t="shared" si="49"/>
        <v/>
      </c>
      <c r="BF793" t="e">
        <f t="shared" si="50"/>
        <v>#N/A</v>
      </c>
    </row>
    <row r="794" spans="44:58" x14ac:dyDescent="0.2">
      <c r="AR794" s="11"/>
      <c r="BA794" s="27"/>
      <c r="BB794" t="e">
        <f>VLOOKUP(AX794,コード表!$A$2:$C$15,3,FALSE)</f>
        <v>#N/A</v>
      </c>
      <c r="BC794" t="str">
        <f t="shared" si="48"/>
        <v/>
      </c>
      <c r="BD794" t="str">
        <f t="shared" si="51"/>
        <v/>
      </c>
      <c r="BE794" t="str">
        <f t="shared" si="49"/>
        <v/>
      </c>
      <c r="BF794" t="e">
        <f t="shared" si="50"/>
        <v>#N/A</v>
      </c>
    </row>
    <row r="795" spans="44:58" x14ac:dyDescent="0.2">
      <c r="AR795" s="11"/>
      <c r="BA795" s="27"/>
      <c r="BB795" t="e">
        <f>VLOOKUP(AX795,コード表!$A$2:$C$15,3,FALSE)</f>
        <v>#N/A</v>
      </c>
      <c r="BC795" t="str">
        <f t="shared" si="48"/>
        <v/>
      </c>
      <c r="BD795" t="str">
        <f t="shared" si="51"/>
        <v/>
      </c>
      <c r="BE795" t="str">
        <f t="shared" si="49"/>
        <v/>
      </c>
      <c r="BF795" t="e">
        <f t="shared" si="50"/>
        <v>#N/A</v>
      </c>
    </row>
    <row r="796" spans="44:58" x14ac:dyDescent="0.2">
      <c r="AR796" s="11"/>
      <c r="BA796" s="27"/>
      <c r="BB796" t="e">
        <f>VLOOKUP(AX796,コード表!$A$2:$C$15,3,FALSE)</f>
        <v>#N/A</v>
      </c>
      <c r="BC796" t="str">
        <f t="shared" si="48"/>
        <v/>
      </c>
      <c r="BD796" t="str">
        <f t="shared" si="51"/>
        <v/>
      </c>
      <c r="BE796" t="str">
        <f t="shared" si="49"/>
        <v/>
      </c>
      <c r="BF796" t="e">
        <f t="shared" si="50"/>
        <v>#N/A</v>
      </c>
    </row>
    <row r="797" spans="44:58" x14ac:dyDescent="0.2">
      <c r="AR797" s="11"/>
      <c r="BA797" s="27"/>
      <c r="BB797" t="e">
        <f>VLOOKUP(AX797,コード表!$A$2:$C$15,3,FALSE)</f>
        <v>#N/A</v>
      </c>
      <c r="BC797" t="str">
        <f t="shared" si="48"/>
        <v/>
      </c>
      <c r="BD797" t="str">
        <f t="shared" si="51"/>
        <v/>
      </c>
      <c r="BE797" t="str">
        <f t="shared" si="49"/>
        <v/>
      </c>
      <c r="BF797" t="e">
        <f t="shared" si="50"/>
        <v>#N/A</v>
      </c>
    </row>
    <row r="798" spans="44:58" x14ac:dyDescent="0.2">
      <c r="AR798" s="11"/>
      <c r="BA798" s="27"/>
      <c r="BB798" t="e">
        <f>VLOOKUP(AX798,コード表!$A$2:$C$15,3,FALSE)</f>
        <v>#N/A</v>
      </c>
      <c r="BC798" t="str">
        <f t="shared" si="48"/>
        <v/>
      </c>
      <c r="BD798" t="str">
        <f t="shared" si="51"/>
        <v/>
      </c>
      <c r="BE798" t="str">
        <f t="shared" si="49"/>
        <v/>
      </c>
      <c r="BF798" t="e">
        <f t="shared" si="50"/>
        <v>#N/A</v>
      </c>
    </row>
    <row r="799" spans="44:58" x14ac:dyDescent="0.2">
      <c r="AR799" s="11"/>
      <c r="BA799" s="27"/>
      <c r="BB799" t="e">
        <f>VLOOKUP(AX799,コード表!$A$2:$C$15,3,FALSE)</f>
        <v>#N/A</v>
      </c>
      <c r="BC799" t="str">
        <f t="shared" si="48"/>
        <v/>
      </c>
      <c r="BD799" t="str">
        <f t="shared" si="51"/>
        <v/>
      </c>
      <c r="BE799" t="str">
        <f t="shared" si="49"/>
        <v/>
      </c>
      <c r="BF799" t="e">
        <f t="shared" si="50"/>
        <v>#N/A</v>
      </c>
    </row>
    <row r="800" spans="44:58" x14ac:dyDescent="0.2">
      <c r="AR800" s="11"/>
      <c r="BA800" s="27"/>
      <c r="BB800" t="e">
        <f>VLOOKUP(AX800,コード表!$A$2:$C$15,3,FALSE)</f>
        <v>#N/A</v>
      </c>
      <c r="BC800" t="str">
        <f t="shared" si="48"/>
        <v/>
      </c>
      <c r="BD800" t="str">
        <f t="shared" si="51"/>
        <v/>
      </c>
      <c r="BE800" t="str">
        <f t="shared" si="49"/>
        <v/>
      </c>
      <c r="BF800" t="e">
        <f t="shared" si="50"/>
        <v>#N/A</v>
      </c>
    </row>
    <row r="801" spans="44:58" x14ac:dyDescent="0.2">
      <c r="AR801" s="11"/>
      <c r="BA801" s="27"/>
      <c r="BB801" t="e">
        <f>VLOOKUP(AX801,コード表!$A$2:$C$15,3,FALSE)</f>
        <v>#N/A</v>
      </c>
      <c r="BC801" t="str">
        <f t="shared" si="48"/>
        <v/>
      </c>
      <c r="BD801" t="str">
        <f t="shared" si="51"/>
        <v/>
      </c>
      <c r="BE801" t="str">
        <f t="shared" si="49"/>
        <v/>
      </c>
      <c r="BF801" t="e">
        <f t="shared" si="50"/>
        <v>#N/A</v>
      </c>
    </row>
    <row r="802" spans="44:58" x14ac:dyDescent="0.2">
      <c r="AR802" s="11"/>
      <c r="BA802" s="27"/>
      <c r="BB802" t="e">
        <f>VLOOKUP(AX802,コード表!$A$2:$C$15,3,FALSE)</f>
        <v>#N/A</v>
      </c>
      <c r="BC802" t="str">
        <f t="shared" si="48"/>
        <v/>
      </c>
      <c r="BD802" t="str">
        <f t="shared" si="51"/>
        <v/>
      </c>
      <c r="BE802" t="str">
        <f t="shared" si="49"/>
        <v/>
      </c>
      <c r="BF802" t="e">
        <f t="shared" si="50"/>
        <v>#N/A</v>
      </c>
    </row>
    <row r="803" spans="44:58" x14ac:dyDescent="0.2">
      <c r="AR803" s="11"/>
      <c r="BA803" s="27"/>
      <c r="BB803" t="e">
        <f>VLOOKUP(AX803,コード表!$A$2:$C$15,3,FALSE)</f>
        <v>#N/A</v>
      </c>
      <c r="BC803" t="str">
        <f t="shared" si="48"/>
        <v/>
      </c>
      <c r="BD803" t="str">
        <f t="shared" si="51"/>
        <v/>
      </c>
      <c r="BE803" t="str">
        <f t="shared" si="49"/>
        <v/>
      </c>
      <c r="BF803" t="e">
        <f t="shared" si="50"/>
        <v>#N/A</v>
      </c>
    </row>
    <row r="804" spans="44:58" x14ac:dyDescent="0.2">
      <c r="AR804" s="11"/>
      <c r="BA804" s="27"/>
      <c r="BB804" t="e">
        <f>VLOOKUP(AX804,コード表!$A$2:$C$15,3,FALSE)</f>
        <v>#N/A</v>
      </c>
      <c r="BC804" t="str">
        <f t="shared" si="48"/>
        <v/>
      </c>
      <c r="BD804" t="str">
        <f t="shared" si="51"/>
        <v/>
      </c>
      <c r="BE804" t="str">
        <f t="shared" si="49"/>
        <v/>
      </c>
      <c r="BF804" t="e">
        <f t="shared" si="50"/>
        <v>#N/A</v>
      </c>
    </row>
    <row r="805" spans="44:58" x14ac:dyDescent="0.2">
      <c r="AR805" s="11"/>
      <c r="BA805" s="27"/>
      <c r="BB805" t="e">
        <f>VLOOKUP(AX805,コード表!$A$2:$C$15,3,FALSE)</f>
        <v>#N/A</v>
      </c>
      <c r="BC805" t="str">
        <f t="shared" si="48"/>
        <v/>
      </c>
      <c r="BD805" t="str">
        <f t="shared" si="51"/>
        <v/>
      </c>
      <c r="BE805" t="str">
        <f t="shared" si="49"/>
        <v/>
      </c>
      <c r="BF805" t="e">
        <f t="shared" si="50"/>
        <v>#N/A</v>
      </c>
    </row>
    <row r="806" spans="44:58" x14ac:dyDescent="0.2">
      <c r="AR806" s="11"/>
      <c r="BA806" s="27"/>
      <c r="BB806" t="e">
        <f>VLOOKUP(AX806,コード表!$A$2:$C$15,3,FALSE)</f>
        <v>#N/A</v>
      </c>
      <c r="BC806" t="str">
        <f t="shared" si="48"/>
        <v/>
      </c>
      <c r="BD806" t="str">
        <f t="shared" si="51"/>
        <v/>
      </c>
      <c r="BE806" t="str">
        <f t="shared" si="49"/>
        <v/>
      </c>
      <c r="BF806" t="e">
        <f t="shared" si="50"/>
        <v>#N/A</v>
      </c>
    </row>
    <row r="807" spans="44:58" x14ac:dyDescent="0.2">
      <c r="AR807" s="11"/>
      <c r="BA807" s="27"/>
      <c r="BB807" t="e">
        <f>VLOOKUP(AX807,コード表!$A$2:$C$15,3,FALSE)</f>
        <v>#N/A</v>
      </c>
      <c r="BC807" t="str">
        <f t="shared" si="48"/>
        <v/>
      </c>
      <c r="BD807" t="str">
        <f t="shared" si="51"/>
        <v/>
      </c>
      <c r="BE807" t="str">
        <f t="shared" si="49"/>
        <v/>
      </c>
      <c r="BF807" t="e">
        <f t="shared" si="50"/>
        <v>#N/A</v>
      </c>
    </row>
    <row r="808" spans="44:58" x14ac:dyDescent="0.2">
      <c r="AR808" s="11"/>
      <c r="BA808" s="27"/>
      <c r="BB808" t="e">
        <f>VLOOKUP(AX808,コード表!$A$2:$C$15,3,FALSE)</f>
        <v>#N/A</v>
      </c>
      <c r="BC808" t="str">
        <f t="shared" si="48"/>
        <v/>
      </c>
      <c r="BD808" t="str">
        <f t="shared" si="51"/>
        <v/>
      </c>
      <c r="BE808" t="str">
        <f t="shared" si="49"/>
        <v/>
      </c>
      <c r="BF808" t="e">
        <f t="shared" si="50"/>
        <v>#N/A</v>
      </c>
    </row>
    <row r="809" spans="44:58" x14ac:dyDescent="0.2">
      <c r="AR809" s="11"/>
      <c r="BA809" s="27"/>
      <c r="BB809" t="e">
        <f>VLOOKUP(AX809,コード表!$A$2:$C$15,3,FALSE)</f>
        <v>#N/A</v>
      </c>
      <c r="BC809" t="str">
        <f t="shared" si="48"/>
        <v/>
      </c>
      <c r="BD809" t="str">
        <f t="shared" si="51"/>
        <v/>
      </c>
      <c r="BE809" t="str">
        <f t="shared" si="49"/>
        <v/>
      </c>
      <c r="BF809" t="e">
        <f t="shared" si="50"/>
        <v>#N/A</v>
      </c>
    </row>
    <row r="810" spans="44:58" x14ac:dyDescent="0.2">
      <c r="AR810" s="11"/>
      <c r="BA810" s="27"/>
      <c r="BB810" t="e">
        <f>VLOOKUP(AX810,コード表!$A$2:$C$15,3,FALSE)</f>
        <v>#N/A</v>
      </c>
      <c r="BC810" t="str">
        <f t="shared" si="48"/>
        <v/>
      </c>
      <c r="BD810" t="str">
        <f t="shared" si="51"/>
        <v/>
      </c>
      <c r="BE810" t="str">
        <f t="shared" si="49"/>
        <v/>
      </c>
      <c r="BF810" t="e">
        <f t="shared" si="50"/>
        <v>#N/A</v>
      </c>
    </row>
    <row r="811" spans="44:58" x14ac:dyDescent="0.2">
      <c r="AR811" s="11"/>
      <c r="BA811" s="27"/>
      <c r="BB811" t="e">
        <f>VLOOKUP(AX811,コード表!$A$2:$C$15,3,FALSE)</f>
        <v>#N/A</v>
      </c>
      <c r="BC811" t="str">
        <f t="shared" ref="BC811:BC874" si="52">AQ811&amp;BA811</f>
        <v/>
      </c>
      <c r="BD811" t="str">
        <f t="shared" si="51"/>
        <v/>
      </c>
      <c r="BE811" t="str">
        <f t="shared" ref="BE811:BE874" si="53">AR811&amp;BD811</f>
        <v/>
      </c>
      <c r="BF811" t="e">
        <f t="shared" ref="BF811:BF874" si="54">BB811&amp;AQ811&amp;BA811</f>
        <v>#N/A</v>
      </c>
    </row>
    <row r="812" spans="44:58" x14ac:dyDescent="0.2">
      <c r="AR812" s="11"/>
      <c r="BA812" s="27"/>
      <c r="BB812" t="e">
        <f>VLOOKUP(AX812,コード表!$A$2:$C$15,3,FALSE)</f>
        <v>#N/A</v>
      </c>
      <c r="BC812" t="str">
        <f t="shared" si="52"/>
        <v/>
      </c>
      <c r="BD812" t="str">
        <f t="shared" si="51"/>
        <v/>
      </c>
      <c r="BE812" t="str">
        <f t="shared" si="53"/>
        <v/>
      </c>
      <c r="BF812" t="e">
        <f t="shared" si="54"/>
        <v>#N/A</v>
      </c>
    </row>
    <row r="813" spans="44:58" x14ac:dyDescent="0.2">
      <c r="AR813" s="11"/>
      <c r="BA813" s="27"/>
      <c r="BB813" t="e">
        <f>VLOOKUP(AX813,コード表!$A$2:$C$15,3,FALSE)</f>
        <v>#N/A</v>
      </c>
      <c r="BC813" t="str">
        <f t="shared" si="52"/>
        <v/>
      </c>
      <c r="BD813" t="str">
        <f t="shared" si="51"/>
        <v/>
      </c>
      <c r="BE813" t="str">
        <f t="shared" si="53"/>
        <v/>
      </c>
      <c r="BF813" t="e">
        <f t="shared" si="54"/>
        <v>#N/A</v>
      </c>
    </row>
    <row r="814" spans="44:58" x14ac:dyDescent="0.2">
      <c r="AR814" s="11"/>
      <c r="BA814" s="27"/>
      <c r="BB814" t="e">
        <f>VLOOKUP(AX814,コード表!$A$2:$C$15,3,FALSE)</f>
        <v>#N/A</v>
      </c>
      <c r="BC814" t="str">
        <f t="shared" si="52"/>
        <v/>
      </c>
      <c r="BD814" t="str">
        <f t="shared" si="51"/>
        <v/>
      </c>
      <c r="BE814" t="str">
        <f t="shared" si="53"/>
        <v/>
      </c>
      <c r="BF814" t="e">
        <f t="shared" si="54"/>
        <v>#N/A</v>
      </c>
    </row>
    <row r="815" spans="44:58" x14ac:dyDescent="0.2">
      <c r="AR815" s="11"/>
      <c r="BA815" s="27"/>
      <c r="BB815" t="e">
        <f>VLOOKUP(AX815,コード表!$A$2:$C$15,3,FALSE)</f>
        <v>#N/A</v>
      </c>
      <c r="BC815" t="str">
        <f t="shared" si="52"/>
        <v/>
      </c>
      <c r="BD815" t="str">
        <f t="shared" si="51"/>
        <v/>
      </c>
      <c r="BE815" t="str">
        <f t="shared" si="53"/>
        <v/>
      </c>
      <c r="BF815" t="e">
        <f t="shared" si="54"/>
        <v>#N/A</v>
      </c>
    </row>
    <row r="816" spans="44:58" x14ac:dyDescent="0.2">
      <c r="AR816" s="11"/>
      <c r="BA816" s="27"/>
      <c r="BB816" t="e">
        <f>VLOOKUP(AX816,コード表!$A$2:$C$15,3,FALSE)</f>
        <v>#N/A</v>
      </c>
      <c r="BC816" t="str">
        <f t="shared" si="52"/>
        <v/>
      </c>
      <c r="BD816" t="str">
        <f t="shared" si="51"/>
        <v/>
      </c>
      <c r="BE816" t="str">
        <f t="shared" si="53"/>
        <v/>
      </c>
      <c r="BF816" t="e">
        <f t="shared" si="54"/>
        <v>#N/A</v>
      </c>
    </row>
    <row r="817" spans="44:58" x14ac:dyDescent="0.2">
      <c r="AR817" s="11"/>
      <c r="BA817" s="27"/>
      <c r="BB817" t="e">
        <f>VLOOKUP(AX817,コード表!$A$2:$C$15,3,FALSE)</f>
        <v>#N/A</v>
      </c>
      <c r="BC817" t="str">
        <f t="shared" si="52"/>
        <v/>
      </c>
      <c r="BD817" t="str">
        <f t="shared" si="51"/>
        <v/>
      </c>
      <c r="BE817" t="str">
        <f t="shared" si="53"/>
        <v/>
      </c>
      <c r="BF817" t="e">
        <f t="shared" si="54"/>
        <v>#N/A</v>
      </c>
    </row>
    <row r="818" spans="44:58" x14ac:dyDescent="0.2">
      <c r="AR818" s="11"/>
      <c r="BA818" s="27"/>
      <c r="BB818" t="e">
        <f>VLOOKUP(AX818,コード表!$A$2:$C$15,3,FALSE)</f>
        <v>#N/A</v>
      </c>
      <c r="BC818" t="str">
        <f t="shared" si="52"/>
        <v/>
      </c>
      <c r="BD818" t="str">
        <f t="shared" si="51"/>
        <v/>
      </c>
      <c r="BE818" t="str">
        <f t="shared" si="53"/>
        <v/>
      </c>
      <c r="BF818" t="e">
        <f t="shared" si="54"/>
        <v>#N/A</v>
      </c>
    </row>
    <row r="819" spans="44:58" x14ac:dyDescent="0.2">
      <c r="AR819" s="11"/>
      <c r="BA819" s="27"/>
      <c r="BB819" t="e">
        <f>VLOOKUP(AX819,コード表!$A$2:$C$15,3,FALSE)</f>
        <v>#N/A</v>
      </c>
      <c r="BC819" t="str">
        <f t="shared" si="52"/>
        <v/>
      </c>
      <c r="BD819" t="str">
        <f t="shared" si="51"/>
        <v/>
      </c>
      <c r="BE819" t="str">
        <f t="shared" si="53"/>
        <v/>
      </c>
      <c r="BF819" t="e">
        <f t="shared" si="54"/>
        <v>#N/A</v>
      </c>
    </row>
    <row r="820" spans="44:58" x14ac:dyDescent="0.2">
      <c r="AR820" s="11"/>
      <c r="BA820" s="27"/>
      <c r="BB820" t="e">
        <f>VLOOKUP(AX820,コード表!$A$2:$C$15,3,FALSE)</f>
        <v>#N/A</v>
      </c>
      <c r="BC820" t="str">
        <f t="shared" si="52"/>
        <v/>
      </c>
      <c r="BD820" t="str">
        <f t="shared" si="51"/>
        <v/>
      </c>
      <c r="BE820" t="str">
        <f t="shared" si="53"/>
        <v/>
      </c>
      <c r="BF820" t="e">
        <f t="shared" si="54"/>
        <v>#N/A</v>
      </c>
    </row>
    <row r="821" spans="44:58" x14ac:dyDescent="0.2">
      <c r="AR821" s="11"/>
      <c r="BA821" s="27"/>
      <c r="BB821" t="e">
        <f>VLOOKUP(AX821,コード表!$A$2:$C$15,3,FALSE)</f>
        <v>#N/A</v>
      </c>
      <c r="BC821" t="str">
        <f t="shared" si="52"/>
        <v/>
      </c>
      <c r="BD821" t="str">
        <f t="shared" si="51"/>
        <v/>
      </c>
      <c r="BE821" t="str">
        <f t="shared" si="53"/>
        <v/>
      </c>
      <c r="BF821" t="e">
        <f t="shared" si="54"/>
        <v>#N/A</v>
      </c>
    </row>
    <row r="822" spans="44:58" x14ac:dyDescent="0.2">
      <c r="AR822" s="11"/>
      <c r="BA822" s="27"/>
      <c r="BB822" t="e">
        <f>VLOOKUP(AX822,コード表!$A$2:$C$15,3,FALSE)</f>
        <v>#N/A</v>
      </c>
      <c r="BC822" t="str">
        <f t="shared" si="52"/>
        <v/>
      </c>
      <c r="BD822" t="str">
        <f t="shared" si="51"/>
        <v/>
      </c>
      <c r="BE822" t="str">
        <f t="shared" si="53"/>
        <v/>
      </c>
      <c r="BF822" t="e">
        <f t="shared" si="54"/>
        <v>#N/A</v>
      </c>
    </row>
    <row r="823" spans="44:58" x14ac:dyDescent="0.2">
      <c r="AR823" s="11"/>
      <c r="BA823" s="27"/>
      <c r="BB823" t="e">
        <f>VLOOKUP(AX823,コード表!$A$2:$C$15,3,FALSE)</f>
        <v>#N/A</v>
      </c>
      <c r="BC823" t="str">
        <f t="shared" si="52"/>
        <v/>
      </c>
      <c r="BD823" t="str">
        <f t="shared" si="51"/>
        <v/>
      </c>
      <c r="BE823" t="str">
        <f t="shared" si="53"/>
        <v/>
      </c>
      <c r="BF823" t="e">
        <f t="shared" si="54"/>
        <v>#N/A</v>
      </c>
    </row>
    <row r="824" spans="44:58" x14ac:dyDescent="0.2">
      <c r="AR824" s="11"/>
      <c r="BA824" s="27"/>
      <c r="BB824" t="e">
        <f>VLOOKUP(AX824,コード表!$A$2:$C$15,3,FALSE)</f>
        <v>#N/A</v>
      </c>
      <c r="BC824" t="str">
        <f t="shared" si="52"/>
        <v/>
      </c>
      <c r="BD824" t="str">
        <f t="shared" si="51"/>
        <v/>
      </c>
      <c r="BE824" t="str">
        <f t="shared" si="53"/>
        <v/>
      </c>
      <c r="BF824" t="e">
        <f t="shared" si="54"/>
        <v>#N/A</v>
      </c>
    </row>
    <row r="825" spans="44:58" x14ac:dyDescent="0.2">
      <c r="AR825" s="11"/>
      <c r="BA825" s="27"/>
      <c r="BB825" t="e">
        <f>VLOOKUP(AX825,コード表!$A$2:$C$15,3,FALSE)</f>
        <v>#N/A</v>
      </c>
      <c r="BC825" t="str">
        <f t="shared" si="52"/>
        <v/>
      </c>
      <c r="BD825" t="str">
        <f t="shared" si="51"/>
        <v/>
      </c>
      <c r="BE825" t="str">
        <f t="shared" si="53"/>
        <v/>
      </c>
      <c r="BF825" t="e">
        <f t="shared" si="54"/>
        <v>#N/A</v>
      </c>
    </row>
    <row r="826" spans="44:58" x14ac:dyDescent="0.2">
      <c r="AR826" s="11"/>
      <c r="BA826" s="27"/>
      <c r="BB826" t="e">
        <f>VLOOKUP(AX826,コード表!$A$2:$C$15,3,FALSE)</f>
        <v>#N/A</v>
      </c>
      <c r="BC826" t="str">
        <f t="shared" si="52"/>
        <v/>
      </c>
      <c r="BD826" t="str">
        <f t="shared" si="51"/>
        <v/>
      </c>
      <c r="BE826" t="str">
        <f t="shared" si="53"/>
        <v/>
      </c>
      <c r="BF826" t="e">
        <f t="shared" si="54"/>
        <v>#N/A</v>
      </c>
    </row>
    <row r="827" spans="44:58" x14ac:dyDescent="0.2">
      <c r="AR827" s="11"/>
      <c r="BA827" s="27"/>
      <c r="BB827" t="e">
        <f>VLOOKUP(AX827,コード表!$A$2:$C$15,3,FALSE)</f>
        <v>#N/A</v>
      </c>
      <c r="BC827" t="str">
        <f t="shared" si="52"/>
        <v/>
      </c>
      <c r="BD827" t="str">
        <f t="shared" si="51"/>
        <v/>
      </c>
      <c r="BE827" t="str">
        <f t="shared" si="53"/>
        <v/>
      </c>
      <c r="BF827" t="e">
        <f t="shared" si="54"/>
        <v>#N/A</v>
      </c>
    </row>
    <row r="828" spans="44:58" x14ac:dyDescent="0.2">
      <c r="AR828" s="11"/>
      <c r="BA828" s="27"/>
      <c r="BB828" t="e">
        <f>VLOOKUP(AX828,コード表!$A$2:$C$15,3,FALSE)</f>
        <v>#N/A</v>
      </c>
      <c r="BC828" t="str">
        <f t="shared" si="52"/>
        <v/>
      </c>
      <c r="BD828" t="str">
        <f t="shared" si="51"/>
        <v/>
      </c>
      <c r="BE828" t="str">
        <f t="shared" si="53"/>
        <v/>
      </c>
      <c r="BF828" t="e">
        <f t="shared" si="54"/>
        <v>#N/A</v>
      </c>
    </row>
    <row r="829" spans="44:58" x14ac:dyDescent="0.2">
      <c r="AR829" s="11"/>
      <c r="BA829" s="27"/>
      <c r="BB829" t="e">
        <f>VLOOKUP(AX829,コード表!$A$2:$C$15,3,FALSE)</f>
        <v>#N/A</v>
      </c>
      <c r="BC829" t="str">
        <f t="shared" si="52"/>
        <v/>
      </c>
      <c r="BD829" t="str">
        <f t="shared" si="51"/>
        <v/>
      </c>
      <c r="BE829" t="str">
        <f t="shared" si="53"/>
        <v/>
      </c>
      <c r="BF829" t="e">
        <f t="shared" si="54"/>
        <v>#N/A</v>
      </c>
    </row>
    <row r="830" spans="44:58" x14ac:dyDescent="0.2">
      <c r="AR830" s="11"/>
      <c r="BA830" s="27"/>
      <c r="BB830" t="e">
        <f>VLOOKUP(AX830,コード表!$A$2:$C$15,3,FALSE)</f>
        <v>#N/A</v>
      </c>
      <c r="BC830" t="str">
        <f t="shared" si="52"/>
        <v/>
      </c>
      <c r="BD830" t="str">
        <f t="shared" si="51"/>
        <v/>
      </c>
      <c r="BE830" t="str">
        <f t="shared" si="53"/>
        <v/>
      </c>
      <c r="BF830" t="e">
        <f t="shared" si="54"/>
        <v>#N/A</v>
      </c>
    </row>
    <row r="831" spans="44:58" x14ac:dyDescent="0.2">
      <c r="AR831" s="11"/>
      <c r="BA831" s="27"/>
      <c r="BB831" t="e">
        <f>VLOOKUP(AX831,コード表!$A$2:$C$15,3,FALSE)</f>
        <v>#N/A</v>
      </c>
      <c r="BC831" t="str">
        <f t="shared" si="52"/>
        <v/>
      </c>
      <c r="BD831" t="str">
        <f t="shared" si="51"/>
        <v/>
      </c>
      <c r="BE831" t="str">
        <f t="shared" si="53"/>
        <v/>
      </c>
      <c r="BF831" t="e">
        <f t="shared" si="54"/>
        <v>#N/A</v>
      </c>
    </row>
    <row r="832" spans="44:58" x14ac:dyDescent="0.2">
      <c r="AR832" s="11"/>
      <c r="BA832" s="27"/>
      <c r="BB832" t="e">
        <f>VLOOKUP(AX832,コード表!$A$2:$C$15,3,FALSE)</f>
        <v>#N/A</v>
      </c>
      <c r="BC832" t="str">
        <f t="shared" si="52"/>
        <v/>
      </c>
      <c r="BD832" t="str">
        <f t="shared" si="51"/>
        <v/>
      </c>
      <c r="BE832" t="str">
        <f t="shared" si="53"/>
        <v/>
      </c>
      <c r="BF832" t="e">
        <f t="shared" si="54"/>
        <v>#N/A</v>
      </c>
    </row>
    <row r="833" spans="44:58" x14ac:dyDescent="0.2">
      <c r="AR833" s="11"/>
      <c r="BA833" s="27"/>
      <c r="BB833" t="e">
        <f>VLOOKUP(AX833,コード表!$A$2:$C$15,3,FALSE)</f>
        <v>#N/A</v>
      </c>
      <c r="BC833" t="str">
        <f t="shared" si="52"/>
        <v/>
      </c>
      <c r="BD833" t="str">
        <f t="shared" si="51"/>
        <v/>
      </c>
      <c r="BE833" t="str">
        <f t="shared" si="53"/>
        <v/>
      </c>
      <c r="BF833" t="e">
        <f t="shared" si="54"/>
        <v>#N/A</v>
      </c>
    </row>
    <row r="834" spans="44:58" x14ac:dyDescent="0.2">
      <c r="AR834" s="11"/>
      <c r="BA834" s="27"/>
      <c r="BB834" t="e">
        <f>VLOOKUP(AX834,コード表!$A$2:$C$15,3,FALSE)</f>
        <v>#N/A</v>
      </c>
      <c r="BC834" t="str">
        <f t="shared" si="52"/>
        <v/>
      </c>
      <c r="BD834" t="str">
        <f t="shared" si="51"/>
        <v/>
      </c>
      <c r="BE834" t="str">
        <f t="shared" si="53"/>
        <v/>
      </c>
      <c r="BF834" t="e">
        <f t="shared" si="54"/>
        <v>#N/A</v>
      </c>
    </row>
    <row r="835" spans="44:58" x14ac:dyDescent="0.2">
      <c r="AR835" s="11"/>
      <c r="BA835" s="27"/>
      <c r="BB835" t="e">
        <f>VLOOKUP(AX835,コード表!$A$2:$C$15,3,FALSE)</f>
        <v>#N/A</v>
      </c>
      <c r="BC835" t="str">
        <f t="shared" si="52"/>
        <v/>
      </c>
      <c r="BD835" t="str">
        <f t="shared" ref="BD835:BD898" si="55">IF(Q835="","",MONTH(Q835))</f>
        <v/>
      </c>
      <c r="BE835" t="str">
        <f t="shared" si="53"/>
        <v/>
      </c>
      <c r="BF835" t="e">
        <f t="shared" si="54"/>
        <v>#N/A</v>
      </c>
    </row>
    <row r="836" spans="44:58" x14ac:dyDescent="0.2">
      <c r="AR836" s="11"/>
      <c r="BA836" s="27"/>
      <c r="BB836" t="e">
        <f>VLOOKUP(AX836,コード表!$A$2:$C$15,3,FALSE)</f>
        <v>#N/A</v>
      </c>
      <c r="BC836" t="str">
        <f t="shared" si="52"/>
        <v/>
      </c>
      <c r="BD836" t="str">
        <f t="shared" si="55"/>
        <v/>
      </c>
      <c r="BE836" t="str">
        <f t="shared" si="53"/>
        <v/>
      </c>
      <c r="BF836" t="e">
        <f t="shared" si="54"/>
        <v>#N/A</v>
      </c>
    </row>
    <row r="837" spans="44:58" x14ac:dyDescent="0.2">
      <c r="AR837" s="11"/>
      <c r="BA837" s="27"/>
      <c r="BB837" t="e">
        <f>VLOOKUP(AX837,コード表!$A$2:$C$15,3,FALSE)</f>
        <v>#N/A</v>
      </c>
      <c r="BC837" t="str">
        <f t="shared" si="52"/>
        <v/>
      </c>
      <c r="BD837" t="str">
        <f t="shared" si="55"/>
        <v/>
      </c>
      <c r="BE837" t="str">
        <f t="shared" si="53"/>
        <v/>
      </c>
      <c r="BF837" t="e">
        <f t="shared" si="54"/>
        <v>#N/A</v>
      </c>
    </row>
    <row r="838" spans="44:58" x14ac:dyDescent="0.2">
      <c r="AR838" s="11"/>
      <c r="BA838" s="27"/>
      <c r="BB838" t="e">
        <f>VLOOKUP(AX838,コード表!$A$2:$C$15,3,FALSE)</f>
        <v>#N/A</v>
      </c>
      <c r="BC838" t="str">
        <f t="shared" si="52"/>
        <v/>
      </c>
      <c r="BD838" t="str">
        <f t="shared" si="55"/>
        <v/>
      </c>
      <c r="BE838" t="str">
        <f t="shared" si="53"/>
        <v/>
      </c>
      <c r="BF838" t="e">
        <f t="shared" si="54"/>
        <v>#N/A</v>
      </c>
    </row>
    <row r="839" spans="44:58" x14ac:dyDescent="0.2">
      <c r="AR839" s="11"/>
      <c r="BA839" s="27"/>
      <c r="BB839" t="e">
        <f>VLOOKUP(AX839,コード表!$A$2:$C$15,3,FALSE)</f>
        <v>#N/A</v>
      </c>
      <c r="BC839" t="str">
        <f t="shared" si="52"/>
        <v/>
      </c>
      <c r="BD839" t="str">
        <f t="shared" si="55"/>
        <v/>
      </c>
      <c r="BE839" t="str">
        <f t="shared" si="53"/>
        <v/>
      </c>
      <c r="BF839" t="e">
        <f t="shared" si="54"/>
        <v>#N/A</v>
      </c>
    </row>
    <row r="840" spans="44:58" x14ac:dyDescent="0.2">
      <c r="AR840" s="11"/>
      <c r="BA840" s="27"/>
      <c r="BB840" t="e">
        <f>VLOOKUP(AX840,コード表!$A$2:$C$15,3,FALSE)</f>
        <v>#N/A</v>
      </c>
      <c r="BC840" t="str">
        <f t="shared" si="52"/>
        <v/>
      </c>
      <c r="BD840" t="str">
        <f t="shared" si="55"/>
        <v/>
      </c>
      <c r="BE840" t="str">
        <f t="shared" si="53"/>
        <v/>
      </c>
      <c r="BF840" t="e">
        <f t="shared" si="54"/>
        <v>#N/A</v>
      </c>
    </row>
    <row r="841" spans="44:58" x14ac:dyDescent="0.2">
      <c r="AR841" s="11"/>
      <c r="BA841" s="27"/>
      <c r="BB841" t="e">
        <f>VLOOKUP(AX841,コード表!$A$2:$C$15,3,FALSE)</f>
        <v>#N/A</v>
      </c>
      <c r="BC841" t="str">
        <f t="shared" si="52"/>
        <v/>
      </c>
      <c r="BD841" t="str">
        <f t="shared" si="55"/>
        <v/>
      </c>
      <c r="BE841" t="str">
        <f t="shared" si="53"/>
        <v/>
      </c>
      <c r="BF841" t="e">
        <f t="shared" si="54"/>
        <v>#N/A</v>
      </c>
    </row>
    <row r="842" spans="44:58" x14ac:dyDescent="0.2">
      <c r="AR842" s="11"/>
      <c r="BA842" s="27"/>
      <c r="BB842" t="e">
        <f>VLOOKUP(AX842,コード表!$A$2:$C$15,3,FALSE)</f>
        <v>#N/A</v>
      </c>
      <c r="BC842" t="str">
        <f t="shared" si="52"/>
        <v/>
      </c>
      <c r="BD842" t="str">
        <f t="shared" si="55"/>
        <v/>
      </c>
      <c r="BE842" t="str">
        <f t="shared" si="53"/>
        <v/>
      </c>
      <c r="BF842" t="e">
        <f t="shared" si="54"/>
        <v>#N/A</v>
      </c>
    </row>
    <row r="843" spans="44:58" x14ac:dyDescent="0.2">
      <c r="AR843" s="11"/>
      <c r="BA843" s="27"/>
      <c r="BB843" t="e">
        <f>VLOOKUP(AX843,コード表!$A$2:$C$15,3,FALSE)</f>
        <v>#N/A</v>
      </c>
      <c r="BC843" t="str">
        <f t="shared" si="52"/>
        <v/>
      </c>
      <c r="BD843" t="str">
        <f t="shared" si="55"/>
        <v/>
      </c>
      <c r="BE843" t="str">
        <f t="shared" si="53"/>
        <v/>
      </c>
      <c r="BF843" t="e">
        <f t="shared" si="54"/>
        <v>#N/A</v>
      </c>
    </row>
    <row r="844" spans="44:58" x14ac:dyDescent="0.2">
      <c r="AR844" s="11"/>
      <c r="BA844" s="27"/>
      <c r="BB844" t="e">
        <f>VLOOKUP(AX844,コード表!$A$2:$C$15,3,FALSE)</f>
        <v>#N/A</v>
      </c>
      <c r="BC844" t="str">
        <f t="shared" si="52"/>
        <v/>
      </c>
      <c r="BD844" t="str">
        <f t="shared" si="55"/>
        <v/>
      </c>
      <c r="BE844" t="str">
        <f t="shared" si="53"/>
        <v/>
      </c>
      <c r="BF844" t="e">
        <f t="shared" si="54"/>
        <v>#N/A</v>
      </c>
    </row>
    <row r="845" spans="44:58" x14ac:dyDescent="0.2">
      <c r="AR845" s="11"/>
      <c r="BA845" s="27"/>
      <c r="BB845" t="e">
        <f>VLOOKUP(AX845,コード表!$A$2:$C$15,3,FALSE)</f>
        <v>#N/A</v>
      </c>
      <c r="BC845" t="str">
        <f t="shared" si="52"/>
        <v/>
      </c>
      <c r="BD845" t="str">
        <f t="shared" si="55"/>
        <v/>
      </c>
      <c r="BE845" t="str">
        <f t="shared" si="53"/>
        <v/>
      </c>
      <c r="BF845" t="e">
        <f t="shared" si="54"/>
        <v>#N/A</v>
      </c>
    </row>
    <row r="846" spans="44:58" x14ac:dyDescent="0.2">
      <c r="AR846" s="11"/>
      <c r="BA846" s="27"/>
      <c r="BB846" t="e">
        <f>VLOOKUP(AX846,コード表!$A$2:$C$15,3,FALSE)</f>
        <v>#N/A</v>
      </c>
      <c r="BC846" t="str">
        <f t="shared" si="52"/>
        <v/>
      </c>
      <c r="BD846" t="str">
        <f t="shared" si="55"/>
        <v/>
      </c>
      <c r="BE846" t="str">
        <f t="shared" si="53"/>
        <v/>
      </c>
      <c r="BF846" t="e">
        <f t="shared" si="54"/>
        <v>#N/A</v>
      </c>
    </row>
    <row r="847" spans="44:58" x14ac:dyDescent="0.2">
      <c r="AR847" s="11"/>
      <c r="BA847" s="27"/>
      <c r="BB847" t="e">
        <f>VLOOKUP(AX847,コード表!$A$2:$C$15,3,FALSE)</f>
        <v>#N/A</v>
      </c>
      <c r="BC847" t="str">
        <f t="shared" si="52"/>
        <v/>
      </c>
      <c r="BD847" t="str">
        <f t="shared" si="55"/>
        <v/>
      </c>
      <c r="BE847" t="str">
        <f t="shared" si="53"/>
        <v/>
      </c>
      <c r="BF847" t="e">
        <f t="shared" si="54"/>
        <v>#N/A</v>
      </c>
    </row>
    <row r="848" spans="44:58" x14ac:dyDescent="0.2">
      <c r="AR848" s="11"/>
      <c r="BA848" s="27"/>
      <c r="BB848" t="e">
        <f>VLOOKUP(AX848,コード表!$A$2:$C$15,3,FALSE)</f>
        <v>#N/A</v>
      </c>
      <c r="BC848" t="str">
        <f t="shared" si="52"/>
        <v/>
      </c>
      <c r="BD848" t="str">
        <f t="shared" si="55"/>
        <v/>
      </c>
      <c r="BE848" t="str">
        <f t="shared" si="53"/>
        <v/>
      </c>
      <c r="BF848" t="e">
        <f t="shared" si="54"/>
        <v>#N/A</v>
      </c>
    </row>
    <row r="849" spans="44:58" x14ac:dyDescent="0.2">
      <c r="AR849" s="11"/>
      <c r="BA849" s="27"/>
      <c r="BB849" t="e">
        <f>VLOOKUP(AX849,コード表!$A$2:$C$15,3,FALSE)</f>
        <v>#N/A</v>
      </c>
      <c r="BC849" t="str">
        <f t="shared" si="52"/>
        <v/>
      </c>
      <c r="BD849" t="str">
        <f t="shared" si="55"/>
        <v/>
      </c>
      <c r="BE849" t="str">
        <f t="shared" si="53"/>
        <v/>
      </c>
      <c r="BF849" t="e">
        <f t="shared" si="54"/>
        <v>#N/A</v>
      </c>
    </row>
    <row r="850" spans="44:58" x14ac:dyDescent="0.2">
      <c r="AR850" s="11"/>
      <c r="BA850" s="27"/>
      <c r="BB850" t="e">
        <f>VLOOKUP(AX850,コード表!$A$2:$C$15,3,FALSE)</f>
        <v>#N/A</v>
      </c>
      <c r="BC850" t="str">
        <f t="shared" si="52"/>
        <v/>
      </c>
      <c r="BD850" t="str">
        <f t="shared" si="55"/>
        <v/>
      </c>
      <c r="BE850" t="str">
        <f t="shared" si="53"/>
        <v/>
      </c>
      <c r="BF850" t="e">
        <f t="shared" si="54"/>
        <v>#N/A</v>
      </c>
    </row>
    <row r="851" spans="44:58" x14ac:dyDescent="0.2">
      <c r="AR851" s="11"/>
      <c r="BA851" s="27"/>
      <c r="BB851" t="e">
        <f>VLOOKUP(AX851,コード表!$A$2:$C$15,3,FALSE)</f>
        <v>#N/A</v>
      </c>
      <c r="BC851" t="str">
        <f t="shared" si="52"/>
        <v/>
      </c>
      <c r="BD851" t="str">
        <f t="shared" si="55"/>
        <v/>
      </c>
      <c r="BE851" t="str">
        <f t="shared" si="53"/>
        <v/>
      </c>
      <c r="BF851" t="e">
        <f t="shared" si="54"/>
        <v>#N/A</v>
      </c>
    </row>
    <row r="852" spans="44:58" x14ac:dyDescent="0.2">
      <c r="AR852" s="11"/>
      <c r="BA852" s="27"/>
      <c r="BB852" t="e">
        <f>VLOOKUP(AX852,コード表!$A$2:$C$15,3,FALSE)</f>
        <v>#N/A</v>
      </c>
      <c r="BC852" t="str">
        <f t="shared" si="52"/>
        <v/>
      </c>
      <c r="BD852" t="str">
        <f t="shared" si="55"/>
        <v/>
      </c>
      <c r="BE852" t="str">
        <f t="shared" si="53"/>
        <v/>
      </c>
      <c r="BF852" t="e">
        <f t="shared" si="54"/>
        <v>#N/A</v>
      </c>
    </row>
    <row r="853" spans="44:58" x14ac:dyDescent="0.2">
      <c r="AR853" s="11"/>
      <c r="BA853" s="27"/>
      <c r="BB853" t="e">
        <f>VLOOKUP(AX853,コード表!$A$2:$C$15,3,FALSE)</f>
        <v>#N/A</v>
      </c>
      <c r="BC853" t="str">
        <f t="shared" si="52"/>
        <v/>
      </c>
      <c r="BD853" t="str">
        <f t="shared" si="55"/>
        <v/>
      </c>
      <c r="BE853" t="str">
        <f t="shared" si="53"/>
        <v/>
      </c>
      <c r="BF853" t="e">
        <f t="shared" si="54"/>
        <v>#N/A</v>
      </c>
    </row>
    <row r="854" spans="44:58" x14ac:dyDescent="0.2">
      <c r="AR854" s="11"/>
      <c r="BA854" s="27"/>
      <c r="BB854" t="e">
        <f>VLOOKUP(AX854,コード表!$A$2:$C$15,3,FALSE)</f>
        <v>#N/A</v>
      </c>
      <c r="BC854" t="str">
        <f t="shared" si="52"/>
        <v/>
      </c>
      <c r="BD854" t="str">
        <f t="shared" si="55"/>
        <v/>
      </c>
      <c r="BE854" t="str">
        <f t="shared" si="53"/>
        <v/>
      </c>
      <c r="BF854" t="e">
        <f t="shared" si="54"/>
        <v>#N/A</v>
      </c>
    </row>
    <row r="855" spans="44:58" x14ac:dyDescent="0.2">
      <c r="AR855" s="11"/>
      <c r="BA855" s="27"/>
      <c r="BB855" t="e">
        <f>VLOOKUP(AX855,コード表!$A$2:$C$15,3,FALSE)</f>
        <v>#N/A</v>
      </c>
      <c r="BC855" t="str">
        <f t="shared" si="52"/>
        <v/>
      </c>
      <c r="BD855" t="str">
        <f t="shared" si="55"/>
        <v/>
      </c>
      <c r="BE855" t="str">
        <f t="shared" si="53"/>
        <v/>
      </c>
      <c r="BF855" t="e">
        <f t="shared" si="54"/>
        <v>#N/A</v>
      </c>
    </row>
    <row r="856" spans="44:58" x14ac:dyDescent="0.2">
      <c r="AR856" s="11"/>
      <c r="BA856" s="27"/>
      <c r="BB856" t="e">
        <f>VLOOKUP(AX856,コード表!$A$2:$C$15,3,FALSE)</f>
        <v>#N/A</v>
      </c>
      <c r="BC856" t="str">
        <f t="shared" si="52"/>
        <v/>
      </c>
      <c r="BD856" t="str">
        <f t="shared" si="55"/>
        <v/>
      </c>
      <c r="BE856" t="str">
        <f t="shared" si="53"/>
        <v/>
      </c>
      <c r="BF856" t="e">
        <f t="shared" si="54"/>
        <v>#N/A</v>
      </c>
    </row>
    <row r="857" spans="44:58" x14ac:dyDescent="0.2">
      <c r="AR857" s="11"/>
      <c r="BA857" s="27"/>
      <c r="BB857" t="e">
        <f>VLOOKUP(AX857,コード表!$A$2:$C$15,3,FALSE)</f>
        <v>#N/A</v>
      </c>
      <c r="BC857" t="str">
        <f t="shared" si="52"/>
        <v/>
      </c>
      <c r="BD857" t="str">
        <f t="shared" si="55"/>
        <v/>
      </c>
      <c r="BE857" t="str">
        <f t="shared" si="53"/>
        <v/>
      </c>
      <c r="BF857" t="e">
        <f t="shared" si="54"/>
        <v>#N/A</v>
      </c>
    </row>
    <row r="858" spans="44:58" x14ac:dyDescent="0.2">
      <c r="AR858" s="11"/>
      <c r="BA858" s="27"/>
      <c r="BB858" t="e">
        <f>VLOOKUP(AX858,コード表!$A$2:$C$15,3,FALSE)</f>
        <v>#N/A</v>
      </c>
      <c r="BC858" t="str">
        <f t="shared" si="52"/>
        <v/>
      </c>
      <c r="BD858" t="str">
        <f t="shared" si="55"/>
        <v/>
      </c>
      <c r="BE858" t="str">
        <f t="shared" si="53"/>
        <v/>
      </c>
      <c r="BF858" t="e">
        <f t="shared" si="54"/>
        <v>#N/A</v>
      </c>
    </row>
    <row r="859" spans="44:58" x14ac:dyDescent="0.2">
      <c r="AR859" s="11"/>
      <c r="BA859" s="27"/>
      <c r="BB859" t="e">
        <f>VLOOKUP(AX859,コード表!$A$2:$C$15,3,FALSE)</f>
        <v>#N/A</v>
      </c>
      <c r="BC859" t="str">
        <f t="shared" si="52"/>
        <v/>
      </c>
      <c r="BD859" t="str">
        <f t="shared" si="55"/>
        <v/>
      </c>
      <c r="BE859" t="str">
        <f t="shared" si="53"/>
        <v/>
      </c>
      <c r="BF859" t="e">
        <f t="shared" si="54"/>
        <v>#N/A</v>
      </c>
    </row>
    <row r="860" spans="44:58" x14ac:dyDescent="0.2">
      <c r="AR860" s="11"/>
      <c r="BA860" s="27"/>
      <c r="BB860" t="e">
        <f>VLOOKUP(AX860,コード表!$A$2:$C$15,3,FALSE)</f>
        <v>#N/A</v>
      </c>
      <c r="BC860" t="str">
        <f t="shared" si="52"/>
        <v/>
      </c>
      <c r="BD860" t="str">
        <f t="shared" si="55"/>
        <v/>
      </c>
      <c r="BE860" t="str">
        <f t="shared" si="53"/>
        <v/>
      </c>
      <c r="BF860" t="e">
        <f t="shared" si="54"/>
        <v>#N/A</v>
      </c>
    </row>
    <row r="861" spans="44:58" x14ac:dyDescent="0.2">
      <c r="AR861" s="11"/>
      <c r="BA861" s="27"/>
      <c r="BB861" t="e">
        <f>VLOOKUP(AX861,コード表!$A$2:$C$15,3,FALSE)</f>
        <v>#N/A</v>
      </c>
      <c r="BC861" t="str">
        <f t="shared" si="52"/>
        <v/>
      </c>
      <c r="BD861" t="str">
        <f t="shared" si="55"/>
        <v/>
      </c>
      <c r="BE861" t="str">
        <f t="shared" si="53"/>
        <v/>
      </c>
      <c r="BF861" t="e">
        <f t="shared" si="54"/>
        <v>#N/A</v>
      </c>
    </row>
    <row r="862" spans="44:58" x14ac:dyDescent="0.2">
      <c r="AR862" s="11"/>
      <c r="BA862" s="27"/>
      <c r="BB862" t="e">
        <f>VLOOKUP(AX862,コード表!$A$2:$C$15,3,FALSE)</f>
        <v>#N/A</v>
      </c>
      <c r="BC862" t="str">
        <f t="shared" si="52"/>
        <v/>
      </c>
      <c r="BD862" t="str">
        <f t="shared" si="55"/>
        <v/>
      </c>
      <c r="BE862" t="str">
        <f t="shared" si="53"/>
        <v/>
      </c>
      <c r="BF862" t="e">
        <f t="shared" si="54"/>
        <v>#N/A</v>
      </c>
    </row>
    <row r="863" spans="44:58" x14ac:dyDescent="0.2">
      <c r="AR863" s="11"/>
      <c r="BA863" s="27"/>
      <c r="BB863" t="e">
        <f>VLOOKUP(AX863,コード表!$A$2:$C$15,3,FALSE)</f>
        <v>#N/A</v>
      </c>
      <c r="BC863" t="str">
        <f t="shared" si="52"/>
        <v/>
      </c>
      <c r="BD863" t="str">
        <f t="shared" si="55"/>
        <v/>
      </c>
      <c r="BE863" t="str">
        <f t="shared" si="53"/>
        <v/>
      </c>
      <c r="BF863" t="e">
        <f t="shared" si="54"/>
        <v>#N/A</v>
      </c>
    </row>
    <row r="864" spans="44:58" x14ac:dyDescent="0.2">
      <c r="AR864" s="11"/>
      <c r="BA864" s="27"/>
      <c r="BB864" t="e">
        <f>VLOOKUP(AX864,コード表!$A$2:$C$15,3,FALSE)</f>
        <v>#N/A</v>
      </c>
      <c r="BC864" t="str">
        <f t="shared" si="52"/>
        <v/>
      </c>
      <c r="BD864" t="str">
        <f t="shared" si="55"/>
        <v/>
      </c>
      <c r="BE864" t="str">
        <f t="shared" si="53"/>
        <v/>
      </c>
      <c r="BF864" t="e">
        <f t="shared" si="54"/>
        <v>#N/A</v>
      </c>
    </row>
    <row r="865" spans="44:58" x14ac:dyDescent="0.2">
      <c r="AR865" s="11"/>
      <c r="BA865" s="27"/>
      <c r="BB865" t="e">
        <f>VLOOKUP(AX865,コード表!$A$2:$C$15,3,FALSE)</f>
        <v>#N/A</v>
      </c>
      <c r="BC865" t="str">
        <f t="shared" si="52"/>
        <v/>
      </c>
      <c r="BD865" t="str">
        <f t="shared" si="55"/>
        <v/>
      </c>
      <c r="BE865" t="str">
        <f t="shared" si="53"/>
        <v/>
      </c>
      <c r="BF865" t="e">
        <f t="shared" si="54"/>
        <v>#N/A</v>
      </c>
    </row>
    <row r="866" spans="44:58" x14ac:dyDescent="0.2">
      <c r="AR866" s="11"/>
      <c r="BA866" s="27"/>
      <c r="BB866" t="e">
        <f>VLOOKUP(AX866,コード表!$A$2:$C$15,3,FALSE)</f>
        <v>#N/A</v>
      </c>
      <c r="BC866" t="str">
        <f t="shared" si="52"/>
        <v/>
      </c>
      <c r="BD866" t="str">
        <f t="shared" si="55"/>
        <v/>
      </c>
      <c r="BE866" t="str">
        <f t="shared" si="53"/>
        <v/>
      </c>
      <c r="BF866" t="e">
        <f t="shared" si="54"/>
        <v>#N/A</v>
      </c>
    </row>
    <row r="867" spans="44:58" x14ac:dyDescent="0.2">
      <c r="AR867" s="11"/>
      <c r="BA867" s="27"/>
      <c r="BB867" t="e">
        <f>VLOOKUP(AX867,コード表!$A$2:$C$15,3,FALSE)</f>
        <v>#N/A</v>
      </c>
      <c r="BC867" t="str">
        <f t="shared" si="52"/>
        <v/>
      </c>
      <c r="BD867" t="str">
        <f t="shared" si="55"/>
        <v/>
      </c>
      <c r="BE867" t="str">
        <f t="shared" si="53"/>
        <v/>
      </c>
      <c r="BF867" t="e">
        <f t="shared" si="54"/>
        <v>#N/A</v>
      </c>
    </row>
    <row r="868" spans="44:58" x14ac:dyDescent="0.2">
      <c r="AR868" s="11"/>
      <c r="BA868" s="27"/>
      <c r="BB868" t="e">
        <f>VLOOKUP(AX868,コード表!$A$2:$C$15,3,FALSE)</f>
        <v>#N/A</v>
      </c>
      <c r="BC868" t="str">
        <f t="shared" si="52"/>
        <v/>
      </c>
      <c r="BD868" t="str">
        <f t="shared" si="55"/>
        <v/>
      </c>
      <c r="BE868" t="str">
        <f t="shared" si="53"/>
        <v/>
      </c>
      <c r="BF868" t="e">
        <f t="shared" si="54"/>
        <v>#N/A</v>
      </c>
    </row>
    <row r="869" spans="44:58" x14ac:dyDescent="0.2">
      <c r="AR869" s="11"/>
      <c r="BA869" s="27"/>
      <c r="BB869" t="e">
        <f>VLOOKUP(AX869,コード表!$A$2:$C$15,3,FALSE)</f>
        <v>#N/A</v>
      </c>
      <c r="BC869" t="str">
        <f t="shared" si="52"/>
        <v/>
      </c>
      <c r="BD869" t="str">
        <f t="shared" si="55"/>
        <v/>
      </c>
      <c r="BE869" t="str">
        <f t="shared" si="53"/>
        <v/>
      </c>
      <c r="BF869" t="e">
        <f t="shared" si="54"/>
        <v>#N/A</v>
      </c>
    </row>
    <row r="870" spans="44:58" x14ac:dyDescent="0.2">
      <c r="AR870" s="11"/>
      <c r="BA870" s="27"/>
      <c r="BB870" t="e">
        <f>VLOOKUP(AX870,コード表!$A$2:$C$15,3,FALSE)</f>
        <v>#N/A</v>
      </c>
      <c r="BC870" t="str">
        <f t="shared" si="52"/>
        <v/>
      </c>
      <c r="BD870" t="str">
        <f t="shared" si="55"/>
        <v/>
      </c>
      <c r="BE870" t="str">
        <f t="shared" si="53"/>
        <v/>
      </c>
      <c r="BF870" t="e">
        <f t="shared" si="54"/>
        <v>#N/A</v>
      </c>
    </row>
    <row r="871" spans="44:58" x14ac:dyDescent="0.2">
      <c r="AR871" s="11"/>
      <c r="BA871" s="27"/>
      <c r="BB871" t="e">
        <f>VLOOKUP(AX871,コード表!$A$2:$C$15,3,FALSE)</f>
        <v>#N/A</v>
      </c>
      <c r="BC871" t="str">
        <f t="shared" si="52"/>
        <v/>
      </c>
      <c r="BD871" t="str">
        <f t="shared" si="55"/>
        <v/>
      </c>
      <c r="BE871" t="str">
        <f t="shared" si="53"/>
        <v/>
      </c>
      <c r="BF871" t="e">
        <f t="shared" si="54"/>
        <v>#N/A</v>
      </c>
    </row>
    <row r="872" spans="44:58" x14ac:dyDescent="0.2">
      <c r="AR872" s="11"/>
      <c r="BA872" s="27"/>
      <c r="BB872" t="e">
        <f>VLOOKUP(AX872,コード表!$A$2:$C$15,3,FALSE)</f>
        <v>#N/A</v>
      </c>
      <c r="BC872" t="str">
        <f t="shared" si="52"/>
        <v/>
      </c>
      <c r="BD872" t="str">
        <f t="shared" si="55"/>
        <v/>
      </c>
      <c r="BE872" t="str">
        <f t="shared" si="53"/>
        <v/>
      </c>
      <c r="BF872" t="e">
        <f t="shared" si="54"/>
        <v>#N/A</v>
      </c>
    </row>
    <row r="873" spans="44:58" x14ac:dyDescent="0.2">
      <c r="AR873" s="11"/>
      <c r="BA873" s="27"/>
      <c r="BB873" t="e">
        <f>VLOOKUP(AX873,コード表!$A$2:$C$15,3,FALSE)</f>
        <v>#N/A</v>
      </c>
      <c r="BC873" t="str">
        <f t="shared" si="52"/>
        <v/>
      </c>
      <c r="BD873" t="str">
        <f t="shared" si="55"/>
        <v/>
      </c>
      <c r="BE873" t="str">
        <f t="shared" si="53"/>
        <v/>
      </c>
      <c r="BF873" t="e">
        <f t="shared" si="54"/>
        <v>#N/A</v>
      </c>
    </row>
    <row r="874" spans="44:58" x14ac:dyDescent="0.2">
      <c r="AR874" s="11"/>
      <c r="BA874" s="27"/>
      <c r="BB874" t="e">
        <f>VLOOKUP(AX874,コード表!$A$2:$C$15,3,FALSE)</f>
        <v>#N/A</v>
      </c>
      <c r="BC874" t="str">
        <f t="shared" si="52"/>
        <v/>
      </c>
      <c r="BD874" t="str">
        <f t="shared" si="55"/>
        <v/>
      </c>
      <c r="BE874" t="str">
        <f t="shared" si="53"/>
        <v/>
      </c>
      <c r="BF874" t="e">
        <f t="shared" si="54"/>
        <v>#N/A</v>
      </c>
    </row>
    <row r="875" spans="44:58" x14ac:dyDescent="0.2">
      <c r="AR875" s="11"/>
      <c r="BA875" s="27"/>
      <c r="BB875" t="e">
        <f>VLOOKUP(AX875,コード表!$A$2:$C$15,3,FALSE)</f>
        <v>#N/A</v>
      </c>
      <c r="BC875" t="str">
        <f t="shared" ref="BC875:BC938" si="56">AQ875&amp;BA875</f>
        <v/>
      </c>
      <c r="BD875" t="str">
        <f t="shared" si="55"/>
        <v/>
      </c>
      <c r="BE875" t="str">
        <f t="shared" ref="BE875:BE938" si="57">AR875&amp;BD875</f>
        <v/>
      </c>
      <c r="BF875" t="e">
        <f t="shared" ref="BF875:BF938" si="58">BB875&amp;AQ875&amp;BA875</f>
        <v>#N/A</v>
      </c>
    </row>
    <row r="876" spans="44:58" x14ac:dyDescent="0.2">
      <c r="AR876" s="11"/>
      <c r="BA876" s="27"/>
      <c r="BB876" t="e">
        <f>VLOOKUP(AX876,コード表!$A$2:$C$15,3,FALSE)</f>
        <v>#N/A</v>
      </c>
      <c r="BC876" t="str">
        <f t="shared" si="56"/>
        <v/>
      </c>
      <c r="BD876" t="str">
        <f t="shared" si="55"/>
        <v/>
      </c>
      <c r="BE876" t="str">
        <f t="shared" si="57"/>
        <v/>
      </c>
      <c r="BF876" t="e">
        <f t="shared" si="58"/>
        <v>#N/A</v>
      </c>
    </row>
    <row r="877" spans="44:58" x14ac:dyDescent="0.2">
      <c r="AR877" s="11"/>
      <c r="BA877" s="27"/>
      <c r="BB877" t="e">
        <f>VLOOKUP(AX877,コード表!$A$2:$C$15,3,FALSE)</f>
        <v>#N/A</v>
      </c>
      <c r="BC877" t="str">
        <f t="shared" si="56"/>
        <v/>
      </c>
      <c r="BD877" t="str">
        <f t="shared" si="55"/>
        <v/>
      </c>
      <c r="BE877" t="str">
        <f t="shared" si="57"/>
        <v/>
      </c>
      <c r="BF877" t="e">
        <f t="shared" si="58"/>
        <v>#N/A</v>
      </c>
    </row>
    <row r="878" spans="44:58" x14ac:dyDescent="0.2">
      <c r="AR878" s="11"/>
      <c r="BA878" s="27"/>
      <c r="BB878" t="e">
        <f>VLOOKUP(AX878,コード表!$A$2:$C$15,3,FALSE)</f>
        <v>#N/A</v>
      </c>
      <c r="BC878" t="str">
        <f t="shared" si="56"/>
        <v/>
      </c>
      <c r="BD878" t="str">
        <f t="shared" si="55"/>
        <v/>
      </c>
      <c r="BE878" t="str">
        <f t="shared" si="57"/>
        <v/>
      </c>
      <c r="BF878" t="e">
        <f t="shared" si="58"/>
        <v>#N/A</v>
      </c>
    </row>
    <row r="879" spans="44:58" x14ac:dyDescent="0.2">
      <c r="AR879" s="11"/>
      <c r="BA879" s="27"/>
      <c r="BB879" t="e">
        <f>VLOOKUP(AX879,コード表!$A$2:$C$15,3,FALSE)</f>
        <v>#N/A</v>
      </c>
      <c r="BC879" t="str">
        <f t="shared" si="56"/>
        <v/>
      </c>
      <c r="BD879" t="str">
        <f t="shared" si="55"/>
        <v/>
      </c>
      <c r="BE879" t="str">
        <f t="shared" si="57"/>
        <v/>
      </c>
      <c r="BF879" t="e">
        <f t="shared" si="58"/>
        <v>#N/A</v>
      </c>
    </row>
    <row r="880" spans="44:58" x14ac:dyDescent="0.2">
      <c r="AR880" s="11"/>
      <c r="BA880" s="27"/>
      <c r="BB880" t="e">
        <f>VLOOKUP(AX880,コード表!$A$2:$C$15,3,FALSE)</f>
        <v>#N/A</v>
      </c>
      <c r="BC880" t="str">
        <f t="shared" si="56"/>
        <v/>
      </c>
      <c r="BD880" t="str">
        <f t="shared" si="55"/>
        <v/>
      </c>
      <c r="BE880" t="str">
        <f t="shared" si="57"/>
        <v/>
      </c>
      <c r="BF880" t="e">
        <f t="shared" si="58"/>
        <v>#N/A</v>
      </c>
    </row>
    <row r="881" spans="44:58" x14ac:dyDescent="0.2">
      <c r="AR881" s="11"/>
      <c r="BA881" s="27"/>
      <c r="BB881" t="e">
        <f>VLOOKUP(AX881,コード表!$A$2:$C$15,3,FALSE)</f>
        <v>#N/A</v>
      </c>
      <c r="BC881" t="str">
        <f t="shared" si="56"/>
        <v/>
      </c>
      <c r="BD881" t="str">
        <f t="shared" si="55"/>
        <v/>
      </c>
      <c r="BE881" t="str">
        <f t="shared" si="57"/>
        <v/>
      </c>
      <c r="BF881" t="e">
        <f t="shared" si="58"/>
        <v>#N/A</v>
      </c>
    </row>
    <row r="882" spans="44:58" x14ac:dyDescent="0.2">
      <c r="AR882" s="11"/>
      <c r="BA882" s="27"/>
      <c r="BB882" t="e">
        <f>VLOOKUP(AX882,コード表!$A$2:$C$15,3,FALSE)</f>
        <v>#N/A</v>
      </c>
      <c r="BC882" t="str">
        <f t="shared" si="56"/>
        <v/>
      </c>
      <c r="BD882" t="str">
        <f t="shared" si="55"/>
        <v/>
      </c>
      <c r="BE882" t="str">
        <f t="shared" si="57"/>
        <v/>
      </c>
      <c r="BF882" t="e">
        <f t="shared" si="58"/>
        <v>#N/A</v>
      </c>
    </row>
    <row r="883" spans="44:58" x14ac:dyDescent="0.2">
      <c r="AR883" s="11"/>
      <c r="BA883" s="27"/>
      <c r="BB883" t="e">
        <f>VLOOKUP(AX883,コード表!$A$2:$C$15,3,FALSE)</f>
        <v>#N/A</v>
      </c>
      <c r="BC883" t="str">
        <f t="shared" si="56"/>
        <v/>
      </c>
      <c r="BD883" t="str">
        <f t="shared" si="55"/>
        <v/>
      </c>
      <c r="BE883" t="str">
        <f t="shared" si="57"/>
        <v/>
      </c>
      <c r="BF883" t="e">
        <f t="shared" si="58"/>
        <v>#N/A</v>
      </c>
    </row>
    <row r="884" spans="44:58" x14ac:dyDescent="0.2">
      <c r="AR884" s="11"/>
      <c r="BA884" s="27"/>
      <c r="BB884" t="e">
        <f>VLOOKUP(AX884,コード表!$A$2:$C$15,3,FALSE)</f>
        <v>#N/A</v>
      </c>
      <c r="BC884" t="str">
        <f t="shared" si="56"/>
        <v/>
      </c>
      <c r="BD884" t="str">
        <f t="shared" si="55"/>
        <v/>
      </c>
      <c r="BE884" t="str">
        <f t="shared" si="57"/>
        <v/>
      </c>
      <c r="BF884" t="e">
        <f t="shared" si="58"/>
        <v>#N/A</v>
      </c>
    </row>
    <row r="885" spans="44:58" x14ac:dyDescent="0.2">
      <c r="AR885" s="11"/>
      <c r="BA885" s="27"/>
      <c r="BB885" t="e">
        <f>VLOOKUP(AX885,コード表!$A$2:$C$15,3,FALSE)</f>
        <v>#N/A</v>
      </c>
      <c r="BC885" t="str">
        <f t="shared" si="56"/>
        <v/>
      </c>
      <c r="BD885" t="str">
        <f t="shared" si="55"/>
        <v/>
      </c>
      <c r="BE885" t="str">
        <f t="shared" si="57"/>
        <v/>
      </c>
      <c r="BF885" t="e">
        <f t="shared" si="58"/>
        <v>#N/A</v>
      </c>
    </row>
    <row r="886" spans="44:58" x14ac:dyDescent="0.2">
      <c r="AR886" s="11"/>
      <c r="BA886" s="27"/>
      <c r="BB886" t="e">
        <f>VLOOKUP(AX886,コード表!$A$2:$C$15,3,FALSE)</f>
        <v>#N/A</v>
      </c>
      <c r="BC886" t="str">
        <f t="shared" si="56"/>
        <v/>
      </c>
      <c r="BD886" t="str">
        <f t="shared" si="55"/>
        <v/>
      </c>
      <c r="BE886" t="str">
        <f t="shared" si="57"/>
        <v/>
      </c>
      <c r="BF886" t="e">
        <f t="shared" si="58"/>
        <v>#N/A</v>
      </c>
    </row>
    <row r="887" spans="44:58" x14ac:dyDescent="0.2">
      <c r="AR887" s="11"/>
      <c r="BA887" s="27"/>
      <c r="BB887" t="e">
        <f>VLOOKUP(AX887,コード表!$A$2:$C$15,3,FALSE)</f>
        <v>#N/A</v>
      </c>
      <c r="BC887" t="str">
        <f t="shared" si="56"/>
        <v/>
      </c>
      <c r="BD887" t="str">
        <f t="shared" si="55"/>
        <v/>
      </c>
      <c r="BE887" t="str">
        <f t="shared" si="57"/>
        <v/>
      </c>
      <c r="BF887" t="e">
        <f t="shared" si="58"/>
        <v>#N/A</v>
      </c>
    </row>
    <row r="888" spans="44:58" x14ac:dyDescent="0.2">
      <c r="AR888" s="11"/>
      <c r="BA888" s="27"/>
      <c r="BB888" t="e">
        <f>VLOOKUP(AX888,コード表!$A$2:$C$15,3,FALSE)</f>
        <v>#N/A</v>
      </c>
      <c r="BC888" t="str">
        <f t="shared" si="56"/>
        <v/>
      </c>
      <c r="BD888" t="str">
        <f t="shared" si="55"/>
        <v/>
      </c>
      <c r="BE888" t="str">
        <f t="shared" si="57"/>
        <v/>
      </c>
      <c r="BF888" t="e">
        <f t="shared" si="58"/>
        <v>#N/A</v>
      </c>
    </row>
    <row r="889" spans="44:58" x14ac:dyDescent="0.2">
      <c r="AR889" s="11"/>
      <c r="BA889" s="27"/>
      <c r="BB889" t="e">
        <f>VLOOKUP(AX889,コード表!$A$2:$C$15,3,FALSE)</f>
        <v>#N/A</v>
      </c>
      <c r="BC889" t="str">
        <f t="shared" si="56"/>
        <v/>
      </c>
      <c r="BD889" t="str">
        <f t="shared" si="55"/>
        <v/>
      </c>
      <c r="BE889" t="str">
        <f t="shared" si="57"/>
        <v/>
      </c>
      <c r="BF889" t="e">
        <f t="shared" si="58"/>
        <v>#N/A</v>
      </c>
    </row>
    <row r="890" spans="44:58" x14ac:dyDescent="0.2">
      <c r="AR890" s="11"/>
      <c r="BA890" s="27"/>
      <c r="BB890" t="e">
        <f>VLOOKUP(AX890,コード表!$A$2:$C$15,3,FALSE)</f>
        <v>#N/A</v>
      </c>
      <c r="BC890" t="str">
        <f t="shared" si="56"/>
        <v/>
      </c>
      <c r="BD890" t="str">
        <f t="shared" si="55"/>
        <v/>
      </c>
      <c r="BE890" t="str">
        <f t="shared" si="57"/>
        <v/>
      </c>
      <c r="BF890" t="e">
        <f t="shared" si="58"/>
        <v>#N/A</v>
      </c>
    </row>
    <row r="891" spans="44:58" x14ac:dyDescent="0.2">
      <c r="AR891" s="11"/>
      <c r="BA891" s="27"/>
      <c r="BB891" t="e">
        <f>VLOOKUP(AX891,コード表!$A$2:$C$15,3,FALSE)</f>
        <v>#N/A</v>
      </c>
      <c r="BC891" t="str">
        <f t="shared" si="56"/>
        <v/>
      </c>
      <c r="BD891" t="str">
        <f t="shared" si="55"/>
        <v/>
      </c>
      <c r="BE891" t="str">
        <f t="shared" si="57"/>
        <v/>
      </c>
      <c r="BF891" t="e">
        <f t="shared" si="58"/>
        <v>#N/A</v>
      </c>
    </row>
    <row r="892" spans="44:58" x14ac:dyDescent="0.2">
      <c r="AR892" s="11"/>
      <c r="BA892" s="27"/>
      <c r="BB892" t="e">
        <f>VLOOKUP(AX892,コード表!$A$2:$C$15,3,FALSE)</f>
        <v>#N/A</v>
      </c>
      <c r="BC892" t="str">
        <f t="shared" si="56"/>
        <v/>
      </c>
      <c r="BD892" t="str">
        <f t="shared" si="55"/>
        <v/>
      </c>
      <c r="BE892" t="str">
        <f t="shared" si="57"/>
        <v/>
      </c>
      <c r="BF892" t="e">
        <f t="shared" si="58"/>
        <v>#N/A</v>
      </c>
    </row>
    <row r="893" spans="44:58" x14ac:dyDescent="0.2">
      <c r="AR893" s="11"/>
      <c r="BA893" s="27"/>
      <c r="BB893" t="e">
        <f>VLOOKUP(AX893,コード表!$A$2:$C$15,3,FALSE)</f>
        <v>#N/A</v>
      </c>
      <c r="BC893" t="str">
        <f t="shared" si="56"/>
        <v/>
      </c>
      <c r="BD893" t="str">
        <f t="shared" si="55"/>
        <v/>
      </c>
      <c r="BE893" t="str">
        <f t="shared" si="57"/>
        <v/>
      </c>
      <c r="BF893" t="e">
        <f t="shared" si="58"/>
        <v>#N/A</v>
      </c>
    </row>
    <row r="894" spans="44:58" x14ac:dyDescent="0.2">
      <c r="AR894" s="11"/>
      <c r="BA894" s="27"/>
      <c r="BB894" t="e">
        <f>VLOOKUP(AX894,コード表!$A$2:$C$15,3,FALSE)</f>
        <v>#N/A</v>
      </c>
      <c r="BC894" t="str">
        <f t="shared" si="56"/>
        <v/>
      </c>
      <c r="BD894" t="str">
        <f t="shared" si="55"/>
        <v/>
      </c>
      <c r="BE894" t="str">
        <f t="shared" si="57"/>
        <v/>
      </c>
      <c r="BF894" t="e">
        <f t="shared" si="58"/>
        <v>#N/A</v>
      </c>
    </row>
    <row r="895" spans="44:58" x14ac:dyDescent="0.2">
      <c r="AR895" s="11"/>
      <c r="BA895" s="27"/>
      <c r="BB895" t="e">
        <f>VLOOKUP(AX895,コード表!$A$2:$C$15,3,FALSE)</f>
        <v>#N/A</v>
      </c>
      <c r="BC895" t="str">
        <f t="shared" si="56"/>
        <v/>
      </c>
      <c r="BD895" t="str">
        <f t="shared" si="55"/>
        <v/>
      </c>
      <c r="BE895" t="str">
        <f t="shared" si="57"/>
        <v/>
      </c>
      <c r="BF895" t="e">
        <f t="shared" si="58"/>
        <v>#N/A</v>
      </c>
    </row>
    <row r="896" spans="44:58" x14ac:dyDescent="0.2">
      <c r="AR896" s="11"/>
      <c r="BA896" s="27"/>
      <c r="BB896" t="e">
        <f>VLOOKUP(AX896,コード表!$A$2:$C$15,3,FALSE)</f>
        <v>#N/A</v>
      </c>
      <c r="BC896" t="str">
        <f t="shared" si="56"/>
        <v/>
      </c>
      <c r="BD896" t="str">
        <f t="shared" si="55"/>
        <v/>
      </c>
      <c r="BE896" t="str">
        <f t="shared" si="57"/>
        <v/>
      </c>
      <c r="BF896" t="e">
        <f t="shared" si="58"/>
        <v>#N/A</v>
      </c>
    </row>
    <row r="897" spans="44:58" x14ac:dyDescent="0.2">
      <c r="AR897" s="11"/>
      <c r="BA897" s="27"/>
      <c r="BB897" t="e">
        <f>VLOOKUP(AX897,コード表!$A$2:$C$15,3,FALSE)</f>
        <v>#N/A</v>
      </c>
      <c r="BC897" t="str">
        <f t="shared" si="56"/>
        <v/>
      </c>
      <c r="BD897" t="str">
        <f t="shared" si="55"/>
        <v/>
      </c>
      <c r="BE897" t="str">
        <f t="shared" si="57"/>
        <v/>
      </c>
      <c r="BF897" t="e">
        <f t="shared" si="58"/>
        <v>#N/A</v>
      </c>
    </row>
    <row r="898" spans="44:58" x14ac:dyDescent="0.2">
      <c r="AR898" s="11"/>
      <c r="BA898" s="27"/>
      <c r="BB898" t="e">
        <f>VLOOKUP(AX898,コード表!$A$2:$C$15,3,FALSE)</f>
        <v>#N/A</v>
      </c>
      <c r="BC898" t="str">
        <f t="shared" si="56"/>
        <v/>
      </c>
      <c r="BD898" t="str">
        <f t="shared" si="55"/>
        <v/>
      </c>
      <c r="BE898" t="str">
        <f t="shared" si="57"/>
        <v/>
      </c>
      <c r="BF898" t="e">
        <f t="shared" si="58"/>
        <v>#N/A</v>
      </c>
    </row>
    <row r="899" spans="44:58" x14ac:dyDescent="0.2">
      <c r="AR899" s="11"/>
      <c r="BA899" s="27"/>
      <c r="BB899" t="e">
        <f>VLOOKUP(AX899,コード表!$A$2:$C$15,3,FALSE)</f>
        <v>#N/A</v>
      </c>
      <c r="BC899" t="str">
        <f t="shared" si="56"/>
        <v/>
      </c>
      <c r="BD899" t="str">
        <f t="shared" ref="BD899:BD962" si="59">IF(Q899="","",MONTH(Q899))</f>
        <v/>
      </c>
      <c r="BE899" t="str">
        <f t="shared" si="57"/>
        <v/>
      </c>
      <c r="BF899" t="e">
        <f t="shared" si="58"/>
        <v>#N/A</v>
      </c>
    </row>
    <row r="900" spans="44:58" x14ac:dyDescent="0.2">
      <c r="AR900" s="11"/>
      <c r="BA900" s="27"/>
      <c r="BB900" t="e">
        <f>VLOOKUP(AX900,コード表!$A$2:$C$15,3,FALSE)</f>
        <v>#N/A</v>
      </c>
      <c r="BC900" t="str">
        <f t="shared" si="56"/>
        <v/>
      </c>
      <c r="BD900" t="str">
        <f t="shared" si="59"/>
        <v/>
      </c>
      <c r="BE900" t="str">
        <f t="shared" si="57"/>
        <v/>
      </c>
      <c r="BF900" t="e">
        <f t="shared" si="58"/>
        <v>#N/A</v>
      </c>
    </row>
    <row r="901" spans="44:58" x14ac:dyDescent="0.2">
      <c r="AR901" s="11"/>
      <c r="BA901" s="27"/>
      <c r="BB901" t="e">
        <f>VLOOKUP(AX901,コード表!$A$2:$C$15,3,FALSE)</f>
        <v>#N/A</v>
      </c>
      <c r="BC901" t="str">
        <f t="shared" si="56"/>
        <v/>
      </c>
      <c r="BD901" t="str">
        <f t="shared" si="59"/>
        <v/>
      </c>
      <c r="BE901" t="str">
        <f t="shared" si="57"/>
        <v/>
      </c>
      <c r="BF901" t="e">
        <f t="shared" si="58"/>
        <v>#N/A</v>
      </c>
    </row>
    <row r="902" spans="44:58" x14ac:dyDescent="0.2">
      <c r="AR902" s="11"/>
      <c r="BA902" s="27"/>
      <c r="BB902" t="e">
        <f>VLOOKUP(AX902,コード表!$A$2:$C$15,3,FALSE)</f>
        <v>#N/A</v>
      </c>
      <c r="BC902" t="str">
        <f t="shared" si="56"/>
        <v/>
      </c>
      <c r="BD902" t="str">
        <f t="shared" si="59"/>
        <v/>
      </c>
      <c r="BE902" t="str">
        <f t="shared" si="57"/>
        <v/>
      </c>
      <c r="BF902" t="e">
        <f t="shared" si="58"/>
        <v>#N/A</v>
      </c>
    </row>
    <row r="903" spans="44:58" x14ac:dyDescent="0.2">
      <c r="AR903" s="11"/>
      <c r="BA903" s="27"/>
      <c r="BB903" t="e">
        <f>VLOOKUP(AX903,コード表!$A$2:$C$15,3,FALSE)</f>
        <v>#N/A</v>
      </c>
      <c r="BC903" t="str">
        <f t="shared" si="56"/>
        <v/>
      </c>
      <c r="BD903" t="str">
        <f t="shared" si="59"/>
        <v/>
      </c>
      <c r="BE903" t="str">
        <f t="shared" si="57"/>
        <v/>
      </c>
      <c r="BF903" t="e">
        <f t="shared" si="58"/>
        <v>#N/A</v>
      </c>
    </row>
    <row r="904" spans="44:58" x14ac:dyDescent="0.2">
      <c r="AR904" s="11"/>
      <c r="BA904" s="27"/>
      <c r="BB904" t="e">
        <f>VLOOKUP(AX904,コード表!$A$2:$C$15,3,FALSE)</f>
        <v>#N/A</v>
      </c>
      <c r="BC904" t="str">
        <f t="shared" si="56"/>
        <v/>
      </c>
      <c r="BD904" t="str">
        <f t="shared" si="59"/>
        <v/>
      </c>
      <c r="BE904" t="str">
        <f t="shared" si="57"/>
        <v/>
      </c>
      <c r="BF904" t="e">
        <f t="shared" si="58"/>
        <v>#N/A</v>
      </c>
    </row>
    <row r="905" spans="44:58" x14ac:dyDescent="0.2">
      <c r="AR905" s="11"/>
      <c r="BA905" s="27"/>
      <c r="BB905" t="e">
        <f>VLOOKUP(AX905,コード表!$A$2:$C$15,3,FALSE)</f>
        <v>#N/A</v>
      </c>
      <c r="BC905" t="str">
        <f t="shared" si="56"/>
        <v/>
      </c>
      <c r="BD905" t="str">
        <f t="shared" si="59"/>
        <v/>
      </c>
      <c r="BE905" t="str">
        <f t="shared" si="57"/>
        <v/>
      </c>
      <c r="BF905" t="e">
        <f t="shared" si="58"/>
        <v>#N/A</v>
      </c>
    </row>
    <row r="906" spans="44:58" x14ac:dyDescent="0.2">
      <c r="AR906" s="11"/>
      <c r="BA906" s="27"/>
      <c r="BB906" t="e">
        <f>VLOOKUP(AX906,コード表!$A$2:$C$15,3,FALSE)</f>
        <v>#N/A</v>
      </c>
      <c r="BC906" t="str">
        <f t="shared" si="56"/>
        <v/>
      </c>
      <c r="BD906" t="str">
        <f t="shared" si="59"/>
        <v/>
      </c>
      <c r="BE906" t="str">
        <f t="shared" si="57"/>
        <v/>
      </c>
      <c r="BF906" t="e">
        <f t="shared" si="58"/>
        <v>#N/A</v>
      </c>
    </row>
    <row r="907" spans="44:58" x14ac:dyDescent="0.2">
      <c r="AR907" s="11"/>
      <c r="BA907" s="27"/>
      <c r="BB907" t="e">
        <f>VLOOKUP(AX907,コード表!$A$2:$C$15,3,FALSE)</f>
        <v>#N/A</v>
      </c>
      <c r="BC907" t="str">
        <f t="shared" si="56"/>
        <v/>
      </c>
      <c r="BD907" t="str">
        <f t="shared" si="59"/>
        <v/>
      </c>
      <c r="BE907" t="str">
        <f t="shared" si="57"/>
        <v/>
      </c>
      <c r="BF907" t="e">
        <f t="shared" si="58"/>
        <v>#N/A</v>
      </c>
    </row>
    <row r="908" spans="44:58" x14ac:dyDescent="0.2">
      <c r="AR908" s="11"/>
      <c r="BA908" s="27"/>
      <c r="BB908" t="e">
        <f>VLOOKUP(AX908,コード表!$A$2:$C$15,3,FALSE)</f>
        <v>#N/A</v>
      </c>
      <c r="BC908" t="str">
        <f t="shared" si="56"/>
        <v/>
      </c>
      <c r="BD908" t="str">
        <f t="shared" si="59"/>
        <v/>
      </c>
      <c r="BE908" t="str">
        <f t="shared" si="57"/>
        <v/>
      </c>
      <c r="BF908" t="e">
        <f t="shared" si="58"/>
        <v>#N/A</v>
      </c>
    </row>
    <row r="909" spans="44:58" x14ac:dyDescent="0.2">
      <c r="AR909" s="11"/>
      <c r="BA909" s="27"/>
      <c r="BB909" t="e">
        <f>VLOOKUP(AX909,コード表!$A$2:$C$15,3,FALSE)</f>
        <v>#N/A</v>
      </c>
      <c r="BC909" t="str">
        <f t="shared" si="56"/>
        <v/>
      </c>
      <c r="BD909" t="str">
        <f t="shared" si="59"/>
        <v/>
      </c>
      <c r="BE909" t="str">
        <f t="shared" si="57"/>
        <v/>
      </c>
      <c r="BF909" t="e">
        <f t="shared" si="58"/>
        <v>#N/A</v>
      </c>
    </row>
    <row r="910" spans="44:58" x14ac:dyDescent="0.2">
      <c r="AR910" s="11"/>
      <c r="BA910" s="27"/>
      <c r="BB910" t="e">
        <f>VLOOKUP(AX910,コード表!$A$2:$C$15,3,FALSE)</f>
        <v>#N/A</v>
      </c>
      <c r="BC910" t="str">
        <f t="shared" si="56"/>
        <v/>
      </c>
      <c r="BD910" t="str">
        <f t="shared" si="59"/>
        <v/>
      </c>
      <c r="BE910" t="str">
        <f t="shared" si="57"/>
        <v/>
      </c>
      <c r="BF910" t="e">
        <f t="shared" si="58"/>
        <v>#N/A</v>
      </c>
    </row>
    <row r="911" spans="44:58" x14ac:dyDescent="0.2">
      <c r="AR911" s="11"/>
      <c r="BA911" s="27"/>
      <c r="BB911" t="e">
        <f>VLOOKUP(AX911,コード表!$A$2:$C$15,3,FALSE)</f>
        <v>#N/A</v>
      </c>
      <c r="BC911" t="str">
        <f t="shared" si="56"/>
        <v/>
      </c>
      <c r="BD911" t="str">
        <f t="shared" si="59"/>
        <v/>
      </c>
      <c r="BE911" t="str">
        <f t="shared" si="57"/>
        <v/>
      </c>
      <c r="BF911" t="e">
        <f t="shared" si="58"/>
        <v>#N/A</v>
      </c>
    </row>
    <row r="912" spans="44:58" x14ac:dyDescent="0.2">
      <c r="AR912" s="11"/>
      <c r="BA912" s="27"/>
      <c r="BB912" t="e">
        <f>VLOOKUP(AX912,コード表!$A$2:$C$15,3,FALSE)</f>
        <v>#N/A</v>
      </c>
      <c r="BC912" t="str">
        <f t="shared" si="56"/>
        <v/>
      </c>
      <c r="BD912" t="str">
        <f t="shared" si="59"/>
        <v/>
      </c>
      <c r="BE912" t="str">
        <f t="shared" si="57"/>
        <v/>
      </c>
      <c r="BF912" t="e">
        <f t="shared" si="58"/>
        <v>#N/A</v>
      </c>
    </row>
    <row r="913" spans="44:58" x14ac:dyDescent="0.2">
      <c r="AR913" s="11"/>
      <c r="BA913" s="27"/>
      <c r="BB913" t="e">
        <f>VLOOKUP(AX913,コード表!$A$2:$C$15,3,FALSE)</f>
        <v>#N/A</v>
      </c>
      <c r="BC913" t="str">
        <f t="shared" si="56"/>
        <v/>
      </c>
      <c r="BD913" t="str">
        <f t="shared" si="59"/>
        <v/>
      </c>
      <c r="BE913" t="str">
        <f t="shared" si="57"/>
        <v/>
      </c>
      <c r="BF913" t="e">
        <f t="shared" si="58"/>
        <v>#N/A</v>
      </c>
    </row>
    <row r="914" spans="44:58" x14ac:dyDescent="0.2">
      <c r="AR914" s="11"/>
      <c r="BA914" s="27"/>
      <c r="BB914" t="e">
        <f>VLOOKUP(AX914,コード表!$A$2:$C$15,3,FALSE)</f>
        <v>#N/A</v>
      </c>
      <c r="BC914" t="str">
        <f t="shared" si="56"/>
        <v/>
      </c>
      <c r="BD914" t="str">
        <f t="shared" si="59"/>
        <v/>
      </c>
      <c r="BE914" t="str">
        <f t="shared" si="57"/>
        <v/>
      </c>
      <c r="BF914" t="e">
        <f t="shared" si="58"/>
        <v>#N/A</v>
      </c>
    </row>
    <row r="915" spans="44:58" x14ac:dyDescent="0.2">
      <c r="AR915" s="11"/>
      <c r="BA915" s="27"/>
      <c r="BB915" t="e">
        <f>VLOOKUP(AX915,コード表!$A$2:$C$15,3,FALSE)</f>
        <v>#N/A</v>
      </c>
      <c r="BC915" t="str">
        <f t="shared" si="56"/>
        <v/>
      </c>
      <c r="BD915" t="str">
        <f t="shared" si="59"/>
        <v/>
      </c>
      <c r="BE915" t="str">
        <f t="shared" si="57"/>
        <v/>
      </c>
      <c r="BF915" t="e">
        <f t="shared" si="58"/>
        <v>#N/A</v>
      </c>
    </row>
    <row r="916" spans="44:58" x14ac:dyDescent="0.2">
      <c r="AR916" s="11"/>
      <c r="BA916" s="27"/>
      <c r="BB916" t="e">
        <f>VLOOKUP(AX916,コード表!$A$2:$C$15,3,FALSE)</f>
        <v>#N/A</v>
      </c>
      <c r="BC916" t="str">
        <f t="shared" si="56"/>
        <v/>
      </c>
      <c r="BD916" t="str">
        <f t="shared" si="59"/>
        <v/>
      </c>
      <c r="BE916" t="str">
        <f t="shared" si="57"/>
        <v/>
      </c>
      <c r="BF916" t="e">
        <f t="shared" si="58"/>
        <v>#N/A</v>
      </c>
    </row>
    <row r="917" spans="44:58" x14ac:dyDescent="0.2">
      <c r="AR917" s="11"/>
      <c r="BA917" s="27"/>
      <c r="BB917" t="e">
        <f>VLOOKUP(AX917,コード表!$A$2:$C$15,3,FALSE)</f>
        <v>#N/A</v>
      </c>
      <c r="BC917" t="str">
        <f t="shared" si="56"/>
        <v/>
      </c>
      <c r="BD917" t="str">
        <f t="shared" si="59"/>
        <v/>
      </c>
      <c r="BE917" t="str">
        <f t="shared" si="57"/>
        <v/>
      </c>
      <c r="BF917" t="e">
        <f t="shared" si="58"/>
        <v>#N/A</v>
      </c>
    </row>
    <row r="918" spans="44:58" x14ac:dyDescent="0.2">
      <c r="AR918" s="11"/>
      <c r="BA918" s="27"/>
      <c r="BB918" t="e">
        <f>VLOOKUP(AX918,コード表!$A$2:$C$15,3,FALSE)</f>
        <v>#N/A</v>
      </c>
      <c r="BC918" t="str">
        <f t="shared" si="56"/>
        <v/>
      </c>
      <c r="BD918" t="str">
        <f t="shared" si="59"/>
        <v/>
      </c>
      <c r="BE918" t="str">
        <f t="shared" si="57"/>
        <v/>
      </c>
      <c r="BF918" t="e">
        <f t="shared" si="58"/>
        <v>#N/A</v>
      </c>
    </row>
    <row r="919" spans="44:58" x14ac:dyDescent="0.2">
      <c r="AR919" s="11"/>
      <c r="BA919" s="27"/>
      <c r="BB919" t="e">
        <f>VLOOKUP(AX919,コード表!$A$2:$C$15,3,FALSE)</f>
        <v>#N/A</v>
      </c>
      <c r="BC919" t="str">
        <f t="shared" si="56"/>
        <v/>
      </c>
      <c r="BD919" t="str">
        <f t="shared" si="59"/>
        <v/>
      </c>
      <c r="BE919" t="str">
        <f t="shared" si="57"/>
        <v/>
      </c>
      <c r="BF919" t="e">
        <f t="shared" si="58"/>
        <v>#N/A</v>
      </c>
    </row>
    <row r="920" spans="44:58" x14ac:dyDescent="0.2">
      <c r="AR920" s="11"/>
      <c r="BA920" s="27"/>
      <c r="BB920" t="e">
        <f>VLOOKUP(AX920,コード表!$A$2:$C$15,3,FALSE)</f>
        <v>#N/A</v>
      </c>
      <c r="BC920" t="str">
        <f t="shared" si="56"/>
        <v/>
      </c>
      <c r="BD920" t="str">
        <f t="shared" si="59"/>
        <v/>
      </c>
      <c r="BE920" t="str">
        <f t="shared" si="57"/>
        <v/>
      </c>
      <c r="BF920" t="e">
        <f t="shared" si="58"/>
        <v>#N/A</v>
      </c>
    </row>
    <row r="921" spans="44:58" x14ac:dyDescent="0.2">
      <c r="AR921" s="11"/>
      <c r="BA921" s="27"/>
      <c r="BB921" t="e">
        <f>VLOOKUP(AX921,コード表!$A$2:$C$15,3,FALSE)</f>
        <v>#N/A</v>
      </c>
      <c r="BC921" t="str">
        <f t="shared" si="56"/>
        <v/>
      </c>
      <c r="BD921" t="str">
        <f t="shared" si="59"/>
        <v/>
      </c>
      <c r="BE921" t="str">
        <f t="shared" si="57"/>
        <v/>
      </c>
      <c r="BF921" t="e">
        <f t="shared" si="58"/>
        <v>#N/A</v>
      </c>
    </row>
    <row r="922" spans="44:58" x14ac:dyDescent="0.2">
      <c r="AR922" s="11"/>
      <c r="BA922" s="27"/>
      <c r="BB922" t="e">
        <f>VLOOKUP(AX922,コード表!$A$2:$C$15,3,FALSE)</f>
        <v>#N/A</v>
      </c>
      <c r="BC922" t="str">
        <f t="shared" si="56"/>
        <v/>
      </c>
      <c r="BD922" t="str">
        <f t="shared" si="59"/>
        <v/>
      </c>
      <c r="BE922" t="str">
        <f t="shared" si="57"/>
        <v/>
      </c>
      <c r="BF922" t="e">
        <f t="shared" si="58"/>
        <v>#N/A</v>
      </c>
    </row>
    <row r="923" spans="44:58" x14ac:dyDescent="0.2">
      <c r="AR923" s="11"/>
      <c r="BA923" s="27"/>
      <c r="BB923" t="e">
        <f>VLOOKUP(AX923,コード表!$A$2:$C$15,3,FALSE)</f>
        <v>#N/A</v>
      </c>
      <c r="BC923" t="str">
        <f t="shared" si="56"/>
        <v/>
      </c>
      <c r="BD923" t="str">
        <f t="shared" si="59"/>
        <v/>
      </c>
      <c r="BE923" t="str">
        <f t="shared" si="57"/>
        <v/>
      </c>
      <c r="BF923" t="e">
        <f t="shared" si="58"/>
        <v>#N/A</v>
      </c>
    </row>
    <row r="924" spans="44:58" x14ac:dyDescent="0.2">
      <c r="AR924" s="11"/>
      <c r="BA924" s="27"/>
      <c r="BB924" t="e">
        <f>VLOOKUP(AX924,コード表!$A$2:$C$15,3,FALSE)</f>
        <v>#N/A</v>
      </c>
      <c r="BC924" t="str">
        <f t="shared" si="56"/>
        <v/>
      </c>
      <c r="BD924" t="str">
        <f t="shared" si="59"/>
        <v/>
      </c>
      <c r="BE924" t="str">
        <f t="shared" si="57"/>
        <v/>
      </c>
      <c r="BF924" t="e">
        <f t="shared" si="58"/>
        <v>#N/A</v>
      </c>
    </row>
    <row r="925" spans="44:58" x14ac:dyDescent="0.2">
      <c r="AR925" s="11"/>
      <c r="BA925" s="27"/>
      <c r="BB925" t="e">
        <f>VLOOKUP(AX925,コード表!$A$2:$C$15,3,FALSE)</f>
        <v>#N/A</v>
      </c>
      <c r="BC925" t="str">
        <f t="shared" si="56"/>
        <v/>
      </c>
      <c r="BD925" t="str">
        <f t="shared" si="59"/>
        <v/>
      </c>
      <c r="BE925" t="str">
        <f t="shared" si="57"/>
        <v/>
      </c>
      <c r="BF925" t="e">
        <f t="shared" si="58"/>
        <v>#N/A</v>
      </c>
    </row>
    <row r="926" spans="44:58" x14ac:dyDescent="0.2">
      <c r="AR926" s="11"/>
      <c r="BA926" s="27"/>
      <c r="BB926" t="e">
        <f>VLOOKUP(AX926,コード表!$A$2:$C$15,3,FALSE)</f>
        <v>#N/A</v>
      </c>
      <c r="BC926" t="str">
        <f t="shared" si="56"/>
        <v/>
      </c>
      <c r="BD926" t="str">
        <f t="shared" si="59"/>
        <v/>
      </c>
      <c r="BE926" t="str">
        <f t="shared" si="57"/>
        <v/>
      </c>
      <c r="BF926" t="e">
        <f t="shared" si="58"/>
        <v>#N/A</v>
      </c>
    </row>
    <row r="927" spans="44:58" x14ac:dyDescent="0.2">
      <c r="AR927" s="11"/>
      <c r="BA927" s="27"/>
      <c r="BB927" t="e">
        <f>VLOOKUP(AX927,コード表!$A$2:$C$15,3,FALSE)</f>
        <v>#N/A</v>
      </c>
      <c r="BC927" t="str">
        <f t="shared" si="56"/>
        <v/>
      </c>
      <c r="BD927" t="str">
        <f t="shared" si="59"/>
        <v/>
      </c>
      <c r="BE927" t="str">
        <f t="shared" si="57"/>
        <v/>
      </c>
      <c r="BF927" t="e">
        <f t="shared" si="58"/>
        <v>#N/A</v>
      </c>
    </row>
    <row r="928" spans="44:58" x14ac:dyDescent="0.2">
      <c r="AR928" s="11"/>
      <c r="BA928" s="27"/>
      <c r="BB928" t="e">
        <f>VLOOKUP(AX928,コード表!$A$2:$C$15,3,FALSE)</f>
        <v>#N/A</v>
      </c>
      <c r="BC928" t="str">
        <f t="shared" si="56"/>
        <v/>
      </c>
      <c r="BD928" t="str">
        <f t="shared" si="59"/>
        <v/>
      </c>
      <c r="BE928" t="str">
        <f t="shared" si="57"/>
        <v/>
      </c>
      <c r="BF928" t="e">
        <f t="shared" si="58"/>
        <v>#N/A</v>
      </c>
    </row>
    <row r="929" spans="44:58" x14ac:dyDescent="0.2">
      <c r="AR929" s="11"/>
      <c r="BA929" s="27"/>
      <c r="BB929" t="e">
        <f>VLOOKUP(AX929,コード表!$A$2:$C$15,3,FALSE)</f>
        <v>#N/A</v>
      </c>
      <c r="BC929" t="str">
        <f t="shared" si="56"/>
        <v/>
      </c>
      <c r="BD929" t="str">
        <f t="shared" si="59"/>
        <v/>
      </c>
      <c r="BE929" t="str">
        <f t="shared" si="57"/>
        <v/>
      </c>
      <c r="BF929" t="e">
        <f t="shared" si="58"/>
        <v>#N/A</v>
      </c>
    </row>
    <row r="930" spans="44:58" x14ac:dyDescent="0.2">
      <c r="AR930" s="11"/>
      <c r="BA930" s="27"/>
      <c r="BB930" t="e">
        <f>VLOOKUP(AX930,コード表!$A$2:$C$15,3,FALSE)</f>
        <v>#N/A</v>
      </c>
      <c r="BC930" t="str">
        <f t="shared" si="56"/>
        <v/>
      </c>
      <c r="BD930" t="str">
        <f t="shared" si="59"/>
        <v/>
      </c>
      <c r="BE930" t="str">
        <f t="shared" si="57"/>
        <v/>
      </c>
      <c r="BF930" t="e">
        <f t="shared" si="58"/>
        <v>#N/A</v>
      </c>
    </row>
    <row r="931" spans="44:58" x14ac:dyDescent="0.2">
      <c r="AR931" s="11"/>
      <c r="BA931" s="27"/>
      <c r="BB931" t="e">
        <f>VLOOKUP(AX931,コード表!$A$2:$C$15,3,FALSE)</f>
        <v>#N/A</v>
      </c>
      <c r="BC931" t="str">
        <f t="shared" si="56"/>
        <v/>
      </c>
      <c r="BD931" t="str">
        <f t="shared" si="59"/>
        <v/>
      </c>
      <c r="BE931" t="str">
        <f t="shared" si="57"/>
        <v/>
      </c>
      <c r="BF931" t="e">
        <f t="shared" si="58"/>
        <v>#N/A</v>
      </c>
    </row>
    <row r="932" spans="44:58" x14ac:dyDescent="0.2">
      <c r="AR932" s="11"/>
      <c r="BA932" s="27"/>
      <c r="BB932" t="e">
        <f>VLOOKUP(AX932,コード表!$A$2:$C$15,3,FALSE)</f>
        <v>#N/A</v>
      </c>
      <c r="BC932" t="str">
        <f t="shared" si="56"/>
        <v/>
      </c>
      <c r="BD932" t="str">
        <f t="shared" si="59"/>
        <v/>
      </c>
      <c r="BE932" t="str">
        <f t="shared" si="57"/>
        <v/>
      </c>
      <c r="BF932" t="e">
        <f t="shared" si="58"/>
        <v>#N/A</v>
      </c>
    </row>
    <row r="933" spans="44:58" x14ac:dyDescent="0.2">
      <c r="AR933" s="11"/>
      <c r="BA933" s="27"/>
      <c r="BB933" t="e">
        <f>VLOOKUP(AX933,コード表!$A$2:$C$15,3,FALSE)</f>
        <v>#N/A</v>
      </c>
      <c r="BC933" t="str">
        <f t="shared" si="56"/>
        <v/>
      </c>
      <c r="BD933" t="str">
        <f t="shared" si="59"/>
        <v/>
      </c>
      <c r="BE933" t="str">
        <f t="shared" si="57"/>
        <v/>
      </c>
      <c r="BF933" t="e">
        <f t="shared" si="58"/>
        <v>#N/A</v>
      </c>
    </row>
    <row r="934" spans="44:58" x14ac:dyDescent="0.2">
      <c r="AR934" s="11"/>
      <c r="BA934" s="27"/>
      <c r="BB934" t="e">
        <f>VLOOKUP(AX934,コード表!$A$2:$C$15,3,FALSE)</f>
        <v>#N/A</v>
      </c>
      <c r="BC934" t="str">
        <f t="shared" si="56"/>
        <v/>
      </c>
      <c r="BD934" t="str">
        <f t="shared" si="59"/>
        <v/>
      </c>
      <c r="BE934" t="str">
        <f t="shared" si="57"/>
        <v/>
      </c>
      <c r="BF934" t="e">
        <f t="shared" si="58"/>
        <v>#N/A</v>
      </c>
    </row>
    <row r="935" spans="44:58" x14ac:dyDescent="0.2">
      <c r="AR935" s="11"/>
      <c r="BA935" s="27"/>
      <c r="BB935" t="e">
        <f>VLOOKUP(AX935,コード表!$A$2:$C$15,3,FALSE)</f>
        <v>#N/A</v>
      </c>
      <c r="BC935" t="str">
        <f t="shared" si="56"/>
        <v/>
      </c>
      <c r="BD935" t="str">
        <f t="shared" si="59"/>
        <v/>
      </c>
      <c r="BE935" t="str">
        <f t="shared" si="57"/>
        <v/>
      </c>
      <c r="BF935" t="e">
        <f t="shared" si="58"/>
        <v>#N/A</v>
      </c>
    </row>
    <row r="936" spans="44:58" x14ac:dyDescent="0.2">
      <c r="AR936" s="11"/>
      <c r="BA936" s="27"/>
      <c r="BB936" t="e">
        <f>VLOOKUP(AX936,コード表!$A$2:$C$15,3,FALSE)</f>
        <v>#N/A</v>
      </c>
      <c r="BC936" t="str">
        <f t="shared" si="56"/>
        <v/>
      </c>
      <c r="BD936" t="str">
        <f t="shared" si="59"/>
        <v/>
      </c>
      <c r="BE936" t="str">
        <f t="shared" si="57"/>
        <v/>
      </c>
      <c r="BF936" t="e">
        <f t="shared" si="58"/>
        <v>#N/A</v>
      </c>
    </row>
    <row r="937" spans="44:58" x14ac:dyDescent="0.2">
      <c r="AR937" s="11"/>
      <c r="BA937" s="27"/>
      <c r="BB937" t="e">
        <f>VLOOKUP(AX937,コード表!$A$2:$C$15,3,FALSE)</f>
        <v>#N/A</v>
      </c>
      <c r="BC937" t="str">
        <f t="shared" si="56"/>
        <v/>
      </c>
      <c r="BD937" t="str">
        <f t="shared" si="59"/>
        <v/>
      </c>
      <c r="BE937" t="str">
        <f t="shared" si="57"/>
        <v/>
      </c>
      <c r="BF937" t="e">
        <f t="shared" si="58"/>
        <v>#N/A</v>
      </c>
    </row>
    <row r="938" spans="44:58" x14ac:dyDescent="0.2">
      <c r="AR938" s="11"/>
      <c r="BA938" s="27"/>
      <c r="BB938" t="e">
        <f>VLOOKUP(AX938,コード表!$A$2:$C$15,3,FALSE)</f>
        <v>#N/A</v>
      </c>
      <c r="BC938" t="str">
        <f t="shared" si="56"/>
        <v/>
      </c>
      <c r="BD938" t="str">
        <f t="shared" si="59"/>
        <v/>
      </c>
      <c r="BE938" t="str">
        <f t="shared" si="57"/>
        <v/>
      </c>
      <c r="BF938" t="e">
        <f t="shared" si="58"/>
        <v>#N/A</v>
      </c>
    </row>
    <row r="939" spans="44:58" x14ac:dyDescent="0.2">
      <c r="AR939" s="11"/>
      <c r="BA939" s="27"/>
      <c r="BB939" t="e">
        <f>VLOOKUP(AX939,コード表!$A$2:$C$15,3,FALSE)</f>
        <v>#N/A</v>
      </c>
      <c r="BC939" t="str">
        <f t="shared" ref="BC939:BC1002" si="60">AQ939&amp;BA939</f>
        <v/>
      </c>
      <c r="BD939" t="str">
        <f t="shared" si="59"/>
        <v/>
      </c>
      <c r="BE939" t="str">
        <f t="shared" ref="BE939:BE1002" si="61">AR939&amp;BD939</f>
        <v/>
      </c>
      <c r="BF939" t="e">
        <f t="shared" ref="BF939:BF1002" si="62">BB939&amp;AQ939&amp;BA939</f>
        <v>#N/A</v>
      </c>
    </row>
    <row r="940" spans="44:58" x14ac:dyDescent="0.2">
      <c r="AR940" s="11"/>
      <c r="BA940" s="27"/>
      <c r="BB940" t="e">
        <f>VLOOKUP(AX940,コード表!$A$2:$C$15,3,FALSE)</f>
        <v>#N/A</v>
      </c>
      <c r="BC940" t="str">
        <f t="shared" si="60"/>
        <v/>
      </c>
      <c r="BD940" t="str">
        <f t="shared" si="59"/>
        <v/>
      </c>
      <c r="BE940" t="str">
        <f t="shared" si="61"/>
        <v/>
      </c>
      <c r="BF940" t="e">
        <f t="shared" si="62"/>
        <v>#N/A</v>
      </c>
    </row>
    <row r="941" spans="44:58" x14ac:dyDescent="0.2">
      <c r="AR941" s="11"/>
      <c r="BA941" s="27"/>
      <c r="BB941" t="e">
        <f>VLOOKUP(AX941,コード表!$A$2:$C$15,3,FALSE)</f>
        <v>#N/A</v>
      </c>
      <c r="BC941" t="str">
        <f t="shared" si="60"/>
        <v/>
      </c>
      <c r="BD941" t="str">
        <f t="shared" si="59"/>
        <v/>
      </c>
      <c r="BE941" t="str">
        <f t="shared" si="61"/>
        <v/>
      </c>
      <c r="BF941" t="e">
        <f t="shared" si="62"/>
        <v>#N/A</v>
      </c>
    </row>
    <row r="942" spans="44:58" x14ac:dyDescent="0.2">
      <c r="AR942" s="11"/>
      <c r="BA942" s="27"/>
      <c r="BB942" t="e">
        <f>VLOOKUP(AX942,コード表!$A$2:$C$15,3,FALSE)</f>
        <v>#N/A</v>
      </c>
      <c r="BC942" t="str">
        <f t="shared" si="60"/>
        <v/>
      </c>
      <c r="BD942" t="str">
        <f t="shared" si="59"/>
        <v/>
      </c>
      <c r="BE942" t="str">
        <f t="shared" si="61"/>
        <v/>
      </c>
      <c r="BF942" t="e">
        <f t="shared" si="62"/>
        <v>#N/A</v>
      </c>
    </row>
    <row r="943" spans="44:58" x14ac:dyDescent="0.2">
      <c r="AR943" s="11"/>
      <c r="BA943" s="27"/>
      <c r="BB943" t="e">
        <f>VLOOKUP(AX943,コード表!$A$2:$C$15,3,FALSE)</f>
        <v>#N/A</v>
      </c>
      <c r="BC943" t="str">
        <f t="shared" si="60"/>
        <v/>
      </c>
      <c r="BD943" t="str">
        <f t="shared" si="59"/>
        <v/>
      </c>
      <c r="BE943" t="str">
        <f t="shared" si="61"/>
        <v/>
      </c>
      <c r="BF943" t="e">
        <f t="shared" si="62"/>
        <v>#N/A</v>
      </c>
    </row>
    <row r="944" spans="44:58" x14ac:dyDescent="0.2">
      <c r="AR944" s="11"/>
      <c r="BA944" s="27"/>
      <c r="BB944" t="e">
        <f>VLOOKUP(AX944,コード表!$A$2:$C$15,3,FALSE)</f>
        <v>#N/A</v>
      </c>
      <c r="BC944" t="str">
        <f t="shared" si="60"/>
        <v/>
      </c>
      <c r="BD944" t="str">
        <f t="shared" si="59"/>
        <v/>
      </c>
      <c r="BE944" t="str">
        <f t="shared" si="61"/>
        <v/>
      </c>
      <c r="BF944" t="e">
        <f t="shared" si="62"/>
        <v>#N/A</v>
      </c>
    </row>
    <row r="945" spans="44:58" x14ac:dyDescent="0.2">
      <c r="AR945" s="11"/>
      <c r="BA945" s="27"/>
      <c r="BB945" t="e">
        <f>VLOOKUP(AX945,コード表!$A$2:$C$15,3,FALSE)</f>
        <v>#N/A</v>
      </c>
      <c r="BC945" t="str">
        <f t="shared" si="60"/>
        <v/>
      </c>
      <c r="BD945" t="str">
        <f t="shared" si="59"/>
        <v/>
      </c>
      <c r="BE945" t="str">
        <f t="shared" si="61"/>
        <v/>
      </c>
      <c r="BF945" t="e">
        <f t="shared" si="62"/>
        <v>#N/A</v>
      </c>
    </row>
    <row r="946" spans="44:58" x14ac:dyDescent="0.2">
      <c r="AR946" s="11"/>
      <c r="BA946" s="27"/>
      <c r="BB946" t="e">
        <f>VLOOKUP(AX946,コード表!$A$2:$C$15,3,FALSE)</f>
        <v>#N/A</v>
      </c>
      <c r="BC946" t="str">
        <f t="shared" si="60"/>
        <v/>
      </c>
      <c r="BD946" t="str">
        <f t="shared" si="59"/>
        <v/>
      </c>
      <c r="BE946" t="str">
        <f t="shared" si="61"/>
        <v/>
      </c>
      <c r="BF946" t="e">
        <f t="shared" si="62"/>
        <v>#N/A</v>
      </c>
    </row>
    <row r="947" spans="44:58" x14ac:dyDescent="0.2">
      <c r="AR947" s="11"/>
      <c r="BA947" s="27"/>
      <c r="BB947" t="e">
        <f>VLOOKUP(AX947,コード表!$A$2:$C$15,3,FALSE)</f>
        <v>#N/A</v>
      </c>
      <c r="BC947" t="str">
        <f t="shared" si="60"/>
        <v/>
      </c>
      <c r="BD947" t="str">
        <f t="shared" si="59"/>
        <v/>
      </c>
      <c r="BE947" t="str">
        <f t="shared" si="61"/>
        <v/>
      </c>
      <c r="BF947" t="e">
        <f t="shared" si="62"/>
        <v>#N/A</v>
      </c>
    </row>
    <row r="948" spans="44:58" x14ac:dyDescent="0.2">
      <c r="AR948" s="11"/>
      <c r="BA948" s="27"/>
      <c r="BB948" t="e">
        <f>VLOOKUP(AX948,コード表!$A$2:$C$15,3,FALSE)</f>
        <v>#N/A</v>
      </c>
      <c r="BC948" t="str">
        <f t="shared" si="60"/>
        <v/>
      </c>
      <c r="BD948" t="str">
        <f t="shared" si="59"/>
        <v/>
      </c>
      <c r="BE948" t="str">
        <f t="shared" si="61"/>
        <v/>
      </c>
      <c r="BF948" t="e">
        <f t="shared" si="62"/>
        <v>#N/A</v>
      </c>
    </row>
    <row r="949" spans="44:58" x14ac:dyDescent="0.2">
      <c r="AR949" s="11"/>
      <c r="BA949" s="27"/>
      <c r="BB949" t="e">
        <f>VLOOKUP(AX949,コード表!$A$2:$C$15,3,FALSE)</f>
        <v>#N/A</v>
      </c>
      <c r="BC949" t="str">
        <f t="shared" si="60"/>
        <v/>
      </c>
      <c r="BD949" t="str">
        <f t="shared" si="59"/>
        <v/>
      </c>
      <c r="BE949" t="str">
        <f t="shared" si="61"/>
        <v/>
      </c>
      <c r="BF949" t="e">
        <f t="shared" si="62"/>
        <v>#N/A</v>
      </c>
    </row>
    <row r="950" spans="44:58" x14ac:dyDescent="0.2">
      <c r="AR950" s="11"/>
      <c r="BA950" s="27"/>
      <c r="BB950" t="e">
        <f>VLOOKUP(AX950,コード表!$A$2:$C$15,3,FALSE)</f>
        <v>#N/A</v>
      </c>
      <c r="BC950" t="str">
        <f t="shared" si="60"/>
        <v/>
      </c>
      <c r="BD950" t="str">
        <f t="shared" si="59"/>
        <v/>
      </c>
      <c r="BE950" t="str">
        <f t="shared" si="61"/>
        <v/>
      </c>
      <c r="BF950" t="e">
        <f t="shared" si="62"/>
        <v>#N/A</v>
      </c>
    </row>
    <row r="951" spans="44:58" x14ac:dyDescent="0.2">
      <c r="AR951" s="11"/>
      <c r="BA951" s="27"/>
      <c r="BB951" t="e">
        <f>VLOOKUP(AX951,コード表!$A$2:$C$15,3,FALSE)</f>
        <v>#N/A</v>
      </c>
      <c r="BC951" t="str">
        <f t="shared" si="60"/>
        <v/>
      </c>
      <c r="BD951" t="str">
        <f t="shared" si="59"/>
        <v/>
      </c>
      <c r="BE951" t="str">
        <f t="shared" si="61"/>
        <v/>
      </c>
      <c r="BF951" t="e">
        <f t="shared" si="62"/>
        <v>#N/A</v>
      </c>
    </row>
    <row r="952" spans="44:58" x14ac:dyDescent="0.2">
      <c r="AR952" s="11"/>
      <c r="BA952" s="27"/>
      <c r="BB952" t="e">
        <f>VLOOKUP(AX952,コード表!$A$2:$C$15,3,FALSE)</f>
        <v>#N/A</v>
      </c>
      <c r="BC952" t="str">
        <f t="shared" si="60"/>
        <v/>
      </c>
      <c r="BD952" t="str">
        <f t="shared" si="59"/>
        <v/>
      </c>
      <c r="BE952" t="str">
        <f t="shared" si="61"/>
        <v/>
      </c>
      <c r="BF952" t="e">
        <f t="shared" si="62"/>
        <v>#N/A</v>
      </c>
    </row>
    <row r="953" spans="44:58" x14ac:dyDescent="0.2">
      <c r="AR953" s="11"/>
      <c r="BA953" s="27"/>
      <c r="BB953" t="e">
        <f>VLOOKUP(AX953,コード表!$A$2:$C$15,3,FALSE)</f>
        <v>#N/A</v>
      </c>
      <c r="BC953" t="str">
        <f t="shared" si="60"/>
        <v/>
      </c>
      <c r="BD953" t="str">
        <f t="shared" si="59"/>
        <v/>
      </c>
      <c r="BE953" t="str">
        <f t="shared" si="61"/>
        <v/>
      </c>
      <c r="BF953" t="e">
        <f t="shared" si="62"/>
        <v>#N/A</v>
      </c>
    </row>
    <row r="954" spans="44:58" x14ac:dyDescent="0.2">
      <c r="AR954" s="11"/>
      <c r="BA954" s="27"/>
      <c r="BB954" t="e">
        <f>VLOOKUP(AX954,コード表!$A$2:$C$15,3,FALSE)</f>
        <v>#N/A</v>
      </c>
      <c r="BC954" t="str">
        <f t="shared" si="60"/>
        <v/>
      </c>
      <c r="BD954" t="str">
        <f t="shared" si="59"/>
        <v/>
      </c>
      <c r="BE954" t="str">
        <f t="shared" si="61"/>
        <v/>
      </c>
      <c r="BF954" t="e">
        <f t="shared" si="62"/>
        <v>#N/A</v>
      </c>
    </row>
    <row r="955" spans="44:58" x14ac:dyDescent="0.2">
      <c r="AR955" s="11"/>
      <c r="BA955" s="27"/>
      <c r="BB955" t="e">
        <f>VLOOKUP(AX955,コード表!$A$2:$C$15,3,FALSE)</f>
        <v>#N/A</v>
      </c>
      <c r="BC955" t="str">
        <f t="shared" si="60"/>
        <v/>
      </c>
      <c r="BD955" t="str">
        <f t="shared" si="59"/>
        <v/>
      </c>
      <c r="BE955" t="str">
        <f t="shared" si="61"/>
        <v/>
      </c>
      <c r="BF955" t="e">
        <f t="shared" si="62"/>
        <v>#N/A</v>
      </c>
    </row>
    <row r="956" spans="44:58" x14ac:dyDescent="0.2">
      <c r="AR956" s="11"/>
      <c r="BA956" s="27"/>
      <c r="BB956" t="e">
        <f>VLOOKUP(AX956,コード表!$A$2:$C$15,3,FALSE)</f>
        <v>#N/A</v>
      </c>
      <c r="BC956" t="str">
        <f t="shared" si="60"/>
        <v/>
      </c>
      <c r="BD956" t="str">
        <f t="shared" si="59"/>
        <v/>
      </c>
      <c r="BE956" t="str">
        <f t="shared" si="61"/>
        <v/>
      </c>
      <c r="BF956" t="e">
        <f t="shared" si="62"/>
        <v>#N/A</v>
      </c>
    </row>
    <row r="957" spans="44:58" x14ac:dyDescent="0.2">
      <c r="AR957" s="11"/>
      <c r="BA957" s="27"/>
      <c r="BB957" t="e">
        <f>VLOOKUP(AX957,コード表!$A$2:$C$15,3,FALSE)</f>
        <v>#N/A</v>
      </c>
      <c r="BC957" t="str">
        <f t="shared" si="60"/>
        <v/>
      </c>
      <c r="BD957" t="str">
        <f t="shared" si="59"/>
        <v/>
      </c>
      <c r="BE957" t="str">
        <f t="shared" si="61"/>
        <v/>
      </c>
      <c r="BF957" t="e">
        <f t="shared" si="62"/>
        <v>#N/A</v>
      </c>
    </row>
    <row r="958" spans="44:58" x14ac:dyDescent="0.2">
      <c r="AR958" s="11"/>
      <c r="BA958" s="27"/>
      <c r="BB958" t="e">
        <f>VLOOKUP(AX958,コード表!$A$2:$C$15,3,FALSE)</f>
        <v>#N/A</v>
      </c>
      <c r="BC958" t="str">
        <f t="shared" si="60"/>
        <v/>
      </c>
      <c r="BD958" t="str">
        <f t="shared" si="59"/>
        <v/>
      </c>
      <c r="BE958" t="str">
        <f t="shared" si="61"/>
        <v/>
      </c>
      <c r="BF958" t="e">
        <f t="shared" si="62"/>
        <v>#N/A</v>
      </c>
    </row>
    <row r="959" spans="44:58" x14ac:dyDescent="0.2">
      <c r="AR959" s="11"/>
      <c r="BA959" s="27"/>
      <c r="BB959" t="e">
        <f>VLOOKUP(AX959,コード表!$A$2:$C$15,3,FALSE)</f>
        <v>#N/A</v>
      </c>
      <c r="BC959" t="str">
        <f t="shared" si="60"/>
        <v/>
      </c>
      <c r="BD959" t="str">
        <f t="shared" si="59"/>
        <v/>
      </c>
      <c r="BE959" t="str">
        <f t="shared" si="61"/>
        <v/>
      </c>
      <c r="BF959" t="e">
        <f t="shared" si="62"/>
        <v>#N/A</v>
      </c>
    </row>
    <row r="960" spans="44:58" x14ac:dyDescent="0.2">
      <c r="AR960" s="11"/>
      <c r="BA960" s="27"/>
      <c r="BB960" t="e">
        <f>VLOOKUP(AX960,コード表!$A$2:$C$15,3,FALSE)</f>
        <v>#N/A</v>
      </c>
      <c r="BC960" t="str">
        <f t="shared" si="60"/>
        <v/>
      </c>
      <c r="BD960" t="str">
        <f t="shared" si="59"/>
        <v/>
      </c>
      <c r="BE960" t="str">
        <f t="shared" si="61"/>
        <v/>
      </c>
      <c r="BF960" t="e">
        <f t="shared" si="62"/>
        <v>#N/A</v>
      </c>
    </row>
    <row r="961" spans="44:58" x14ac:dyDescent="0.2">
      <c r="AR961" s="11"/>
      <c r="BA961" s="27"/>
      <c r="BB961" t="e">
        <f>VLOOKUP(AX961,コード表!$A$2:$C$15,3,FALSE)</f>
        <v>#N/A</v>
      </c>
      <c r="BC961" t="str">
        <f t="shared" si="60"/>
        <v/>
      </c>
      <c r="BD961" t="str">
        <f t="shared" si="59"/>
        <v/>
      </c>
      <c r="BE961" t="str">
        <f t="shared" si="61"/>
        <v/>
      </c>
      <c r="BF961" t="e">
        <f t="shared" si="62"/>
        <v>#N/A</v>
      </c>
    </row>
    <row r="962" spans="44:58" x14ac:dyDescent="0.2">
      <c r="AR962" s="11"/>
      <c r="BA962" s="27"/>
      <c r="BB962" t="e">
        <f>VLOOKUP(AX962,コード表!$A$2:$C$15,3,FALSE)</f>
        <v>#N/A</v>
      </c>
      <c r="BC962" t="str">
        <f t="shared" si="60"/>
        <v/>
      </c>
      <c r="BD962" t="str">
        <f t="shared" si="59"/>
        <v/>
      </c>
      <c r="BE962" t="str">
        <f t="shared" si="61"/>
        <v/>
      </c>
      <c r="BF962" t="e">
        <f t="shared" si="62"/>
        <v>#N/A</v>
      </c>
    </row>
    <row r="963" spans="44:58" x14ac:dyDescent="0.2">
      <c r="AR963" s="11"/>
      <c r="BA963" s="27"/>
      <c r="BB963" t="e">
        <f>VLOOKUP(AX963,コード表!$A$2:$C$15,3,FALSE)</f>
        <v>#N/A</v>
      </c>
      <c r="BC963" t="str">
        <f t="shared" si="60"/>
        <v/>
      </c>
      <c r="BD963" t="str">
        <f t="shared" ref="BD963:BD1026" si="63">IF(Q963="","",MONTH(Q963))</f>
        <v/>
      </c>
      <c r="BE963" t="str">
        <f t="shared" si="61"/>
        <v/>
      </c>
      <c r="BF963" t="e">
        <f t="shared" si="62"/>
        <v>#N/A</v>
      </c>
    </row>
    <row r="964" spans="44:58" x14ac:dyDescent="0.2">
      <c r="AR964" s="11"/>
      <c r="BA964" s="27"/>
      <c r="BB964" t="e">
        <f>VLOOKUP(AX964,コード表!$A$2:$C$15,3,FALSE)</f>
        <v>#N/A</v>
      </c>
      <c r="BC964" t="str">
        <f t="shared" si="60"/>
        <v/>
      </c>
      <c r="BD964" t="str">
        <f t="shared" si="63"/>
        <v/>
      </c>
      <c r="BE964" t="str">
        <f t="shared" si="61"/>
        <v/>
      </c>
      <c r="BF964" t="e">
        <f t="shared" si="62"/>
        <v>#N/A</v>
      </c>
    </row>
    <row r="965" spans="44:58" x14ac:dyDescent="0.2">
      <c r="AR965" s="11"/>
      <c r="BA965" s="27"/>
      <c r="BB965" t="e">
        <f>VLOOKUP(AX965,コード表!$A$2:$C$15,3,FALSE)</f>
        <v>#N/A</v>
      </c>
      <c r="BC965" t="str">
        <f t="shared" si="60"/>
        <v/>
      </c>
      <c r="BD965" t="str">
        <f t="shared" si="63"/>
        <v/>
      </c>
      <c r="BE965" t="str">
        <f t="shared" si="61"/>
        <v/>
      </c>
      <c r="BF965" t="e">
        <f t="shared" si="62"/>
        <v>#N/A</v>
      </c>
    </row>
    <row r="966" spans="44:58" x14ac:dyDescent="0.2">
      <c r="AR966" s="11"/>
      <c r="BA966" s="27"/>
      <c r="BB966" t="e">
        <f>VLOOKUP(AX966,コード表!$A$2:$C$15,3,FALSE)</f>
        <v>#N/A</v>
      </c>
      <c r="BC966" t="str">
        <f t="shared" si="60"/>
        <v/>
      </c>
      <c r="BD966" t="str">
        <f t="shared" si="63"/>
        <v/>
      </c>
      <c r="BE966" t="str">
        <f t="shared" si="61"/>
        <v/>
      </c>
      <c r="BF966" t="e">
        <f t="shared" si="62"/>
        <v>#N/A</v>
      </c>
    </row>
    <row r="967" spans="44:58" x14ac:dyDescent="0.2">
      <c r="AR967" s="11"/>
      <c r="BA967" s="27"/>
      <c r="BB967" t="e">
        <f>VLOOKUP(AX967,コード表!$A$2:$C$15,3,FALSE)</f>
        <v>#N/A</v>
      </c>
      <c r="BC967" t="str">
        <f t="shared" si="60"/>
        <v/>
      </c>
      <c r="BD967" t="str">
        <f t="shared" si="63"/>
        <v/>
      </c>
      <c r="BE967" t="str">
        <f t="shared" si="61"/>
        <v/>
      </c>
      <c r="BF967" t="e">
        <f t="shared" si="62"/>
        <v>#N/A</v>
      </c>
    </row>
    <row r="968" spans="44:58" x14ac:dyDescent="0.2">
      <c r="AR968" s="11"/>
      <c r="BA968" s="27"/>
      <c r="BB968" t="e">
        <f>VLOOKUP(AX968,コード表!$A$2:$C$15,3,FALSE)</f>
        <v>#N/A</v>
      </c>
      <c r="BC968" t="str">
        <f t="shared" si="60"/>
        <v/>
      </c>
      <c r="BD968" t="str">
        <f t="shared" si="63"/>
        <v/>
      </c>
      <c r="BE968" t="str">
        <f t="shared" si="61"/>
        <v/>
      </c>
      <c r="BF968" t="e">
        <f t="shared" si="62"/>
        <v>#N/A</v>
      </c>
    </row>
    <row r="969" spans="44:58" x14ac:dyDescent="0.2">
      <c r="AR969" s="11"/>
      <c r="BA969" s="27"/>
      <c r="BB969" t="e">
        <f>VLOOKUP(AX969,コード表!$A$2:$C$15,3,FALSE)</f>
        <v>#N/A</v>
      </c>
      <c r="BC969" t="str">
        <f t="shared" si="60"/>
        <v/>
      </c>
      <c r="BD969" t="str">
        <f t="shared" si="63"/>
        <v/>
      </c>
      <c r="BE969" t="str">
        <f t="shared" si="61"/>
        <v/>
      </c>
      <c r="BF969" t="e">
        <f t="shared" si="62"/>
        <v>#N/A</v>
      </c>
    </row>
    <row r="970" spans="44:58" x14ac:dyDescent="0.2">
      <c r="AR970" s="11"/>
      <c r="BA970" s="27"/>
      <c r="BB970" t="e">
        <f>VLOOKUP(AX970,コード表!$A$2:$C$15,3,FALSE)</f>
        <v>#N/A</v>
      </c>
      <c r="BC970" t="str">
        <f t="shared" si="60"/>
        <v/>
      </c>
      <c r="BD970" t="str">
        <f t="shared" si="63"/>
        <v/>
      </c>
      <c r="BE970" t="str">
        <f t="shared" si="61"/>
        <v/>
      </c>
      <c r="BF970" t="e">
        <f t="shared" si="62"/>
        <v>#N/A</v>
      </c>
    </row>
    <row r="971" spans="44:58" x14ac:dyDescent="0.2">
      <c r="AR971" s="11"/>
      <c r="BA971" s="27"/>
      <c r="BB971" t="e">
        <f>VLOOKUP(AX971,コード表!$A$2:$C$15,3,FALSE)</f>
        <v>#N/A</v>
      </c>
      <c r="BC971" t="str">
        <f t="shared" si="60"/>
        <v/>
      </c>
      <c r="BD971" t="str">
        <f t="shared" si="63"/>
        <v/>
      </c>
      <c r="BE971" t="str">
        <f t="shared" si="61"/>
        <v/>
      </c>
      <c r="BF971" t="e">
        <f t="shared" si="62"/>
        <v>#N/A</v>
      </c>
    </row>
    <row r="972" spans="44:58" x14ac:dyDescent="0.2">
      <c r="AR972" s="11"/>
      <c r="BA972" s="27"/>
      <c r="BB972" t="e">
        <f>VLOOKUP(AX972,コード表!$A$2:$C$15,3,FALSE)</f>
        <v>#N/A</v>
      </c>
      <c r="BC972" t="str">
        <f t="shared" si="60"/>
        <v/>
      </c>
      <c r="BD972" t="str">
        <f t="shared" si="63"/>
        <v/>
      </c>
      <c r="BE972" t="str">
        <f t="shared" si="61"/>
        <v/>
      </c>
      <c r="BF972" t="e">
        <f t="shared" si="62"/>
        <v>#N/A</v>
      </c>
    </row>
    <row r="973" spans="44:58" x14ac:dyDescent="0.2">
      <c r="AR973" s="11"/>
      <c r="BA973" s="27"/>
      <c r="BB973" t="e">
        <f>VLOOKUP(AX973,コード表!$A$2:$C$15,3,FALSE)</f>
        <v>#N/A</v>
      </c>
      <c r="BC973" t="str">
        <f t="shared" si="60"/>
        <v/>
      </c>
      <c r="BD973" t="str">
        <f t="shared" si="63"/>
        <v/>
      </c>
      <c r="BE973" t="str">
        <f t="shared" si="61"/>
        <v/>
      </c>
      <c r="BF973" t="e">
        <f t="shared" si="62"/>
        <v>#N/A</v>
      </c>
    </row>
    <row r="974" spans="44:58" x14ac:dyDescent="0.2">
      <c r="AR974" s="11"/>
      <c r="BA974" s="27"/>
      <c r="BB974" t="e">
        <f>VLOOKUP(AX974,コード表!$A$2:$C$15,3,FALSE)</f>
        <v>#N/A</v>
      </c>
      <c r="BC974" t="str">
        <f t="shared" si="60"/>
        <v/>
      </c>
      <c r="BD974" t="str">
        <f t="shared" si="63"/>
        <v/>
      </c>
      <c r="BE974" t="str">
        <f t="shared" si="61"/>
        <v/>
      </c>
      <c r="BF974" t="e">
        <f t="shared" si="62"/>
        <v>#N/A</v>
      </c>
    </row>
    <row r="975" spans="44:58" x14ac:dyDescent="0.2">
      <c r="AR975" s="11"/>
      <c r="BA975" s="27"/>
      <c r="BB975" t="e">
        <f>VLOOKUP(AX975,コード表!$A$2:$C$15,3,FALSE)</f>
        <v>#N/A</v>
      </c>
      <c r="BC975" t="str">
        <f t="shared" si="60"/>
        <v/>
      </c>
      <c r="BD975" t="str">
        <f t="shared" si="63"/>
        <v/>
      </c>
      <c r="BE975" t="str">
        <f t="shared" si="61"/>
        <v/>
      </c>
      <c r="BF975" t="e">
        <f t="shared" si="62"/>
        <v>#N/A</v>
      </c>
    </row>
    <row r="976" spans="44:58" x14ac:dyDescent="0.2">
      <c r="AR976" s="11"/>
      <c r="BA976" s="27"/>
      <c r="BB976" t="e">
        <f>VLOOKUP(AX976,コード表!$A$2:$C$15,3,FALSE)</f>
        <v>#N/A</v>
      </c>
      <c r="BC976" t="str">
        <f t="shared" si="60"/>
        <v/>
      </c>
      <c r="BD976" t="str">
        <f t="shared" si="63"/>
        <v/>
      </c>
      <c r="BE976" t="str">
        <f t="shared" si="61"/>
        <v/>
      </c>
      <c r="BF976" t="e">
        <f t="shared" si="62"/>
        <v>#N/A</v>
      </c>
    </row>
    <row r="977" spans="44:58" x14ac:dyDescent="0.2">
      <c r="AR977" s="11"/>
      <c r="BA977" s="27"/>
      <c r="BB977" t="e">
        <f>VLOOKUP(AX977,コード表!$A$2:$C$15,3,FALSE)</f>
        <v>#N/A</v>
      </c>
      <c r="BC977" t="str">
        <f t="shared" si="60"/>
        <v/>
      </c>
      <c r="BD977" t="str">
        <f t="shared" si="63"/>
        <v/>
      </c>
      <c r="BE977" t="str">
        <f t="shared" si="61"/>
        <v/>
      </c>
      <c r="BF977" t="e">
        <f t="shared" si="62"/>
        <v>#N/A</v>
      </c>
    </row>
    <row r="978" spans="44:58" x14ac:dyDescent="0.2">
      <c r="AR978" s="11"/>
      <c r="BA978" s="27"/>
      <c r="BB978" t="e">
        <f>VLOOKUP(AX978,コード表!$A$2:$C$15,3,FALSE)</f>
        <v>#N/A</v>
      </c>
      <c r="BC978" t="str">
        <f t="shared" si="60"/>
        <v/>
      </c>
      <c r="BD978" t="str">
        <f t="shared" si="63"/>
        <v/>
      </c>
      <c r="BE978" t="str">
        <f t="shared" si="61"/>
        <v/>
      </c>
      <c r="BF978" t="e">
        <f t="shared" si="62"/>
        <v>#N/A</v>
      </c>
    </row>
    <row r="979" spans="44:58" x14ac:dyDescent="0.2">
      <c r="AR979" s="11"/>
      <c r="BA979" s="27"/>
      <c r="BB979" t="e">
        <f>VLOOKUP(AX979,コード表!$A$2:$C$15,3,FALSE)</f>
        <v>#N/A</v>
      </c>
      <c r="BC979" t="str">
        <f t="shared" si="60"/>
        <v/>
      </c>
      <c r="BD979" t="str">
        <f t="shared" si="63"/>
        <v/>
      </c>
      <c r="BE979" t="str">
        <f t="shared" si="61"/>
        <v/>
      </c>
      <c r="BF979" t="e">
        <f t="shared" si="62"/>
        <v>#N/A</v>
      </c>
    </row>
    <row r="980" spans="44:58" x14ac:dyDescent="0.2">
      <c r="AR980" s="11"/>
      <c r="BA980" s="27"/>
      <c r="BB980" t="e">
        <f>VLOOKUP(AX980,コード表!$A$2:$C$15,3,FALSE)</f>
        <v>#N/A</v>
      </c>
      <c r="BC980" t="str">
        <f t="shared" si="60"/>
        <v/>
      </c>
      <c r="BD980" t="str">
        <f t="shared" si="63"/>
        <v/>
      </c>
      <c r="BE980" t="str">
        <f t="shared" si="61"/>
        <v/>
      </c>
      <c r="BF980" t="e">
        <f t="shared" si="62"/>
        <v>#N/A</v>
      </c>
    </row>
    <row r="981" spans="44:58" x14ac:dyDescent="0.2">
      <c r="AR981" s="11"/>
      <c r="BA981" s="27"/>
      <c r="BB981" t="e">
        <f>VLOOKUP(AX981,コード表!$A$2:$C$15,3,FALSE)</f>
        <v>#N/A</v>
      </c>
      <c r="BC981" t="str">
        <f t="shared" si="60"/>
        <v/>
      </c>
      <c r="BD981" t="str">
        <f t="shared" si="63"/>
        <v/>
      </c>
      <c r="BE981" t="str">
        <f t="shared" si="61"/>
        <v/>
      </c>
      <c r="BF981" t="e">
        <f t="shared" si="62"/>
        <v>#N/A</v>
      </c>
    </row>
    <row r="982" spans="44:58" x14ac:dyDescent="0.2">
      <c r="AR982" s="11"/>
      <c r="BA982" s="27"/>
      <c r="BB982" t="e">
        <f>VLOOKUP(AX982,コード表!$A$2:$C$15,3,FALSE)</f>
        <v>#N/A</v>
      </c>
      <c r="BC982" t="str">
        <f t="shared" si="60"/>
        <v/>
      </c>
      <c r="BD982" t="str">
        <f t="shared" si="63"/>
        <v/>
      </c>
      <c r="BE982" t="str">
        <f t="shared" si="61"/>
        <v/>
      </c>
      <c r="BF982" t="e">
        <f t="shared" si="62"/>
        <v>#N/A</v>
      </c>
    </row>
    <row r="983" spans="44:58" x14ac:dyDescent="0.2">
      <c r="AR983" s="11"/>
      <c r="BA983" s="27"/>
      <c r="BB983" t="e">
        <f>VLOOKUP(AX983,コード表!$A$2:$C$15,3,FALSE)</f>
        <v>#N/A</v>
      </c>
      <c r="BC983" t="str">
        <f t="shared" si="60"/>
        <v/>
      </c>
      <c r="BD983" t="str">
        <f t="shared" si="63"/>
        <v/>
      </c>
      <c r="BE983" t="str">
        <f t="shared" si="61"/>
        <v/>
      </c>
      <c r="BF983" t="e">
        <f t="shared" si="62"/>
        <v>#N/A</v>
      </c>
    </row>
    <row r="984" spans="44:58" x14ac:dyDescent="0.2">
      <c r="AR984" s="11"/>
      <c r="BA984" s="27"/>
      <c r="BB984" t="e">
        <f>VLOOKUP(AX984,コード表!$A$2:$C$15,3,FALSE)</f>
        <v>#N/A</v>
      </c>
      <c r="BC984" t="str">
        <f t="shared" si="60"/>
        <v/>
      </c>
      <c r="BD984" t="str">
        <f t="shared" si="63"/>
        <v/>
      </c>
      <c r="BE984" t="str">
        <f t="shared" si="61"/>
        <v/>
      </c>
      <c r="BF984" t="e">
        <f t="shared" si="62"/>
        <v>#N/A</v>
      </c>
    </row>
    <row r="985" spans="44:58" x14ac:dyDescent="0.2">
      <c r="AR985" s="11"/>
      <c r="BA985" s="27"/>
      <c r="BB985" t="e">
        <f>VLOOKUP(AX985,コード表!$A$2:$C$15,3,FALSE)</f>
        <v>#N/A</v>
      </c>
      <c r="BC985" t="str">
        <f t="shared" si="60"/>
        <v/>
      </c>
      <c r="BD985" t="str">
        <f t="shared" si="63"/>
        <v/>
      </c>
      <c r="BE985" t="str">
        <f t="shared" si="61"/>
        <v/>
      </c>
      <c r="BF985" t="e">
        <f t="shared" si="62"/>
        <v>#N/A</v>
      </c>
    </row>
    <row r="986" spans="44:58" x14ac:dyDescent="0.2">
      <c r="AR986" s="11"/>
      <c r="BA986" s="27"/>
      <c r="BB986" t="e">
        <f>VLOOKUP(AX986,コード表!$A$2:$C$15,3,FALSE)</f>
        <v>#N/A</v>
      </c>
      <c r="BC986" t="str">
        <f t="shared" si="60"/>
        <v/>
      </c>
      <c r="BD986" t="str">
        <f t="shared" si="63"/>
        <v/>
      </c>
      <c r="BE986" t="str">
        <f t="shared" si="61"/>
        <v/>
      </c>
      <c r="BF986" t="e">
        <f t="shared" si="62"/>
        <v>#N/A</v>
      </c>
    </row>
    <row r="987" spans="44:58" x14ac:dyDescent="0.2">
      <c r="AR987" s="11"/>
      <c r="BA987" s="27"/>
      <c r="BB987" t="e">
        <f>VLOOKUP(AX987,コード表!$A$2:$C$15,3,FALSE)</f>
        <v>#N/A</v>
      </c>
      <c r="BC987" t="str">
        <f t="shared" si="60"/>
        <v/>
      </c>
      <c r="BD987" t="str">
        <f t="shared" si="63"/>
        <v/>
      </c>
      <c r="BE987" t="str">
        <f t="shared" si="61"/>
        <v/>
      </c>
      <c r="BF987" t="e">
        <f t="shared" si="62"/>
        <v>#N/A</v>
      </c>
    </row>
    <row r="988" spans="44:58" x14ac:dyDescent="0.2">
      <c r="AR988" s="11"/>
      <c r="BA988" s="27"/>
      <c r="BB988" t="e">
        <f>VLOOKUP(AX988,コード表!$A$2:$C$15,3,FALSE)</f>
        <v>#N/A</v>
      </c>
      <c r="BC988" t="str">
        <f t="shared" si="60"/>
        <v/>
      </c>
      <c r="BD988" t="str">
        <f t="shared" si="63"/>
        <v/>
      </c>
      <c r="BE988" t="str">
        <f t="shared" si="61"/>
        <v/>
      </c>
      <c r="BF988" t="e">
        <f t="shared" si="62"/>
        <v>#N/A</v>
      </c>
    </row>
    <row r="989" spans="44:58" x14ac:dyDescent="0.2">
      <c r="AR989" s="11"/>
      <c r="BA989" s="27"/>
      <c r="BB989" t="e">
        <f>VLOOKUP(AX989,コード表!$A$2:$C$15,3,FALSE)</f>
        <v>#N/A</v>
      </c>
      <c r="BC989" t="str">
        <f t="shared" si="60"/>
        <v/>
      </c>
      <c r="BD989" t="str">
        <f t="shared" si="63"/>
        <v/>
      </c>
      <c r="BE989" t="str">
        <f t="shared" si="61"/>
        <v/>
      </c>
      <c r="BF989" t="e">
        <f t="shared" si="62"/>
        <v>#N/A</v>
      </c>
    </row>
    <row r="990" spans="44:58" x14ac:dyDescent="0.2">
      <c r="AR990" s="11"/>
      <c r="BA990" s="27"/>
      <c r="BB990" t="e">
        <f>VLOOKUP(AX990,コード表!$A$2:$C$15,3,FALSE)</f>
        <v>#N/A</v>
      </c>
      <c r="BC990" t="str">
        <f t="shared" si="60"/>
        <v/>
      </c>
      <c r="BD990" t="str">
        <f t="shared" si="63"/>
        <v/>
      </c>
      <c r="BE990" t="str">
        <f t="shared" si="61"/>
        <v/>
      </c>
      <c r="BF990" t="e">
        <f t="shared" si="62"/>
        <v>#N/A</v>
      </c>
    </row>
    <row r="991" spans="44:58" x14ac:dyDescent="0.2">
      <c r="AR991" s="11"/>
      <c r="BA991" s="27"/>
      <c r="BB991" t="e">
        <f>VLOOKUP(AX991,コード表!$A$2:$C$15,3,FALSE)</f>
        <v>#N/A</v>
      </c>
      <c r="BC991" t="str">
        <f t="shared" si="60"/>
        <v/>
      </c>
      <c r="BD991" t="str">
        <f t="shared" si="63"/>
        <v/>
      </c>
      <c r="BE991" t="str">
        <f t="shared" si="61"/>
        <v/>
      </c>
      <c r="BF991" t="e">
        <f t="shared" si="62"/>
        <v>#N/A</v>
      </c>
    </row>
    <row r="992" spans="44:58" x14ac:dyDescent="0.2">
      <c r="AR992" s="11"/>
      <c r="BA992" s="27"/>
      <c r="BB992" t="e">
        <f>VLOOKUP(AX992,コード表!$A$2:$C$15,3,FALSE)</f>
        <v>#N/A</v>
      </c>
      <c r="BC992" t="str">
        <f t="shared" si="60"/>
        <v/>
      </c>
      <c r="BD992" t="str">
        <f t="shared" si="63"/>
        <v/>
      </c>
      <c r="BE992" t="str">
        <f t="shared" si="61"/>
        <v/>
      </c>
      <c r="BF992" t="e">
        <f t="shared" si="62"/>
        <v>#N/A</v>
      </c>
    </row>
    <row r="993" spans="44:58" x14ac:dyDescent="0.2">
      <c r="AR993" s="11"/>
      <c r="BA993" s="27"/>
      <c r="BB993" t="e">
        <f>VLOOKUP(AX993,コード表!$A$2:$C$15,3,FALSE)</f>
        <v>#N/A</v>
      </c>
      <c r="BC993" t="str">
        <f t="shared" si="60"/>
        <v/>
      </c>
      <c r="BD993" t="str">
        <f t="shared" si="63"/>
        <v/>
      </c>
      <c r="BE993" t="str">
        <f t="shared" si="61"/>
        <v/>
      </c>
      <c r="BF993" t="e">
        <f t="shared" si="62"/>
        <v>#N/A</v>
      </c>
    </row>
    <row r="994" spans="44:58" x14ac:dyDescent="0.2">
      <c r="AR994" s="11"/>
      <c r="BA994" s="27"/>
      <c r="BB994" t="e">
        <f>VLOOKUP(AX994,コード表!$A$2:$C$15,3,FALSE)</f>
        <v>#N/A</v>
      </c>
      <c r="BC994" t="str">
        <f t="shared" si="60"/>
        <v/>
      </c>
      <c r="BD994" t="str">
        <f t="shared" si="63"/>
        <v/>
      </c>
      <c r="BE994" t="str">
        <f t="shared" si="61"/>
        <v/>
      </c>
      <c r="BF994" t="e">
        <f t="shared" si="62"/>
        <v>#N/A</v>
      </c>
    </row>
    <row r="995" spans="44:58" x14ac:dyDescent="0.2">
      <c r="AR995" s="11"/>
      <c r="BA995" s="27"/>
      <c r="BB995" t="e">
        <f>VLOOKUP(AX995,コード表!$A$2:$C$15,3,FALSE)</f>
        <v>#N/A</v>
      </c>
      <c r="BC995" t="str">
        <f t="shared" si="60"/>
        <v/>
      </c>
      <c r="BD995" t="str">
        <f t="shared" si="63"/>
        <v/>
      </c>
      <c r="BE995" t="str">
        <f t="shared" si="61"/>
        <v/>
      </c>
      <c r="BF995" t="e">
        <f t="shared" si="62"/>
        <v>#N/A</v>
      </c>
    </row>
    <row r="996" spans="44:58" x14ac:dyDescent="0.2">
      <c r="AR996" s="11"/>
      <c r="BA996" s="27"/>
      <c r="BB996" t="e">
        <f>VLOOKUP(AX996,コード表!$A$2:$C$15,3,FALSE)</f>
        <v>#N/A</v>
      </c>
      <c r="BC996" t="str">
        <f t="shared" si="60"/>
        <v/>
      </c>
      <c r="BD996" t="str">
        <f t="shared" si="63"/>
        <v/>
      </c>
      <c r="BE996" t="str">
        <f t="shared" si="61"/>
        <v/>
      </c>
      <c r="BF996" t="e">
        <f t="shared" si="62"/>
        <v>#N/A</v>
      </c>
    </row>
    <row r="997" spans="44:58" x14ac:dyDescent="0.2">
      <c r="AR997" s="11"/>
      <c r="BA997" s="27"/>
      <c r="BB997" t="e">
        <f>VLOOKUP(AX997,コード表!$A$2:$C$15,3,FALSE)</f>
        <v>#N/A</v>
      </c>
      <c r="BC997" t="str">
        <f t="shared" si="60"/>
        <v/>
      </c>
      <c r="BD997" t="str">
        <f t="shared" si="63"/>
        <v/>
      </c>
      <c r="BE997" t="str">
        <f t="shared" si="61"/>
        <v/>
      </c>
      <c r="BF997" t="e">
        <f t="shared" si="62"/>
        <v>#N/A</v>
      </c>
    </row>
    <row r="998" spans="44:58" x14ac:dyDescent="0.2">
      <c r="AR998" s="11"/>
      <c r="BA998" s="27"/>
      <c r="BB998" t="e">
        <f>VLOOKUP(AX998,コード表!$A$2:$C$15,3,FALSE)</f>
        <v>#N/A</v>
      </c>
      <c r="BC998" t="str">
        <f t="shared" si="60"/>
        <v/>
      </c>
      <c r="BD998" t="str">
        <f t="shared" si="63"/>
        <v/>
      </c>
      <c r="BE998" t="str">
        <f t="shared" si="61"/>
        <v/>
      </c>
      <c r="BF998" t="e">
        <f t="shared" si="62"/>
        <v>#N/A</v>
      </c>
    </row>
    <row r="999" spans="44:58" x14ac:dyDescent="0.2">
      <c r="AR999" s="11"/>
      <c r="BA999" s="27"/>
      <c r="BB999" t="e">
        <f>VLOOKUP(AX999,コード表!$A$2:$C$15,3,FALSE)</f>
        <v>#N/A</v>
      </c>
      <c r="BC999" t="str">
        <f t="shared" si="60"/>
        <v/>
      </c>
      <c r="BD999" t="str">
        <f t="shared" si="63"/>
        <v/>
      </c>
      <c r="BE999" t="str">
        <f t="shared" si="61"/>
        <v/>
      </c>
      <c r="BF999" t="e">
        <f t="shared" si="62"/>
        <v>#N/A</v>
      </c>
    </row>
    <row r="1000" spans="44:58" x14ac:dyDescent="0.2">
      <c r="AR1000" s="11"/>
      <c r="BA1000" s="27"/>
      <c r="BB1000" t="e">
        <f>VLOOKUP(AX1000,コード表!$A$2:$C$15,3,FALSE)</f>
        <v>#N/A</v>
      </c>
      <c r="BC1000" t="str">
        <f t="shared" si="60"/>
        <v/>
      </c>
      <c r="BD1000" t="str">
        <f t="shared" si="63"/>
        <v/>
      </c>
      <c r="BE1000" t="str">
        <f t="shared" si="61"/>
        <v/>
      </c>
      <c r="BF1000" t="e">
        <f t="shared" si="62"/>
        <v>#N/A</v>
      </c>
    </row>
    <row r="1001" spans="44:58" x14ac:dyDescent="0.2">
      <c r="AR1001" s="11"/>
      <c r="BA1001" s="27"/>
      <c r="BB1001" t="e">
        <f>VLOOKUP(AX1001,コード表!$A$2:$C$15,3,FALSE)</f>
        <v>#N/A</v>
      </c>
      <c r="BC1001" t="str">
        <f t="shared" si="60"/>
        <v/>
      </c>
      <c r="BD1001" t="str">
        <f t="shared" si="63"/>
        <v/>
      </c>
      <c r="BE1001" t="str">
        <f t="shared" si="61"/>
        <v/>
      </c>
      <c r="BF1001" t="e">
        <f t="shared" si="62"/>
        <v>#N/A</v>
      </c>
    </row>
    <row r="1002" spans="44:58" x14ac:dyDescent="0.2">
      <c r="AR1002" s="11"/>
      <c r="BA1002" s="27"/>
      <c r="BB1002" t="e">
        <f>VLOOKUP(AX1002,コード表!$A$2:$C$15,3,FALSE)</f>
        <v>#N/A</v>
      </c>
      <c r="BC1002" t="str">
        <f t="shared" si="60"/>
        <v/>
      </c>
      <c r="BD1002" t="str">
        <f t="shared" si="63"/>
        <v/>
      </c>
      <c r="BE1002" t="str">
        <f t="shared" si="61"/>
        <v/>
      </c>
      <c r="BF1002" t="e">
        <f t="shared" si="62"/>
        <v>#N/A</v>
      </c>
    </row>
    <row r="1003" spans="44:58" x14ac:dyDescent="0.2">
      <c r="AR1003" s="11"/>
      <c r="BA1003" s="27"/>
      <c r="BB1003" t="e">
        <f>VLOOKUP(AX1003,コード表!$A$2:$C$15,3,FALSE)</f>
        <v>#N/A</v>
      </c>
      <c r="BC1003" t="str">
        <f t="shared" ref="BC1003:BC1066" si="64">AQ1003&amp;BA1003</f>
        <v/>
      </c>
      <c r="BD1003" t="str">
        <f t="shared" si="63"/>
        <v/>
      </c>
      <c r="BE1003" t="str">
        <f t="shared" ref="BE1003:BE1066" si="65">AR1003&amp;BD1003</f>
        <v/>
      </c>
      <c r="BF1003" t="e">
        <f t="shared" ref="BF1003:BF1066" si="66">BB1003&amp;AQ1003&amp;BA1003</f>
        <v>#N/A</v>
      </c>
    </row>
    <row r="1004" spans="44:58" x14ac:dyDescent="0.2">
      <c r="AR1004" s="11"/>
      <c r="BA1004" s="27"/>
      <c r="BB1004" t="e">
        <f>VLOOKUP(AX1004,コード表!$A$2:$C$15,3,FALSE)</f>
        <v>#N/A</v>
      </c>
      <c r="BC1004" t="str">
        <f t="shared" si="64"/>
        <v/>
      </c>
      <c r="BD1004" t="str">
        <f t="shared" si="63"/>
        <v/>
      </c>
      <c r="BE1004" t="str">
        <f t="shared" si="65"/>
        <v/>
      </c>
      <c r="BF1004" t="e">
        <f t="shared" si="66"/>
        <v>#N/A</v>
      </c>
    </row>
    <row r="1005" spans="44:58" x14ac:dyDescent="0.2">
      <c r="AR1005" s="11"/>
      <c r="BA1005" s="27"/>
      <c r="BB1005" t="e">
        <f>VLOOKUP(AX1005,コード表!$A$2:$C$15,3,FALSE)</f>
        <v>#N/A</v>
      </c>
      <c r="BC1005" t="str">
        <f t="shared" si="64"/>
        <v/>
      </c>
      <c r="BD1005" t="str">
        <f t="shared" si="63"/>
        <v/>
      </c>
      <c r="BE1005" t="str">
        <f t="shared" si="65"/>
        <v/>
      </c>
      <c r="BF1005" t="e">
        <f t="shared" si="66"/>
        <v>#N/A</v>
      </c>
    </row>
    <row r="1006" spans="44:58" x14ac:dyDescent="0.2">
      <c r="AR1006" s="11"/>
      <c r="BA1006" s="27"/>
      <c r="BB1006" t="e">
        <f>VLOOKUP(AX1006,コード表!$A$2:$C$15,3,FALSE)</f>
        <v>#N/A</v>
      </c>
      <c r="BC1006" t="str">
        <f t="shared" si="64"/>
        <v/>
      </c>
      <c r="BD1006" t="str">
        <f t="shared" si="63"/>
        <v/>
      </c>
      <c r="BE1006" t="str">
        <f t="shared" si="65"/>
        <v/>
      </c>
      <c r="BF1006" t="e">
        <f t="shared" si="66"/>
        <v>#N/A</v>
      </c>
    </row>
    <row r="1007" spans="44:58" x14ac:dyDescent="0.2">
      <c r="AR1007" s="11"/>
      <c r="BA1007" s="27"/>
      <c r="BB1007" t="e">
        <f>VLOOKUP(AX1007,コード表!$A$2:$C$15,3,FALSE)</f>
        <v>#N/A</v>
      </c>
      <c r="BC1007" t="str">
        <f t="shared" si="64"/>
        <v/>
      </c>
      <c r="BD1007" t="str">
        <f t="shared" si="63"/>
        <v/>
      </c>
      <c r="BE1007" t="str">
        <f t="shared" si="65"/>
        <v/>
      </c>
      <c r="BF1007" t="e">
        <f t="shared" si="66"/>
        <v>#N/A</v>
      </c>
    </row>
    <row r="1008" spans="44:58" x14ac:dyDescent="0.2">
      <c r="AR1008" s="11"/>
      <c r="BA1008" s="27"/>
      <c r="BB1008" t="e">
        <f>VLOOKUP(AX1008,コード表!$A$2:$C$15,3,FALSE)</f>
        <v>#N/A</v>
      </c>
      <c r="BC1008" t="str">
        <f t="shared" si="64"/>
        <v/>
      </c>
      <c r="BD1008" t="str">
        <f t="shared" si="63"/>
        <v/>
      </c>
      <c r="BE1008" t="str">
        <f t="shared" si="65"/>
        <v/>
      </c>
      <c r="BF1008" t="e">
        <f t="shared" si="66"/>
        <v>#N/A</v>
      </c>
    </row>
    <row r="1009" spans="44:58" x14ac:dyDescent="0.2">
      <c r="AR1009" s="11"/>
      <c r="BA1009" s="27"/>
      <c r="BB1009" t="e">
        <f>VLOOKUP(AX1009,コード表!$A$2:$C$15,3,FALSE)</f>
        <v>#N/A</v>
      </c>
      <c r="BC1009" t="str">
        <f t="shared" si="64"/>
        <v/>
      </c>
      <c r="BD1009" t="str">
        <f t="shared" si="63"/>
        <v/>
      </c>
      <c r="BE1009" t="str">
        <f t="shared" si="65"/>
        <v/>
      </c>
      <c r="BF1009" t="e">
        <f t="shared" si="66"/>
        <v>#N/A</v>
      </c>
    </row>
    <row r="1010" spans="44:58" x14ac:dyDescent="0.2">
      <c r="AR1010" s="11"/>
      <c r="BA1010" s="27"/>
      <c r="BB1010" t="e">
        <f>VLOOKUP(AX1010,コード表!$A$2:$C$15,3,FALSE)</f>
        <v>#N/A</v>
      </c>
      <c r="BC1010" t="str">
        <f t="shared" si="64"/>
        <v/>
      </c>
      <c r="BD1010" t="str">
        <f t="shared" si="63"/>
        <v/>
      </c>
      <c r="BE1010" t="str">
        <f t="shared" si="65"/>
        <v/>
      </c>
      <c r="BF1010" t="e">
        <f t="shared" si="66"/>
        <v>#N/A</v>
      </c>
    </row>
    <row r="1011" spans="44:58" x14ac:dyDescent="0.2">
      <c r="AR1011" s="11"/>
      <c r="BA1011" s="27"/>
      <c r="BB1011" t="e">
        <f>VLOOKUP(AX1011,コード表!$A$2:$C$15,3,FALSE)</f>
        <v>#N/A</v>
      </c>
      <c r="BC1011" t="str">
        <f t="shared" si="64"/>
        <v/>
      </c>
      <c r="BD1011" t="str">
        <f t="shared" si="63"/>
        <v/>
      </c>
      <c r="BE1011" t="str">
        <f t="shared" si="65"/>
        <v/>
      </c>
      <c r="BF1011" t="e">
        <f t="shared" si="66"/>
        <v>#N/A</v>
      </c>
    </row>
    <row r="1012" spans="44:58" x14ac:dyDescent="0.2">
      <c r="AR1012" s="11"/>
      <c r="BA1012" s="27"/>
      <c r="BB1012" t="e">
        <f>VLOOKUP(AX1012,コード表!$A$2:$C$15,3,FALSE)</f>
        <v>#N/A</v>
      </c>
      <c r="BC1012" t="str">
        <f t="shared" si="64"/>
        <v/>
      </c>
      <c r="BD1012" t="str">
        <f t="shared" si="63"/>
        <v/>
      </c>
      <c r="BE1012" t="str">
        <f t="shared" si="65"/>
        <v/>
      </c>
      <c r="BF1012" t="e">
        <f t="shared" si="66"/>
        <v>#N/A</v>
      </c>
    </row>
    <row r="1013" spans="44:58" x14ac:dyDescent="0.2">
      <c r="AR1013" s="11"/>
      <c r="BA1013" s="27"/>
      <c r="BB1013" t="e">
        <f>VLOOKUP(AX1013,コード表!$A$2:$C$15,3,FALSE)</f>
        <v>#N/A</v>
      </c>
      <c r="BC1013" t="str">
        <f t="shared" si="64"/>
        <v/>
      </c>
      <c r="BD1013" t="str">
        <f t="shared" si="63"/>
        <v/>
      </c>
      <c r="BE1013" t="str">
        <f t="shared" si="65"/>
        <v/>
      </c>
      <c r="BF1013" t="e">
        <f t="shared" si="66"/>
        <v>#N/A</v>
      </c>
    </row>
    <row r="1014" spans="44:58" x14ac:dyDescent="0.2">
      <c r="AR1014" s="11"/>
      <c r="BA1014" s="27"/>
      <c r="BB1014" t="e">
        <f>VLOOKUP(AX1014,コード表!$A$2:$C$15,3,FALSE)</f>
        <v>#N/A</v>
      </c>
      <c r="BC1014" t="str">
        <f t="shared" si="64"/>
        <v/>
      </c>
      <c r="BD1014" t="str">
        <f t="shared" si="63"/>
        <v/>
      </c>
      <c r="BE1014" t="str">
        <f t="shared" si="65"/>
        <v/>
      </c>
      <c r="BF1014" t="e">
        <f t="shared" si="66"/>
        <v>#N/A</v>
      </c>
    </row>
    <row r="1015" spans="44:58" x14ac:dyDescent="0.2">
      <c r="AR1015" s="11"/>
      <c r="BA1015" s="27"/>
      <c r="BB1015" t="e">
        <f>VLOOKUP(AX1015,コード表!$A$2:$C$15,3,FALSE)</f>
        <v>#N/A</v>
      </c>
      <c r="BC1015" t="str">
        <f t="shared" si="64"/>
        <v/>
      </c>
      <c r="BD1015" t="str">
        <f t="shared" si="63"/>
        <v/>
      </c>
      <c r="BE1015" t="str">
        <f t="shared" si="65"/>
        <v/>
      </c>
      <c r="BF1015" t="e">
        <f t="shared" si="66"/>
        <v>#N/A</v>
      </c>
    </row>
    <row r="1016" spans="44:58" x14ac:dyDescent="0.2">
      <c r="AR1016" s="11"/>
      <c r="BA1016" s="27"/>
      <c r="BB1016" t="e">
        <f>VLOOKUP(AX1016,コード表!$A$2:$C$15,3,FALSE)</f>
        <v>#N/A</v>
      </c>
      <c r="BC1016" t="str">
        <f t="shared" si="64"/>
        <v/>
      </c>
      <c r="BD1016" t="str">
        <f t="shared" si="63"/>
        <v/>
      </c>
      <c r="BE1016" t="str">
        <f t="shared" si="65"/>
        <v/>
      </c>
      <c r="BF1016" t="e">
        <f t="shared" si="66"/>
        <v>#N/A</v>
      </c>
    </row>
    <row r="1017" spans="44:58" x14ac:dyDescent="0.2">
      <c r="AR1017" s="11"/>
      <c r="BA1017" s="27"/>
      <c r="BB1017" t="e">
        <f>VLOOKUP(AX1017,コード表!$A$2:$C$15,3,FALSE)</f>
        <v>#N/A</v>
      </c>
      <c r="BC1017" t="str">
        <f t="shared" si="64"/>
        <v/>
      </c>
      <c r="BD1017" t="str">
        <f t="shared" si="63"/>
        <v/>
      </c>
      <c r="BE1017" t="str">
        <f t="shared" si="65"/>
        <v/>
      </c>
      <c r="BF1017" t="e">
        <f t="shared" si="66"/>
        <v>#N/A</v>
      </c>
    </row>
    <row r="1018" spans="44:58" x14ac:dyDescent="0.2">
      <c r="AR1018" s="11"/>
      <c r="BA1018" s="27"/>
      <c r="BB1018" t="e">
        <f>VLOOKUP(AX1018,コード表!$A$2:$C$15,3,FALSE)</f>
        <v>#N/A</v>
      </c>
      <c r="BC1018" t="str">
        <f t="shared" si="64"/>
        <v/>
      </c>
      <c r="BD1018" t="str">
        <f t="shared" si="63"/>
        <v/>
      </c>
      <c r="BE1018" t="str">
        <f t="shared" si="65"/>
        <v/>
      </c>
      <c r="BF1018" t="e">
        <f t="shared" si="66"/>
        <v>#N/A</v>
      </c>
    </row>
    <row r="1019" spans="44:58" x14ac:dyDescent="0.2">
      <c r="AR1019" s="11"/>
      <c r="BA1019" s="27"/>
      <c r="BB1019" t="e">
        <f>VLOOKUP(AX1019,コード表!$A$2:$C$15,3,FALSE)</f>
        <v>#N/A</v>
      </c>
      <c r="BC1019" t="str">
        <f t="shared" si="64"/>
        <v/>
      </c>
      <c r="BD1019" t="str">
        <f t="shared" si="63"/>
        <v/>
      </c>
      <c r="BE1019" t="str">
        <f t="shared" si="65"/>
        <v/>
      </c>
      <c r="BF1019" t="e">
        <f t="shared" si="66"/>
        <v>#N/A</v>
      </c>
    </row>
    <row r="1020" spans="44:58" x14ac:dyDescent="0.2">
      <c r="AR1020" s="11"/>
      <c r="BA1020" s="27"/>
      <c r="BB1020" t="e">
        <f>VLOOKUP(AX1020,コード表!$A$2:$C$15,3,FALSE)</f>
        <v>#N/A</v>
      </c>
      <c r="BC1020" t="str">
        <f t="shared" si="64"/>
        <v/>
      </c>
      <c r="BD1020" t="str">
        <f t="shared" si="63"/>
        <v/>
      </c>
      <c r="BE1020" t="str">
        <f t="shared" si="65"/>
        <v/>
      </c>
      <c r="BF1020" t="e">
        <f t="shared" si="66"/>
        <v>#N/A</v>
      </c>
    </row>
    <row r="1021" spans="44:58" x14ac:dyDescent="0.2">
      <c r="AR1021" s="11"/>
      <c r="BA1021" s="27"/>
      <c r="BB1021" t="e">
        <f>VLOOKUP(AX1021,コード表!$A$2:$C$15,3,FALSE)</f>
        <v>#N/A</v>
      </c>
      <c r="BC1021" t="str">
        <f t="shared" si="64"/>
        <v/>
      </c>
      <c r="BD1021" t="str">
        <f t="shared" si="63"/>
        <v/>
      </c>
      <c r="BE1021" t="str">
        <f t="shared" si="65"/>
        <v/>
      </c>
      <c r="BF1021" t="e">
        <f t="shared" si="66"/>
        <v>#N/A</v>
      </c>
    </row>
    <row r="1022" spans="44:58" x14ac:dyDescent="0.2">
      <c r="AR1022" s="11"/>
      <c r="BA1022" s="27"/>
      <c r="BB1022" t="e">
        <f>VLOOKUP(AX1022,コード表!$A$2:$C$15,3,FALSE)</f>
        <v>#N/A</v>
      </c>
      <c r="BC1022" t="str">
        <f t="shared" si="64"/>
        <v/>
      </c>
      <c r="BD1022" t="str">
        <f t="shared" si="63"/>
        <v/>
      </c>
      <c r="BE1022" t="str">
        <f t="shared" si="65"/>
        <v/>
      </c>
      <c r="BF1022" t="e">
        <f t="shared" si="66"/>
        <v>#N/A</v>
      </c>
    </row>
    <row r="1023" spans="44:58" x14ac:dyDescent="0.2">
      <c r="AR1023" s="11"/>
      <c r="BA1023" s="27"/>
      <c r="BB1023" t="e">
        <f>VLOOKUP(AX1023,コード表!$A$2:$C$15,3,FALSE)</f>
        <v>#N/A</v>
      </c>
      <c r="BC1023" t="str">
        <f t="shared" si="64"/>
        <v/>
      </c>
      <c r="BD1023" t="str">
        <f t="shared" si="63"/>
        <v/>
      </c>
      <c r="BE1023" t="str">
        <f t="shared" si="65"/>
        <v/>
      </c>
      <c r="BF1023" t="e">
        <f t="shared" si="66"/>
        <v>#N/A</v>
      </c>
    </row>
    <row r="1024" spans="44:58" x14ac:dyDescent="0.2">
      <c r="AR1024" s="11"/>
      <c r="BA1024" s="27"/>
      <c r="BB1024" t="e">
        <f>VLOOKUP(AX1024,コード表!$A$2:$C$15,3,FALSE)</f>
        <v>#N/A</v>
      </c>
      <c r="BC1024" t="str">
        <f t="shared" si="64"/>
        <v/>
      </c>
      <c r="BD1024" t="str">
        <f t="shared" si="63"/>
        <v/>
      </c>
      <c r="BE1024" t="str">
        <f t="shared" si="65"/>
        <v/>
      </c>
      <c r="BF1024" t="e">
        <f t="shared" si="66"/>
        <v>#N/A</v>
      </c>
    </row>
    <row r="1025" spans="44:58" x14ac:dyDescent="0.2">
      <c r="AR1025" s="11"/>
      <c r="BA1025" s="27"/>
      <c r="BB1025" t="e">
        <f>VLOOKUP(AX1025,コード表!$A$2:$C$15,3,FALSE)</f>
        <v>#N/A</v>
      </c>
      <c r="BC1025" t="str">
        <f t="shared" si="64"/>
        <v/>
      </c>
      <c r="BD1025" t="str">
        <f t="shared" si="63"/>
        <v/>
      </c>
      <c r="BE1025" t="str">
        <f t="shared" si="65"/>
        <v/>
      </c>
      <c r="BF1025" t="e">
        <f t="shared" si="66"/>
        <v>#N/A</v>
      </c>
    </row>
    <row r="1026" spans="44:58" x14ac:dyDescent="0.2">
      <c r="AR1026" s="11"/>
      <c r="BA1026" s="27"/>
      <c r="BB1026" t="e">
        <f>VLOOKUP(AX1026,コード表!$A$2:$C$15,3,FALSE)</f>
        <v>#N/A</v>
      </c>
      <c r="BC1026" t="str">
        <f t="shared" si="64"/>
        <v/>
      </c>
      <c r="BD1026" t="str">
        <f t="shared" si="63"/>
        <v/>
      </c>
      <c r="BE1026" t="str">
        <f t="shared" si="65"/>
        <v/>
      </c>
      <c r="BF1026" t="e">
        <f t="shared" si="66"/>
        <v>#N/A</v>
      </c>
    </row>
    <row r="1027" spans="44:58" x14ac:dyDescent="0.2">
      <c r="AR1027" s="11"/>
      <c r="BA1027" s="27"/>
      <c r="BB1027" t="e">
        <f>VLOOKUP(AX1027,コード表!$A$2:$C$15,3,FALSE)</f>
        <v>#N/A</v>
      </c>
      <c r="BC1027" t="str">
        <f t="shared" si="64"/>
        <v/>
      </c>
      <c r="BD1027" t="str">
        <f t="shared" ref="BD1027:BD1090" si="67">IF(Q1027="","",MONTH(Q1027))</f>
        <v/>
      </c>
      <c r="BE1027" t="str">
        <f t="shared" si="65"/>
        <v/>
      </c>
      <c r="BF1027" t="e">
        <f t="shared" si="66"/>
        <v>#N/A</v>
      </c>
    </row>
    <row r="1028" spans="44:58" x14ac:dyDescent="0.2">
      <c r="AR1028" s="11"/>
      <c r="BA1028" s="27"/>
      <c r="BB1028" t="e">
        <f>VLOOKUP(AX1028,コード表!$A$2:$C$15,3,FALSE)</f>
        <v>#N/A</v>
      </c>
      <c r="BC1028" t="str">
        <f t="shared" si="64"/>
        <v/>
      </c>
      <c r="BD1028" t="str">
        <f t="shared" si="67"/>
        <v/>
      </c>
      <c r="BE1028" t="str">
        <f t="shared" si="65"/>
        <v/>
      </c>
      <c r="BF1028" t="e">
        <f t="shared" si="66"/>
        <v>#N/A</v>
      </c>
    </row>
    <row r="1029" spans="44:58" x14ac:dyDescent="0.2">
      <c r="AR1029" s="11"/>
      <c r="BA1029" s="27"/>
      <c r="BB1029" t="e">
        <f>VLOOKUP(AX1029,コード表!$A$2:$C$15,3,FALSE)</f>
        <v>#N/A</v>
      </c>
      <c r="BC1029" t="str">
        <f t="shared" si="64"/>
        <v/>
      </c>
      <c r="BD1029" t="str">
        <f t="shared" si="67"/>
        <v/>
      </c>
      <c r="BE1029" t="str">
        <f t="shared" si="65"/>
        <v/>
      </c>
      <c r="BF1029" t="e">
        <f t="shared" si="66"/>
        <v>#N/A</v>
      </c>
    </row>
    <row r="1030" spans="44:58" x14ac:dyDescent="0.2">
      <c r="AR1030" s="11"/>
      <c r="BA1030" s="27"/>
      <c r="BB1030" t="e">
        <f>VLOOKUP(AX1030,コード表!$A$2:$C$15,3,FALSE)</f>
        <v>#N/A</v>
      </c>
      <c r="BC1030" t="str">
        <f t="shared" si="64"/>
        <v/>
      </c>
      <c r="BD1030" t="str">
        <f t="shared" si="67"/>
        <v/>
      </c>
      <c r="BE1030" t="str">
        <f t="shared" si="65"/>
        <v/>
      </c>
      <c r="BF1030" t="e">
        <f t="shared" si="66"/>
        <v>#N/A</v>
      </c>
    </row>
    <row r="1031" spans="44:58" x14ac:dyDescent="0.2">
      <c r="AR1031" s="11"/>
      <c r="BA1031" s="27"/>
      <c r="BB1031" t="e">
        <f>VLOOKUP(AX1031,コード表!$A$2:$C$15,3,FALSE)</f>
        <v>#N/A</v>
      </c>
      <c r="BC1031" t="str">
        <f t="shared" si="64"/>
        <v/>
      </c>
      <c r="BD1031" t="str">
        <f t="shared" si="67"/>
        <v/>
      </c>
      <c r="BE1031" t="str">
        <f t="shared" si="65"/>
        <v/>
      </c>
      <c r="BF1031" t="e">
        <f t="shared" si="66"/>
        <v>#N/A</v>
      </c>
    </row>
    <row r="1032" spans="44:58" x14ac:dyDescent="0.2">
      <c r="AR1032" s="11"/>
      <c r="BA1032" s="27"/>
      <c r="BB1032" t="e">
        <f>VLOOKUP(AX1032,コード表!$A$2:$C$15,3,FALSE)</f>
        <v>#N/A</v>
      </c>
      <c r="BC1032" t="str">
        <f t="shared" si="64"/>
        <v/>
      </c>
      <c r="BD1032" t="str">
        <f t="shared" si="67"/>
        <v/>
      </c>
      <c r="BE1032" t="str">
        <f t="shared" si="65"/>
        <v/>
      </c>
      <c r="BF1032" t="e">
        <f t="shared" si="66"/>
        <v>#N/A</v>
      </c>
    </row>
    <row r="1033" spans="44:58" x14ac:dyDescent="0.2">
      <c r="AR1033" s="11"/>
      <c r="BA1033" s="27"/>
      <c r="BB1033" t="e">
        <f>VLOOKUP(AX1033,コード表!$A$2:$C$15,3,FALSE)</f>
        <v>#N/A</v>
      </c>
      <c r="BC1033" t="str">
        <f t="shared" si="64"/>
        <v/>
      </c>
      <c r="BD1033" t="str">
        <f t="shared" si="67"/>
        <v/>
      </c>
      <c r="BE1033" t="str">
        <f t="shared" si="65"/>
        <v/>
      </c>
      <c r="BF1033" t="e">
        <f t="shared" si="66"/>
        <v>#N/A</v>
      </c>
    </row>
    <row r="1034" spans="44:58" x14ac:dyDescent="0.2">
      <c r="AR1034" s="11"/>
      <c r="BA1034" s="27"/>
      <c r="BB1034" t="e">
        <f>VLOOKUP(AX1034,コード表!$A$2:$C$15,3,FALSE)</f>
        <v>#N/A</v>
      </c>
      <c r="BC1034" t="str">
        <f t="shared" si="64"/>
        <v/>
      </c>
      <c r="BD1034" t="str">
        <f t="shared" si="67"/>
        <v/>
      </c>
      <c r="BE1034" t="str">
        <f t="shared" si="65"/>
        <v/>
      </c>
      <c r="BF1034" t="e">
        <f t="shared" si="66"/>
        <v>#N/A</v>
      </c>
    </row>
    <row r="1035" spans="44:58" x14ac:dyDescent="0.2">
      <c r="AR1035" s="11"/>
      <c r="BA1035" s="27"/>
      <c r="BB1035" t="e">
        <f>VLOOKUP(AX1035,コード表!$A$2:$C$15,3,FALSE)</f>
        <v>#N/A</v>
      </c>
      <c r="BC1035" t="str">
        <f t="shared" si="64"/>
        <v/>
      </c>
      <c r="BD1035" t="str">
        <f t="shared" si="67"/>
        <v/>
      </c>
      <c r="BE1035" t="str">
        <f t="shared" si="65"/>
        <v/>
      </c>
      <c r="BF1035" t="e">
        <f t="shared" si="66"/>
        <v>#N/A</v>
      </c>
    </row>
    <row r="1036" spans="44:58" x14ac:dyDescent="0.2">
      <c r="AR1036" s="11"/>
      <c r="BA1036" s="27"/>
      <c r="BB1036" t="e">
        <f>VLOOKUP(AX1036,コード表!$A$2:$C$15,3,FALSE)</f>
        <v>#N/A</v>
      </c>
      <c r="BC1036" t="str">
        <f t="shared" si="64"/>
        <v/>
      </c>
      <c r="BD1036" t="str">
        <f t="shared" si="67"/>
        <v/>
      </c>
      <c r="BE1036" t="str">
        <f t="shared" si="65"/>
        <v/>
      </c>
      <c r="BF1036" t="e">
        <f t="shared" si="66"/>
        <v>#N/A</v>
      </c>
    </row>
    <row r="1037" spans="44:58" x14ac:dyDescent="0.2">
      <c r="AR1037" s="11"/>
      <c r="BA1037" s="27"/>
      <c r="BB1037" t="e">
        <f>VLOOKUP(AX1037,コード表!$A$2:$C$15,3,FALSE)</f>
        <v>#N/A</v>
      </c>
      <c r="BC1037" t="str">
        <f t="shared" si="64"/>
        <v/>
      </c>
      <c r="BD1037" t="str">
        <f t="shared" si="67"/>
        <v/>
      </c>
      <c r="BE1037" t="str">
        <f t="shared" si="65"/>
        <v/>
      </c>
      <c r="BF1037" t="e">
        <f t="shared" si="66"/>
        <v>#N/A</v>
      </c>
    </row>
    <row r="1038" spans="44:58" x14ac:dyDescent="0.2">
      <c r="AR1038" s="11"/>
      <c r="BA1038" s="27"/>
      <c r="BB1038" t="e">
        <f>VLOOKUP(AX1038,コード表!$A$2:$C$15,3,FALSE)</f>
        <v>#N/A</v>
      </c>
      <c r="BC1038" t="str">
        <f t="shared" si="64"/>
        <v/>
      </c>
      <c r="BD1038" t="str">
        <f t="shared" si="67"/>
        <v/>
      </c>
      <c r="BE1038" t="str">
        <f t="shared" si="65"/>
        <v/>
      </c>
      <c r="BF1038" t="e">
        <f t="shared" si="66"/>
        <v>#N/A</v>
      </c>
    </row>
    <row r="1039" spans="44:58" x14ac:dyDescent="0.2">
      <c r="AR1039" s="11"/>
      <c r="BA1039" s="27"/>
      <c r="BB1039" t="e">
        <f>VLOOKUP(AX1039,コード表!$A$2:$C$15,3,FALSE)</f>
        <v>#N/A</v>
      </c>
      <c r="BC1039" t="str">
        <f t="shared" si="64"/>
        <v/>
      </c>
      <c r="BD1039" t="str">
        <f t="shared" si="67"/>
        <v/>
      </c>
      <c r="BE1039" t="str">
        <f t="shared" si="65"/>
        <v/>
      </c>
      <c r="BF1039" t="e">
        <f t="shared" si="66"/>
        <v>#N/A</v>
      </c>
    </row>
    <row r="1040" spans="44:58" x14ac:dyDescent="0.2">
      <c r="AR1040" s="11"/>
      <c r="BA1040" s="27"/>
      <c r="BB1040" t="e">
        <f>VLOOKUP(AX1040,コード表!$A$2:$C$15,3,FALSE)</f>
        <v>#N/A</v>
      </c>
      <c r="BC1040" t="str">
        <f t="shared" si="64"/>
        <v/>
      </c>
      <c r="BD1040" t="str">
        <f t="shared" si="67"/>
        <v/>
      </c>
      <c r="BE1040" t="str">
        <f t="shared" si="65"/>
        <v/>
      </c>
      <c r="BF1040" t="e">
        <f t="shared" si="66"/>
        <v>#N/A</v>
      </c>
    </row>
    <row r="1041" spans="44:58" x14ac:dyDescent="0.2">
      <c r="AR1041" s="11"/>
      <c r="BA1041" s="27"/>
      <c r="BB1041" t="e">
        <f>VLOOKUP(AX1041,コード表!$A$2:$C$15,3,FALSE)</f>
        <v>#N/A</v>
      </c>
      <c r="BC1041" t="str">
        <f t="shared" si="64"/>
        <v/>
      </c>
      <c r="BD1041" t="str">
        <f t="shared" si="67"/>
        <v/>
      </c>
      <c r="BE1041" t="str">
        <f t="shared" si="65"/>
        <v/>
      </c>
      <c r="BF1041" t="e">
        <f t="shared" si="66"/>
        <v>#N/A</v>
      </c>
    </row>
    <row r="1042" spans="44:58" x14ac:dyDescent="0.2">
      <c r="AR1042" s="11"/>
      <c r="BA1042" s="27"/>
      <c r="BB1042" t="e">
        <f>VLOOKUP(AX1042,コード表!$A$2:$C$15,3,FALSE)</f>
        <v>#N/A</v>
      </c>
      <c r="BC1042" t="str">
        <f t="shared" si="64"/>
        <v/>
      </c>
      <c r="BD1042" t="str">
        <f t="shared" si="67"/>
        <v/>
      </c>
      <c r="BE1042" t="str">
        <f t="shared" si="65"/>
        <v/>
      </c>
      <c r="BF1042" t="e">
        <f t="shared" si="66"/>
        <v>#N/A</v>
      </c>
    </row>
    <row r="1043" spans="44:58" x14ac:dyDescent="0.2">
      <c r="AR1043" s="11"/>
      <c r="BA1043" s="27"/>
      <c r="BB1043" t="e">
        <f>VLOOKUP(AX1043,コード表!$A$2:$C$15,3,FALSE)</f>
        <v>#N/A</v>
      </c>
      <c r="BC1043" t="str">
        <f t="shared" si="64"/>
        <v/>
      </c>
      <c r="BD1043" t="str">
        <f t="shared" si="67"/>
        <v/>
      </c>
      <c r="BE1043" t="str">
        <f t="shared" si="65"/>
        <v/>
      </c>
      <c r="BF1043" t="e">
        <f t="shared" si="66"/>
        <v>#N/A</v>
      </c>
    </row>
    <row r="1044" spans="44:58" x14ac:dyDescent="0.2">
      <c r="AR1044" s="11"/>
      <c r="BA1044" s="27"/>
      <c r="BB1044" t="e">
        <f>VLOOKUP(AX1044,コード表!$A$2:$C$15,3,FALSE)</f>
        <v>#N/A</v>
      </c>
      <c r="BC1044" t="str">
        <f t="shared" si="64"/>
        <v/>
      </c>
      <c r="BD1044" t="str">
        <f t="shared" si="67"/>
        <v/>
      </c>
      <c r="BE1044" t="str">
        <f t="shared" si="65"/>
        <v/>
      </c>
      <c r="BF1044" t="e">
        <f t="shared" si="66"/>
        <v>#N/A</v>
      </c>
    </row>
    <row r="1045" spans="44:58" x14ac:dyDescent="0.2">
      <c r="AR1045" s="11"/>
      <c r="BA1045" s="27"/>
      <c r="BB1045" t="e">
        <f>VLOOKUP(AX1045,コード表!$A$2:$C$15,3,FALSE)</f>
        <v>#N/A</v>
      </c>
      <c r="BC1045" t="str">
        <f t="shared" si="64"/>
        <v/>
      </c>
      <c r="BD1045" t="str">
        <f t="shared" si="67"/>
        <v/>
      </c>
      <c r="BE1045" t="str">
        <f t="shared" si="65"/>
        <v/>
      </c>
      <c r="BF1045" t="e">
        <f t="shared" si="66"/>
        <v>#N/A</v>
      </c>
    </row>
    <row r="1046" spans="44:58" x14ac:dyDescent="0.2">
      <c r="AR1046" s="11"/>
      <c r="BA1046" s="27"/>
      <c r="BB1046" t="e">
        <f>VLOOKUP(AX1046,コード表!$A$2:$C$15,3,FALSE)</f>
        <v>#N/A</v>
      </c>
      <c r="BC1046" t="str">
        <f t="shared" si="64"/>
        <v/>
      </c>
      <c r="BD1046" t="str">
        <f t="shared" si="67"/>
        <v/>
      </c>
      <c r="BE1046" t="str">
        <f t="shared" si="65"/>
        <v/>
      </c>
      <c r="BF1046" t="e">
        <f t="shared" si="66"/>
        <v>#N/A</v>
      </c>
    </row>
    <row r="1047" spans="44:58" x14ac:dyDescent="0.2">
      <c r="AR1047" s="11"/>
      <c r="BA1047" s="27"/>
      <c r="BB1047" t="e">
        <f>VLOOKUP(AX1047,コード表!$A$2:$C$15,3,FALSE)</f>
        <v>#N/A</v>
      </c>
      <c r="BC1047" t="str">
        <f t="shared" si="64"/>
        <v/>
      </c>
      <c r="BD1047" t="str">
        <f t="shared" si="67"/>
        <v/>
      </c>
      <c r="BE1047" t="str">
        <f t="shared" si="65"/>
        <v/>
      </c>
      <c r="BF1047" t="e">
        <f t="shared" si="66"/>
        <v>#N/A</v>
      </c>
    </row>
    <row r="1048" spans="44:58" x14ac:dyDescent="0.2">
      <c r="AR1048" s="11"/>
      <c r="BA1048" s="27"/>
      <c r="BB1048" t="e">
        <f>VLOOKUP(AX1048,コード表!$A$2:$C$15,3,FALSE)</f>
        <v>#N/A</v>
      </c>
      <c r="BC1048" t="str">
        <f t="shared" si="64"/>
        <v/>
      </c>
      <c r="BD1048" t="str">
        <f t="shared" si="67"/>
        <v/>
      </c>
      <c r="BE1048" t="str">
        <f t="shared" si="65"/>
        <v/>
      </c>
      <c r="BF1048" t="e">
        <f t="shared" si="66"/>
        <v>#N/A</v>
      </c>
    </row>
    <row r="1049" spans="44:58" x14ac:dyDescent="0.2">
      <c r="AR1049" s="11"/>
      <c r="BA1049" s="27"/>
      <c r="BB1049" t="e">
        <f>VLOOKUP(AX1049,コード表!$A$2:$C$15,3,FALSE)</f>
        <v>#N/A</v>
      </c>
      <c r="BC1049" t="str">
        <f t="shared" si="64"/>
        <v/>
      </c>
      <c r="BD1049" t="str">
        <f t="shared" si="67"/>
        <v/>
      </c>
      <c r="BE1049" t="str">
        <f t="shared" si="65"/>
        <v/>
      </c>
      <c r="BF1049" t="e">
        <f t="shared" si="66"/>
        <v>#N/A</v>
      </c>
    </row>
    <row r="1050" spans="44:58" x14ac:dyDescent="0.2">
      <c r="AR1050" s="11"/>
      <c r="BA1050" s="27"/>
      <c r="BB1050" t="e">
        <f>VLOOKUP(AX1050,コード表!$A$2:$C$15,3,FALSE)</f>
        <v>#N/A</v>
      </c>
      <c r="BC1050" t="str">
        <f t="shared" si="64"/>
        <v/>
      </c>
      <c r="BD1050" t="str">
        <f t="shared" si="67"/>
        <v/>
      </c>
      <c r="BE1050" t="str">
        <f t="shared" si="65"/>
        <v/>
      </c>
      <c r="BF1050" t="e">
        <f t="shared" si="66"/>
        <v>#N/A</v>
      </c>
    </row>
    <row r="1051" spans="44:58" x14ac:dyDescent="0.2">
      <c r="AR1051" s="11"/>
      <c r="BA1051" s="27"/>
      <c r="BB1051" t="e">
        <f>VLOOKUP(AX1051,コード表!$A$2:$C$15,3,FALSE)</f>
        <v>#N/A</v>
      </c>
      <c r="BC1051" t="str">
        <f t="shared" si="64"/>
        <v/>
      </c>
      <c r="BD1051" t="str">
        <f t="shared" si="67"/>
        <v/>
      </c>
      <c r="BE1051" t="str">
        <f t="shared" si="65"/>
        <v/>
      </c>
      <c r="BF1051" t="e">
        <f t="shared" si="66"/>
        <v>#N/A</v>
      </c>
    </row>
    <row r="1052" spans="44:58" x14ac:dyDescent="0.2">
      <c r="AR1052" s="11"/>
      <c r="BA1052" s="27"/>
      <c r="BB1052" t="e">
        <f>VLOOKUP(AX1052,コード表!$A$2:$C$15,3,FALSE)</f>
        <v>#N/A</v>
      </c>
      <c r="BC1052" t="str">
        <f t="shared" si="64"/>
        <v/>
      </c>
      <c r="BD1052" t="str">
        <f t="shared" si="67"/>
        <v/>
      </c>
      <c r="BE1052" t="str">
        <f t="shared" si="65"/>
        <v/>
      </c>
      <c r="BF1052" t="e">
        <f t="shared" si="66"/>
        <v>#N/A</v>
      </c>
    </row>
    <row r="1053" spans="44:58" x14ac:dyDescent="0.2">
      <c r="AR1053" s="11"/>
      <c r="BA1053" s="27"/>
      <c r="BB1053" t="e">
        <f>VLOOKUP(AX1053,コード表!$A$2:$C$15,3,FALSE)</f>
        <v>#N/A</v>
      </c>
      <c r="BC1053" t="str">
        <f t="shared" si="64"/>
        <v/>
      </c>
      <c r="BD1053" t="str">
        <f t="shared" si="67"/>
        <v/>
      </c>
      <c r="BE1053" t="str">
        <f t="shared" si="65"/>
        <v/>
      </c>
      <c r="BF1053" t="e">
        <f t="shared" si="66"/>
        <v>#N/A</v>
      </c>
    </row>
    <row r="1054" spans="44:58" x14ac:dyDescent="0.2">
      <c r="AR1054" s="11"/>
      <c r="BA1054" s="27"/>
      <c r="BB1054" t="e">
        <f>VLOOKUP(AX1054,コード表!$A$2:$C$15,3,FALSE)</f>
        <v>#N/A</v>
      </c>
      <c r="BC1054" t="str">
        <f t="shared" si="64"/>
        <v/>
      </c>
      <c r="BD1054" t="str">
        <f t="shared" si="67"/>
        <v/>
      </c>
      <c r="BE1054" t="str">
        <f t="shared" si="65"/>
        <v/>
      </c>
      <c r="BF1054" t="e">
        <f t="shared" si="66"/>
        <v>#N/A</v>
      </c>
    </row>
    <row r="1055" spans="44:58" x14ac:dyDescent="0.2">
      <c r="AR1055" s="11"/>
      <c r="BA1055" s="27"/>
      <c r="BB1055" t="e">
        <f>VLOOKUP(AX1055,コード表!$A$2:$C$15,3,FALSE)</f>
        <v>#N/A</v>
      </c>
      <c r="BC1055" t="str">
        <f t="shared" si="64"/>
        <v/>
      </c>
      <c r="BD1055" t="str">
        <f t="shared" si="67"/>
        <v/>
      </c>
      <c r="BE1055" t="str">
        <f t="shared" si="65"/>
        <v/>
      </c>
      <c r="BF1055" t="e">
        <f t="shared" si="66"/>
        <v>#N/A</v>
      </c>
    </row>
    <row r="1056" spans="44:58" x14ac:dyDescent="0.2">
      <c r="AR1056" s="11"/>
      <c r="BA1056" s="27"/>
      <c r="BB1056" t="e">
        <f>VLOOKUP(AX1056,コード表!$A$2:$C$15,3,FALSE)</f>
        <v>#N/A</v>
      </c>
      <c r="BC1056" t="str">
        <f t="shared" si="64"/>
        <v/>
      </c>
      <c r="BD1056" t="str">
        <f t="shared" si="67"/>
        <v/>
      </c>
      <c r="BE1056" t="str">
        <f t="shared" si="65"/>
        <v/>
      </c>
      <c r="BF1056" t="e">
        <f t="shared" si="66"/>
        <v>#N/A</v>
      </c>
    </row>
    <row r="1057" spans="44:58" x14ac:dyDescent="0.2">
      <c r="AR1057" s="11"/>
      <c r="BA1057" s="27"/>
      <c r="BB1057" t="e">
        <f>VLOOKUP(AX1057,コード表!$A$2:$C$15,3,FALSE)</f>
        <v>#N/A</v>
      </c>
      <c r="BC1057" t="str">
        <f t="shared" si="64"/>
        <v/>
      </c>
      <c r="BD1057" t="str">
        <f t="shared" si="67"/>
        <v/>
      </c>
      <c r="BE1057" t="str">
        <f t="shared" si="65"/>
        <v/>
      </c>
      <c r="BF1057" t="e">
        <f t="shared" si="66"/>
        <v>#N/A</v>
      </c>
    </row>
    <row r="1058" spans="44:58" x14ac:dyDescent="0.2">
      <c r="AR1058" s="11"/>
      <c r="BA1058" s="27"/>
      <c r="BB1058" t="e">
        <f>VLOOKUP(AX1058,コード表!$A$2:$C$15,3,FALSE)</f>
        <v>#N/A</v>
      </c>
      <c r="BC1058" t="str">
        <f t="shared" si="64"/>
        <v/>
      </c>
      <c r="BD1058" t="str">
        <f t="shared" si="67"/>
        <v/>
      </c>
      <c r="BE1058" t="str">
        <f t="shared" si="65"/>
        <v/>
      </c>
      <c r="BF1058" t="e">
        <f t="shared" si="66"/>
        <v>#N/A</v>
      </c>
    </row>
    <row r="1059" spans="44:58" x14ac:dyDescent="0.2">
      <c r="AR1059" s="11"/>
      <c r="BA1059" s="27"/>
      <c r="BB1059" t="e">
        <f>VLOOKUP(AX1059,コード表!$A$2:$C$15,3,FALSE)</f>
        <v>#N/A</v>
      </c>
      <c r="BC1059" t="str">
        <f t="shared" si="64"/>
        <v/>
      </c>
      <c r="BD1059" t="str">
        <f t="shared" si="67"/>
        <v/>
      </c>
      <c r="BE1059" t="str">
        <f t="shared" si="65"/>
        <v/>
      </c>
      <c r="BF1059" t="e">
        <f t="shared" si="66"/>
        <v>#N/A</v>
      </c>
    </row>
    <row r="1060" spans="44:58" x14ac:dyDescent="0.2">
      <c r="AR1060" s="11"/>
      <c r="BA1060" s="27"/>
      <c r="BB1060" t="e">
        <f>VLOOKUP(AX1060,コード表!$A$2:$C$15,3,FALSE)</f>
        <v>#N/A</v>
      </c>
      <c r="BC1060" t="str">
        <f t="shared" si="64"/>
        <v/>
      </c>
      <c r="BD1060" t="str">
        <f t="shared" si="67"/>
        <v/>
      </c>
      <c r="BE1060" t="str">
        <f t="shared" si="65"/>
        <v/>
      </c>
      <c r="BF1060" t="e">
        <f t="shared" si="66"/>
        <v>#N/A</v>
      </c>
    </row>
    <row r="1061" spans="44:58" x14ac:dyDescent="0.2">
      <c r="AR1061" s="11"/>
      <c r="BA1061" s="27"/>
      <c r="BB1061" t="e">
        <f>VLOOKUP(AX1061,コード表!$A$2:$C$15,3,FALSE)</f>
        <v>#N/A</v>
      </c>
      <c r="BC1061" t="str">
        <f t="shared" si="64"/>
        <v/>
      </c>
      <c r="BD1061" t="str">
        <f t="shared" si="67"/>
        <v/>
      </c>
      <c r="BE1061" t="str">
        <f t="shared" si="65"/>
        <v/>
      </c>
      <c r="BF1061" t="e">
        <f t="shared" si="66"/>
        <v>#N/A</v>
      </c>
    </row>
    <row r="1062" spans="44:58" x14ac:dyDescent="0.2">
      <c r="AR1062" s="11"/>
      <c r="BA1062" s="27"/>
      <c r="BB1062" t="e">
        <f>VLOOKUP(AX1062,コード表!$A$2:$C$15,3,FALSE)</f>
        <v>#N/A</v>
      </c>
      <c r="BC1062" t="str">
        <f t="shared" si="64"/>
        <v/>
      </c>
      <c r="BD1062" t="str">
        <f t="shared" si="67"/>
        <v/>
      </c>
      <c r="BE1062" t="str">
        <f t="shared" si="65"/>
        <v/>
      </c>
      <c r="BF1062" t="e">
        <f t="shared" si="66"/>
        <v>#N/A</v>
      </c>
    </row>
    <row r="1063" spans="44:58" x14ac:dyDescent="0.2">
      <c r="AR1063" s="11"/>
      <c r="BA1063" s="27"/>
      <c r="BB1063" t="e">
        <f>VLOOKUP(AX1063,コード表!$A$2:$C$15,3,FALSE)</f>
        <v>#N/A</v>
      </c>
      <c r="BC1063" t="str">
        <f t="shared" si="64"/>
        <v/>
      </c>
      <c r="BD1063" t="str">
        <f t="shared" si="67"/>
        <v/>
      </c>
      <c r="BE1063" t="str">
        <f t="shared" si="65"/>
        <v/>
      </c>
      <c r="BF1063" t="e">
        <f t="shared" si="66"/>
        <v>#N/A</v>
      </c>
    </row>
    <row r="1064" spans="44:58" x14ac:dyDescent="0.2">
      <c r="AR1064" s="11"/>
      <c r="BA1064" s="27"/>
      <c r="BB1064" t="e">
        <f>VLOOKUP(AX1064,コード表!$A$2:$C$15,3,FALSE)</f>
        <v>#N/A</v>
      </c>
      <c r="BC1064" t="str">
        <f t="shared" si="64"/>
        <v/>
      </c>
      <c r="BD1064" t="str">
        <f t="shared" si="67"/>
        <v/>
      </c>
      <c r="BE1064" t="str">
        <f t="shared" si="65"/>
        <v/>
      </c>
      <c r="BF1064" t="e">
        <f t="shared" si="66"/>
        <v>#N/A</v>
      </c>
    </row>
    <row r="1065" spans="44:58" x14ac:dyDescent="0.2">
      <c r="AR1065" s="11"/>
      <c r="BA1065" s="27"/>
      <c r="BB1065" t="e">
        <f>VLOOKUP(AX1065,コード表!$A$2:$C$15,3,FALSE)</f>
        <v>#N/A</v>
      </c>
      <c r="BC1065" t="str">
        <f t="shared" si="64"/>
        <v/>
      </c>
      <c r="BD1065" t="str">
        <f t="shared" si="67"/>
        <v/>
      </c>
      <c r="BE1065" t="str">
        <f t="shared" si="65"/>
        <v/>
      </c>
      <c r="BF1065" t="e">
        <f t="shared" si="66"/>
        <v>#N/A</v>
      </c>
    </row>
    <row r="1066" spans="44:58" x14ac:dyDescent="0.2">
      <c r="AR1066" s="11"/>
      <c r="BA1066" s="27"/>
      <c r="BB1066" t="e">
        <f>VLOOKUP(AX1066,コード表!$A$2:$C$15,3,FALSE)</f>
        <v>#N/A</v>
      </c>
      <c r="BC1066" t="str">
        <f t="shared" si="64"/>
        <v/>
      </c>
      <c r="BD1066" t="str">
        <f t="shared" si="67"/>
        <v/>
      </c>
      <c r="BE1066" t="str">
        <f t="shared" si="65"/>
        <v/>
      </c>
      <c r="BF1066" t="e">
        <f t="shared" si="66"/>
        <v>#N/A</v>
      </c>
    </row>
    <row r="1067" spans="44:58" x14ac:dyDescent="0.2">
      <c r="AR1067" s="11"/>
      <c r="BA1067" s="27"/>
      <c r="BB1067" t="e">
        <f>VLOOKUP(AX1067,コード表!$A$2:$C$15,3,FALSE)</f>
        <v>#N/A</v>
      </c>
      <c r="BC1067" t="str">
        <f t="shared" ref="BC1067:BC1130" si="68">AQ1067&amp;BA1067</f>
        <v/>
      </c>
      <c r="BD1067" t="str">
        <f t="shared" si="67"/>
        <v/>
      </c>
      <c r="BE1067" t="str">
        <f t="shared" ref="BE1067:BE1130" si="69">AR1067&amp;BD1067</f>
        <v/>
      </c>
      <c r="BF1067" t="e">
        <f t="shared" ref="BF1067:BF1130" si="70">BB1067&amp;AQ1067&amp;BA1067</f>
        <v>#N/A</v>
      </c>
    </row>
    <row r="1068" spans="44:58" x14ac:dyDescent="0.2">
      <c r="AR1068" s="11"/>
      <c r="BA1068" s="27"/>
      <c r="BB1068" t="e">
        <f>VLOOKUP(AX1068,コード表!$A$2:$C$15,3,FALSE)</f>
        <v>#N/A</v>
      </c>
      <c r="BC1068" t="str">
        <f t="shared" si="68"/>
        <v/>
      </c>
      <c r="BD1068" t="str">
        <f t="shared" si="67"/>
        <v/>
      </c>
      <c r="BE1068" t="str">
        <f t="shared" si="69"/>
        <v/>
      </c>
      <c r="BF1068" t="e">
        <f t="shared" si="70"/>
        <v>#N/A</v>
      </c>
    </row>
    <row r="1069" spans="44:58" x14ac:dyDescent="0.2">
      <c r="AR1069" s="11"/>
      <c r="BA1069" s="27"/>
      <c r="BB1069" t="e">
        <f>VLOOKUP(AX1069,コード表!$A$2:$C$15,3,FALSE)</f>
        <v>#N/A</v>
      </c>
      <c r="BC1069" t="str">
        <f t="shared" si="68"/>
        <v/>
      </c>
      <c r="BD1069" t="str">
        <f t="shared" si="67"/>
        <v/>
      </c>
      <c r="BE1069" t="str">
        <f t="shared" si="69"/>
        <v/>
      </c>
      <c r="BF1069" t="e">
        <f t="shared" si="70"/>
        <v>#N/A</v>
      </c>
    </row>
    <row r="1070" spans="44:58" x14ac:dyDescent="0.2">
      <c r="AR1070" s="11"/>
      <c r="BA1070" s="27"/>
      <c r="BB1070" t="e">
        <f>VLOOKUP(AX1070,コード表!$A$2:$C$15,3,FALSE)</f>
        <v>#N/A</v>
      </c>
      <c r="BC1070" t="str">
        <f t="shared" si="68"/>
        <v/>
      </c>
      <c r="BD1070" t="str">
        <f t="shared" si="67"/>
        <v/>
      </c>
      <c r="BE1070" t="str">
        <f t="shared" si="69"/>
        <v/>
      </c>
      <c r="BF1070" t="e">
        <f t="shared" si="70"/>
        <v>#N/A</v>
      </c>
    </row>
    <row r="1071" spans="44:58" x14ac:dyDescent="0.2">
      <c r="AR1071" s="11"/>
      <c r="BA1071" s="27"/>
      <c r="BB1071" t="e">
        <f>VLOOKUP(AX1071,コード表!$A$2:$C$15,3,FALSE)</f>
        <v>#N/A</v>
      </c>
      <c r="BC1071" t="str">
        <f t="shared" si="68"/>
        <v/>
      </c>
      <c r="BD1071" t="str">
        <f t="shared" si="67"/>
        <v/>
      </c>
      <c r="BE1071" t="str">
        <f t="shared" si="69"/>
        <v/>
      </c>
      <c r="BF1071" t="e">
        <f t="shared" si="70"/>
        <v>#N/A</v>
      </c>
    </row>
    <row r="1072" spans="44:58" x14ac:dyDescent="0.2">
      <c r="AR1072" s="11"/>
      <c r="BA1072" s="27"/>
      <c r="BB1072" t="e">
        <f>VLOOKUP(AX1072,コード表!$A$2:$C$15,3,FALSE)</f>
        <v>#N/A</v>
      </c>
      <c r="BC1072" t="str">
        <f t="shared" si="68"/>
        <v/>
      </c>
      <c r="BD1072" t="str">
        <f t="shared" si="67"/>
        <v/>
      </c>
      <c r="BE1072" t="str">
        <f t="shared" si="69"/>
        <v/>
      </c>
      <c r="BF1072" t="e">
        <f t="shared" si="70"/>
        <v>#N/A</v>
      </c>
    </row>
    <row r="1073" spans="44:58" x14ac:dyDescent="0.2">
      <c r="AR1073" s="11"/>
      <c r="BA1073" s="27"/>
      <c r="BB1073" t="e">
        <f>VLOOKUP(AX1073,コード表!$A$2:$C$15,3,FALSE)</f>
        <v>#N/A</v>
      </c>
      <c r="BC1073" t="str">
        <f t="shared" si="68"/>
        <v/>
      </c>
      <c r="BD1073" t="str">
        <f t="shared" si="67"/>
        <v/>
      </c>
      <c r="BE1073" t="str">
        <f t="shared" si="69"/>
        <v/>
      </c>
      <c r="BF1073" t="e">
        <f t="shared" si="70"/>
        <v>#N/A</v>
      </c>
    </row>
    <row r="1074" spans="44:58" x14ac:dyDescent="0.2">
      <c r="AR1074" s="11"/>
      <c r="BA1074" s="27"/>
      <c r="BB1074" t="e">
        <f>VLOOKUP(AX1074,コード表!$A$2:$C$15,3,FALSE)</f>
        <v>#N/A</v>
      </c>
      <c r="BC1074" t="str">
        <f t="shared" si="68"/>
        <v/>
      </c>
      <c r="BD1074" t="str">
        <f t="shared" si="67"/>
        <v/>
      </c>
      <c r="BE1074" t="str">
        <f t="shared" si="69"/>
        <v/>
      </c>
      <c r="BF1074" t="e">
        <f t="shared" si="70"/>
        <v>#N/A</v>
      </c>
    </row>
    <row r="1075" spans="44:58" x14ac:dyDescent="0.2">
      <c r="AR1075" s="11"/>
      <c r="BA1075" s="27"/>
      <c r="BB1075" t="e">
        <f>VLOOKUP(AX1075,コード表!$A$2:$C$15,3,FALSE)</f>
        <v>#N/A</v>
      </c>
      <c r="BC1075" t="str">
        <f t="shared" si="68"/>
        <v/>
      </c>
      <c r="BD1075" t="str">
        <f t="shared" si="67"/>
        <v/>
      </c>
      <c r="BE1075" t="str">
        <f t="shared" si="69"/>
        <v/>
      </c>
      <c r="BF1075" t="e">
        <f t="shared" si="70"/>
        <v>#N/A</v>
      </c>
    </row>
    <row r="1076" spans="44:58" x14ac:dyDescent="0.2">
      <c r="AR1076" s="11"/>
      <c r="BA1076" s="27"/>
      <c r="BB1076" t="e">
        <f>VLOOKUP(AX1076,コード表!$A$2:$C$15,3,FALSE)</f>
        <v>#N/A</v>
      </c>
      <c r="BC1076" t="str">
        <f t="shared" si="68"/>
        <v/>
      </c>
      <c r="BD1076" t="str">
        <f t="shared" si="67"/>
        <v/>
      </c>
      <c r="BE1076" t="str">
        <f t="shared" si="69"/>
        <v/>
      </c>
      <c r="BF1076" t="e">
        <f t="shared" si="70"/>
        <v>#N/A</v>
      </c>
    </row>
    <row r="1077" spans="44:58" x14ac:dyDescent="0.2">
      <c r="AR1077" s="11"/>
      <c r="BA1077" s="27"/>
      <c r="BB1077" t="e">
        <f>VLOOKUP(AX1077,コード表!$A$2:$C$15,3,FALSE)</f>
        <v>#N/A</v>
      </c>
      <c r="BC1077" t="str">
        <f t="shared" si="68"/>
        <v/>
      </c>
      <c r="BD1077" t="str">
        <f t="shared" si="67"/>
        <v/>
      </c>
      <c r="BE1077" t="str">
        <f t="shared" si="69"/>
        <v/>
      </c>
      <c r="BF1077" t="e">
        <f t="shared" si="70"/>
        <v>#N/A</v>
      </c>
    </row>
    <row r="1078" spans="44:58" x14ac:dyDescent="0.2">
      <c r="AR1078" s="11"/>
      <c r="BA1078" s="27"/>
      <c r="BB1078" t="e">
        <f>VLOOKUP(AX1078,コード表!$A$2:$C$15,3,FALSE)</f>
        <v>#N/A</v>
      </c>
      <c r="BC1078" t="str">
        <f t="shared" si="68"/>
        <v/>
      </c>
      <c r="BD1078" t="str">
        <f t="shared" si="67"/>
        <v/>
      </c>
      <c r="BE1078" t="str">
        <f t="shared" si="69"/>
        <v/>
      </c>
      <c r="BF1078" t="e">
        <f t="shared" si="70"/>
        <v>#N/A</v>
      </c>
    </row>
    <row r="1079" spans="44:58" x14ac:dyDescent="0.2">
      <c r="AR1079" s="11"/>
      <c r="BA1079" s="27"/>
      <c r="BB1079" t="e">
        <f>VLOOKUP(AX1079,コード表!$A$2:$C$15,3,FALSE)</f>
        <v>#N/A</v>
      </c>
      <c r="BC1079" t="str">
        <f t="shared" si="68"/>
        <v/>
      </c>
      <c r="BD1079" t="str">
        <f t="shared" si="67"/>
        <v/>
      </c>
      <c r="BE1079" t="str">
        <f t="shared" si="69"/>
        <v/>
      </c>
      <c r="BF1079" t="e">
        <f t="shared" si="70"/>
        <v>#N/A</v>
      </c>
    </row>
    <row r="1080" spans="44:58" x14ac:dyDescent="0.2">
      <c r="AR1080" s="11"/>
      <c r="BA1080" s="27"/>
      <c r="BB1080" t="e">
        <f>VLOOKUP(AX1080,コード表!$A$2:$C$15,3,FALSE)</f>
        <v>#N/A</v>
      </c>
      <c r="BC1080" t="str">
        <f t="shared" si="68"/>
        <v/>
      </c>
      <c r="BD1080" t="str">
        <f t="shared" si="67"/>
        <v/>
      </c>
      <c r="BE1080" t="str">
        <f t="shared" si="69"/>
        <v/>
      </c>
      <c r="BF1080" t="e">
        <f t="shared" si="70"/>
        <v>#N/A</v>
      </c>
    </row>
    <row r="1081" spans="44:58" x14ac:dyDescent="0.2">
      <c r="AR1081" s="11"/>
      <c r="BA1081" s="27"/>
      <c r="BB1081" t="e">
        <f>VLOOKUP(AX1081,コード表!$A$2:$C$15,3,FALSE)</f>
        <v>#N/A</v>
      </c>
      <c r="BC1081" t="str">
        <f t="shared" si="68"/>
        <v/>
      </c>
      <c r="BD1081" t="str">
        <f t="shared" si="67"/>
        <v/>
      </c>
      <c r="BE1081" t="str">
        <f t="shared" si="69"/>
        <v/>
      </c>
      <c r="BF1081" t="e">
        <f t="shared" si="70"/>
        <v>#N/A</v>
      </c>
    </row>
    <row r="1082" spans="44:58" x14ac:dyDescent="0.2">
      <c r="AR1082" s="11"/>
      <c r="BA1082" s="27"/>
      <c r="BB1082" t="e">
        <f>VLOOKUP(AX1082,コード表!$A$2:$C$15,3,FALSE)</f>
        <v>#N/A</v>
      </c>
      <c r="BC1082" t="str">
        <f t="shared" si="68"/>
        <v/>
      </c>
      <c r="BD1082" t="str">
        <f t="shared" si="67"/>
        <v/>
      </c>
      <c r="BE1082" t="str">
        <f t="shared" si="69"/>
        <v/>
      </c>
      <c r="BF1082" t="e">
        <f t="shared" si="70"/>
        <v>#N/A</v>
      </c>
    </row>
    <row r="1083" spans="44:58" x14ac:dyDescent="0.2">
      <c r="AR1083" s="11"/>
      <c r="BA1083" s="27"/>
      <c r="BB1083" t="e">
        <f>VLOOKUP(AX1083,コード表!$A$2:$C$15,3,FALSE)</f>
        <v>#N/A</v>
      </c>
      <c r="BC1083" t="str">
        <f t="shared" si="68"/>
        <v/>
      </c>
      <c r="BD1083" t="str">
        <f t="shared" si="67"/>
        <v/>
      </c>
      <c r="BE1083" t="str">
        <f t="shared" si="69"/>
        <v/>
      </c>
      <c r="BF1083" t="e">
        <f t="shared" si="70"/>
        <v>#N/A</v>
      </c>
    </row>
    <row r="1084" spans="44:58" x14ac:dyDescent="0.2">
      <c r="AR1084" s="11"/>
      <c r="BA1084" s="27"/>
      <c r="BB1084" t="e">
        <f>VLOOKUP(AX1084,コード表!$A$2:$C$15,3,FALSE)</f>
        <v>#N/A</v>
      </c>
      <c r="BC1084" t="str">
        <f t="shared" si="68"/>
        <v/>
      </c>
      <c r="BD1084" t="str">
        <f t="shared" si="67"/>
        <v/>
      </c>
      <c r="BE1084" t="str">
        <f t="shared" si="69"/>
        <v/>
      </c>
      <c r="BF1084" t="e">
        <f t="shared" si="70"/>
        <v>#N/A</v>
      </c>
    </row>
    <row r="1085" spans="44:58" x14ac:dyDescent="0.2">
      <c r="AR1085" s="11"/>
      <c r="BA1085" s="27"/>
      <c r="BB1085" t="e">
        <f>VLOOKUP(AX1085,コード表!$A$2:$C$15,3,FALSE)</f>
        <v>#N/A</v>
      </c>
      <c r="BC1085" t="str">
        <f t="shared" si="68"/>
        <v/>
      </c>
      <c r="BD1085" t="str">
        <f t="shared" si="67"/>
        <v/>
      </c>
      <c r="BE1085" t="str">
        <f t="shared" si="69"/>
        <v/>
      </c>
      <c r="BF1085" t="e">
        <f t="shared" si="70"/>
        <v>#N/A</v>
      </c>
    </row>
    <row r="1086" spans="44:58" x14ac:dyDescent="0.2">
      <c r="AR1086" s="11"/>
      <c r="BA1086" s="27"/>
      <c r="BB1086" t="e">
        <f>VLOOKUP(AX1086,コード表!$A$2:$C$15,3,FALSE)</f>
        <v>#N/A</v>
      </c>
      <c r="BC1086" t="str">
        <f t="shared" si="68"/>
        <v/>
      </c>
      <c r="BD1086" t="str">
        <f t="shared" si="67"/>
        <v/>
      </c>
      <c r="BE1086" t="str">
        <f t="shared" si="69"/>
        <v/>
      </c>
      <c r="BF1086" t="e">
        <f t="shared" si="70"/>
        <v>#N/A</v>
      </c>
    </row>
    <row r="1087" spans="44:58" x14ac:dyDescent="0.2">
      <c r="AR1087" s="11"/>
      <c r="BA1087" s="27"/>
      <c r="BB1087" t="e">
        <f>VLOOKUP(AX1087,コード表!$A$2:$C$15,3,FALSE)</f>
        <v>#N/A</v>
      </c>
      <c r="BC1087" t="str">
        <f t="shared" si="68"/>
        <v/>
      </c>
      <c r="BD1087" t="str">
        <f t="shared" si="67"/>
        <v/>
      </c>
      <c r="BE1087" t="str">
        <f t="shared" si="69"/>
        <v/>
      </c>
      <c r="BF1087" t="e">
        <f t="shared" si="70"/>
        <v>#N/A</v>
      </c>
    </row>
    <row r="1088" spans="44:58" x14ac:dyDescent="0.2">
      <c r="AR1088" s="11"/>
      <c r="BA1088" s="27"/>
      <c r="BB1088" t="e">
        <f>VLOOKUP(AX1088,コード表!$A$2:$C$15,3,FALSE)</f>
        <v>#N/A</v>
      </c>
      <c r="BC1088" t="str">
        <f t="shared" si="68"/>
        <v/>
      </c>
      <c r="BD1088" t="str">
        <f t="shared" si="67"/>
        <v/>
      </c>
      <c r="BE1088" t="str">
        <f t="shared" si="69"/>
        <v/>
      </c>
      <c r="BF1088" t="e">
        <f t="shared" si="70"/>
        <v>#N/A</v>
      </c>
    </row>
    <row r="1089" spans="44:58" x14ac:dyDescent="0.2">
      <c r="AR1089" s="11"/>
      <c r="BA1089" s="27"/>
      <c r="BB1089" t="e">
        <f>VLOOKUP(AX1089,コード表!$A$2:$C$15,3,FALSE)</f>
        <v>#N/A</v>
      </c>
      <c r="BC1089" t="str">
        <f t="shared" si="68"/>
        <v/>
      </c>
      <c r="BD1089" t="str">
        <f t="shared" si="67"/>
        <v/>
      </c>
      <c r="BE1089" t="str">
        <f t="shared" si="69"/>
        <v/>
      </c>
      <c r="BF1089" t="e">
        <f t="shared" si="70"/>
        <v>#N/A</v>
      </c>
    </row>
    <row r="1090" spans="44:58" x14ac:dyDescent="0.2">
      <c r="AR1090" s="11"/>
      <c r="BA1090" s="27"/>
      <c r="BB1090" t="e">
        <f>VLOOKUP(AX1090,コード表!$A$2:$C$15,3,FALSE)</f>
        <v>#N/A</v>
      </c>
      <c r="BC1090" t="str">
        <f t="shared" si="68"/>
        <v/>
      </c>
      <c r="BD1090" t="str">
        <f t="shared" si="67"/>
        <v/>
      </c>
      <c r="BE1090" t="str">
        <f t="shared" si="69"/>
        <v/>
      </c>
      <c r="BF1090" t="e">
        <f t="shared" si="70"/>
        <v>#N/A</v>
      </c>
    </row>
    <row r="1091" spans="44:58" x14ac:dyDescent="0.2">
      <c r="AR1091" s="11"/>
      <c r="BA1091" s="27"/>
      <c r="BB1091" t="e">
        <f>VLOOKUP(AX1091,コード表!$A$2:$C$15,3,FALSE)</f>
        <v>#N/A</v>
      </c>
      <c r="BC1091" t="str">
        <f t="shared" si="68"/>
        <v/>
      </c>
      <c r="BD1091" t="str">
        <f t="shared" ref="BD1091:BD1154" si="71">IF(Q1091="","",MONTH(Q1091))</f>
        <v/>
      </c>
      <c r="BE1091" t="str">
        <f t="shared" si="69"/>
        <v/>
      </c>
      <c r="BF1091" t="e">
        <f t="shared" si="70"/>
        <v>#N/A</v>
      </c>
    </row>
    <row r="1092" spans="44:58" x14ac:dyDescent="0.2">
      <c r="AR1092" s="11"/>
      <c r="BA1092" s="27"/>
      <c r="BB1092" t="e">
        <f>VLOOKUP(AX1092,コード表!$A$2:$C$15,3,FALSE)</f>
        <v>#N/A</v>
      </c>
      <c r="BC1092" t="str">
        <f t="shared" si="68"/>
        <v/>
      </c>
      <c r="BD1092" t="str">
        <f t="shared" si="71"/>
        <v/>
      </c>
      <c r="BE1092" t="str">
        <f t="shared" si="69"/>
        <v/>
      </c>
      <c r="BF1092" t="e">
        <f t="shared" si="70"/>
        <v>#N/A</v>
      </c>
    </row>
    <row r="1093" spans="44:58" x14ac:dyDescent="0.2">
      <c r="AR1093" s="11"/>
      <c r="BA1093" s="27"/>
      <c r="BB1093" t="e">
        <f>VLOOKUP(AX1093,コード表!$A$2:$C$15,3,FALSE)</f>
        <v>#N/A</v>
      </c>
      <c r="BC1093" t="str">
        <f t="shared" si="68"/>
        <v/>
      </c>
      <c r="BD1093" t="str">
        <f t="shared" si="71"/>
        <v/>
      </c>
      <c r="BE1093" t="str">
        <f t="shared" si="69"/>
        <v/>
      </c>
      <c r="BF1093" t="e">
        <f t="shared" si="70"/>
        <v>#N/A</v>
      </c>
    </row>
    <row r="1094" spans="44:58" x14ac:dyDescent="0.2">
      <c r="AR1094" s="11"/>
      <c r="BA1094" s="27"/>
      <c r="BB1094" t="e">
        <f>VLOOKUP(AX1094,コード表!$A$2:$C$15,3,FALSE)</f>
        <v>#N/A</v>
      </c>
      <c r="BC1094" t="str">
        <f t="shared" si="68"/>
        <v/>
      </c>
      <c r="BD1094" t="str">
        <f t="shared" si="71"/>
        <v/>
      </c>
      <c r="BE1094" t="str">
        <f t="shared" si="69"/>
        <v/>
      </c>
      <c r="BF1094" t="e">
        <f t="shared" si="70"/>
        <v>#N/A</v>
      </c>
    </row>
    <row r="1095" spans="44:58" x14ac:dyDescent="0.2">
      <c r="AR1095" s="11"/>
      <c r="BA1095" s="27"/>
      <c r="BB1095" t="e">
        <f>VLOOKUP(AX1095,コード表!$A$2:$C$15,3,FALSE)</f>
        <v>#N/A</v>
      </c>
      <c r="BC1095" t="str">
        <f t="shared" si="68"/>
        <v/>
      </c>
      <c r="BD1095" t="str">
        <f t="shared" si="71"/>
        <v/>
      </c>
      <c r="BE1095" t="str">
        <f t="shared" si="69"/>
        <v/>
      </c>
      <c r="BF1095" t="e">
        <f t="shared" si="70"/>
        <v>#N/A</v>
      </c>
    </row>
    <row r="1096" spans="44:58" x14ac:dyDescent="0.2">
      <c r="AR1096" s="11"/>
      <c r="BA1096" s="27"/>
      <c r="BB1096" t="e">
        <f>VLOOKUP(AX1096,コード表!$A$2:$C$15,3,FALSE)</f>
        <v>#N/A</v>
      </c>
      <c r="BC1096" t="str">
        <f t="shared" si="68"/>
        <v/>
      </c>
      <c r="BD1096" t="str">
        <f t="shared" si="71"/>
        <v/>
      </c>
      <c r="BE1096" t="str">
        <f t="shared" si="69"/>
        <v/>
      </c>
      <c r="BF1096" t="e">
        <f t="shared" si="70"/>
        <v>#N/A</v>
      </c>
    </row>
    <row r="1097" spans="44:58" x14ac:dyDescent="0.2">
      <c r="AR1097" s="11"/>
      <c r="BA1097" s="27"/>
      <c r="BB1097" t="e">
        <f>VLOOKUP(AX1097,コード表!$A$2:$C$15,3,FALSE)</f>
        <v>#N/A</v>
      </c>
      <c r="BC1097" t="str">
        <f t="shared" si="68"/>
        <v/>
      </c>
      <c r="BD1097" t="str">
        <f t="shared" si="71"/>
        <v/>
      </c>
      <c r="BE1097" t="str">
        <f t="shared" si="69"/>
        <v/>
      </c>
      <c r="BF1097" t="e">
        <f t="shared" si="70"/>
        <v>#N/A</v>
      </c>
    </row>
    <row r="1098" spans="44:58" x14ac:dyDescent="0.2">
      <c r="AR1098" s="11"/>
      <c r="BA1098" s="27"/>
      <c r="BB1098" t="e">
        <f>VLOOKUP(AX1098,コード表!$A$2:$C$15,3,FALSE)</f>
        <v>#N/A</v>
      </c>
      <c r="BC1098" t="str">
        <f t="shared" si="68"/>
        <v/>
      </c>
      <c r="BD1098" t="str">
        <f t="shared" si="71"/>
        <v/>
      </c>
      <c r="BE1098" t="str">
        <f t="shared" si="69"/>
        <v/>
      </c>
      <c r="BF1098" t="e">
        <f t="shared" si="70"/>
        <v>#N/A</v>
      </c>
    </row>
    <row r="1099" spans="44:58" x14ac:dyDescent="0.2">
      <c r="AR1099" s="11"/>
      <c r="BA1099" s="27"/>
      <c r="BB1099" t="e">
        <f>VLOOKUP(AX1099,コード表!$A$2:$C$15,3,FALSE)</f>
        <v>#N/A</v>
      </c>
      <c r="BC1099" t="str">
        <f t="shared" si="68"/>
        <v/>
      </c>
      <c r="BD1099" t="str">
        <f t="shared" si="71"/>
        <v/>
      </c>
      <c r="BE1099" t="str">
        <f t="shared" si="69"/>
        <v/>
      </c>
      <c r="BF1099" t="e">
        <f t="shared" si="70"/>
        <v>#N/A</v>
      </c>
    </row>
    <row r="1100" spans="44:58" x14ac:dyDescent="0.2">
      <c r="AR1100" s="11"/>
      <c r="BA1100" s="27"/>
      <c r="BB1100" t="e">
        <f>VLOOKUP(AX1100,コード表!$A$2:$C$15,3,FALSE)</f>
        <v>#N/A</v>
      </c>
      <c r="BC1100" t="str">
        <f t="shared" si="68"/>
        <v/>
      </c>
      <c r="BD1100" t="str">
        <f t="shared" si="71"/>
        <v/>
      </c>
      <c r="BE1100" t="str">
        <f t="shared" si="69"/>
        <v/>
      </c>
      <c r="BF1100" t="e">
        <f t="shared" si="70"/>
        <v>#N/A</v>
      </c>
    </row>
    <row r="1101" spans="44:58" x14ac:dyDescent="0.2">
      <c r="AR1101" s="11"/>
      <c r="BA1101" s="27"/>
      <c r="BB1101" t="e">
        <f>VLOOKUP(AX1101,コード表!$A$2:$C$15,3,FALSE)</f>
        <v>#N/A</v>
      </c>
      <c r="BC1101" t="str">
        <f t="shared" si="68"/>
        <v/>
      </c>
      <c r="BD1101" t="str">
        <f t="shared" si="71"/>
        <v/>
      </c>
      <c r="BE1101" t="str">
        <f t="shared" si="69"/>
        <v/>
      </c>
      <c r="BF1101" t="e">
        <f t="shared" si="70"/>
        <v>#N/A</v>
      </c>
    </row>
    <row r="1102" spans="44:58" x14ac:dyDescent="0.2">
      <c r="AR1102" s="11"/>
      <c r="BA1102" s="27"/>
      <c r="BB1102" t="e">
        <f>VLOOKUP(AX1102,コード表!$A$2:$C$15,3,FALSE)</f>
        <v>#N/A</v>
      </c>
      <c r="BC1102" t="str">
        <f t="shared" si="68"/>
        <v/>
      </c>
      <c r="BD1102" t="str">
        <f t="shared" si="71"/>
        <v/>
      </c>
      <c r="BE1102" t="str">
        <f t="shared" si="69"/>
        <v/>
      </c>
      <c r="BF1102" t="e">
        <f t="shared" si="70"/>
        <v>#N/A</v>
      </c>
    </row>
    <row r="1103" spans="44:58" x14ac:dyDescent="0.2">
      <c r="AR1103" s="11"/>
      <c r="BA1103" s="27"/>
      <c r="BB1103" t="e">
        <f>VLOOKUP(AX1103,コード表!$A$2:$C$15,3,FALSE)</f>
        <v>#N/A</v>
      </c>
      <c r="BC1103" t="str">
        <f t="shared" si="68"/>
        <v/>
      </c>
      <c r="BD1103" t="str">
        <f t="shared" si="71"/>
        <v/>
      </c>
      <c r="BE1103" t="str">
        <f t="shared" si="69"/>
        <v/>
      </c>
      <c r="BF1103" t="e">
        <f t="shared" si="70"/>
        <v>#N/A</v>
      </c>
    </row>
    <row r="1104" spans="44:58" x14ac:dyDescent="0.2">
      <c r="AR1104" s="11"/>
      <c r="BA1104" s="27"/>
      <c r="BB1104" t="e">
        <f>VLOOKUP(AX1104,コード表!$A$2:$C$15,3,FALSE)</f>
        <v>#N/A</v>
      </c>
      <c r="BC1104" t="str">
        <f t="shared" si="68"/>
        <v/>
      </c>
      <c r="BD1104" t="str">
        <f t="shared" si="71"/>
        <v/>
      </c>
      <c r="BE1104" t="str">
        <f t="shared" si="69"/>
        <v/>
      </c>
      <c r="BF1104" t="e">
        <f t="shared" si="70"/>
        <v>#N/A</v>
      </c>
    </row>
    <row r="1105" spans="44:58" x14ac:dyDescent="0.2">
      <c r="AR1105" s="11"/>
      <c r="BA1105" s="27"/>
      <c r="BB1105" t="e">
        <f>VLOOKUP(AX1105,コード表!$A$2:$C$15,3,FALSE)</f>
        <v>#N/A</v>
      </c>
      <c r="BC1105" t="str">
        <f t="shared" si="68"/>
        <v/>
      </c>
      <c r="BD1105" t="str">
        <f t="shared" si="71"/>
        <v/>
      </c>
      <c r="BE1105" t="str">
        <f t="shared" si="69"/>
        <v/>
      </c>
      <c r="BF1105" t="e">
        <f t="shared" si="70"/>
        <v>#N/A</v>
      </c>
    </row>
    <row r="1106" spans="44:58" x14ac:dyDescent="0.2">
      <c r="AR1106" s="11"/>
      <c r="BA1106" s="27"/>
      <c r="BB1106" t="e">
        <f>VLOOKUP(AX1106,コード表!$A$2:$C$15,3,FALSE)</f>
        <v>#N/A</v>
      </c>
      <c r="BC1106" t="str">
        <f t="shared" si="68"/>
        <v/>
      </c>
      <c r="BD1106" t="str">
        <f t="shared" si="71"/>
        <v/>
      </c>
      <c r="BE1106" t="str">
        <f t="shared" si="69"/>
        <v/>
      </c>
      <c r="BF1106" t="e">
        <f t="shared" si="70"/>
        <v>#N/A</v>
      </c>
    </row>
    <row r="1107" spans="44:58" x14ac:dyDescent="0.2">
      <c r="AR1107" s="11"/>
      <c r="BA1107" s="27"/>
      <c r="BB1107" t="e">
        <f>VLOOKUP(AX1107,コード表!$A$2:$C$15,3,FALSE)</f>
        <v>#N/A</v>
      </c>
      <c r="BC1107" t="str">
        <f t="shared" si="68"/>
        <v/>
      </c>
      <c r="BD1107" t="str">
        <f t="shared" si="71"/>
        <v/>
      </c>
      <c r="BE1107" t="str">
        <f t="shared" si="69"/>
        <v/>
      </c>
      <c r="BF1107" t="e">
        <f t="shared" si="70"/>
        <v>#N/A</v>
      </c>
    </row>
    <row r="1108" spans="44:58" x14ac:dyDescent="0.2">
      <c r="AR1108" s="11"/>
      <c r="BA1108" s="27"/>
      <c r="BB1108" t="e">
        <f>VLOOKUP(AX1108,コード表!$A$2:$C$15,3,FALSE)</f>
        <v>#N/A</v>
      </c>
      <c r="BC1108" t="str">
        <f t="shared" si="68"/>
        <v/>
      </c>
      <c r="BD1108" t="str">
        <f t="shared" si="71"/>
        <v/>
      </c>
      <c r="BE1108" t="str">
        <f t="shared" si="69"/>
        <v/>
      </c>
      <c r="BF1108" t="e">
        <f t="shared" si="70"/>
        <v>#N/A</v>
      </c>
    </row>
    <row r="1109" spans="44:58" x14ac:dyDescent="0.2">
      <c r="AR1109" s="11"/>
      <c r="BA1109" s="27"/>
      <c r="BB1109" t="e">
        <f>VLOOKUP(AX1109,コード表!$A$2:$C$15,3,FALSE)</f>
        <v>#N/A</v>
      </c>
      <c r="BC1109" t="str">
        <f t="shared" si="68"/>
        <v/>
      </c>
      <c r="BD1109" t="str">
        <f t="shared" si="71"/>
        <v/>
      </c>
      <c r="BE1109" t="str">
        <f t="shared" si="69"/>
        <v/>
      </c>
      <c r="BF1109" t="e">
        <f t="shared" si="70"/>
        <v>#N/A</v>
      </c>
    </row>
    <row r="1110" spans="44:58" x14ac:dyDescent="0.2">
      <c r="AR1110" s="11"/>
      <c r="BA1110" s="27"/>
      <c r="BB1110" t="e">
        <f>VLOOKUP(AX1110,コード表!$A$2:$C$15,3,FALSE)</f>
        <v>#N/A</v>
      </c>
      <c r="BC1110" t="str">
        <f t="shared" si="68"/>
        <v/>
      </c>
      <c r="BD1110" t="str">
        <f t="shared" si="71"/>
        <v/>
      </c>
      <c r="BE1110" t="str">
        <f t="shared" si="69"/>
        <v/>
      </c>
      <c r="BF1110" t="e">
        <f t="shared" si="70"/>
        <v>#N/A</v>
      </c>
    </row>
    <row r="1111" spans="44:58" x14ac:dyDescent="0.2">
      <c r="AR1111" s="11"/>
      <c r="BA1111" s="27"/>
      <c r="BB1111" t="e">
        <f>VLOOKUP(AX1111,コード表!$A$2:$C$15,3,FALSE)</f>
        <v>#N/A</v>
      </c>
      <c r="BC1111" t="str">
        <f t="shared" si="68"/>
        <v/>
      </c>
      <c r="BD1111" t="str">
        <f t="shared" si="71"/>
        <v/>
      </c>
      <c r="BE1111" t="str">
        <f t="shared" si="69"/>
        <v/>
      </c>
      <c r="BF1111" t="e">
        <f t="shared" si="70"/>
        <v>#N/A</v>
      </c>
    </row>
    <row r="1112" spans="44:58" x14ac:dyDescent="0.2">
      <c r="AR1112" s="11"/>
      <c r="BA1112" s="27"/>
      <c r="BB1112" t="e">
        <f>VLOOKUP(AX1112,コード表!$A$2:$C$15,3,FALSE)</f>
        <v>#N/A</v>
      </c>
      <c r="BC1112" t="str">
        <f t="shared" si="68"/>
        <v/>
      </c>
      <c r="BD1112" t="str">
        <f t="shared" si="71"/>
        <v/>
      </c>
      <c r="BE1112" t="str">
        <f t="shared" si="69"/>
        <v/>
      </c>
      <c r="BF1112" t="e">
        <f t="shared" si="70"/>
        <v>#N/A</v>
      </c>
    </row>
    <row r="1113" spans="44:58" x14ac:dyDescent="0.2">
      <c r="AR1113" s="11"/>
      <c r="BA1113" s="27"/>
      <c r="BB1113" t="e">
        <f>VLOOKUP(AX1113,コード表!$A$2:$C$15,3,FALSE)</f>
        <v>#N/A</v>
      </c>
      <c r="BC1113" t="str">
        <f t="shared" si="68"/>
        <v/>
      </c>
      <c r="BD1113" t="str">
        <f t="shared" si="71"/>
        <v/>
      </c>
      <c r="BE1113" t="str">
        <f t="shared" si="69"/>
        <v/>
      </c>
      <c r="BF1113" t="e">
        <f t="shared" si="70"/>
        <v>#N/A</v>
      </c>
    </row>
    <row r="1114" spans="44:58" x14ac:dyDescent="0.2">
      <c r="AR1114" s="11"/>
      <c r="BA1114" s="27"/>
      <c r="BB1114" t="e">
        <f>VLOOKUP(AX1114,コード表!$A$2:$C$15,3,FALSE)</f>
        <v>#N/A</v>
      </c>
      <c r="BC1114" t="str">
        <f t="shared" si="68"/>
        <v/>
      </c>
      <c r="BD1114" t="str">
        <f t="shared" si="71"/>
        <v/>
      </c>
      <c r="BE1114" t="str">
        <f t="shared" si="69"/>
        <v/>
      </c>
      <c r="BF1114" t="e">
        <f t="shared" si="70"/>
        <v>#N/A</v>
      </c>
    </row>
    <row r="1115" spans="44:58" x14ac:dyDescent="0.2">
      <c r="AR1115" s="11"/>
      <c r="BA1115" s="27"/>
      <c r="BB1115" t="e">
        <f>VLOOKUP(AX1115,コード表!$A$2:$C$15,3,FALSE)</f>
        <v>#N/A</v>
      </c>
      <c r="BC1115" t="str">
        <f t="shared" si="68"/>
        <v/>
      </c>
      <c r="BD1115" t="str">
        <f t="shared" si="71"/>
        <v/>
      </c>
      <c r="BE1115" t="str">
        <f t="shared" si="69"/>
        <v/>
      </c>
      <c r="BF1115" t="e">
        <f t="shared" si="70"/>
        <v>#N/A</v>
      </c>
    </row>
    <row r="1116" spans="44:58" x14ac:dyDescent="0.2">
      <c r="AR1116" s="11"/>
      <c r="BA1116" s="27"/>
      <c r="BB1116" t="e">
        <f>VLOOKUP(AX1116,コード表!$A$2:$C$15,3,FALSE)</f>
        <v>#N/A</v>
      </c>
      <c r="BC1116" t="str">
        <f t="shared" si="68"/>
        <v/>
      </c>
      <c r="BD1116" t="str">
        <f t="shared" si="71"/>
        <v/>
      </c>
      <c r="BE1116" t="str">
        <f t="shared" si="69"/>
        <v/>
      </c>
      <c r="BF1116" t="e">
        <f t="shared" si="70"/>
        <v>#N/A</v>
      </c>
    </row>
    <row r="1117" spans="44:58" x14ac:dyDescent="0.2">
      <c r="AR1117" s="11"/>
      <c r="BA1117" s="27"/>
      <c r="BB1117" t="e">
        <f>VLOOKUP(AX1117,コード表!$A$2:$C$15,3,FALSE)</f>
        <v>#N/A</v>
      </c>
      <c r="BC1117" t="str">
        <f t="shared" si="68"/>
        <v/>
      </c>
      <c r="BD1117" t="str">
        <f t="shared" si="71"/>
        <v/>
      </c>
      <c r="BE1117" t="str">
        <f t="shared" si="69"/>
        <v/>
      </c>
      <c r="BF1117" t="e">
        <f t="shared" si="70"/>
        <v>#N/A</v>
      </c>
    </row>
    <row r="1118" spans="44:58" x14ac:dyDescent="0.2">
      <c r="AR1118" s="11"/>
      <c r="BA1118" s="27"/>
      <c r="BB1118" t="e">
        <f>VLOOKUP(AX1118,コード表!$A$2:$C$15,3,FALSE)</f>
        <v>#N/A</v>
      </c>
      <c r="BC1118" t="str">
        <f t="shared" si="68"/>
        <v/>
      </c>
      <c r="BD1118" t="str">
        <f t="shared" si="71"/>
        <v/>
      </c>
      <c r="BE1118" t="str">
        <f t="shared" si="69"/>
        <v/>
      </c>
      <c r="BF1118" t="e">
        <f t="shared" si="70"/>
        <v>#N/A</v>
      </c>
    </row>
    <row r="1119" spans="44:58" x14ac:dyDescent="0.2">
      <c r="AR1119" s="11"/>
      <c r="BA1119" s="27"/>
      <c r="BB1119" t="e">
        <f>VLOOKUP(AX1119,コード表!$A$2:$C$15,3,FALSE)</f>
        <v>#N/A</v>
      </c>
      <c r="BC1119" t="str">
        <f t="shared" si="68"/>
        <v/>
      </c>
      <c r="BD1119" t="str">
        <f t="shared" si="71"/>
        <v/>
      </c>
      <c r="BE1119" t="str">
        <f t="shared" si="69"/>
        <v/>
      </c>
      <c r="BF1119" t="e">
        <f t="shared" si="70"/>
        <v>#N/A</v>
      </c>
    </row>
    <row r="1120" spans="44:58" x14ac:dyDescent="0.2">
      <c r="AR1120" s="11"/>
      <c r="BA1120" s="27"/>
      <c r="BB1120" t="e">
        <f>VLOOKUP(AX1120,コード表!$A$2:$C$15,3,FALSE)</f>
        <v>#N/A</v>
      </c>
      <c r="BC1120" t="str">
        <f t="shared" si="68"/>
        <v/>
      </c>
      <c r="BD1120" t="str">
        <f t="shared" si="71"/>
        <v/>
      </c>
      <c r="BE1120" t="str">
        <f t="shared" si="69"/>
        <v/>
      </c>
      <c r="BF1120" t="e">
        <f t="shared" si="70"/>
        <v>#N/A</v>
      </c>
    </row>
    <row r="1121" spans="44:58" x14ac:dyDescent="0.2">
      <c r="AR1121" s="11"/>
      <c r="BA1121" s="27"/>
      <c r="BB1121" t="e">
        <f>VLOOKUP(AX1121,コード表!$A$2:$C$15,3,FALSE)</f>
        <v>#N/A</v>
      </c>
      <c r="BC1121" t="str">
        <f t="shared" si="68"/>
        <v/>
      </c>
      <c r="BD1121" t="str">
        <f t="shared" si="71"/>
        <v/>
      </c>
      <c r="BE1121" t="str">
        <f t="shared" si="69"/>
        <v/>
      </c>
      <c r="BF1121" t="e">
        <f t="shared" si="70"/>
        <v>#N/A</v>
      </c>
    </row>
    <row r="1122" spans="44:58" x14ac:dyDescent="0.2">
      <c r="AR1122" s="11"/>
      <c r="BA1122" s="27"/>
      <c r="BB1122" t="e">
        <f>VLOOKUP(AX1122,コード表!$A$2:$C$15,3,FALSE)</f>
        <v>#N/A</v>
      </c>
      <c r="BC1122" t="str">
        <f t="shared" si="68"/>
        <v/>
      </c>
      <c r="BD1122" t="str">
        <f t="shared" si="71"/>
        <v/>
      </c>
      <c r="BE1122" t="str">
        <f t="shared" si="69"/>
        <v/>
      </c>
      <c r="BF1122" t="e">
        <f t="shared" si="70"/>
        <v>#N/A</v>
      </c>
    </row>
    <row r="1123" spans="44:58" x14ac:dyDescent="0.2">
      <c r="AR1123" s="11"/>
      <c r="BA1123" s="27"/>
      <c r="BB1123" t="e">
        <f>VLOOKUP(AX1123,コード表!$A$2:$C$15,3,FALSE)</f>
        <v>#N/A</v>
      </c>
      <c r="BC1123" t="str">
        <f t="shared" si="68"/>
        <v/>
      </c>
      <c r="BD1123" t="str">
        <f t="shared" si="71"/>
        <v/>
      </c>
      <c r="BE1123" t="str">
        <f t="shared" si="69"/>
        <v/>
      </c>
      <c r="BF1123" t="e">
        <f t="shared" si="70"/>
        <v>#N/A</v>
      </c>
    </row>
    <row r="1124" spans="44:58" x14ac:dyDescent="0.2">
      <c r="AR1124" s="11"/>
      <c r="BA1124" s="27"/>
      <c r="BB1124" t="e">
        <f>VLOOKUP(AX1124,コード表!$A$2:$C$15,3,FALSE)</f>
        <v>#N/A</v>
      </c>
      <c r="BC1124" t="str">
        <f t="shared" si="68"/>
        <v/>
      </c>
      <c r="BD1124" t="str">
        <f t="shared" si="71"/>
        <v/>
      </c>
      <c r="BE1124" t="str">
        <f t="shared" si="69"/>
        <v/>
      </c>
      <c r="BF1124" t="e">
        <f t="shared" si="70"/>
        <v>#N/A</v>
      </c>
    </row>
    <row r="1125" spans="44:58" x14ac:dyDescent="0.2">
      <c r="AR1125" s="11"/>
      <c r="BA1125" s="27"/>
      <c r="BB1125" t="e">
        <f>VLOOKUP(AX1125,コード表!$A$2:$C$15,3,FALSE)</f>
        <v>#N/A</v>
      </c>
      <c r="BC1125" t="str">
        <f t="shared" si="68"/>
        <v/>
      </c>
      <c r="BD1125" t="str">
        <f t="shared" si="71"/>
        <v/>
      </c>
      <c r="BE1125" t="str">
        <f t="shared" si="69"/>
        <v/>
      </c>
      <c r="BF1125" t="e">
        <f t="shared" si="70"/>
        <v>#N/A</v>
      </c>
    </row>
    <row r="1126" spans="44:58" x14ac:dyDescent="0.2">
      <c r="AR1126" s="11"/>
      <c r="BA1126" s="27"/>
      <c r="BB1126" t="e">
        <f>VLOOKUP(AX1126,コード表!$A$2:$C$15,3,FALSE)</f>
        <v>#N/A</v>
      </c>
      <c r="BC1126" t="str">
        <f t="shared" si="68"/>
        <v/>
      </c>
      <c r="BD1126" t="str">
        <f t="shared" si="71"/>
        <v/>
      </c>
      <c r="BE1126" t="str">
        <f t="shared" si="69"/>
        <v/>
      </c>
      <c r="BF1126" t="e">
        <f t="shared" si="70"/>
        <v>#N/A</v>
      </c>
    </row>
    <row r="1127" spans="44:58" x14ac:dyDescent="0.2">
      <c r="AR1127" s="11"/>
      <c r="BA1127" s="27"/>
      <c r="BB1127" t="e">
        <f>VLOOKUP(AX1127,コード表!$A$2:$C$15,3,FALSE)</f>
        <v>#N/A</v>
      </c>
      <c r="BC1127" t="str">
        <f t="shared" si="68"/>
        <v/>
      </c>
      <c r="BD1127" t="str">
        <f t="shared" si="71"/>
        <v/>
      </c>
      <c r="BE1127" t="str">
        <f t="shared" si="69"/>
        <v/>
      </c>
      <c r="BF1127" t="e">
        <f t="shared" si="70"/>
        <v>#N/A</v>
      </c>
    </row>
    <row r="1128" spans="44:58" x14ac:dyDescent="0.2">
      <c r="AR1128" s="11"/>
      <c r="BA1128" s="27"/>
      <c r="BB1128" t="e">
        <f>VLOOKUP(AX1128,コード表!$A$2:$C$15,3,FALSE)</f>
        <v>#N/A</v>
      </c>
      <c r="BC1128" t="str">
        <f t="shared" si="68"/>
        <v/>
      </c>
      <c r="BD1128" t="str">
        <f t="shared" si="71"/>
        <v/>
      </c>
      <c r="BE1128" t="str">
        <f t="shared" si="69"/>
        <v/>
      </c>
      <c r="BF1128" t="e">
        <f t="shared" si="70"/>
        <v>#N/A</v>
      </c>
    </row>
    <row r="1129" spans="44:58" x14ac:dyDescent="0.2">
      <c r="AR1129" s="11"/>
      <c r="BA1129" s="27"/>
      <c r="BB1129" t="e">
        <f>VLOOKUP(AX1129,コード表!$A$2:$C$15,3,FALSE)</f>
        <v>#N/A</v>
      </c>
      <c r="BC1129" t="str">
        <f t="shared" si="68"/>
        <v/>
      </c>
      <c r="BD1129" t="str">
        <f t="shared" si="71"/>
        <v/>
      </c>
      <c r="BE1129" t="str">
        <f t="shared" si="69"/>
        <v/>
      </c>
      <c r="BF1129" t="e">
        <f t="shared" si="70"/>
        <v>#N/A</v>
      </c>
    </row>
    <row r="1130" spans="44:58" x14ac:dyDescent="0.2">
      <c r="AR1130" s="11"/>
      <c r="BA1130" s="27"/>
      <c r="BB1130" t="e">
        <f>VLOOKUP(AX1130,コード表!$A$2:$C$15,3,FALSE)</f>
        <v>#N/A</v>
      </c>
      <c r="BC1130" t="str">
        <f t="shared" si="68"/>
        <v/>
      </c>
      <c r="BD1130" t="str">
        <f t="shared" si="71"/>
        <v/>
      </c>
      <c r="BE1130" t="str">
        <f t="shared" si="69"/>
        <v/>
      </c>
      <c r="BF1130" t="e">
        <f t="shared" si="70"/>
        <v>#N/A</v>
      </c>
    </row>
    <row r="1131" spans="44:58" x14ac:dyDescent="0.2">
      <c r="AR1131" s="11"/>
      <c r="BA1131" s="27"/>
      <c r="BB1131" t="e">
        <f>VLOOKUP(AX1131,コード表!$A$2:$C$15,3,FALSE)</f>
        <v>#N/A</v>
      </c>
      <c r="BC1131" t="str">
        <f t="shared" ref="BC1131:BC1194" si="72">AQ1131&amp;BA1131</f>
        <v/>
      </c>
      <c r="BD1131" t="str">
        <f t="shared" si="71"/>
        <v/>
      </c>
      <c r="BE1131" t="str">
        <f t="shared" ref="BE1131:BE1194" si="73">AR1131&amp;BD1131</f>
        <v/>
      </c>
      <c r="BF1131" t="e">
        <f t="shared" ref="BF1131:BF1194" si="74">BB1131&amp;AQ1131&amp;BA1131</f>
        <v>#N/A</v>
      </c>
    </row>
    <row r="1132" spans="44:58" x14ac:dyDescent="0.2">
      <c r="AR1132" s="11"/>
      <c r="BA1132" s="27"/>
      <c r="BB1132" t="e">
        <f>VLOOKUP(AX1132,コード表!$A$2:$C$15,3,FALSE)</f>
        <v>#N/A</v>
      </c>
      <c r="BC1132" t="str">
        <f t="shared" si="72"/>
        <v/>
      </c>
      <c r="BD1132" t="str">
        <f t="shared" si="71"/>
        <v/>
      </c>
      <c r="BE1132" t="str">
        <f t="shared" si="73"/>
        <v/>
      </c>
      <c r="BF1132" t="e">
        <f t="shared" si="74"/>
        <v>#N/A</v>
      </c>
    </row>
    <row r="1133" spans="44:58" x14ac:dyDescent="0.2">
      <c r="AR1133" s="11"/>
      <c r="BA1133" s="27"/>
      <c r="BB1133" t="e">
        <f>VLOOKUP(AX1133,コード表!$A$2:$C$15,3,FALSE)</f>
        <v>#N/A</v>
      </c>
      <c r="BC1133" t="str">
        <f t="shared" si="72"/>
        <v/>
      </c>
      <c r="BD1133" t="str">
        <f t="shared" si="71"/>
        <v/>
      </c>
      <c r="BE1133" t="str">
        <f t="shared" si="73"/>
        <v/>
      </c>
      <c r="BF1133" t="e">
        <f t="shared" si="74"/>
        <v>#N/A</v>
      </c>
    </row>
    <row r="1134" spans="44:58" x14ac:dyDescent="0.2">
      <c r="AR1134" s="11"/>
      <c r="BA1134" s="27"/>
      <c r="BB1134" t="e">
        <f>VLOOKUP(AX1134,コード表!$A$2:$C$15,3,FALSE)</f>
        <v>#N/A</v>
      </c>
      <c r="BC1134" t="str">
        <f t="shared" si="72"/>
        <v/>
      </c>
      <c r="BD1134" t="str">
        <f t="shared" si="71"/>
        <v/>
      </c>
      <c r="BE1134" t="str">
        <f t="shared" si="73"/>
        <v/>
      </c>
      <c r="BF1134" t="e">
        <f t="shared" si="74"/>
        <v>#N/A</v>
      </c>
    </row>
    <row r="1135" spans="44:58" x14ac:dyDescent="0.2">
      <c r="AR1135" s="11"/>
      <c r="BA1135" s="27"/>
      <c r="BB1135" t="e">
        <f>VLOOKUP(AX1135,コード表!$A$2:$C$15,3,FALSE)</f>
        <v>#N/A</v>
      </c>
      <c r="BC1135" t="str">
        <f t="shared" si="72"/>
        <v/>
      </c>
      <c r="BD1135" t="str">
        <f t="shared" si="71"/>
        <v/>
      </c>
      <c r="BE1135" t="str">
        <f t="shared" si="73"/>
        <v/>
      </c>
      <c r="BF1135" t="e">
        <f t="shared" si="74"/>
        <v>#N/A</v>
      </c>
    </row>
    <row r="1136" spans="44:58" x14ac:dyDescent="0.2">
      <c r="AR1136" s="11"/>
      <c r="BA1136" s="27"/>
      <c r="BB1136" t="e">
        <f>VLOOKUP(AX1136,コード表!$A$2:$C$15,3,FALSE)</f>
        <v>#N/A</v>
      </c>
      <c r="BC1136" t="str">
        <f t="shared" si="72"/>
        <v/>
      </c>
      <c r="BD1136" t="str">
        <f t="shared" si="71"/>
        <v/>
      </c>
      <c r="BE1136" t="str">
        <f t="shared" si="73"/>
        <v/>
      </c>
      <c r="BF1136" t="e">
        <f t="shared" si="74"/>
        <v>#N/A</v>
      </c>
    </row>
    <row r="1137" spans="44:58" x14ac:dyDescent="0.2">
      <c r="AR1137" s="11"/>
      <c r="BA1137" s="27"/>
      <c r="BB1137" t="e">
        <f>VLOOKUP(AX1137,コード表!$A$2:$C$15,3,FALSE)</f>
        <v>#N/A</v>
      </c>
      <c r="BC1137" t="str">
        <f t="shared" si="72"/>
        <v/>
      </c>
      <c r="BD1137" t="str">
        <f t="shared" si="71"/>
        <v/>
      </c>
      <c r="BE1137" t="str">
        <f t="shared" si="73"/>
        <v/>
      </c>
      <c r="BF1137" t="e">
        <f t="shared" si="74"/>
        <v>#N/A</v>
      </c>
    </row>
    <row r="1138" spans="44:58" x14ac:dyDescent="0.2">
      <c r="AR1138" s="11"/>
      <c r="BA1138" s="27"/>
      <c r="BB1138" t="e">
        <f>VLOOKUP(AX1138,コード表!$A$2:$C$15,3,FALSE)</f>
        <v>#N/A</v>
      </c>
      <c r="BC1138" t="str">
        <f t="shared" si="72"/>
        <v/>
      </c>
      <c r="BD1138" t="str">
        <f t="shared" si="71"/>
        <v/>
      </c>
      <c r="BE1138" t="str">
        <f t="shared" si="73"/>
        <v/>
      </c>
      <c r="BF1138" t="e">
        <f t="shared" si="74"/>
        <v>#N/A</v>
      </c>
    </row>
    <row r="1139" spans="44:58" x14ac:dyDescent="0.2">
      <c r="AR1139" s="11"/>
      <c r="BA1139" s="27"/>
      <c r="BB1139" t="e">
        <f>VLOOKUP(AX1139,コード表!$A$2:$C$15,3,FALSE)</f>
        <v>#N/A</v>
      </c>
      <c r="BC1139" t="str">
        <f t="shared" si="72"/>
        <v/>
      </c>
      <c r="BD1139" t="str">
        <f t="shared" si="71"/>
        <v/>
      </c>
      <c r="BE1139" t="str">
        <f t="shared" si="73"/>
        <v/>
      </c>
      <c r="BF1139" t="e">
        <f t="shared" si="74"/>
        <v>#N/A</v>
      </c>
    </row>
    <row r="1140" spans="44:58" x14ac:dyDescent="0.2">
      <c r="AR1140" s="11"/>
      <c r="BA1140" s="27"/>
      <c r="BB1140" t="e">
        <f>VLOOKUP(AX1140,コード表!$A$2:$C$15,3,FALSE)</f>
        <v>#N/A</v>
      </c>
      <c r="BC1140" t="str">
        <f t="shared" si="72"/>
        <v/>
      </c>
      <c r="BD1140" t="str">
        <f t="shared" si="71"/>
        <v/>
      </c>
      <c r="BE1140" t="str">
        <f t="shared" si="73"/>
        <v/>
      </c>
      <c r="BF1140" t="e">
        <f t="shared" si="74"/>
        <v>#N/A</v>
      </c>
    </row>
    <row r="1141" spans="44:58" x14ac:dyDescent="0.2">
      <c r="AR1141" s="11"/>
      <c r="BA1141" s="27"/>
      <c r="BB1141" t="e">
        <f>VLOOKUP(AX1141,コード表!$A$2:$C$15,3,FALSE)</f>
        <v>#N/A</v>
      </c>
      <c r="BC1141" t="str">
        <f t="shared" si="72"/>
        <v/>
      </c>
      <c r="BD1141" t="str">
        <f t="shared" si="71"/>
        <v/>
      </c>
      <c r="BE1141" t="str">
        <f t="shared" si="73"/>
        <v/>
      </c>
      <c r="BF1141" t="e">
        <f t="shared" si="74"/>
        <v>#N/A</v>
      </c>
    </row>
    <row r="1142" spans="44:58" x14ac:dyDescent="0.2">
      <c r="AR1142" s="11"/>
      <c r="BA1142" s="27"/>
      <c r="BB1142" t="e">
        <f>VLOOKUP(AX1142,コード表!$A$2:$C$15,3,FALSE)</f>
        <v>#N/A</v>
      </c>
      <c r="BC1142" t="str">
        <f t="shared" si="72"/>
        <v/>
      </c>
      <c r="BD1142" t="str">
        <f t="shared" si="71"/>
        <v/>
      </c>
      <c r="BE1142" t="str">
        <f t="shared" si="73"/>
        <v/>
      </c>
      <c r="BF1142" t="e">
        <f t="shared" si="74"/>
        <v>#N/A</v>
      </c>
    </row>
    <row r="1143" spans="44:58" x14ac:dyDescent="0.2">
      <c r="AR1143" s="11"/>
      <c r="BA1143" s="27"/>
      <c r="BB1143" t="e">
        <f>VLOOKUP(AX1143,コード表!$A$2:$C$15,3,FALSE)</f>
        <v>#N/A</v>
      </c>
      <c r="BC1143" t="str">
        <f t="shared" si="72"/>
        <v/>
      </c>
      <c r="BD1143" t="str">
        <f t="shared" si="71"/>
        <v/>
      </c>
      <c r="BE1143" t="str">
        <f t="shared" si="73"/>
        <v/>
      </c>
      <c r="BF1143" t="e">
        <f t="shared" si="74"/>
        <v>#N/A</v>
      </c>
    </row>
    <row r="1144" spans="44:58" x14ac:dyDescent="0.2">
      <c r="AR1144" s="11"/>
      <c r="BA1144" s="27"/>
      <c r="BB1144" t="e">
        <f>VLOOKUP(AX1144,コード表!$A$2:$C$15,3,FALSE)</f>
        <v>#N/A</v>
      </c>
      <c r="BC1144" t="str">
        <f t="shared" si="72"/>
        <v/>
      </c>
      <c r="BD1144" t="str">
        <f t="shared" si="71"/>
        <v/>
      </c>
      <c r="BE1144" t="str">
        <f t="shared" si="73"/>
        <v/>
      </c>
      <c r="BF1144" t="e">
        <f t="shared" si="74"/>
        <v>#N/A</v>
      </c>
    </row>
    <row r="1145" spans="44:58" x14ac:dyDescent="0.2">
      <c r="AR1145" s="11"/>
      <c r="BA1145" s="27"/>
      <c r="BB1145" t="e">
        <f>VLOOKUP(AX1145,コード表!$A$2:$C$15,3,FALSE)</f>
        <v>#N/A</v>
      </c>
      <c r="BC1145" t="str">
        <f t="shared" si="72"/>
        <v/>
      </c>
      <c r="BD1145" t="str">
        <f t="shared" si="71"/>
        <v/>
      </c>
      <c r="BE1145" t="str">
        <f t="shared" si="73"/>
        <v/>
      </c>
      <c r="BF1145" t="e">
        <f t="shared" si="74"/>
        <v>#N/A</v>
      </c>
    </row>
    <row r="1146" spans="44:58" x14ac:dyDescent="0.2">
      <c r="AR1146" s="11"/>
      <c r="BA1146" s="27"/>
      <c r="BB1146" t="e">
        <f>VLOOKUP(AX1146,コード表!$A$2:$C$15,3,FALSE)</f>
        <v>#N/A</v>
      </c>
      <c r="BC1146" t="str">
        <f t="shared" si="72"/>
        <v/>
      </c>
      <c r="BD1146" t="str">
        <f t="shared" si="71"/>
        <v/>
      </c>
      <c r="BE1146" t="str">
        <f t="shared" si="73"/>
        <v/>
      </c>
      <c r="BF1146" t="e">
        <f t="shared" si="74"/>
        <v>#N/A</v>
      </c>
    </row>
    <row r="1147" spans="44:58" x14ac:dyDescent="0.2">
      <c r="AR1147" s="11"/>
      <c r="BA1147" s="27"/>
      <c r="BB1147" t="e">
        <f>VLOOKUP(AX1147,コード表!$A$2:$C$15,3,FALSE)</f>
        <v>#N/A</v>
      </c>
      <c r="BC1147" t="str">
        <f t="shared" si="72"/>
        <v/>
      </c>
      <c r="BD1147" t="str">
        <f t="shared" si="71"/>
        <v/>
      </c>
      <c r="BE1147" t="str">
        <f t="shared" si="73"/>
        <v/>
      </c>
      <c r="BF1147" t="e">
        <f t="shared" si="74"/>
        <v>#N/A</v>
      </c>
    </row>
    <row r="1148" spans="44:58" x14ac:dyDescent="0.2">
      <c r="AR1148" s="11"/>
      <c r="BA1148" s="27"/>
      <c r="BB1148" t="e">
        <f>VLOOKUP(AX1148,コード表!$A$2:$C$15,3,FALSE)</f>
        <v>#N/A</v>
      </c>
      <c r="BC1148" t="str">
        <f t="shared" si="72"/>
        <v/>
      </c>
      <c r="BD1148" t="str">
        <f t="shared" si="71"/>
        <v/>
      </c>
      <c r="BE1148" t="str">
        <f t="shared" si="73"/>
        <v/>
      </c>
      <c r="BF1148" t="e">
        <f t="shared" si="74"/>
        <v>#N/A</v>
      </c>
    </row>
    <row r="1149" spans="44:58" x14ac:dyDescent="0.2">
      <c r="AR1149" s="11"/>
      <c r="BA1149" s="27"/>
      <c r="BB1149" t="e">
        <f>VLOOKUP(AX1149,コード表!$A$2:$C$15,3,FALSE)</f>
        <v>#N/A</v>
      </c>
      <c r="BC1149" t="str">
        <f t="shared" si="72"/>
        <v/>
      </c>
      <c r="BD1149" t="str">
        <f t="shared" si="71"/>
        <v/>
      </c>
      <c r="BE1149" t="str">
        <f t="shared" si="73"/>
        <v/>
      </c>
      <c r="BF1149" t="e">
        <f t="shared" si="74"/>
        <v>#N/A</v>
      </c>
    </row>
    <row r="1150" spans="44:58" x14ac:dyDescent="0.2">
      <c r="AR1150" s="11"/>
      <c r="BA1150" s="27"/>
      <c r="BB1150" t="e">
        <f>VLOOKUP(AX1150,コード表!$A$2:$C$15,3,FALSE)</f>
        <v>#N/A</v>
      </c>
      <c r="BC1150" t="str">
        <f t="shared" si="72"/>
        <v/>
      </c>
      <c r="BD1150" t="str">
        <f t="shared" si="71"/>
        <v/>
      </c>
      <c r="BE1150" t="str">
        <f t="shared" si="73"/>
        <v/>
      </c>
      <c r="BF1150" t="e">
        <f t="shared" si="74"/>
        <v>#N/A</v>
      </c>
    </row>
    <row r="1151" spans="44:58" x14ac:dyDescent="0.2">
      <c r="AR1151" s="11"/>
      <c r="BA1151" s="27"/>
      <c r="BB1151" t="e">
        <f>VLOOKUP(AX1151,コード表!$A$2:$C$15,3,FALSE)</f>
        <v>#N/A</v>
      </c>
      <c r="BC1151" t="str">
        <f t="shared" si="72"/>
        <v/>
      </c>
      <c r="BD1151" t="str">
        <f t="shared" si="71"/>
        <v/>
      </c>
      <c r="BE1151" t="str">
        <f t="shared" si="73"/>
        <v/>
      </c>
      <c r="BF1151" t="e">
        <f t="shared" si="74"/>
        <v>#N/A</v>
      </c>
    </row>
    <row r="1152" spans="44:58" x14ac:dyDescent="0.2">
      <c r="AR1152" s="11"/>
      <c r="BA1152" s="27"/>
      <c r="BB1152" t="e">
        <f>VLOOKUP(AX1152,コード表!$A$2:$C$15,3,FALSE)</f>
        <v>#N/A</v>
      </c>
      <c r="BC1152" t="str">
        <f t="shared" si="72"/>
        <v/>
      </c>
      <c r="BD1152" t="str">
        <f t="shared" si="71"/>
        <v/>
      </c>
      <c r="BE1152" t="str">
        <f t="shared" si="73"/>
        <v/>
      </c>
      <c r="BF1152" t="e">
        <f t="shared" si="74"/>
        <v>#N/A</v>
      </c>
    </row>
    <row r="1153" spans="44:58" x14ac:dyDescent="0.2">
      <c r="AR1153" s="11"/>
      <c r="BA1153" s="27"/>
      <c r="BB1153" t="e">
        <f>VLOOKUP(AX1153,コード表!$A$2:$C$15,3,FALSE)</f>
        <v>#N/A</v>
      </c>
      <c r="BC1153" t="str">
        <f t="shared" si="72"/>
        <v/>
      </c>
      <c r="BD1153" t="str">
        <f t="shared" si="71"/>
        <v/>
      </c>
      <c r="BE1153" t="str">
        <f t="shared" si="73"/>
        <v/>
      </c>
      <c r="BF1153" t="e">
        <f t="shared" si="74"/>
        <v>#N/A</v>
      </c>
    </row>
    <row r="1154" spans="44:58" x14ac:dyDescent="0.2">
      <c r="AR1154" s="11"/>
      <c r="BA1154" s="27"/>
      <c r="BB1154" t="e">
        <f>VLOOKUP(AX1154,コード表!$A$2:$C$15,3,FALSE)</f>
        <v>#N/A</v>
      </c>
      <c r="BC1154" t="str">
        <f t="shared" si="72"/>
        <v/>
      </c>
      <c r="BD1154" t="str">
        <f t="shared" si="71"/>
        <v/>
      </c>
      <c r="BE1154" t="str">
        <f t="shared" si="73"/>
        <v/>
      </c>
      <c r="BF1154" t="e">
        <f t="shared" si="74"/>
        <v>#N/A</v>
      </c>
    </row>
    <row r="1155" spans="44:58" x14ac:dyDescent="0.2">
      <c r="AR1155" s="11"/>
      <c r="BA1155" s="27"/>
      <c r="BB1155" t="e">
        <f>VLOOKUP(AX1155,コード表!$A$2:$C$15,3,FALSE)</f>
        <v>#N/A</v>
      </c>
      <c r="BC1155" t="str">
        <f t="shared" si="72"/>
        <v/>
      </c>
      <c r="BD1155" t="str">
        <f t="shared" ref="BD1155:BD1218" si="75">IF(Q1155="","",MONTH(Q1155))</f>
        <v/>
      </c>
      <c r="BE1155" t="str">
        <f t="shared" si="73"/>
        <v/>
      </c>
      <c r="BF1155" t="e">
        <f t="shared" si="74"/>
        <v>#N/A</v>
      </c>
    </row>
    <row r="1156" spans="44:58" x14ac:dyDescent="0.2">
      <c r="AR1156" s="11"/>
      <c r="BA1156" s="27"/>
      <c r="BB1156" t="e">
        <f>VLOOKUP(AX1156,コード表!$A$2:$C$15,3,FALSE)</f>
        <v>#N/A</v>
      </c>
      <c r="BC1156" t="str">
        <f t="shared" si="72"/>
        <v/>
      </c>
      <c r="BD1156" t="str">
        <f t="shared" si="75"/>
        <v/>
      </c>
      <c r="BE1156" t="str">
        <f t="shared" si="73"/>
        <v/>
      </c>
      <c r="BF1156" t="e">
        <f t="shared" si="74"/>
        <v>#N/A</v>
      </c>
    </row>
    <row r="1157" spans="44:58" x14ac:dyDescent="0.2">
      <c r="AR1157" s="11"/>
      <c r="BA1157" s="27"/>
      <c r="BB1157" t="e">
        <f>VLOOKUP(AX1157,コード表!$A$2:$C$15,3,FALSE)</f>
        <v>#N/A</v>
      </c>
      <c r="BC1157" t="str">
        <f t="shared" si="72"/>
        <v/>
      </c>
      <c r="BD1157" t="str">
        <f t="shared" si="75"/>
        <v/>
      </c>
      <c r="BE1157" t="str">
        <f t="shared" si="73"/>
        <v/>
      </c>
      <c r="BF1157" t="e">
        <f t="shared" si="74"/>
        <v>#N/A</v>
      </c>
    </row>
    <row r="1158" spans="44:58" x14ac:dyDescent="0.2">
      <c r="AR1158" s="11"/>
      <c r="BA1158" s="27"/>
      <c r="BB1158" t="e">
        <f>VLOOKUP(AX1158,コード表!$A$2:$C$15,3,FALSE)</f>
        <v>#N/A</v>
      </c>
      <c r="BC1158" t="str">
        <f t="shared" si="72"/>
        <v/>
      </c>
      <c r="BD1158" t="str">
        <f t="shared" si="75"/>
        <v/>
      </c>
      <c r="BE1158" t="str">
        <f t="shared" si="73"/>
        <v/>
      </c>
      <c r="BF1158" t="e">
        <f t="shared" si="74"/>
        <v>#N/A</v>
      </c>
    </row>
    <row r="1159" spans="44:58" x14ac:dyDescent="0.2">
      <c r="AR1159" s="11"/>
      <c r="BA1159" s="27"/>
      <c r="BB1159" t="e">
        <f>VLOOKUP(AX1159,コード表!$A$2:$C$15,3,FALSE)</f>
        <v>#N/A</v>
      </c>
      <c r="BC1159" t="str">
        <f t="shared" si="72"/>
        <v/>
      </c>
      <c r="BD1159" t="str">
        <f t="shared" si="75"/>
        <v/>
      </c>
      <c r="BE1159" t="str">
        <f t="shared" si="73"/>
        <v/>
      </c>
      <c r="BF1159" t="e">
        <f t="shared" si="74"/>
        <v>#N/A</v>
      </c>
    </row>
    <row r="1160" spans="44:58" x14ac:dyDescent="0.2">
      <c r="AR1160" s="11"/>
      <c r="BA1160" s="27"/>
      <c r="BB1160" t="e">
        <f>VLOOKUP(AX1160,コード表!$A$2:$C$15,3,FALSE)</f>
        <v>#N/A</v>
      </c>
      <c r="BC1160" t="str">
        <f t="shared" si="72"/>
        <v/>
      </c>
      <c r="BD1160" t="str">
        <f t="shared" si="75"/>
        <v/>
      </c>
      <c r="BE1160" t="str">
        <f t="shared" si="73"/>
        <v/>
      </c>
      <c r="BF1160" t="e">
        <f t="shared" si="74"/>
        <v>#N/A</v>
      </c>
    </row>
    <row r="1161" spans="44:58" x14ac:dyDescent="0.2">
      <c r="AR1161" s="11"/>
      <c r="BA1161" s="27"/>
      <c r="BB1161" t="e">
        <f>VLOOKUP(AX1161,コード表!$A$2:$C$15,3,FALSE)</f>
        <v>#N/A</v>
      </c>
      <c r="BC1161" t="str">
        <f t="shared" si="72"/>
        <v/>
      </c>
      <c r="BD1161" t="str">
        <f t="shared" si="75"/>
        <v/>
      </c>
      <c r="BE1161" t="str">
        <f t="shared" si="73"/>
        <v/>
      </c>
      <c r="BF1161" t="e">
        <f t="shared" si="74"/>
        <v>#N/A</v>
      </c>
    </row>
    <row r="1162" spans="44:58" x14ac:dyDescent="0.2">
      <c r="AR1162" s="11"/>
      <c r="BA1162" s="27"/>
      <c r="BB1162" t="e">
        <f>VLOOKUP(AX1162,コード表!$A$2:$C$15,3,FALSE)</f>
        <v>#N/A</v>
      </c>
      <c r="BC1162" t="str">
        <f t="shared" si="72"/>
        <v/>
      </c>
      <c r="BD1162" t="str">
        <f t="shared" si="75"/>
        <v/>
      </c>
      <c r="BE1162" t="str">
        <f t="shared" si="73"/>
        <v/>
      </c>
      <c r="BF1162" t="e">
        <f t="shared" si="74"/>
        <v>#N/A</v>
      </c>
    </row>
    <row r="1163" spans="44:58" x14ac:dyDescent="0.2">
      <c r="AR1163" s="11"/>
      <c r="BA1163" s="27"/>
      <c r="BB1163" t="e">
        <f>VLOOKUP(AX1163,コード表!$A$2:$C$15,3,FALSE)</f>
        <v>#N/A</v>
      </c>
      <c r="BC1163" t="str">
        <f t="shared" si="72"/>
        <v/>
      </c>
      <c r="BD1163" t="str">
        <f t="shared" si="75"/>
        <v/>
      </c>
      <c r="BE1163" t="str">
        <f t="shared" si="73"/>
        <v/>
      </c>
      <c r="BF1163" t="e">
        <f t="shared" si="74"/>
        <v>#N/A</v>
      </c>
    </row>
    <row r="1164" spans="44:58" x14ac:dyDescent="0.2">
      <c r="AR1164" s="11"/>
      <c r="BA1164" s="27"/>
      <c r="BB1164" t="e">
        <f>VLOOKUP(AX1164,コード表!$A$2:$C$15,3,FALSE)</f>
        <v>#N/A</v>
      </c>
      <c r="BC1164" t="str">
        <f t="shared" si="72"/>
        <v/>
      </c>
      <c r="BD1164" t="str">
        <f t="shared" si="75"/>
        <v/>
      </c>
      <c r="BE1164" t="str">
        <f t="shared" si="73"/>
        <v/>
      </c>
      <c r="BF1164" t="e">
        <f t="shared" si="74"/>
        <v>#N/A</v>
      </c>
    </row>
    <row r="1165" spans="44:58" x14ac:dyDescent="0.2">
      <c r="AR1165" s="11"/>
      <c r="BA1165" s="27"/>
      <c r="BB1165" t="e">
        <f>VLOOKUP(AX1165,コード表!$A$2:$C$15,3,FALSE)</f>
        <v>#N/A</v>
      </c>
      <c r="BC1165" t="str">
        <f t="shared" si="72"/>
        <v/>
      </c>
      <c r="BD1165" t="str">
        <f t="shared" si="75"/>
        <v/>
      </c>
      <c r="BE1165" t="str">
        <f t="shared" si="73"/>
        <v/>
      </c>
      <c r="BF1165" t="e">
        <f t="shared" si="74"/>
        <v>#N/A</v>
      </c>
    </row>
    <row r="1166" spans="44:58" x14ac:dyDescent="0.2">
      <c r="AR1166" s="11"/>
      <c r="BA1166" s="27"/>
      <c r="BB1166" t="e">
        <f>VLOOKUP(AX1166,コード表!$A$2:$C$15,3,FALSE)</f>
        <v>#N/A</v>
      </c>
      <c r="BC1166" t="str">
        <f t="shared" si="72"/>
        <v/>
      </c>
      <c r="BD1166" t="str">
        <f t="shared" si="75"/>
        <v/>
      </c>
      <c r="BE1166" t="str">
        <f t="shared" si="73"/>
        <v/>
      </c>
      <c r="BF1166" t="e">
        <f t="shared" si="74"/>
        <v>#N/A</v>
      </c>
    </row>
    <row r="1167" spans="44:58" x14ac:dyDescent="0.2">
      <c r="AR1167" s="11"/>
      <c r="BA1167" s="27"/>
      <c r="BB1167" t="e">
        <f>VLOOKUP(AX1167,コード表!$A$2:$C$15,3,FALSE)</f>
        <v>#N/A</v>
      </c>
      <c r="BC1167" t="str">
        <f t="shared" si="72"/>
        <v/>
      </c>
      <c r="BD1167" t="str">
        <f t="shared" si="75"/>
        <v/>
      </c>
      <c r="BE1167" t="str">
        <f t="shared" si="73"/>
        <v/>
      </c>
      <c r="BF1167" t="e">
        <f t="shared" si="74"/>
        <v>#N/A</v>
      </c>
    </row>
    <row r="1168" spans="44:58" x14ac:dyDescent="0.2">
      <c r="AR1168" s="11"/>
      <c r="BA1168" s="27"/>
      <c r="BB1168" t="e">
        <f>VLOOKUP(AX1168,コード表!$A$2:$C$15,3,FALSE)</f>
        <v>#N/A</v>
      </c>
      <c r="BC1168" t="str">
        <f t="shared" si="72"/>
        <v/>
      </c>
      <c r="BD1168" t="str">
        <f t="shared" si="75"/>
        <v/>
      </c>
      <c r="BE1168" t="str">
        <f t="shared" si="73"/>
        <v/>
      </c>
      <c r="BF1168" t="e">
        <f t="shared" si="74"/>
        <v>#N/A</v>
      </c>
    </row>
    <row r="1169" spans="44:58" x14ac:dyDescent="0.2">
      <c r="AR1169" s="11"/>
      <c r="BA1169" s="27"/>
      <c r="BB1169" t="e">
        <f>VLOOKUP(AX1169,コード表!$A$2:$C$15,3,FALSE)</f>
        <v>#N/A</v>
      </c>
      <c r="BC1169" t="str">
        <f t="shared" si="72"/>
        <v/>
      </c>
      <c r="BD1169" t="str">
        <f t="shared" si="75"/>
        <v/>
      </c>
      <c r="BE1169" t="str">
        <f t="shared" si="73"/>
        <v/>
      </c>
      <c r="BF1169" t="e">
        <f t="shared" si="74"/>
        <v>#N/A</v>
      </c>
    </row>
    <row r="1170" spans="44:58" x14ac:dyDescent="0.2">
      <c r="AR1170" s="11"/>
      <c r="BA1170" s="27"/>
      <c r="BB1170" t="e">
        <f>VLOOKUP(AX1170,コード表!$A$2:$C$15,3,FALSE)</f>
        <v>#N/A</v>
      </c>
      <c r="BC1170" t="str">
        <f t="shared" si="72"/>
        <v/>
      </c>
      <c r="BD1170" t="str">
        <f t="shared" si="75"/>
        <v/>
      </c>
      <c r="BE1170" t="str">
        <f t="shared" si="73"/>
        <v/>
      </c>
      <c r="BF1170" t="e">
        <f t="shared" si="74"/>
        <v>#N/A</v>
      </c>
    </row>
    <row r="1171" spans="44:58" x14ac:dyDescent="0.2">
      <c r="AR1171" s="11"/>
      <c r="BA1171" s="27"/>
      <c r="BB1171" t="e">
        <f>VLOOKUP(AX1171,コード表!$A$2:$C$15,3,FALSE)</f>
        <v>#N/A</v>
      </c>
      <c r="BC1171" t="str">
        <f t="shared" si="72"/>
        <v/>
      </c>
      <c r="BD1171" t="str">
        <f t="shared" si="75"/>
        <v/>
      </c>
      <c r="BE1171" t="str">
        <f t="shared" si="73"/>
        <v/>
      </c>
      <c r="BF1171" t="e">
        <f t="shared" si="74"/>
        <v>#N/A</v>
      </c>
    </row>
    <row r="1172" spans="44:58" x14ac:dyDescent="0.2">
      <c r="AR1172" s="11"/>
      <c r="BA1172" s="27"/>
      <c r="BB1172" t="e">
        <f>VLOOKUP(AX1172,コード表!$A$2:$C$15,3,FALSE)</f>
        <v>#N/A</v>
      </c>
      <c r="BC1172" t="str">
        <f t="shared" si="72"/>
        <v/>
      </c>
      <c r="BD1172" t="str">
        <f t="shared" si="75"/>
        <v/>
      </c>
      <c r="BE1172" t="str">
        <f t="shared" si="73"/>
        <v/>
      </c>
      <c r="BF1172" t="e">
        <f t="shared" si="74"/>
        <v>#N/A</v>
      </c>
    </row>
    <row r="1173" spans="44:58" x14ac:dyDescent="0.2">
      <c r="AR1173" s="11"/>
      <c r="BA1173" s="27"/>
      <c r="BB1173" t="e">
        <f>VLOOKUP(AX1173,コード表!$A$2:$C$15,3,FALSE)</f>
        <v>#N/A</v>
      </c>
      <c r="BC1173" t="str">
        <f t="shared" si="72"/>
        <v/>
      </c>
      <c r="BD1173" t="str">
        <f t="shared" si="75"/>
        <v/>
      </c>
      <c r="BE1173" t="str">
        <f t="shared" si="73"/>
        <v/>
      </c>
      <c r="BF1173" t="e">
        <f t="shared" si="74"/>
        <v>#N/A</v>
      </c>
    </row>
    <row r="1174" spans="44:58" x14ac:dyDescent="0.2">
      <c r="AR1174" s="11"/>
      <c r="BA1174" s="27"/>
      <c r="BB1174" t="e">
        <f>VLOOKUP(AX1174,コード表!$A$2:$C$15,3,FALSE)</f>
        <v>#N/A</v>
      </c>
      <c r="BC1174" t="str">
        <f t="shared" si="72"/>
        <v/>
      </c>
      <c r="BD1174" t="str">
        <f t="shared" si="75"/>
        <v/>
      </c>
      <c r="BE1174" t="str">
        <f t="shared" si="73"/>
        <v/>
      </c>
      <c r="BF1174" t="e">
        <f t="shared" si="74"/>
        <v>#N/A</v>
      </c>
    </row>
    <row r="1175" spans="44:58" x14ac:dyDescent="0.2">
      <c r="AR1175" s="11"/>
      <c r="BA1175" s="27"/>
      <c r="BB1175" t="e">
        <f>VLOOKUP(AX1175,コード表!$A$2:$C$15,3,FALSE)</f>
        <v>#N/A</v>
      </c>
      <c r="BC1175" t="str">
        <f t="shared" si="72"/>
        <v/>
      </c>
      <c r="BD1175" t="str">
        <f t="shared" si="75"/>
        <v/>
      </c>
      <c r="BE1175" t="str">
        <f t="shared" si="73"/>
        <v/>
      </c>
      <c r="BF1175" t="e">
        <f t="shared" si="74"/>
        <v>#N/A</v>
      </c>
    </row>
    <row r="1176" spans="44:58" x14ac:dyDescent="0.2">
      <c r="AR1176" s="11"/>
      <c r="BA1176" s="27"/>
      <c r="BB1176" t="e">
        <f>VLOOKUP(AX1176,コード表!$A$2:$C$15,3,FALSE)</f>
        <v>#N/A</v>
      </c>
      <c r="BC1176" t="str">
        <f t="shared" si="72"/>
        <v/>
      </c>
      <c r="BD1176" t="str">
        <f t="shared" si="75"/>
        <v/>
      </c>
      <c r="BE1176" t="str">
        <f t="shared" si="73"/>
        <v/>
      </c>
      <c r="BF1176" t="e">
        <f t="shared" si="74"/>
        <v>#N/A</v>
      </c>
    </row>
    <row r="1177" spans="44:58" x14ac:dyDescent="0.2">
      <c r="AR1177" s="11"/>
      <c r="BA1177" s="27"/>
      <c r="BB1177" t="e">
        <f>VLOOKUP(AX1177,コード表!$A$2:$C$15,3,FALSE)</f>
        <v>#N/A</v>
      </c>
      <c r="BC1177" t="str">
        <f t="shared" si="72"/>
        <v/>
      </c>
      <c r="BD1177" t="str">
        <f t="shared" si="75"/>
        <v/>
      </c>
      <c r="BE1177" t="str">
        <f t="shared" si="73"/>
        <v/>
      </c>
      <c r="BF1177" t="e">
        <f t="shared" si="74"/>
        <v>#N/A</v>
      </c>
    </row>
    <row r="1178" spans="44:58" x14ac:dyDescent="0.2">
      <c r="AR1178" s="11"/>
      <c r="BA1178" s="27"/>
      <c r="BB1178" t="e">
        <f>VLOOKUP(AX1178,コード表!$A$2:$C$15,3,FALSE)</f>
        <v>#N/A</v>
      </c>
      <c r="BC1178" t="str">
        <f t="shared" si="72"/>
        <v/>
      </c>
      <c r="BD1178" t="str">
        <f t="shared" si="75"/>
        <v/>
      </c>
      <c r="BE1178" t="str">
        <f t="shared" si="73"/>
        <v/>
      </c>
      <c r="BF1178" t="e">
        <f t="shared" si="74"/>
        <v>#N/A</v>
      </c>
    </row>
    <row r="1179" spans="44:58" x14ac:dyDescent="0.2">
      <c r="AR1179" s="11"/>
      <c r="BA1179" s="27"/>
      <c r="BB1179" t="e">
        <f>VLOOKUP(AX1179,コード表!$A$2:$C$15,3,FALSE)</f>
        <v>#N/A</v>
      </c>
      <c r="BC1179" t="str">
        <f t="shared" si="72"/>
        <v/>
      </c>
      <c r="BD1179" t="str">
        <f t="shared" si="75"/>
        <v/>
      </c>
      <c r="BE1179" t="str">
        <f t="shared" si="73"/>
        <v/>
      </c>
      <c r="BF1179" t="e">
        <f t="shared" si="74"/>
        <v>#N/A</v>
      </c>
    </row>
    <row r="1180" spans="44:58" x14ac:dyDescent="0.2">
      <c r="AR1180" s="11"/>
      <c r="BA1180" s="27"/>
      <c r="BB1180" t="e">
        <f>VLOOKUP(AX1180,コード表!$A$2:$C$15,3,FALSE)</f>
        <v>#N/A</v>
      </c>
      <c r="BC1180" t="str">
        <f t="shared" si="72"/>
        <v/>
      </c>
      <c r="BD1180" t="str">
        <f t="shared" si="75"/>
        <v/>
      </c>
      <c r="BE1180" t="str">
        <f t="shared" si="73"/>
        <v/>
      </c>
      <c r="BF1180" t="e">
        <f t="shared" si="74"/>
        <v>#N/A</v>
      </c>
    </row>
    <row r="1181" spans="44:58" x14ac:dyDescent="0.2">
      <c r="AR1181" s="11"/>
      <c r="BA1181" s="27"/>
      <c r="BB1181" t="e">
        <f>VLOOKUP(AX1181,コード表!$A$2:$C$15,3,FALSE)</f>
        <v>#N/A</v>
      </c>
      <c r="BC1181" t="str">
        <f t="shared" si="72"/>
        <v/>
      </c>
      <c r="BD1181" t="str">
        <f t="shared" si="75"/>
        <v/>
      </c>
      <c r="BE1181" t="str">
        <f t="shared" si="73"/>
        <v/>
      </c>
      <c r="BF1181" t="e">
        <f t="shared" si="74"/>
        <v>#N/A</v>
      </c>
    </row>
    <row r="1182" spans="44:58" x14ac:dyDescent="0.2">
      <c r="AR1182" s="11"/>
      <c r="BA1182" s="27"/>
      <c r="BB1182" t="e">
        <f>VLOOKUP(AX1182,コード表!$A$2:$C$15,3,FALSE)</f>
        <v>#N/A</v>
      </c>
      <c r="BC1182" t="str">
        <f t="shared" si="72"/>
        <v/>
      </c>
      <c r="BD1182" t="str">
        <f t="shared" si="75"/>
        <v/>
      </c>
      <c r="BE1182" t="str">
        <f t="shared" si="73"/>
        <v/>
      </c>
      <c r="BF1182" t="e">
        <f t="shared" si="74"/>
        <v>#N/A</v>
      </c>
    </row>
    <row r="1183" spans="44:58" x14ac:dyDescent="0.2">
      <c r="AR1183" s="11"/>
      <c r="BA1183" s="27"/>
      <c r="BB1183" t="e">
        <f>VLOOKUP(AX1183,コード表!$A$2:$C$15,3,FALSE)</f>
        <v>#N/A</v>
      </c>
      <c r="BC1183" t="str">
        <f t="shared" si="72"/>
        <v/>
      </c>
      <c r="BD1183" t="str">
        <f t="shared" si="75"/>
        <v/>
      </c>
      <c r="BE1183" t="str">
        <f t="shared" si="73"/>
        <v/>
      </c>
      <c r="BF1183" t="e">
        <f t="shared" si="74"/>
        <v>#N/A</v>
      </c>
    </row>
    <row r="1184" spans="44:58" x14ac:dyDescent="0.2">
      <c r="AR1184" s="11"/>
      <c r="BA1184" s="27"/>
      <c r="BB1184" t="e">
        <f>VLOOKUP(AX1184,コード表!$A$2:$C$15,3,FALSE)</f>
        <v>#N/A</v>
      </c>
      <c r="BC1184" t="str">
        <f t="shared" si="72"/>
        <v/>
      </c>
      <c r="BD1184" t="str">
        <f t="shared" si="75"/>
        <v/>
      </c>
      <c r="BE1184" t="str">
        <f t="shared" si="73"/>
        <v/>
      </c>
      <c r="BF1184" t="e">
        <f t="shared" si="74"/>
        <v>#N/A</v>
      </c>
    </row>
    <row r="1185" spans="44:58" x14ac:dyDescent="0.2">
      <c r="AR1185" s="11"/>
      <c r="BA1185" s="27"/>
      <c r="BB1185" t="e">
        <f>VLOOKUP(AX1185,コード表!$A$2:$C$15,3,FALSE)</f>
        <v>#N/A</v>
      </c>
      <c r="BC1185" t="str">
        <f t="shared" si="72"/>
        <v/>
      </c>
      <c r="BD1185" t="str">
        <f t="shared" si="75"/>
        <v/>
      </c>
      <c r="BE1185" t="str">
        <f t="shared" si="73"/>
        <v/>
      </c>
      <c r="BF1185" t="e">
        <f t="shared" si="74"/>
        <v>#N/A</v>
      </c>
    </row>
    <row r="1186" spans="44:58" x14ac:dyDescent="0.2">
      <c r="AR1186" s="11"/>
      <c r="BA1186" s="27"/>
      <c r="BB1186" t="e">
        <f>VLOOKUP(AX1186,コード表!$A$2:$C$15,3,FALSE)</f>
        <v>#N/A</v>
      </c>
      <c r="BC1186" t="str">
        <f t="shared" si="72"/>
        <v/>
      </c>
      <c r="BD1186" t="str">
        <f t="shared" si="75"/>
        <v/>
      </c>
      <c r="BE1186" t="str">
        <f t="shared" si="73"/>
        <v/>
      </c>
      <c r="BF1186" t="e">
        <f t="shared" si="74"/>
        <v>#N/A</v>
      </c>
    </row>
    <row r="1187" spans="44:58" x14ac:dyDescent="0.2">
      <c r="AR1187" s="11"/>
      <c r="BA1187" s="27"/>
      <c r="BB1187" t="e">
        <f>VLOOKUP(AX1187,コード表!$A$2:$C$15,3,FALSE)</f>
        <v>#N/A</v>
      </c>
      <c r="BC1187" t="str">
        <f t="shared" si="72"/>
        <v/>
      </c>
      <c r="BD1187" t="str">
        <f t="shared" si="75"/>
        <v/>
      </c>
      <c r="BE1187" t="str">
        <f t="shared" si="73"/>
        <v/>
      </c>
      <c r="BF1187" t="e">
        <f t="shared" si="74"/>
        <v>#N/A</v>
      </c>
    </row>
    <row r="1188" spans="44:58" x14ac:dyDescent="0.2">
      <c r="AR1188" s="11"/>
      <c r="BA1188" s="27"/>
      <c r="BB1188" t="e">
        <f>VLOOKUP(AX1188,コード表!$A$2:$C$15,3,FALSE)</f>
        <v>#N/A</v>
      </c>
      <c r="BC1188" t="str">
        <f t="shared" si="72"/>
        <v/>
      </c>
      <c r="BD1188" t="str">
        <f t="shared" si="75"/>
        <v/>
      </c>
      <c r="BE1188" t="str">
        <f t="shared" si="73"/>
        <v/>
      </c>
      <c r="BF1188" t="e">
        <f t="shared" si="74"/>
        <v>#N/A</v>
      </c>
    </row>
    <row r="1189" spans="44:58" x14ac:dyDescent="0.2">
      <c r="AR1189" s="11"/>
      <c r="BA1189" s="27"/>
      <c r="BB1189" t="e">
        <f>VLOOKUP(AX1189,コード表!$A$2:$C$15,3,FALSE)</f>
        <v>#N/A</v>
      </c>
      <c r="BC1189" t="str">
        <f t="shared" si="72"/>
        <v/>
      </c>
      <c r="BD1189" t="str">
        <f t="shared" si="75"/>
        <v/>
      </c>
      <c r="BE1189" t="str">
        <f t="shared" si="73"/>
        <v/>
      </c>
      <c r="BF1189" t="e">
        <f t="shared" si="74"/>
        <v>#N/A</v>
      </c>
    </row>
    <row r="1190" spans="44:58" x14ac:dyDescent="0.2">
      <c r="AR1190" s="11"/>
      <c r="BA1190" s="27"/>
      <c r="BB1190" t="e">
        <f>VLOOKUP(AX1190,コード表!$A$2:$C$15,3,FALSE)</f>
        <v>#N/A</v>
      </c>
      <c r="BC1190" t="str">
        <f t="shared" si="72"/>
        <v/>
      </c>
      <c r="BD1190" t="str">
        <f t="shared" si="75"/>
        <v/>
      </c>
      <c r="BE1190" t="str">
        <f t="shared" si="73"/>
        <v/>
      </c>
      <c r="BF1190" t="e">
        <f t="shared" si="74"/>
        <v>#N/A</v>
      </c>
    </row>
    <row r="1191" spans="44:58" x14ac:dyDescent="0.2">
      <c r="AR1191" s="11"/>
      <c r="BA1191" s="27"/>
      <c r="BB1191" t="e">
        <f>VLOOKUP(AX1191,コード表!$A$2:$C$15,3,FALSE)</f>
        <v>#N/A</v>
      </c>
      <c r="BC1191" t="str">
        <f t="shared" si="72"/>
        <v/>
      </c>
      <c r="BD1191" t="str">
        <f t="shared" si="75"/>
        <v/>
      </c>
      <c r="BE1191" t="str">
        <f t="shared" si="73"/>
        <v/>
      </c>
      <c r="BF1191" t="e">
        <f t="shared" si="74"/>
        <v>#N/A</v>
      </c>
    </row>
    <row r="1192" spans="44:58" x14ac:dyDescent="0.2">
      <c r="AR1192" s="11"/>
      <c r="BA1192" s="27"/>
      <c r="BB1192" t="e">
        <f>VLOOKUP(AX1192,コード表!$A$2:$C$15,3,FALSE)</f>
        <v>#N/A</v>
      </c>
      <c r="BC1192" t="str">
        <f t="shared" si="72"/>
        <v/>
      </c>
      <c r="BD1192" t="str">
        <f t="shared" si="75"/>
        <v/>
      </c>
      <c r="BE1192" t="str">
        <f t="shared" si="73"/>
        <v/>
      </c>
      <c r="BF1192" t="e">
        <f t="shared" si="74"/>
        <v>#N/A</v>
      </c>
    </row>
    <row r="1193" spans="44:58" x14ac:dyDescent="0.2">
      <c r="AR1193" s="11"/>
      <c r="BA1193" s="27"/>
      <c r="BB1193" t="e">
        <f>VLOOKUP(AX1193,コード表!$A$2:$C$15,3,FALSE)</f>
        <v>#N/A</v>
      </c>
      <c r="BC1193" t="str">
        <f t="shared" si="72"/>
        <v/>
      </c>
      <c r="BD1193" t="str">
        <f t="shared" si="75"/>
        <v/>
      </c>
      <c r="BE1193" t="str">
        <f t="shared" si="73"/>
        <v/>
      </c>
      <c r="BF1193" t="e">
        <f t="shared" si="74"/>
        <v>#N/A</v>
      </c>
    </row>
    <row r="1194" spans="44:58" x14ac:dyDescent="0.2">
      <c r="AR1194" s="11"/>
      <c r="BA1194" s="27"/>
      <c r="BB1194" t="e">
        <f>VLOOKUP(AX1194,コード表!$A$2:$C$15,3,FALSE)</f>
        <v>#N/A</v>
      </c>
      <c r="BC1194" t="str">
        <f t="shared" si="72"/>
        <v/>
      </c>
      <c r="BD1194" t="str">
        <f t="shared" si="75"/>
        <v/>
      </c>
      <c r="BE1194" t="str">
        <f t="shared" si="73"/>
        <v/>
      </c>
      <c r="BF1194" t="e">
        <f t="shared" si="74"/>
        <v>#N/A</v>
      </c>
    </row>
    <row r="1195" spans="44:58" x14ac:dyDescent="0.2">
      <c r="AR1195" s="11"/>
      <c r="BA1195" s="27"/>
      <c r="BB1195" t="e">
        <f>VLOOKUP(AX1195,コード表!$A$2:$C$15,3,FALSE)</f>
        <v>#N/A</v>
      </c>
      <c r="BC1195" t="str">
        <f t="shared" ref="BC1195:BC1258" si="76">AQ1195&amp;BA1195</f>
        <v/>
      </c>
      <c r="BD1195" t="str">
        <f t="shared" si="75"/>
        <v/>
      </c>
      <c r="BE1195" t="str">
        <f t="shared" ref="BE1195:BE1258" si="77">AR1195&amp;BD1195</f>
        <v/>
      </c>
      <c r="BF1195" t="e">
        <f t="shared" ref="BF1195:BF1258" si="78">BB1195&amp;AQ1195&amp;BA1195</f>
        <v>#N/A</v>
      </c>
    </row>
    <row r="1196" spans="44:58" x14ac:dyDescent="0.2">
      <c r="AR1196" s="11"/>
      <c r="BA1196" s="27"/>
      <c r="BB1196" t="e">
        <f>VLOOKUP(AX1196,コード表!$A$2:$C$15,3,FALSE)</f>
        <v>#N/A</v>
      </c>
      <c r="BC1196" t="str">
        <f t="shared" si="76"/>
        <v/>
      </c>
      <c r="BD1196" t="str">
        <f t="shared" si="75"/>
        <v/>
      </c>
      <c r="BE1196" t="str">
        <f t="shared" si="77"/>
        <v/>
      </c>
      <c r="BF1196" t="e">
        <f t="shared" si="78"/>
        <v>#N/A</v>
      </c>
    </row>
    <row r="1197" spans="44:58" x14ac:dyDescent="0.2">
      <c r="AR1197" s="11"/>
      <c r="BA1197" s="27"/>
      <c r="BB1197" t="e">
        <f>VLOOKUP(AX1197,コード表!$A$2:$C$15,3,FALSE)</f>
        <v>#N/A</v>
      </c>
      <c r="BC1197" t="str">
        <f t="shared" si="76"/>
        <v/>
      </c>
      <c r="BD1197" t="str">
        <f t="shared" si="75"/>
        <v/>
      </c>
      <c r="BE1197" t="str">
        <f t="shared" si="77"/>
        <v/>
      </c>
      <c r="BF1197" t="e">
        <f t="shared" si="78"/>
        <v>#N/A</v>
      </c>
    </row>
    <row r="1198" spans="44:58" x14ac:dyDescent="0.2">
      <c r="AR1198" s="11"/>
      <c r="BA1198" s="27"/>
      <c r="BB1198" t="e">
        <f>VLOOKUP(AX1198,コード表!$A$2:$C$15,3,FALSE)</f>
        <v>#N/A</v>
      </c>
      <c r="BC1198" t="str">
        <f t="shared" si="76"/>
        <v/>
      </c>
      <c r="BD1198" t="str">
        <f t="shared" si="75"/>
        <v/>
      </c>
      <c r="BE1198" t="str">
        <f t="shared" si="77"/>
        <v/>
      </c>
      <c r="BF1198" t="e">
        <f t="shared" si="78"/>
        <v>#N/A</v>
      </c>
    </row>
    <row r="1199" spans="44:58" x14ac:dyDescent="0.2">
      <c r="AR1199" s="11"/>
      <c r="BA1199" s="27"/>
      <c r="BB1199" t="e">
        <f>VLOOKUP(AX1199,コード表!$A$2:$C$15,3,FALSE)</f>
        <v>#N/A</v>
      </c>
      <c r="BC1199" t="str">
        <f t="shared" si="76"/>
        <v/>
      </c>
      <c r="BD1199" t="str">
        <f t="shared" si="75"/>
        <v/>
      </c>
      <c r="BE1199" t="str">
        <f t="shared" si="77"/>
        <v/>
      </c>
      <c r="BF1199" t="e">
        <f t="shared" si="78"/>
        <v>#N/A</v>
      </c>
    </row>
    <row r="1200" spans="44:58" x14ac:dyDescent="0.2">
      <c r="AR1200" s="11"/>
      <c r="BA1200" s="27"/>
      <c r="BB1200" t="e">
        <f>VLOOKUP(AX1200,コード表!$A$2:$C$15,3,FALSE)</f>
        <v>#N/A</v>
      </c>
      <c r="BC1200" t="str">
        <f t="shared" si="76"/>
        <v/>
      </c>
      <c r="BD1200" t="str">
        <f t="shared" si="75"/>
        <v/>
      </c>
      <c r="BE1200" t="str">
        <f t="shared" si="77"/>
        <v/>
      </c>
      <c r="BF1200" t="e">
        <f t="shared" si="78"/>
        <v>#N/A</v>
      </c>
    </row>
    <row r="1201" spans="44:58" x14ac:dyDescent="0.2">
      <c r="AR1201" s="11"/>
      <c r="BA1201" s="27"/>
      <c r="BB1201" t="e">
        <f>VLOOKUP(AX1201,コード表!$A$2:$C$15,3,FALSE)</f>
        <v>#N/A</v>
      </c>
      <c r="BC1201" t="str">
        <f t="shared" si="76"/>
        <v/>
      </c>
      <c r="BD1201" t="str">
        <f t="shared" si="75"/>
        <v/>
      </c>
      <c r="BE1201" t="str">
        <f t="shared" si="77"/>
        <v/>
      </c>
      <c r="BF1201" t="e">
        <f t="shared" si="78"/>
        <v>#N/A</v>
      </c>
    </row>
    <row r="1202" spans="44:58" x14ac:dyDescent="0.2">
      <c r="AR1202" s="11"/>
      <c r="BA1202" s="27"/>
      <c r="BB1202" t="e">
        <f>VLOOKUP(AX1202,コード表!$A$2:$C$15,3,FALSE)</f>
        <v>#N/A</v>
      </c>
      <c r="BC1202" t="str">
        <f t="shared" si="76"/>
        <v/>
      </c>
      <c r="BD1202" t="str">
        <f t="shared" si="75"/>
        <v/>
      </c>
      <c r="BE1202" t="str">
        <f t="shared" si="77"/>
        <v/>
      </c>
      <c r="BF1202" t="e">
        <f t="shared" si="78"/>
        <v>#N/A</v>
      </c>
    </row>
    <row r="1203" spans="44:58" x14ac:dyDescent="0.2">
      <c r="AR1203" s="11"/>
      <c r="BA1203" s="27"/>
      <c r="BB1203" t="e">
        <f>VLOOKUP(AX1203,コード表!$A$2:$C$15,3,FALSE)</f>
        <v>#N/A</v>
      </c>
      <c r="BC1203" t="str">
        <f t="shared" si="76"/>
        <v/>
      </c>
      <c r="BD1203" t="str">
        <f t="shared" si="75"/>
        <v/>
      </c>
      <c r="BE1203" t="str">
        <f t="shared" si="77"/>
        <v/>
      </c>
      <c r="BF1203" t="e">
        <f t="shared" si="78"/>
        <v>#N/A</v>
      </c>
    </row>
    <row r="1204" spans="44:58" x14ac:dyDescent="0.2">
      <c r="AR1204" s="11"/>
      <c r="BA1204" s="27"/>
      <c r="BB1204" t="e">
        <f>VLOOKUP(AX1204,コード表!$A$2:$C$15,3,FALSE)</f>
        <v>#N/A</v>
      </c>
      <c r="BC1204" t="str">
        <f t="shared" si="76"/>
        <v/>
      </c>
      <c r="BD1204" t="str">
        <f t="shared" si="75"/>
        <v/>
      </c>
      <c r="BE1204" t="str">
        <f t="shared" si="77"/>
        <v/>
      </c>
      <c r="BF1204" t="e">
        <f t="shared" si="78"/>
        <v>#N/A</v>
      </c>
    </row>
    <row r="1205" spans="44:58" x14ac:dyDescent="0.2">
      <c r="AR1205" s="11"/>
      <c r="BA1205" s="27"/>
      <c r="BB1205" t="e">
        <f>VLOOKUP(AX1205,コード表!$A$2:$C$15,3,FALSE)</f>
        <v>#N/A</v>
      </c>
      <c r="BC1205" t="str">
        <f t="shared" si="76"/>
        <v/>
      </c>
      <c r="BD1205" t="str">
        <f t="shared" si="75"/>
        <v/>
      </c>
      <c r="BE1205" t="str">
        <f t="shared" si="77"/>
        <v/>
      </c>
      <c r="BF1205" t="e">
        <f t="shared" si="78"/>
        <v>#N/A</v>
      </c>
    </row>
    <row r="1206" spans="44:58" x14ac:dyDescent="0.2">
      <c r="AR1206" s="11"/>
      <c r="BA1206" s="27"/>
      <c r="BB1206" t="e">
        <f>VLOOKUP(AX1206,コード表!$A$2:$C$15,3,FALSE)</f>
        <v>#N/A</v>
      </c>
      <c r="BC1206" t="str">
        <f t="shared" si="76"/>
        <v/>
      </c>
      <c r="BD1206" t="str">
        <f t="shared" si="75"/>
        <v/>
      </c>
      <c r="BE1206" t="str">
        <f t="shared" si="77"/>
        <v/>
      </c>
      <c r="BF1206" t="e">
        <f t="shared" si="78"/>
        <v>#N/A</v>
      </c>
    </row>
    <row r="1207" spans="44:58" x14ac:dyDescent="0.2">
      <c r="AR1207" s="11"/>
      <c r="BA1207" s="27"/>
      <c r="BB1207" t="e">
        <f>VLOOKUP(AX1207,コード表!$A$2:$C$15,3,FALSE)</f>
        <v>#N/A</v>
      </c>
      <c r="BC1207" t="str">
        <f t="shared" si="76"/>
        <v/>
      </c>
      <c r="BD1207" t="str">
        <f t="shared" si="75"/>
        <v/>
      </c>
      <c r="BE1207" t="str">
        <f t="shared" si="77"/>
        <v/>
      </c>
      <c r="BF1207" t="e">
        <f t="shared" si="78"/>
        <v>#N/A</v>
      </c>
    </row>
    <row r="1208" spans="44:58" x14ac:dyDescent="0.2">
      <c r="AR1208" s="11"/>
      <c r="BA1208" s="27"/>
      <c r="BB1208" t="e">
        <f>VLOOKUP(AX1208,コード表!$A$2:$C$15,3,FALSE)</f>
        <v>#N/A</v>
      </c>
      <c r="BC1208" t="str">
        <f t="shared" si="76"/>
        <v/>
      </c>
      <c r="BD1208" t="str">
        <f t="shared" si="75"/>
        <v/>
      </c>
      <c r="BE1208" t="str">
        <f t="shared" si="77"/>
        <v/>
      </c>
      <c r="BF1208" t="e">
        <f t="shared" si="78"/>
        <v>#N/A</v>
      </c>
    </row>
    <row r="1209" spans="44:58" x14ac:dyDescent="0.2">
      <c r="AR1209" s="11"/>
      <c r="BA1209" s="27"/>
      <c r="BB1209" t="e">
        <f>VLOOKUP(AX1209,コード表!$A$2:$C$15,3,FALSE)</f>
        <v>#N/A</v>
      </c>
      <c r="BC1209" t="str">
        <f t="shared" si="76"/>
        <v/>
      </c>
      <c r="BD1209" t="str">
        <f t="shared" si="75"/>
        <v/>
      </c>
      <c r="BE1209" t="str">
        <f t="shared" si="77"/>
        <v/>
      </c>
      <c r="BF1209" t="e">
        <f t="shared" si="78"/>
        <v>#N/A</v>
      </c>
    </row>
    <row r="1210" spans="44:58" x14ac:dyDescent="0.2">
      <c r="AR1210" s="11"/>
      <c r="BA1210" s="27"/>
      <c r="BB1210" t="e">
        <f>VLOOKUP(AX1210,コード表!$A$2:$C$15,3,FALSE)</f>
        <v>#N/A</v>
      </c>
      <c r="BC1210" t="str">
        <f t="shared" si="76"/>
        <v/>
      </c>
      <c r="BD1210" t="str">
        <f t="shared" si="75"/>
        <v/>
      </c>
      <c r="BE1210" t="str">
        <f t="shared" si="77"/>
        <v/>
      </c>
      <c r="BF1210" t="e">
        <f t="shared" si="78"/>
        <v>#N/A</v>
      </c>
    </row>
    <row r="1211" spans="44:58" x14ac:dyDescent="0.2">
      <c r="AR1211" s="11"/>
      <c r="BA1211" s="27"/>
      <c r="BB1211" t="e">
        <f>VLOOKUP(AX1211,コード表!$A$2:$C$15,3,FALSE)</f>
        <v>#N/A</v>
      </c>
      <c r="BC1211" t="str">
        <f t="shared" si="76"/>
        <v/>
      </c>
      <c r="BD1211" t="str">
        <f t="shared" si="75"/>
        <v/>
      </c>
      <c r="BE1211" t="str">
        <f t="shared" si="77"/>
        <v/>
      </c>
      <c r="BF1211" t="e">
        <f t="shared" si="78"/>
        <v>#N/A</v>
      </c>
    </row>
    <row r="1212" spans="44:58" x14ac:dyDescent="0.2">
      <c r="AR1212" s="11"/>
      <c r="BA1212" s="27"/>
      <c r="BB1212" t="e">
        <f>VLOOKUP(AX1212,コード表!$A$2:$C$15,3,FALSE)</f>
        <v>#N/A</v>
      </c>
      <c r="BC1212" t="str">
        <f t="shared" si="76"/>
        <v/>
      </c>
      <c r="BD1212" t="str">
        <f t="shared" si="75"/>
        <v/>
      </c>
      <c r="BE1212" t="str">
        <f t="shared" si="77"/>
        <v/>
      </c>
      <c r="BF1212" t="e">
        <f t="shared" si="78"/>
        <v>#N/A</v>
      </c>
    </row>
    <row r="1213" spans="44:58" x14ac:dyDescent="0.2">
      <c r="AR1213" s="11"/>
      <c r="BA1213" s="27"/>
      <c r="BB1213" t="e">
        <f>VLOOKUP(AX1213,コード表!$A$2:$C$15,3,FALSE)</f>
        <v>#N/A</v>
      </c>
      <c r="BC1213" t="str">
        <f t="shared" si="76"/>
        <v/>
      </c>
      <c r="BD1213" t="str">
        <f t="shared" si="75"/>
        <v/>
      </c>
      <c r="BE1213" t="str">
        <f t="shared" si="77"/>
        <v/>
      </c>
      <c r="BF1213" t="e">
        <f t="shared" si="78"/>
        <v>#N/A</v>
      </c>
    </row>
    <row r="1214" spans="44:58" x14ac:dyDescent="0.2">
      <c r="AR1214" s="11"/>
      <c r="BA1214" s="27"/>
      <c r="BB1214" t="e">
        <f>VLOOKUP(AX1214,コード表!$A$2:$C$15,3,FALSE)</f>
        <v>#N/A</v>
      </c>
      <c r="BC1214" t="str">
        <f t="shared" si="76"/>
        <v/>
      </c>
      <c r="BD1214" t="str">
        <f t="shared" si="75"/>
        <v/>
      </c>
      <c r="BE1214" t="str">
        <f t="shared" si="77"/>
        <v/>
      </c>
      <c r="BF1214" t="e">
        <f t="shared" si="78"/>
        <v>#N/A</v>
      </c>
    </row>
    <row r="1215" spans="44:58" x14ac:dyDescent="0.2">
      <c r="AR1215" s="11"/>
      <c r="BA1215" s="27"/>
      <c r="BB1215" t="e">
        <f>VLOOKUP(AX1215,コード表!$A$2:$C$15,3,FALSE)</f>
        <v>#N/A</v>
      </c>
      <c r="BC1215" t="str">
        <f t="shared" si="76"/>
        <v/>
      </c>
      <c r="BD1215" t="str">
        <f t="shared" si="75"/>
        <v/>
      </c>
      <c r="BE1215" t="str">
        <f t="shared" si="77"/>
        <v/>
      </c>
      <c r="BF1215" t="e">
        <f t="shared" si="78"/>
        <v>#N/A</v>
      </c>
    </row>
    <row r="1216" spans="44:58" x14ac:dyDescent="0.2">
      <c r="AR1216" s="11"/>
      <c r="BA1216" s="27"/>
      <c r="BB1216" t="e">
        <f>VLOOKUP(AX1216,コード表!$A$2:$C$15,3,FALSE)</f>
        <v>#N/A</v>
      </c>
      <c r="BC1216" t="str">
        <f t="shared" si="76"/>
        <v/>
      </c>
      <c r="BD1216" t="str">
        <f t="shared" si="75"/>
        <v/>
      </c>
      <c r="BE1216" t="str">
        <f t="shared" si="77"/>
        <v/>
      </c>
      <c r="BF1216" t="e">
        <f t="shared" si="78"/>
        <v>#N/A</v>
      </c>
    </row>
    <row r="1217" spans="44:58" x14ac:dyDescent="0.2">
      <c r="AR1217" s="11"/>
      <c r="BA1217" s="27"/>
      <c r="BB1217" t="e">
        <f>VLOOKUP(AX1217,コード表!$A$2:$C$15,3,FALSE)</f>
        <v>#N/A</v>
      </c>
      <c r="BC1217" t="str">
        <f t="shared" si="76"/>
        <v/>
      </c>
      <c r="BD1217" t="str">
        <f t="shared" si="75"/>
        <v/>
      </c>
      <c r="BE1217" t="str">
        <f t="shared" si="77"/>
        <v/>
      </c>
      <c r="BF1217" t="e">
        <f t="shared" si="78"/>
        <v>#N/A</v>
      </c>
    </row>
    <row r="1218" spans="44:58" x14ac:dyDescent="0.2">
      <c r="AR1218" s="11"/>
      <c r="BA1218" s="27"/>
      <c r="BB1218" t="e">
        <f>VLOOKUP(AX1218,コード表!$A$2:$C$15,3,FALSE)</f>
        <v>#N/A</v>
      </c>
      <c r="BC1218" t="str">
        <f t="shared" si="76"/>
        <v/>
      </c>
      <c r="BD1218" t="str">
        <f t="shared" si="75"/>
        <v/>
      </c>
      <c r="BE1218" t="str">
        <f t="shared" si="77"/>
        <v/>
      </c>
      <c r="BF1218" t="e">
        <f t="shared" si="78"/>
        <v>#N/A</v>
      </c>
    </row>
    <row r="1219" spans="44:58" x14ac:dyDescent="0.2">
      <c r="AR1219" s="11"/>
      <c r="BA1219" s="27"/>
      <c r="BB1219" t="e">
        <f>VLOOKUP(AX1219,コード表!$A$2:$C$15,3,FALSE)</f>
        <v>#N/A</v>
      </c>
      <c r="BC1219" t="str">
        <f t="shared" si="76"/>
        <v/>
      </c>
      <c r="BD1219" t="str">
        <f t="shared" ref="BD1219:BD1282" si="79">IF(Q1219="","",MONTH(Q1219))</f>
        <v/>
      </c>
      <c r="BE1219" t="str">
        <f t="shared" si="77"/>
        <v/>
      </c>
      <c r="BF1219" t="e">
        <f t="shared" si="78"/>
        <v>#N/A</v>
      </c>
    </row>
    <row r="1220" spans="44:58" x14ac:dyDescent="0.2">
      <c r="AR1220" s="11"/>
      <c r="BA1220" s="27"/>
      <c r="BB1220" t="e">
        <f>VLOOKUP(AX1220,コード表!$A$2:$C$15,3,FALSE)</f>
        <v>#N/A</v>
      </c>
      <c r="BC1220" t="str">
        <f t="shared" si="76"/>
        <v/>
      </c>
      <c r="BD1220" t="str">
        <f t="shared" si="79"/>
        <v/>
      </c>
      <c r="BE1220" t="str">
        <f t="shared" si="77"/>
        <v/>
      </c>
      <c r="BF1220" t="e">
        <f t="shared" si="78"/>
        <v>#N/A</v>
      </c>
    </row>
    <row r="1221" spans="44:58" x14ac:dyDescent="0.2">
      <c r="AR1221" s="11"/>
      <c r="BA1221" s="27"/>
      <c r="BB1221" t="e">
        <f>VLOOKUP(AX1221,コード表!$A$2:$C$15,3,FALSE)</f>
        <v>#N/A</v>
      </c>
      <c r="BC1221" t="str">
        <f t="shared" si="76"/>
        <v/>
      </c>
      <c r="BD1221" t="str">
        <f t="shared" si="79"/>
        <v/>
      </c>
      <c r="BE1221" t="str">
        <f t="shared" si="77"/>
        <v/>
      </c>
      <c r="BF1221" t="e">
        <f t="shared" si="78"/>
        <v>#N/A</v>
      </c>
    </row>
    <row r="1222" spans="44:58" x14ac:dyDescent="0.2">
      <c r="AR1222" s="11"/>
      <c r="BA1222" s="27"/>
      <c r="BB1222" t="e">
        <f>VLOOKUP(AX1222,コード表!$A$2:$C$15,3,FALSE)</f>
        <v>#N/A</v>
      </c>
      <c r="BC1222" t="str">
        <f t="shared" si="76"/>
        <v/>
      </c>
      <c r="BD1222" t="str">
        <f t="shared" si="79"/>
        <v/>
      </c>
      <c r="BE1222" t="str">
        <f t="shared" si="77"/>
        <v/>
      </c>
      <c r="BF1222" t="e">
        <f t="shared" si="78"/>
        <v>#N/A</v>
      </c>
    </row>
    <row r="1223" spans="44:58" x14ac:dyDescent="0.2">
      <c r="AR1223" s="11"/>
      <c r="BA1223" s="27"/>
      <c r="BB1223" t="e">
        <f>VLOOKUP(AX1223,コード表!$A$2:$C$15,3,FALSE)</f>
        <v>#N/A</v>
      </c>
      <c r="BC1223" t="str">
        <f t="shared" si="76"/>
        <v/>
      </c>
      <c r="BD1223" t="str">
        <f t="shared" si="79"/>
        <v/>
      </c>
      <c r="BE1223" t="str">
        <f t="shared" si="77"/>
        <v/>
      </c>
      <c r="BF1223" t="e">
        <f t="shared" si="78"/>
        <v>#N/A</v>
      </c>
    </row>
    <row r="1224" spans="44:58" x14ac:dyDescent="0.2">
      <c r="AR1224" s="11"/>
      <c r="BA1224" s="27"/>
      <c r="BB1224" t="e">
        <f>VLOOKUP(AX1224,コード表!$A$2:$C$15,3,FALSE)</f>
        <v>#N/A</v>
      </c>
      <c r="BC1224" t="str">
        <f t="shared" si="76"/>
        <v/>
      </c>
      <c r="BD1224" t="str">
        <f t="shared" si="79"/>
        <v/>
      </c>
      <c r="BE1224" t="str">
        <f t="shared" si="77"/>
        <v/>
      </c>
      <c r="BF1224" t="e">
        <f t="shared" si="78"/>
        <v>#N/A</v>
      </c>
    </row>
    <row r="1225" spans="44:58" x14ac:dyDescent="0.2">
      <c r="AR1225" s="11"/>
      <c r="BA1225" s="27"/>
      <c r="BB1225" t="e">
        <f>VLOOKUP(AX1225,コード表!$A$2:$C$15,3,FALSE)</f>
        <v>#N/A</v>
      </c>
      <c r="BC1225" t="str">
        <f t="shared" si="76"/>
        <v/>
      </c>
      <c r="BD1225" t="str">
        <f t="shared" si="79"/>
        <v/>
      </c>
      <c r="BE1225" t="str">
        <f t="shared" si="77"/>
        <v/>
      </c>
      <c r="BF1225" t="e">
        <f t="shared" si="78"/>
        <v>#N/A</v>
      </c>
    </row>
    <row r="1226" spans="44:58" x14ac:dyDescent="0.2">
      <c r="AR1226" s="11"/>
      <c r="BA1226" s="27"/>
      <c r="BB1226" t="e">
        <f>VLOOKUP(AX1226,コード表!$A$2:$C$15,3,FALSE)</f>
        <v>#N/A</v>
      </c>
      <c r="BC1226" t="str">
        <f t="shared" si="76"/>
        <v/>
      </c>
      <c r="BD1226" t="str">
        <f t="shared" si="79"/>
        <v/>
      </c>
      <c r="BE1226" t="str">
        <f t="shared" si="77"/>
        <v/>
      </c>
      <c r="BF1226" t="e">
        <f t="shared" si="78"/>
        <v>#N/A</v>
      </c>
    </row>
    <row r="1227" spans="44:58" x14ac:dyDescent="0.2">
      <c r="AR1227" s="11"/>
      <c r="BA1227" s="27"/>
      <c r="BB1227" t="e">
        <f>VLOOKUP(AX1227,コード表!$A$2:$C$15,3,FALSE)</f>
        <v>#N/A</v>
      </c>
      <c r="BC1227" t="str">
        <f t="shared" si="76"/>
        <v/>
      </c>
      <c r="BD1227" t="str">
        <f t="shared" si="79"/>
        <v/>
      </c>
      <c r="BE1227" t="str">
        <f t="shared" si="77"/>
        <v/>
      </c>
      <c r="BF1227" t="e">
        <f t="shared" si="78"/>
        <v>#N/A</v>
      </c>
    </row>
    <row r="1228" spans="44:58" x14ac:dyDescent="0.2">
      <c r="AR1228" s="11"/>
      <c r="BA1228" s="27"/>
      <c r="BB1228" t="e">
        <f>VLOOKUP(AX1228,コード表!$A$2:$C$15,3,FALSE)</f>
        <v>#N/A</v>
      </c>
      <c r="BC1228" t="str">
        <f t="shared" si="76"/>
        <v/>
      </c>
      <c r="BD1228" t="str">
        <f t="shared" si="79"/>
        <v/>
      </c>
      <c r="BE1228" t="str">
        <f t="shared" si="77"/>
        <v/>
      </c>
      <c r="BF1228" t="e">
        <f t="shared" si="78"/>
        <v>#N/A</v>
      </c>
    </row>
    <row r="1229" spans="44:58" x14ac:dyDescent="0.2">
      <c r="AR1229" s="11"/>
      <c r="BA1229" s="27"/>
      <c r="BB1229" t="e">
        <f>VLOOKUP(AX1229,コード表!$A$2:$C$15,3,FALSE)</f>
        <v>#N/A</v>
      </c>
      <c r="BC1229" t="str">
        <f t="shared" si="76"/>
        <v/>
      </c>
      <c r="BD1229" t="str">
        <f t="shared" si="79"/>
        <v/>
      </c>
      <c r="BE1229" t="str">
        <f t="shared" si="77"/>
        <v/>
      </c>
      <c r="BF1229" t="e">
        <f t="shared" si="78"/>
        <v>#N/A</v>
      </c>
    </row>
    <row r="1230" spans="44:58" x14ac:dyDescent="0.2">
      <c r="AR1230" s="11"/>
      <c r="BA1230" s="27"/>
      <c r="BB1230" t="e">
        <f>VLOOKUP(AX1230,コード表!$A$2:$C$15,3,FALSE)</f>
        <v>#N/A</v>
      </c>
      <c r="BC1230" t="str">
        <f t="shared" si="76"/>
        <v/>
      </c>
      <c r="BD1230" t="str">
        <f t="shared" si="79"/>
        <v/>
      </c>
      <c r="BE1230" t="str">
        <f t="shared" si="77"/>
        <v/>
      </c>
      <c r="BF1230" t="e">
        <f t="shared" si="78"/>
        <v>#N/A</v>
      </c>
    </row>
    <row r="1231" spans="44:58" x14ac:dyDescent="0.2">
      <c r="AR1231" s="11"/>
      <c r="BA1231" s="27"/>
      <c r="BB1231" t="e">
        <f>VLOOKUP(AX1231,コード表!$A$2:$C$15,3,FALSE)</f>
        <v>#N/A</v>
      </c>
      <c r="BC1231" t="str">
        <f t="shared" si="76"/>
        <v/>
      </c>
      <c r="BD1231" t="str">
        <f t="shared" si="79"/>
        <v/>
      </c>
      <c r="BE1231" t="str">
        <f t="shared" si="77"/>
        <v/>
      </c>
      <c r="BF1231" t="e">
        <f t="shared" si="78"/>
        <v>#N/A</v>
      </c>
    </row>
    <row r="1232" spans="44:58" x14ac:dyDescent="0.2">
      <c r="AR1232" s="11"/>
      <c r="BA1232" s="27"/>
      <c r="BB1232" t="e">
        <f>VLOOKUP(AX1232,コード表!$A$2:$C$15,3,FALSE)</f>
        <v>#N/A</v>
      </c>
      <c r="BC1232" t="str">
        <f t="shared" si="76"/>
        <v/>
      </c>
      <c r="BD1232" t="str">
        <f t="shared" si="79"/>
        <v/>
      </c>
      <c r="BE1232" t="str">
        <f t="shared" si="77"/>
        <v/>
      </c>
      <c r="BF1232" t="e">
        <f t="shared" si="78"/>
        <v>#N/A</v>
      </c>
    </row>
    <row r="1233" spans="44:58" x14ac:dyDescent="0.2">
      <c r="AR1233" s="11"/>
      <c r="BA1233" s="27"/>
      <c r="BB1233" t="e">
        <f>VLOOKUP(AX1233,コード表!$A$2:$C$15,3,FALSE)</f>
        <v>#N/A</v>
      </c>
      <c r="BC1233" t="str">
        <f t="shared" si="76"/>
        <v/>
      </c>
      <c r="BD1233" t="str">
        <f t="shared" si="79"/>
        <v/>
      </c>
      <c r="BE1233" t="str">
        <f t="shared" si="77"/>
        <v/>
      </c>
      <c r="BF1233" t="e">
        <f t="shared" si="78"/>
        <v>#N/A</v>
      </c>
    </row>
    <row r="1234" spans="44:58" x14ac:dyDescent="0.2">
      <c r="AR1234" s="11"/>
      <c r="BA1234" s="27"/>
      <c r="BB1234" t="e">
        <f>VLOOKUP(AX1234,コード表!$A$2:$C$15,3,FALSE)</f>
        <v>#N/A</v>
      </c>
      <c r="BC1234" t="str">
        <f t="shared" si="76"/>
        <v/>
      </c>
      <c r="BD1234" t="str">
        <f t="shared" si="79"/>
        <v/>
      </c>
      <c r="BE1234" t="str">
        <f t="shared" si="77"/>
        <v/>
      </c>
      <c r="BF1234" t="e">
        <f t="shared" si="78"/>
        <v>#N/A</v>
      </c>
    </row>
    <row r="1235" spans="44:58" x14ac:dyDescent="0.2">
      <c r="AR1235" s="11"/>
      <c r="BA1235" s="27"/>
      <c r="BB1235" t="e">
        <f>VLOOKUP(AX1235,コード表!$A$2:$C$15,3,FALSE)</f>
        <v>#N/A</v>
      </c>
      <c r="BC1235" t="str">
        <f t="shared" si="76"/>
        <v/>
      </c>
      <c r="BD1235" t="str">
        <f t="shared" si="79"/>
        <v/>
      </c>
      <c r="BE1235" t="str">
        <f t="shared" si="77"/>
        <v/>
      </c>
      <c r="BF1235" t="e">
        <f t="shared" si="78"/>
        <v>#N/A</v>
      </c>
    </row>
    <row r="1236" spans="44:58" x14ac:dyDescent="0.2">
      <c r="AR1236" s="11"/>
      <c r="BA1236" s="27"/>
      <c r="BB1236" t="e">
        <f>VLOOKUP(AX1236,コード表!$A$2:$C$15,3,FALSE)</f>
        <v>#N/A</v>
      </c>
      <c r="BC1236" t="str">
        <f t="shared" si="76"/>
        <v/>
      </c>
      <c r="BD1236" t="str">
        <f t="shared" si="79"/>
        <v/>
      </c>
      <c r="BE1236" t="str">
        <f t="shared" si="77"/>
        <v/>
      </c>
      <c r="BF1236" t="e">
        <f t="shared" si="78"/>
        <v>#N/A</v>
      </c>
    </row>
    <row r="1237" spans="44:58" x14ac:dyDescent="0.2">
      <c r="AR1237" s="11"/>
      <c r="BA1237" s="27"/>
      <c r="BB1237" t="e">
        <f>VLOOKUP(AX1237,コード表!$A$2:$C$15,3,FALSE)</f>
        <v>#N/A</v>
      </c>
      <c r="BC1237" t="str">
        <f t="shared" si="76"/>
        <v/>
      </c>
      <c r="BD1237" t="str">
        <f t="shared" si="79"/>
        <v/>
      </c>
      <c r="BE1237" t="str">
        <f t="shared" si="77"/>
        <v/>
      </c>
      <c r="BF1237" t="e">
        <f t="shared" si="78"/>
        <v>#N/A</v>
      </c>
    </row>
    <row r="1238" spans="44:58" x14ac:dyDescent="0.2">
      <c r="AR1238" s="11"/>
      <c r="BA1238" s="27"/>
      <c r="BB1238" t="e">
        <f>VLOOKUP(AX1238,コード表!$A$2:$C$15,3,FALSE)</f>
        <v>#N/A</v>
      </c>
      <c r="BC1238" t="str">
        <f t="shared" si="76"/>
        <v/>
      </c>
      <c r="BD1238" t="str">
        <f t="shared" si="79"/>
        <v/>
      </c>
      <c r="BE1238" t="str">
        <f t="shared" si="77"/>
        <v/>
      </c>
      <c r="BF1238" t="e">
        <f t="shared" si="78"/>
        <v>#N/A</v>
      </c>
    </row>
    <row r="1239" spans="44:58" x14ac:dyDescent="0.2">
      <c r="AR1239" s="11"/>
      <c r="BA1239" s="27"/>
      <c r="BB1239" t="e">
        <f>VLOOKUP(AX1239,コード表!$A$2:$C$15,3,FALSE)</f>
        <v>#N/A</v>
      </c>
      <c r="BC1239" t="str">
        <f t="shared" si="76"/>
        <v/>
      </c>
      <c r="BD1239" t="str">
        <f t="shared" si="79"/>
        <v/>
      </c>
      <c r="BE1239" t="str">
        <f t="shared" si="77"/>
        <v/>
      </c>
      <c r="BF1239" t="e">
        <f t="shared" si="78"/>
        <v>#N/A</v>
      </c>
    </row>
    <row r="1240" spans="44:58" x14ac:dyDescent="0.2">
      <c r="AR1240" s="11"/>
      <c r="BA1240" s="27"/>
      <c r="BB1240" t="e">
        <f>VLOOKUP(AX1240,コード表!$A$2:$C$15,3,FALSE)</f>
        <v>#N/A</v>
      </c>
      <c r="BC1240" t="str">
        <f t="shared" si="76"/>
        <v/>
      </c>
      <c r="BD1240" t="str">
        <f t="shared" si="79"/>
        <v/>
      </c>
      <c r="BE1240" t="str">
        <f t="shared" si="77"/>
        <v/>
      </c>
      <c r="BF1240" t="e">
        <f t="shared" si="78"/>
        <v>#N/A</v>
      </c>
    </row>
    <row r="1241" spans="44:58" x14ac:dyDescent="0.2">
      <c r="AR1241" s="11"/>
      <c r="BA1241" s="27"/>
      <c r="BB1241" t="e">
        <f>VLOOKUP(AX1241,コード表!$A$2:$C$15,3,FALSE)</f>
        <v>#N/A</v>
      </c>
      <c r="BC1241" t="str">
        <f t="shared" si="76"/>
        <v/>
      </c>
      <c r="BD1241" t="str">
        <f t="shared" si="79"/>
        <v/>
      </c>
      <c r="BE1241" t="str">
        <f t="shared" si="77"/>
        <v/>
      </c>
      <c r="BF1241" t="e">
        <f t="shared" si="78"/>
        <v>#N/A</v>
      </c>
    </row>
    <row r="1242" spans="44:58" x14ac:dyDescent="0.2">
      <c r="AR1242" s="11"/>
      <c r="BA1242" s="27"/>
      <c r="BB1242" t="e">
        <f>VLOOKUP(AX1242,コード表!$A$2:$C$15,3,FALSE)</f>
        <v>#N/A</v>
      </c>
      <c r="BC1242" t="str">
        <f t="shared" si="76"/>
        <v/>
      </c>
      <c r="BD1242" t="str">
        <f t="shared" si="79"/>
        <v/>
      </c>
      <c r="BE1242" t="str">
        <f t="shared" si="77"/>
        <v/>
      </c>
      <c r="BF1242" t="e">
        <f t="shared" si="78"/>
        <v>#N/A</v>
      </c>
    </row>
    <row r="1243" spans="44:58" x14ac:dyDescent="0.2">
      <c r="AR1243" s="11"/>
      <c r="BA1243" s="27"/>
      <c r="BB1243" t="e">
        <f>VLOOKUP(AX1243,コード表!$A$2:$C$15,3,FALSE)</f>
        <v>#N/A</v>
      </c>
      <c r="BC1243" t="str">
        <f t="shared" si="76"/>
        <v/>
      </c>
      <c r="BD1243" t="str">
        <f t="shared" si="79"/>
        <v/>
      </c>
      <c r="BE1243" t="str">
        <f t="shared" si="77"/>
        <v/>
      </c>
      <c r="BF1243" t="e">
        <f t="shared" si="78"/>
        <v>#N/A</v>
      </c>
    </row>
    <row r="1244" spans="44:58" x14ac:dyDescent="0.2">
      <c r="AR1244" s="11"/>
      <c r="BA1244" s="27"/>
      <c r="BB1244" t="e">
        <f>VLOOKUP(AX1244,コード表!$A$2:$C$15,3,FALSE)</f>
        <v>#N/A</v>
      </c>
      <c r="BC1244" t="str">
        <f t="shared" si="76"/>
        <v/>
      </c>
      <c r="BD1244" t="str">
        <f t="shared" si="79"/>
        <v/>
      </c>
      <c r="BE1244" t="str">
        <f t="shared" si="77"/>
        <v/>
      </c>
      <c r="BF1244" t="e">
        <f t="shared" si="78"/>
        <v>#N/A</v>
      </c>
    </row>
    <row r="1245" spans="44:58" x14ac:dyDescent="0.2">
      <c r="AR1245" s="11"/>
      <c r="BA1245" s="27"/>
      <c r="BB1245" t="e">
        <f>VLOOKUP(AX1245,コード表!$A$2:$C$15,3,FALSE)</f>
        <v>#N/A</v>
      </c>
      <c r="BC1245" t="str">
        <f t="shared" si="76"/>
        <v/>
      </c>
      <c r="BD1245" t="str">
        <f t="shared" si="79"/>
        <v/>
      </c>
      <c r="BE1245" t="str">
        <f t="shared" si="77"/>
        <v/>
      </c>
      <c r="BF1245" t="e">
        <f t="shared" si="78"/>
        <v>#N/A</v>
      </c>
    </row>
    <row r="1246" spans="44:58" x14ac:dyDescent="0.2">
      <c r="AR1246" s="11"/>
      <c r="BA1246" s="27"/>
      <c r="BB1246" t="e">
        <f>VLOOKUP(AX1246,コード表!$A$2:$C$15,3,FALSE)</f>
        <v>#N/A</v>
      </c>
      <c r="BC1246" t="str">
        <f t="shared" si="76"/>
        <v/>
      </c>
      <c r="BD1246" t="str">
        <f t="shared" si="79"/>
        <v/>
      </c>
      <c r="BE1246" t="str">
        <f t="shared" si="77"/>
        <v/>
      </c>
      <c r="BF1246" t="e">
        <f t="shared" si="78"/>
        <v>#N/A</v>
      </c>
    </row>
    <row r="1247" spans="44:58" x14ac:dyDescent="0.2">
      <c r="AR1247" s="11"/>
      <c r="BA1247" s="27"/>
      <c r="BB1247" t="e">
        <f>VLOOKUP(AX1247,コード表!$A$2:$C$15,3,FALSE)</f>
        <v>#N/A</v>
      </c>
      <c r="BC1247" t="str">
        <f t="shared" si="76"/>
        <v/>
      </c>
      <c r="BD1247" t="str">
        <f t="shared" si="79"/>
        <v/>
      </c>
      <c r="BE1247" t="str">
        <f t="shared" si="77"/>
        <v/>
      </c>
      <c r="BF1247" t="e">
        <f t="shared" si="78"/>
        <v>#N/A</v>
      </c>
    </row>
    <row r="1248" spans="44:58" x14ac:dyDescent="0.2">
      <c r="AR1248" s="11"/>
      <c r="BA1248" s="27"/>
      <c r="BB1248" t="e">
        <f>VLOOKUP(AX1248,コード表!$A$2:$C$15,3,FALSE)</f>
        <v>#N/A</v>
      </c>
      <c r="BC1248" t="str">
        <f t="shared" si="76"/>
        <v/>
      </c>
      <c r="BD1248" t="str">
        <f t="shared" si="79"/>
        <v/>
      </c>
      <c r="BE1248" t="str">
        <f t="shared" si="77"/>
        <v/>
      </c>
      <c r="BF1248" t="e">
        <f t="shared" si="78"/>
        <v>#N/A</v>
      </c>
    </row>
    <row r="1249" spans="44:58" x14ac:dyDescent="0.2">
      <c r="AR1249" s="11"/>
      <c r="BA1249" s="27"/>
      <c r="BB1249" t="e">
        <f>VLOOKUP(AX1249,コード表!$A$2:$C$15,3,FALSE)</f>
        <v>#N/A</v>
      </c>
      <c r="BC1249" t="str">
        <f t="shared" si="76"/>
        <v/>
      </c>
      <c r="BD1249" t="str">
        <f t="shared" si="79"/>
        <v/>
      </c>
      <c r="BE1249" t="str">
        <f t="shared" si="77"/>
        <v/>
      </c>
      <c r="BF1249" t="e">
        <f t="shared" si="78"/>
        <v>#N/A</v>
      </c>
    </row>
    <row r="1250" spans="44:58" x14ac:dyDescent="0.2">
      <c r="AR1250" s="11"/>
      <c r="BA1250" s="27"/>
      <c r="BB1250" t="e">
        <f>VLOOKUP(AX1250,コード表!$A$2:$C$15,3,FALSE)</f>
        <v>#N/A</v>
      </c>
      <c r="BC1250" t="str">
        <f t="shared" si="76"/>
        <v/>
      </c>
      <c r="BD1250" t="str">
        <f t="shared" si="79"/>
        <v/>
      </c>
      <c r="BE1250" t="str">
        <f t="shared" si="77"/>
        <v/>
      </c>
      <c r="BF1250" t="e">
        <f t="shared" si="78"/>
        <v>#N/A</v>
      </c>
    </row>
    <row r="1251" spans="44:58" x14ac:dyDescent="0.2">
      <c r="AR1251" s="11"/>
      <c r="BA1251" s="27"/>
      <c r="BB1251" t="e">
        <f>VLOOKUP(AX1251,コード表!$A$2:$C$15,3,FALSE)</f>
        <v>#N/A</v>
      </c>
      <c r="BC1251" t="str">
        <f t="shared" si="76"/>
        <v/>
      </c>
      <c r="BD1251" t="str">
        <f t="shared" si="79"/>
        <v/>
      </c>
      <c r="BE1251" t="str">
        <f t="shared" si="77"/>
        <v/>
      </c>
      <c r="BF1251" t="e">
        <f t="shared" si="78"/>
        <v>#N/A</v>
      </c>
    </row>
    <row r="1252" spans="44:58" x14ac:dyDescent="0.2">
      <c r="AR1252" s="11"/>
      <c r="BA1252" s="27"/>
      <c r="BB1252" t="e">
        <f>VLOOKUP(AX1252,コード表!$A$2:$C$15,3,FALSE)</f>
        <v>#N/A</v>
      </c>
      <c r="BC1252" t="str">
        <f t="shared" si="76"/>
        <v/>
      </c>
      <c r="BD1252" t="str">
        <f t="shared" si="79"/>
        <v/>
      </c>
      <c r="BE1252" t="str">
        <f t="shared" si="77"/>
        <v/>
      </c>
      <c r="BF1252" t="e">
        <f t="shared" si="78"/>
        <v>#N/A</v>
      </c>
    </row>
    <row r="1253" spans="44:58" x14ac:dyDescent="0.2">
      <c r="AR1253" s="11"/>
      <c r="BA1253" s="27"/>
      <c r="BB1253" t="e">
        <f>VLOOKUP(AX1253,コード表!$A$2:$C$15,3,FALSE)</f>
        <v>#N/A</v>
      </c>
      <c r="BC1253" t="str">
        <f t="shared" si="76"/>
        <v/>
      </c>
      <c r="BD1253" t="str">
        <f t="shared" si="79"/>
        <v/>
      </c>
      <c r="BE1253" t="str">
        <f t="shared" si="77"/>
        <v/>
      </c>
      <c r="BF1253" t="e">
        <f t="shared" si="78"/>
        <v>#N/A</v>
      </c>
    </row>
    <row r="1254" spans="44:58" x14ac:dyDescent="0.2">
      <c r="AR1254" s="11"/>
      <c r="BA1254" s="27"/>
      <c r="BB1254" t="e">
        <f>VLOOKUP(AX1254,コード表!$A$2:$C$15,3,FALSE)</f>
        <v>#N/A</v>
      </c>
      <c r="BC1254" t="str">
        <f t="shared" si="76"/>
        <v/>
      </c>
      <c r="BD1254" t="str">
        <f t="shared" si="79"/>
        <v/>
      </c>
      <c r="BE1254" t="str">
        <f t="shared" si="77"/>
        <v/>
      </c>
      <c r="BF1254" t="e">
        <f t="shared" si="78"/>
        <v>#N/A</v>
      </c>
    </row>
    <row r="1255" spans="44:58" x14ac:dyDescent="0.2">
      <c r="AR1255" s="11"/>
      <c r="BA1255" s="27"/>
      <c r="BB1255" t="e">
        <f>VLOOKUP(AX1255,コード表!$A$2:$C$15,3,FALSE)</f>
        <v>#N/A</v>
      </c>
      <c r="BC1255" t="str">
        <f t="shared" si="76"/>
        <v/>
      </c>
      <c r="BD1255" t="str">
        <f t="shared" si="79"/>
        <v/>
      </c>
      <c r="BE1255" t="str">
        <f t="shared" si="77"/>
        <v/>
      </c>
      <c r="BF1255" t="e">
        <f t="shared" si="78"/>
        <v>#N/A</v>
      </c>
    </row>
    <row r="1256" spans="44:58" x14ac:dyDescent="0.2">
      <c r="AR1256" s="11"/>
      <c r="BA1256" s="27"/>
      <c r="BB1256" t="e">
        <f>VLOOKUP(AX1256,コード表!$A$2:$C$15,3,FALSE)</f>
        <v>#N/A</v>
      </c>
      <c r="BC1256" t="str">
        <f t="shared" si="76"/>
        <v/>
      </c>
      <c r="BD1256" t="str">
        <f t="shared" si="79"/>
        <v/>
      </c>
      <c r="BE1256" t="str">
        <f t="shared" si="77"/>
        <v/>
      </c>
      <c r="BF1256" t="e">
        <f t="shared" si="78"/>
        <v>#N/A</v>
      </c>
    </row>
    <row r="1257" spans="44:58" x14ac:dyDescent="0.2">
      <c r="AR1257" s="11"/>
      <c r="BA1257" s="27"/>
      <c r="BB1257" t="e">
        <f>VLOOKUP(AX1257,コード表!$A$2:$C$15,3,FALSE)</f>
        <v>#N/A</v>
      </c>
      <c r="BC1257" t="str">
        <f t="shared" si="76"/>
        <v/>
      </c>
      <c r="BD1257" t="str">
        <f t="shared" si="79"/>
        <v/>
      </c>
      <c r="BE1257" t="str">
        <f t="shared" si="77"/>
        <v/>
      </c>
      <c r="BF1257" t="e">
        <f t="shared" si="78"/>
        <v>#N/A</v>
      </c>
    </row>
    <row r="1258" spans="44:58" x14ac:dyDescent="0.2">
      <c r="AR1258" s="11"/>
      <c r="BA1258" s="27"/>
      <c r="BB1258" t="e">
        <f>VLOOKUP(AX1258,コード表!$A$2:$C$15,3,FALSE)</f>
        <v>#N/A</v>
      </c>
      <c r="BC1258" t="str">
        <f t="shared" si="76"/>
        <v/>
      </c>
      <c r="BD1258" t="str">
        <f t="shared" si="79"/>
        <v/>
      </c>
      <c r="BE1258" t="str">
        <f t="shared" si="77"/>
        <v/>
      </c>
      <c r="BF1258" t="e">
        <f t="shared" si="78"/>
        <v>#N/A</v>
      </c>
    </row>
    <row r="1259" spans="44:58" x14ac:dyDescent="0.2">
      <c r="AR1259" s="11"/>
      <c r="BA1259" s="27"/>
      <c r="BB1259" t="e">
        <f>VLOOKUP(AX1259,コード表!$A$2:$C$15,3,FALSE)</f>
        <v>#N/A</v>
      </c>
      <c r="BC1259" t="str">
        <f t="shared" ref="BC1259:BC1322" si="80">AQ1259&amp;BA1259</f>
        <v/>
      </c>
      <c r="BD1259" t="str">
        <f t="shared" si="79"/>
        <v/>
      </c>
      <c r="BE1259" t="str">
        <f t="shared" ref="BE1259:BE1322" si="81">AR1259&amp;BD1259</f>
        <v/>
      </c>
      <c r="BF1259" t="e">
        <f t="shared" ref="BF1259:BF1322" si="82">BB1259&amp;AQ1259&amp;BA1259</f>
        <v>#N/A</v>
      </c>
    </row>
    <row r="1260" spans="44:58" x14ac:dyDescent="0.2">
      <c r="AR1260" s="11"/>
      <c r="BA1260" s="27"/>
      <c r="BB1260" t="e">
        <f>VLOOKUP(AX1260,コード表!$A$2:$C$15,3,FALSE)</f>
        <v>#N/A</v>
      </c>
      <c r="BC1260" t="str">
        <f t="shared" si="80"/>
        <v/>
      </c>
      <c r="BD1260" t="str">
        <f t="shared" si="79"/>
        <v/>
      </c>
      <c r="BE1260" t="str">
        <f t="shared" si="81"/>
        <v/>
      </c>
      <c r="BF1260" t="e">
        <f t="shared" si="82"/>
        <v>#N/A</v>
      </c>
    </row>
    <row r="1261" spans="44:58" x14ac:dyDescent="0.2">
      <c r="AR1261" s="11"/>
      <c r="BA1261" s="27"/>
      <c r="BB1261" t="e">
        <f>VLOOKUP(AX1261,コード表!$A$2:$C$15,3,FALSE)</f>
        <v>#N/A</v>
      </c>
      <c r="BC1261" t="str">
        <f t="shared" si="80"/>
        <v/>
      </c>
      <c r="BD1261" t="str">
        <f t="shared" si="79"/>
        <v/>
      </c>
      <c r="BE1261" t="str">
        <f t="shared" si="81"/>
        <v/>
      </c>
      <c r="BF1261" t="e">
        <f t="shared" si="82"/>
        <v>#N/A</v>
      </c>
    </row>
    <row r="1262" spans="44:58" x14ac:dyDescent="0.2">
      <c r="AR1262" s="11"/>
      <c r="BA1262" s="27"/>
      <c r="BB1262" t="e">
        <f>VLOOKUP(AX1262,コード表!$A$2:$C$15,3,FALSE)</f>
        <v>#N/A</v>
      </c>
      <c r="BC1262" t="str">
        <f t="shared" si="80"/>
        <v/>
      </c>
      <c r="BD1262" t="str">
        <f t="shared" si="79"/>
        <v/>
      </c>
      <c r="BE1262" t="str">
        <f t="shared" si="81"/>
        <v/>
      </c>
      <c r="BF1262" t="e">
        <f t="shared" si="82"/>
        <v>#N/A</v>
      </c>
    </row>
    <row r="1263" spans="44:58" x14ac:dyDescent="0.2">
      <c r="AR1263" s="11"/>
      <c r="BA1263" s="27"/>
      <c r="BB1263" t="e">
        <f>VLOOKUP(AX1263,コード表!$A$2:$C$15,3,FALSE)</f>
        <v>#N/A</v>
      </c>
      <c r="BC1263" t="str">
        <f t="shared" si="80"/>
        <v/>
      </c>
      <c r="BD1263" t="str">
        <f t="shared" si="79"/>
        <v/>
      </c>
      <c r="BE1263" t="str">
        <f t="shared" si="81"/>
        <v/>
      </c>
      <c r="BF1263" t="e">
        <f t="shared" si="82"/>
        <v>#N/A</v>
      </c>
    </row>
    <row r="1264" spans="44:58" x14ac:dyDescent="0.2">
      <c r="AR1264" s="11"/>
      <c r="BA1264" s="27"/>
      <c r="BB1264" t="e">
        <f>VLOOKUP(AX1264,コード表!$A$2:$C$15,3,FALSE)</f>
        <v>#N/A</v>
      </c>
      <c r="BC1264" t="str">
        <f t="shared" si="80"/>
        <v/>
      </c>
      <c r="BD1264" t="str">
        <f t="shared" si="79"/>
        <v/>
      </c>
      <c r="BE1264" t="str">
        <f t="shared" si="81"/>
        <v/>
      </c>
      <c r="BF1264" t="e">
        <f t="shared" si="82"/>
        <v>#N/A</v>
      </c>
    </row>
    <row r="1265" spans="44:58" x14ac:dyDescent="0.2">
      <c r="AR1265" s="11"/>
      <c r="BA1265" s="27"/>
      <c r="BB1265" t="e">
        <f>VLOOKUP(AX1265,コード表!$A$2:$C$15,3,FALSE)</f>
        <v>#N/A</v>
      </c>
      <c r="BC1265" t="str">
        <f t="shared" si="80"/>
        <v/>
      </c>
      <c r="BD1265" t="str">
        <f t="shared" si="79"/>
        <v/>
      </c>
      <c r="BE1265" t="str">
        <f t="shared" si="81"/>
        <v/>
      </c>
      <c r="BF1265" t="e">
        <f t="shared" si="82"/>
        <v>#N/A</v>
      </c>
    </row>
    <row r="1266" spans="44:58" x14ac:dyDescent="0.2">
      <c r="AR1266" s="11"/>
      <c r="BA1266" s="27"/>
      <c r="BB1266" t="e">
        <f>VLOOKUP(AX1266,コード表!$A$2:$C$15,3,FALSE)</f>
        <v>#N/A</v>
      </c>
      <c r="BC1266" t="str">
        <f t="shared" si="80"/>
        <v/>
      </c>
      <c r="BD1266" t="str">
        <f t="shared" si="79"/>
        <v/>
      </c>
      <c r="BE1266" t="str">
        <f t="shared" si="81"/>
        <v/>
      </c>
      <c r="BF1266" t="e">
        <f t="shared" si="82"/>
        <v>#N/A</v>
      </c>
    </row>
    <row r="1267" spans="44:58" x14ac:dyDescent="0.2">
      <c r="AR1267" s="11"/>
      <c r="BA1267" s="27"/>
      <c r="BB1267" t="e">
        <f>VLOOKUP(AX1267,コード表!$A$2:$C$15,3,FALSE)</f>
        <v>#N/A</v>
      </c>
      <c r="BC1267" t="str">
        <f t="shared" si="80"/>
        <v/>
      </c>
      <c r="BD1267" t="str">
        <f t="shared" si="79"/>
        <v/>
      </c>
      <c r="BE1267" t="str">
        <f t="shared" si="81"/>
        <v/>
      </c>
      <c r="BF1267" t="e">
        <f t="shared" si="82"/>
        <v>#N/A</v>
      </c>
    </row>
    <row r="1268" spans="44:58" x14ac:dyDescent="0.2">
      <c r="AR1268" s="11"/>
      <c r="BA1268" s="27"/>
      <c r="BB1268" t="e">
        <f>VLOOKUP(AX1268,コード表!$A$2:$C$15,3,FALSE)</f>
        <v>#N/A</v>
      </c>
      <c r="BC1268" t="str">
        <f t="shared" si="80"/>
        <v/>
      </c>
      <c r="BD1268" t="str">
        <f t="shared" si="79"/>
        <v/>
      </c>
      <c r="BE1268" t="str">
        <f t="shared" si="81"/>
        <v/>
      </c>
      <c r="BF1268" t="e">
        <f t="shared" si="82"/>
        <v>#N/A</v>
      </c>
    </row>
    <row r="1269" spans="44:58" x14ac:dyDescent="0.2">
      <c r="AR1269" s="11"/>
      <c r="BA1269" s="27"/>
      <c r="BB1269" t="e">
        <f>VLOOKUP(AX1269,コード表!$A$2:$C$15,3,FALSE)</f>
        <v>#N/A</v>
      </c>
      <c r="BC1269" t="str">
        <f t="shared" si="80"/>
        <v/>
      </c>
      <c r="BD1269" t="str">
        <f t="shared" si="79"/>
        <v/>
      </c>
      <c r="BE1269" t="str">
        <f t="shared" si="81"/>
        <v/>
      </c>
      <c r="BF1269" t="e">
        <f t="shared" si="82"/>
        <v>#N/A</v>
      </c>
    </row>
    <row r="1270" spans="44:58" x14ac:dyDescent="0.2">
      <c r="AR1270" s="11"/>
      <c r="BA1270" s="27"/>
      <c r="BB1270" t="e">
        <f>VLOOKUP(AX1270,コード表!$A$2:$C$15,3,FALSE)</f>
        <v>#N/A</v>
      </c>
      <c r="BC1270" t="str">
        <f t="shared" si="80"/>
        <v/>
      </c>
      <c r="BD1270" t="str">
        <f t="shared" si="79"/>
        <v/>
      </c>
      <c r="BE1270" t="str">
        <f t="shared" si="81"/>
        <v/>
      </c>
      <c r="BF1270" t="e">
        <f t="shared" si="82"/>
        <v>#N/A</v>
      </c>
    </row>
    <row r="1271" spans="44:58" x14ac:dyDescent="0.2">
      <c r="AR1271" s="11"/>
      <c r="BA1271" s="27"/>
      <c r="BB1271" t="e">
        <f>VLOOKUP(AX1271,コード表!$A$2:$C$15,3,FALSE)</f>
        <v>#N/A</v>
      </c>
      <c r="BC1271" t="str">
        <f t="shared" si="80"/>
        <v/>
      </c>
      <c r="BD1271" t="str">
        <f t="shared" si="79"/>
        <v/>
      </c>
      <c r="BE1271" t="str">
        <f t="shared" si="81"/>
        <v/>
      </c>
      <c r="BF1271" t="e">
        <f t="shared" si="82"/>
        <v>#N/A</v>
      </c>
    </row>
    <row r="1272" spans="44:58" x14ac:dyDescent="0.2">
      <c r="AR1272" s="11"/>
      <c r="BA1272" s="27"/>
      <c r="BB1272" t="e">
        <f>VLOOKUP(AX1272,コード表!$A$2:$C$15,3,FALSE)</f>
        <v>#N/A</v>
      </c>
      <c r="BC1272" t="str">
        <f t="shared" si="80"/>
        <v/>
      </c>
      <c r="BD1272" t="str">
        <f t="shared" si="79"/>
        <v/>
      </c>
      <c r="BE1272" t="str">
        <f t="shared" si="81"/>
        <v/>
      </c>
      <c r="BF1272" t="e">
        <f t="shared" si="82"/>
        <v>#N/A</v>
      </c>
    </row>
    <row r="1273" spans="44:58" x14ac:dyDescent="0.2">
      <c r="AR1273" s="11"/>
      <c r="BA1273" s="27"/>
      <c r="BB1273" t="e">
        <f>VLOOKUP(AX1273,コード表!$A$2:$C$15,3,FALSE)</f>
        <v>#N/A</v>
      </c>
      <c r="BC1273" t="str">
        <f t="shared" si="80"/>
        <v/>
      </c>
      <c r="BD1273" t="str">
        <f t="shared" si="79"/>
        <v/>
      </c>
      <c r="BE1273" t="str">
        <f t="shared" si="81"/>
        <v/>
      </c>
      <c r="BF1273" t="e">
        <f t="shared" si="82"/>
        <v>#N/A</v>
      </c>
    </row>
    <row r="1274" spans="44:58" x14ac:dyDescent="0.2">
      <c r="AR1274" s="11"/>
      <c r="BA1274" s="27"/>
      <c r="BB1274" t="e">
        <f>VLOOKUP(AX1274,コード表!$A$2:$C$15,3,FALSE)</f>
        <v>#N/A</v>
      </c>
      <c r="BC1274" t="str">
        <f t="shared" si="80"/>
        <v/>
      </c>
      <c r="BD1274" t="str">
        <f t="shared" si="79"/>
        <v/>
      </c>
      <c r="BE1274" t="str">
        <f t="shared" si="81"/>
        <v/>
      </c>
      <c r="BF1274" t="e">
        <f t="shared" si="82"/>
        <v>#N/A</v>
      </c>
    </row>
    <row r="1275" spans="44:58" x14ac:dyDescent="0.2">
      <c r="AR1275" s="11"/>
      <c r="BA1275" s="27"/>
      <c r="BB1275" t="e">
        <f>VLOOKUP(AX1275,コード表!$A$2:$C$15,3,FALSE)</f>
        <v>#N/A</v>
      </c>
      <c r="BC1275" t="str">
        <f t="shared" si="80"/>
        <v/>
      </c>
      <c r="BD1275" t="str">
        <f t="shared" si="79"/>
        <v/>
      </c>
      <c r="BE1275" t="str">
        <f t="shared" si="81"/>
        <v/>
      </c>
      <c r="BF1275" t="e">
        <f t="shared" si="82"/>
        <v>#N/A</v>
      </c>
    </row>
    <row r="1276" spans="44:58" x14ac:dyDescent="0.2">
      <c r="AR1276" s="11"/>
      <c r="BA1276" s="27"/>
      <c r="BB1276" t="e">
        <f>VLOOKUP(AX1276,コード表!$A$2:$C$15,3,FALSE)</f>
        <v>#N/A</v>
      </c>
      <c r="BC1276" t="str">
        <f t="shared" si="80"/>
        <v/>
      </c>
      <c r="BD1276" t="str">
        <f t="shared" si="79"/>
        <v/>
      </c>
      <c r="BE1276" t="str">
        <f t="shared" si="81"/>
        <v/>
      </c>
      <c r="BF1276" t="e">
        <f t="shared" si="82"/>
        <v>#N/A</v>
      </c>
    </row>
    <row r="1277" spans="44:58" x14ac:dyDescent="0.2">
      <c r="AR1277" s="11"/>
      <c r="BA1277" s="27"/>
      <c r="BB1277" t="e">
        <f>VLOOKUP(AX1277,コード表!$A$2:$C$15,3,FALSE)</f>
        <v>#N/A</v>
      </c>
      <c r="BC1277" t="str">
        <f t="shared" si="80"/>
        <v/>
      </c>
      <c r="BD1277" t="str">
        <f t="shared" si="79"/>
        <v/>
      </c>
      <c r="BE1277" t="str">
        <f t="shared" si="81"/>
        <v/>
      </c>
      <c r="BF1277" t="e">
        <f t="shared" si="82"/>
        <v>#N/A</v>
      </c>
    </row>
    <row r="1278" spans="44:58" x14ac:dyDescent="0.2">
      <c r="AR1278" s="11"/>
      <c r="BA1278" s="27"/>
      <c r="BB1278" t="e">
        <f>VLOOKUP(AX1278,コード表!$A$2:$C$15,3,FALSE)</f>
        <v>#N/A</v>
      </c>
      <c r="BC1278" t="str">
        <f t="shared" si="80"/>
        <v/>
      </c>
      <c r="BD1278" t="str">
        <f t="shared" si="79"/>
        <v/>
      </c>
      <c r="BE1278" t="str">
        <f t="shared" si="81"/>
        <v/>
      </c>
      <c r="BF1278" t="e">
        <f t="shared" si="82"/>
        <v>#N/A</v>
      </c>
    </row>
    <row r="1279" spans="44:58" x14ac:dyDescent="0.2">
      <c r="AR1279" s="11"/>
      <c r="BA1279" s="27"/>
      <c r="BB1279" t="e">
        <f>VLOOKUP(AX1279,コード表!$A$2:$C$15,3,FALSE)</f>
        <v>#N/A</v>
      </c>
      <c r="BC1279" t="str">
        <f t="shared" si="80"/>
        <v/>
      </c>
      <c r="BD1279" t="str">
        <f t="shared" si="79"/>
        <v/>
      </c>
      <c r="BE1279" t="str">
        <f t="shared" si="81"/>
        <v/>
      </c>
      <c r="BF1279" t="e">
        <f t="shared" si="82"/>
        <v>#N/A</v>
      </c>
    </row>
    <row r="1280" spans="44:58" x14ac:dyDescent="0.2">
      <c r="AR1280" s="11"/>
      <c r="BA1280" s="27"/>
      <c r="BB1280" t="e">
        <f>VLOOKUP(AX1280,コード表!$A$2:$C$15,3,FALSE)</f>
        <v>#N/A</v>
      </c>
      <c r="BC1280" t="str">
        <f t="shared" si="80"/>
        <v/>
      </c>
      <c r="BD1280" t="str">
        <f t="shared" si="79"/>
        <v/>
      </c>
      <c r="BE1280" t="str">
        <f t="shared" si="81"/>
        <v/>
      </c>
      <c r="BF1280" t="e">
        <f t="shared" si="82"/>
        <v>#N/A</v>
      </c>
    </row>
    <row r="1281" spans="44:58" x14ac:dyDescent="0.2">
      <c r="AR1281" s="11"/>
      <c r="BA1281" s="27"/>
      <c r="BB1281" t="e">
        <f>VLOOKUP(AX1281,コード表!$A$2:$C$15,3,FALSE)</f>
        <v>#N/A</v>
      </c>
      <c r="BC1281" t="str">
        <f t="shared" si="80"/>
        <v/>
      </c>
      <c r="BD1281" t="str">
        <f t="shared" si="79"/>
        <v/>
      </c>
      <c r="BE1281" t="str">
        <f t="shared" si="81"/>
        <v/>
      </c>
      <c r="BF1281" t="e">
        <f t="shared" si="82"/>
        <v>#N/A</v>
      </c>
    </row>
    <row r="1282" spans="44:58" x14ac:dyDescent="0.2">
      <c r="AR1282" s="11"/>
      <c r="BA1282" s="27"/>
      <c r="BB1282" t="e">
        <f>VLOOKUP(AX1282,コード表!$A$2:$C$15,3,FALSE)</f>
        <v>#N/A</v>
      </c>
      <c r="BC1282" t="str">
        <f t="shared" si="80"/>
        <v/>
      </c>
      <c r="BD1282" t="str">
        <f t="shared" si="79"/>
        <v/>
      </c>
      <c r="BE1282" t="str">
        <f t="shared" si="81"/>
        <v/>
      </c>
      <c r="BF1282" t="e">
        <f t="shared" si="82"/>
        <v>#N/A</v>
      </c>
    </row>
    <row r="1283" spans="44:58" x14ac:dyDescent="0.2">
      <c r="AR1283" s="11"/>
      <c r="BA1283" s="27"/>
      <c r="BB1283" t="e">
        <f>VLOOKUP(AX1283,コード表!$A$2:$C$15,3,FALSE)</f>
        <v>#N/A</v>
      </c>
      <c r="BC1283" t="str">
        <f t="shared" si="80"/>
        <v/>
      </c>
      <c r="BD1283" t="str">
        <f t="shared" ref="BD1283:BD1346" si="83">IF(Q1283="","",MONTH(Q1283))</f>
        <v/>
      </c>
      <c r="BE1283" t="str">
        <f t="shared" si="81"/>
        <v/>
      </c>
      <c r="BF1283" t="e">
        <f t="shared" si="82"/>
        <v>#N/A</v>
      </c>
    </row>
    <row r="1284" spans="44:58" x14ac:dyDescent="0.2">
      <c r="AR1284" s="11"/>
      <c r="BA1284" s="27"/>
      <c r="BB1284" t="e">
        <f>VLOOKUP(AX1284,コード表!$A$2:$C$15,3,FALSE)</f>
        <v>#N/A</v>
      </c>
      <c r="BC1284" t="str">
        <f t="shared" si="80"/>
        <v/>
      </c>
      <c r="BD1284" t="str">
        <f t="shared" si="83"/>
        <v/>
      </c>
      <c r="BE1284" t="str">
        <f t="shared" si="81"/>
        <v/>
      </c>
      <c r="BF1284" t="e">
        <f t="shared" si="82"/>
        <v>#N/A</v>
      </c>
    </row>
    <row r="1285" spans="44:58" x14ac:dyDescent="0.2">
      <c r="AR1285" s="11"/>
      <c r="BA1285" s="27"/>
      <c r="BB1285" t="e">
        <f>VLOOKUP(AX1285,コード表!$A$2:$C$15,3,FALSE)</f>
        <v>#N/A</v>
      </c>
      <c r="BC1285" t="str">
        <f t="shared" si="80"/>
        <v/>
      </c>
      <c r="BD1285" t="str">
        <f t="shared" si="83"/>
        <v/>
      </c>
      <c r="BE1285" t="str">
        <f t="shared" si="81"/>
        <v/>
      </c>
      <c r="BF1285" t="e">
        <f t="shared" si="82"/>
        <v>#N/A</v>
      </c>
    </row>
    <row r="1286" spans="44:58" x14ac:dyDescent="0.2">
      <c r="AR1286" s="11"/>
      <c r="BA1286" s="27"/>
      <c r="BB1286" t="e">
        <f>VLOOKUP(AX1286,コード表!$A$2:$C$15,3,FALSE)</f>
        <v>#N/A</v>
      </c>
      <c r="BC1286" t="str">
        <f t="shared" si="80"/>
        <v/>
      </c>
      <c r="BD1286" t="str">
        <f t="shared" si="83"/>
        <v/>
      </c>
      <c r="BE1286" t="str">
        <f t="shared" si="81"/>
        <v/>
      </c>
      <c r="BF1286" t="e">
        <f t="shared" si="82"/>
        <v>#N/A</v>
      </c>
    </row>
    <row r="1287" spans="44:58" x14ac:dyDescent="0.2">
      <c r="AR1287" s="11"/>
      <c r="BA1287" s="27"/>
      <c r="BB1287" t="e">
        <f>VLOOKUP(AX1287,コード表!$A$2:$C$15,3,FALSE)</f>
        <v>#N/A</v>
      </c>
      <c r="BC1287" t="str">
        <f t="shared" si="80"/>
        <v/>
      </c>
      <c r="BD1287" t="str">
        <f t="shared" si="83"/>
        <v/>
      </c>
      <c r="BE1287" t="str">
        <f t="shared" si="81"/>
        <v/>
      </c>
      <c r="BF1287" t="e">
        <f t="shared" si="82"/>
        <v>#N/A</v>
      </c>
    </row>
    <row r="1288" spans="44:58" x14ac:dyDescent="0.2">
      <c r="AR1288" s="11"/>
      <c r="BA1288" s="27"/>
      <c r="BB1288" t="e">
        <f>VLOOKUP(AX1288,コード表!$A$2:$C$15,3,FALSE)</f>
        <v>#N/A</v>
      </c>
      <c r="BC1288" t="str">
        <f t="shared" si="80"/>
        <v/>
      </c>
      <c r="BD1288" t="str">
        <f t="shared" si="83"/>
        <v/>
      </c>
      <c r="BE1288" t="str">
        <f t="shared" si="81"/>
        <v/>
      </c>
      <c r="BF1288" t="e">
        <f t="shared" si="82"/>
        <v>#N/A</v>
      </c>
    </row>
    <row r="1289" spans="44:58" x14ac:dyDescent="0.2">
      <c r="AR1289" s="11"/>
      <c r="BA1289" s="27"/>
      <c r="BB1289" t="e">
        <f>VLOOKUP(AX1289,コード表!$A$2:$C$15,3,FALSE)</f>
        <v>#N/A</v>
      </c>
      <c r="BC1289" t="str">
        <f t="shared" si="80"/>
        <v/>
      </c>
      <c r="BD1289" t="str">
        <f t="shared" si="83"/>
        <v/>
      </c>
      <c r="BE1289" t="str">
        <f t="shared" si="81"/>
        <v/>
      </c>
      <c r="BF1289" t="e">
        <f t="shared" si="82"/>
        <v>#N/A</v>
      </c>
    </row>
    <row r="1290" spans="44:58" x14ac:dyDescent="0.2">
      <c r="AR1290" s="11"/>
      <c r="BA1290" s="27"/>
      <c r="BB1290" t="e">
        <f>VLOOKUP(AX1290,コード表!$A$2:$C$15,3,FALSE)</f>
        <v>#N/A</v>
      </c>
      <c r="BC1290" t="str">
        <f t="shared" si="80"/>
        <v/>
      </c>
      <c r="BD1290" t="str">
        <f t="shared" si="83"/>
        <v/>
      </c>
      <c r="BE1290" t="str">
        <f t="shared" si="81"/>
        <v/>
      </c>
      <c r="BF1290" t="e">
        <f t="shared" si="82"/>
        <v>#N/A</v>
      </c>
    </row>
    <row r="1291" spans="44:58" x14ac:dyDescent="0.2">
      <c r="AR1291" s="11"/>
      <c r="BA1291" s="27"/>
      <c r="BB1291" t="e">
        <f>VLOOKUP(AX1291,コード表!$A$2:$C$15,3,FALSE)</f>
        <v>#N/A</v>
      </c>
      <c r="BC1291" t="str">
        <f t="shared" si="80"/>
        <v/>
      </c>
      <c r="BD1291" t="str">
        <f t="shared" si="83"/>
        <v/>
      </c>
      <c r="BE1291" t="str">
        <f t="shared" si="81"/>
        <v/>
      </c>
      <c r="BF1291" t="e">
        <f t="shared" si="82"/>
        <v>#N/A</v>
      </c>
    </row>
    <row r="1292" spans="44:58" x14ac:dyDescent="0.2">
      <c r="AR1292" s="11"/>
      <c r="BA1292" s="27"/>
      <c r="BB1292" t="e">
        <f>VLOOKUP(AX1292,コード表!$A$2:$C$15,3,FALSE)</f>
        <v>#N/A</v>
      </c>
      <c r="BC1292" t="str">
        <f t="shared" si="80"/>
        <v/>
      </c>
      <c r="BD1292" t="str">
        <f t="shared" si="83"/>
        <v/>
      </c>
      <c r="BE1292" t="str">
        <f t="shared" si="81"/>
        <v/>
      </c>
      <c r="BF1292" t="e">
        <f t="shared" si="82"/>
        <v>#N/A</v>
      </c>
    </row>
    <row r="1293" spans="44:58" x14ac:dyDescent="0.2">
      <c r="AR1293" s="11"/>
      <c r="BA1293" s="27"/>
      <c r="BB1293" t="e">
        <f>VLOOKUP(AX1293,コード表!$A$2:$C$15,3,FALSE)</f>
        <v>#N/A</v>
      </c>
      <c r="BC1293" t="str">
        <f t="shared" si="80"/>
        <v/>
      </c>
      <c r="BD1293" t="str">
        <f t="shared" si="83"/>
        <v/>
      </c>
      <c r="BE1293" t="str">
        <f t="shared" si="81"/>
        <v/>
      </c>
      <c r="BF1293" t="e">
        <f t="shared" si="82"/>
        <v>#N/A</v>
      </c>
    </row>
    <row r="1294" spans="44:58" x14ac:dyDescent="0.2">
      <c r="AR1294" s="11"/>
      <c r="BA1294" s="27"/>
      <c r="BB1294" t="e">
        <f>VLOOKUP(AX1294,コード表!$A$2:$C$15,3,FALSE)</f>
        <v>#N/A</v>
      </c>
      <c r="BC1294" t="str">
        <f t="shared" si="80"/>
        <v/>
      </c>
      <c r="BD1294" t="str">
        <f t="shared" si="83"/>
        <v/>
      </c>
      <c r="BE1294" t="str">
        <f t="shared" si="81"/>
        <v/>
      </c>
      <c r="BF1294" t="e">
        <f t="shared" si="82"/>
        <v>#N/A</v>
      </c>
    </row>
    <row r="1295" spans="44:58" x14ac:dyDescent="0.2">
      <c r="AR1295" s="11"/>
      <c r="BA1295" s="27"/>
      <c r="BB1295" t="e">
        <f>VLOOKUP(AX1295,コード表!$A$2:$C$15,3,FALSE)</f>
        <v>#N/A</v>
      </c>
      <c r="BC1295" t="str">
        <f t="shared" si="80"/>
        <v/>
      </c>
      <c r="BD1295" t="str">
        <f t="shared" si="83"/>
        <v/>
      </c>
      <c r="BE1295" t="str">
        <f t="shared" si="81"/>
        <v/>
      </c>
      <c r="BF1295" t="e">
        <f t="shared" si="82"/>
        <v>#N/A</v>
      </c>
    </row>
    <row r="1296" spans="44:58" x14ac:dyDescent="0.2">
      <c r="AR1296" s="11"/>
      <c r="BA1296" s="27"/>
      <c r="BB1296" t="e">
        <f>VLOOKUP(AX1296,コード表!$A$2:$C$15,3,FALSE)</f>
        <v>#N/A</v>
      </c>
      <c r="BC1296" t="str">
        <f t="shared" si="80"/>
        <v/>
      </c>
      <c r="BD1296" t="str">
        <f t="shared" si="83"/>
        <v/>
      </c>
      <c r="BE1296" t="str">
        <f t="shared" si="81"/>
        <v/>
      </c>
      <c r="BF1296" t="e">
        <f t="shared" si="82"/>
        <v>#N/A</v>
      </c>
    </row>
    <row r="1297" spans="44:58" x14ac:dyDescent="0.2">
      <c r="AR1297" s="11"/>
      <c r="BA1297" s="27"/>
      <c r="BB1297" t="e">
        <f>VLOOKUP(AX1297,コード表!$A$2:$C$15,3,FALSE)</f>
        <v>#N/A</v>
      </c>
      <c r="BC1297" t="str">
        <f t="shared" si="80"/>
        <v/>
      </c>
      <c r="BD1297" t="str">
        <f t="shared" si="83"/>
        <v/>
      </c>
      <c r="BE1297" t="str">
        <f t="shared" si="81"/>
        <v/>
      </c>
      <c r="BF1297" t="e">
        <f t="shared" si="82"/>
        <v>#N/A</v>
      </c>
    </row>
    <row r="1298" spans="44:58" x14ac:dyDescent="0.2">
      <c r="AR1298" s="11"/>
      <c r="BA1298" s="27"/>
      <c r="BB1298" t="e">
        <f>VLOOKUP(AX1298,コード表!$A$2:$C$15,3,FALSE)</f>
        <v>#N/A</v>
      </c>
      <c r="BC1298" t="str">
        <f t="shared" si="80"/>
        <v/>
      </c>
      <c r="BD1298" t="str">
        <f t="shared" si="83"/>
        <v/>
      </c>
      <c r="BE1298" t="str">
        <f t="shared" si="81"/>
        <v/>
      </c>
      <c r="BF1298" t="e">
        <f t="shared" si="82"/>
        <v>#N/A</v>
      </c>
    </row>
    <row r="1299" spans="44:58" x14ac:dyDescent="0.2">
      <c r="AR1299" s="11"/>
      <c r="BA1299" s="27"/>
      <c r="BB1299" t="e">
        <f>VLOOKUP(AX1299,コード表!$A$2:$C$15,3,FALSE)</f>
        <v>#N/A</v>
      </c>
      <c r="BC1299" t="str">
        <f t="shared" si="80"/>
        <v/>
      </c>
      <c r="BD1299" t="str">
        <f t="shared" si="83"/>
        <v/>
      </c>
      <c r="BE1299" t="str">
        <f t="shared" si="81"/>
        <v/>
      </c>
      <c r="BF1299" t="e">
        <f t="shared" si="82"/>
        <v>#N/A</v>
      </c>
    </row>
    <row r="1300" spans="44:58" x14ac:dyDescent="0.2">
      <c r="AR1300" s="11"/>
      <c r="BA1300" s="27"/>
      <c r="BB1300" t="e">
        <f>VLOOKUP(AX1300,コード表!$A$2:$C$15,3,FALSE)</f>
        <v>#N/A</v>
      </c>
      <c r="BC1300" t="str">
        <f t="shared" si="80"/>
        <v/>
      </c>
      <c r="BD1300" t="str">
        <f t="shared" si="83"/>
        <v/>
      </c>
      <c r="BE1300" t="str">
        <f t="shared" si="81"/>
        <v/>
      </c>
      <c r="BF1300" t="e">
        <f t="shared" si="82"/>
        <v>#N/A</v>
      </c>
    </row>
    <row r="1301" spans="44:58" x14ac:dyDescent="0.2">
      <c r="AR1301" s="11"/>
      <c r="BA1301" s="27"/>
      <c r="BB1301" t="e">
        <f>VLOOKUP(AX1301,コード表!$A$2:$C$15,3,FALSE)</f>
        <v>#N/A</v>
      </c>
      <c r="BC1301" t="str">
        <f t="shared" si="80"/>
        <v/>
      </c>
      <c r="BD1301" t="str">
        <f t="shared" si="83"/>
        <v/>
      </c>
      <c r="BE1301" t="str">
        <f t="shared" si="81"/>
        <v/>
      </c>
      <c r="BF1301" t="e">
        <f t="shared" si="82"/>
        <v>#N/A</v>
      </c>
    </row>
    <row r="1302" spans="44:58" x14ac:dyDescent="0.2">
      <c r="AR1302" s="11"/>
      <c r="BA1302" s="27"/>
      <c r="BB1302" t="e">
        <f>VLOOKUP(AX1302,コード表!$A$2:$C$15,3,FALSE)</f>
        <v>#N/A</v>
      </c>
      <c r="BC1302" t="str">
        <f t="shared" si="80"/>
        <v/>
      </c>
      <c r="BD1302" t="str">
        <f t="shared" si="83"/>
        <v/>
      </c>
      <c r="BE1302" t="str">
        <f t="shared" si="81"/>
        <v/>
      </c>
      <c r="BF1302" t="e">
        <f t="shared" si="82"/>
        <v>#N/A</v>
      </c>
    </row>
    <row r="1303" spans="44:58" x14ac:dyDescent="0.2">
      <c r="AR1303" s="11"/>
      <c r="BA1303" s="27"/>
      <c r="BB1303" t="e">
        <f>VLOOKUP(AX1303,コード表!$A$2:$C$15,3,FALSE)</f>
        <v>#N/A</v>
      </c>
      <c r="BC1303" t="str">
        <f t="shared" si="80"/>
        <v/>
      </c>
      <c r="BD1303" t="str">
        <f t="shared" si="83"/>
        <v/>
      </c>
      <c r="BE1303" t="str">
        <f t="shared" si="81"/>
        <v/>
      </c>
      <c r="BF1303" t="e">
        <f t="shared" si="82"/>
        <v>#N/A</v>
      </c>
    </row>
    <row r="1304" spans="44:58" x14ac:dyDescent="0.2">
      <c r="AR1304" s="11"/>
      <c r="BA1304" s="27"/>
      <c r="BB1304" t="e">
        <f>VLOOKUP(AX1304,コード表!$A$2:$C$15,3,FALSE)</f>
        <v>#N/A</v>
      </c>
      <c r="BC1304" t="str">
        <f t="shared" si="80"/>
        <v/>
      </c>
      <c r="BD1304" t="str">
        <f t="shared" si="83"/>
        <v/>
      </c>
      <c r="BE1304" t="str">
        <f t="shared" si="81"/>
        <v/>
      </c>
      <c r="BF1304" t="e">
        <f t="shared" si="82"/>
        <v>#N/A</v>
      </c>
    </row>
    <row r="1305" spans="44:58" x14ac:dyDescent="0.2">
      <c r="AR1305" s="11"/>
      <c r="BA1305" s="27"/>
      <c r="BB1305" t="e">
        <f>VLOOKUP(AX1305,コード表!$A$2:$C$15,3,FALSE)</f>
        <v>#N/A</v>
      </c>
      <c r="BC1305" t="str">
        <f t="shared" si="80"/>
        <v/>
      </c>
      <c r="BD1305" t="str">
        <f t="shared" si="83"/>
        <v/>
      </c>
      <c r="BE1305" t="str">
        <f t="shared" si="81"/>
        <v/>
      </c>
      <c r="BF1305" t="e">
        <f t="shared" si="82"/>
        <v>#N/A</v>
      </c>
    </row>
    <row r="1306" spans="44:58" x14ac:dyDescent="0.2">
      <c r="AR1306" s="11"/>
      <c r="BA1306" s="27"/>
      <c r="BB1306" t="e">
        <f>VLOOKUP(AX1306,コード表!$A$2:$C$15,3,FALSE)</f>
        <v>#N/A</v>
      </c>
      <c r="BC1306" t="str">
        <f t="shared" si="80"/>
        <v/>
      </c>
      <c r="BD1306" t="str">
        <f t="shared" si="83"/>
        <v/>
      </c>
      <c r="BE1306" t="str">
        <f t="shared" si="81"/>
        <v/>
      </c>
      <c r="BF1306" t="e">
        <f t="shared" si="82"/>
        <v>#N/A</v>
      </c>
    </row>
    <row r="1307" spans="44:58" x14ac:dyDescent="0.2">
      <c r="AR1307" s="11"/>
      <c r="BA1307" s="27"/>
      <c r="BB1307" t="e">
        <f>VLOOKUP(AX1307,コード表!$A$2:$C$15,3,FALSE)</f>
        <v>#N/A</v>
      </c>
      <c r="BC1307" t="str">
        <f t="shared" si="80"/>
        <v/>
      </c>
      <c r="BD1307" t="str">
        <f t="shared" si="83"/>
        <v/>
      </c>
      <c r="BE1307" t="str">
        <f t="shared" si="81"/>
        <v/>
      </c>
      <c r="BF1307" t="e">
        <f t="shared" si="82"/>
        <v>#N/A</v>
      </c>
    </row>
    <row r="1308" spans="44:58" x14ac:dyDescent="0.2">
      <c r="AR1308" s="11"/>
      <c r="BA1308" s="27"/>
      <c r="BB1308" t="e">
        <f>VLOOKUP(AX1308,コード表!$A$2:$C$15,3,FALSE)</f>
        <v>#N/A</v>
      </c>
      <c r="BC1308" t="str">
        <f t="shared" si="80"/>
        <v/>
      </c>
      <c r="BD1308" t="str">
        <f t="shared" si="83"/>
        <v/>
      </c>
      <c r="BE1308" t="str">
        <f t="shared" si="81"/>
        <v/>
      </c>
      <c r="BF1308" t="e">
        <f t="shared" si="82"/>
        <v>#N/A</v>
      </c>
    </row>
    <row r="1309" spans="44:58" x14ac:dyDescent="0.2">
      <c r="AR1309" s="11"/>
      <c r="BA1309" s="27"/>
      <c r="BB1309" t="e">
        <f>VLOOKUP(AX1309,コード表!$A$2:$C$15,3,FALSE)</f>
        <v>#N/A</v>
      </c>
      <c r="BC1309" t="str">
        <f t="shared" si="80"/>
        <v/>
      </c>
      <c r="BD1309" t="str">
        <f t="shared" si="83"/>
        <v/>
      </c>
      <c r="BE1309" t="str">
        <f t="shared" si="81"/>
        <v/>
      </c>
      <c r="BF1309" t="e">
        <f t="shared" si="82"/>
        <v>#N/A</v>
      </c>
    </row>
    <row r="1310" spans="44:58" x14ac:dyDescent="0.2">
      <c r="AR1310" s="11"/>
      <c r="BA1310" s="27"/>
      <c r="BB1310" t="e">
        <f>VLOOKUP(AX1310,コード表!$A$2:$C$15,3,FALSE)</f>
        <v>#N/A</v>
      </c>
      <c r="BC1310" t="str">
        <f t="shared" si="80"/>
        <v/>
      </c>
      <c r="BD1310" t="str">
        <f t="shared" si="83"/>
        <v/>
      </c>
      <c r="BE1310" t="str">
        <f t="shared" si="81"/>
        <v/>
      </c>
      <c r="BF1310" t="e">
        <f t="shared" si="82"/>
        <v>#N/A</v>
      </c>
    </row>
    <row r="1311" spans="44:58" x14ac:dyDescent="0.2">
      <c r="AR1311" s="11"/>
      <c r="BA1311" s="27"/>
      <c r="BB1311" t="e">
        <f>VLOOKUP(AX1311,コード表!$A$2:$C$15,3,FALSE)</f>
        <v>#N/A</v>
      </c>
      <c r="BC1311" t="str">
        <f t="shared" si="80"/>
        <v/>
      </c>
      <c r="BD1311" t="str">
        <f t="shared" si="83"/>
        <v/>
      </c>
      <c r="BE1311" t="str">
        <f t="shared" si="81"/>
        <v/>
      </c>
      <c r="BF1311" t="e">
        <f t="shared" si="82"/>
        <v>#N/A</v>
      </c>
    </row>
    <row r="1312" spans="44:58" x14ac:dyDescent="0.2">
      <c r="AR1312" s="11"/>
      <c r="BA1312" s="27"/>
      <c r="BB1312" t="e">
        <f>VLOOKUP(AX1312,コード表!$A$2:$C$15,3,FALSE)</f>
        <v>#N/A</v>
      </c>
      <c r="BC1312" t="str">
        <f t="shared" si="80"/>
        <v/>
      </c>
      <c r="BD1312" t="str">
        <f t="shared" si="83"/>
        <v/>
      </c>
      <c r="BE1312" t="str">
        <f t="shared" si="81"/>
        <v/>
      </c>
      <c r="BF1312" t="e">
        <f t="shared" si="82"/>
        <v>#N/A</v>
      </c>
    </row>
    <row r="1313" spans="44:58" x14ac:dyDescent="0.2">
      <c r="AR1313" s="11"/>
      <c r="BA1313" s="27"/>
      <c r="BB1313" t="e">
        <f>VLOOKUP(AX1313,コード表!$A$2:$C$15,3,FALSE)</f>
        <v>#N/A</v>
      </c>
      <c r="BC1313" t="str">
        <f t="shared" si="80"/>
        <v/>
      </c>
      <c r="BD1313" t="str">
        <f t="shared" si="83"/>
        <v/>
      </c>
      <c r="BE1313" t="str">
        <f t="shared" si="81"/>
        <v/>
      </c>
      <c r="BF1313" t="e">
        <f t="shared" si="82"/>
        <v>#N/A</v>
      </c>
    </row>
    <row r="1314" spans="44:58" x14ac:dyDescent="0.2">
      <c r="AR1314" s="11"/>
      <c r="BA1314" s="27"/>
      <c r="BB1314" t="e">
        <f>VLOOKUP(AX1314,コード表!$A$2:$C$15,3,FALSE)</f>
        <v>#N/A</v>
      </c>
      <c r="BC1314" t="str">
        <f t="shared" si="80"/>
        <v/>
      </c>
      <c r="BD1314" t="str">
        <f t="shared" si="83"/>
        <v/>
      </c>
      <c r="BE1314" t="str">
        <f t="shared" si="81"/>
        <v/>
      </c>
      <c r="BF1314" t="e">
        <f t="shared" si="82"/>
        <v>#N/A</v>
      </c>
    </row>
    <row r="1315" spans="44:58" x14ac:dyDescent="0.2">
      <c r="AR1315" s="11"/>
      <c r="BA1315" s="27"/>
      <c r="BB1315" t="e">
        <f>VLOOKUP(AX1315,コード表!$A$2:$C$15,3,FALSE)</f>
        <v>#N/A</v>
      </c>
      <c r="BC1315" t="str">
        <f t="shared" si="80"/>
        <v/>
      </c>
      <c r="BD1315" t="str">
        <f t="shared" si="83"/>
        <v/>
      </c>
      <c r="BE1315" t="str">
        <f t="shared" si="81"/>
        <v/>
      </c>
      <c r="BF1315" t="e">
        <f t="shared" si="82"/>
        <v>#N/A</v>
      </c>
    </row>
    <row r="1316" spans="44:58" x14ac:dyDescent="0.2">
      <c r="AR1316" s="11"/>
      <c r="BA1316" s="27"/>
      <c r="BB1316" t="e">
        <f>VLOOKUP(AX1316,コード表!$A$2:$C$15,3,FALSE)</f>
        <v>#N/A</v>
      </c>
      <c r="BC1316" t="str">
        <f t="shared" si="80"/>
        <v/>
      </c>
      <c r="BD1316" t="str">
        <f t="shared" si="83"/>
        <v/>
      </c>
      <c r="BE1316" t="str">
        <f t="shared" si="81"/>
        <v/>
      </c>
      <c r="BF1316" t="e">
        <f t="shared" si="82"/>
        <v>#N/A</v>
      </c>
    </row>
    <row r="1317" spans="44:58" x14ac:dyDescent="0.2">
      <c r="AR1317" s="11"/>
      <c r="BA1317" s="27"/>
      <c r="BB1317" t="e">
        <f>VLOOKUP(AX1317,コード表!$A$2:$C$15,3,FALSE)</f>
        <v>#N/A</v>
      </c>
      <c r="BC1317" t="str">
        <f t="shared" si="80"/>
        <v/>
      </c>
      <c r="BD1317" t="str">
        <f t="shared" si="83"/>
        <v/>
      </c>
      <c r="BE1317" t="str">
        <f t="shared" si="81"/>
        <v/>
      </c>
      <c r="BF1317" t="e">
        <f t="shared" si="82"/>
        <v>#N/A</v>
      </c>
    </row>
    <row r="1318" spans="44:58" x14ac:dyDescent="0.2">
      <c r="AR1318" s="11"/>
      <c r="BA1318" s="27"/>
      <c r="BB1318" t="e">
        <f>VLOOKUP(AX1318,コード表!$A$2:$C$15,3,FALSE)</f>
        <v>#N/A</v>
      </c>
      <c r="BC1318" t="str">
        <f t="shared" si="80"/>
        <v/>
      </c>
      <c r="BD1318" t="str">
        <f t="shared" si="83"/>
        <v/>
      </c>
      <c r="BE1318" t="str">
        <f t="shared" si="81"/>
        <v/>
      </c>
      <c r="BF1318" t="e">
        <f t="shared" si="82"/>
        <v>#N/A</v>
      </c>
    </row>
    <row r="1319" spans="44:58" x14ac:dyDescent="0.2">
      <c r="AR1319" s="11"/>
      <c r="BA1319" s="27"/>
      <c r="BB1319" t="e">
        <f>VLOOKUP(AX1319,コード表!$A$2:$C$15,3,FALSE)</f>
        <v>#N/A</v>
      </c>
      <c r="BC1319" t="str">
        <f t="shared" si="80"/>
        <v/>
      </c>
      <c r="BD1319" t="str">
        <f t="shared" si="83"/>
        <v/>
      </c>
      <c r="BE1319" t="str">
        <f t="shared" si="81"/>
        <v/>
      </c>
      <c r="BF1319" t="e">
        <f t="shared" si="82"/>
        <v>#N/A</v>
      </c>
    </row>
    <row r="1320" spans="44:58" x14ac:dyDescent="0.2">
      <c r="AR1320" s="11"/>
      <c r="BA1320" s="27"/>
      <c r="BB1320" t="e">
        <f>VLOOKUP(AX1320,コード表!$A$2:$C$15,3,FALSE)</f>
        <v>#N/A</v>
      </c>
      <c r="BC1320" t="str">
        <f t="shared" si="80"/>
        <v/>
      </c>
      <c r="BD1320" t="str">
        <f t="shared" si="83"/>
        <v/>
      </c>
      <c r="BE1320" t="str">
        <f t="shared" si="81"/>
        <v/>
      </c>
      <c r="BF1320" t="e">
        <f t="shared" si="82"/>
        <v>#N/A</v>
      </c>
    </row>
    <row r="1321" spans="44:58" x14ac:dyDescent="0.2">
      <c r="AR1321" s="11"/>
      <c r="BA1321" s="27"/>
      <c r="BB1321" t="e">
        <f>VLOOKUP(AX1321,コード表!$A$2:$C$15,3,FALSE)</f>
        <v>#N/A</v>
      </c>
      <c r="BC1321" t="str">
        <f t="shared" si="80"/>
        <v/>
      </c>
      <c r="BD1321" t="str">
        <f t="shared" si="83"/>
        <v/>
      </c>
      <c r="BE1321" t="str">
        <f t="shared" si="81"/>
        <v/>
      </c>
      <c r="BF1321" t="e">
        <f t="shared" si="82"/>
        <v>#N/A</v>
      </c>
    </row>
    <row r="1322" spans="44:58" x14ac:dyDescent="0.2">
      <c r="AR1322" s="11"/>
      <c r="BA1322" s="27"/>
      <c r="BB1322" t="e">
        <f>VLOOKUP(AX1322,コード表!$A$2:$C$15,3,FALSE)</f>
        <v>#N/A</v>
      </c>
      <c r="BC1322" t="str">
        <f t="shared" si="80"/>
        <v/>
      </c>
      <c r="BD1322" t="str">
        <f t="shared" si="83"/>
        <v/>
      </c>
      <c r="BE1322" t="str">
        <f t="shared" si="81"/>
        <v/>
      </c>
      <c r="BF1322" t="e">
        <f t="shared" si="82"/>
        <v>#N/A</v>
      </c>
    </row>
    <row r="1323" spans="44:58" x14ac:dyDescent="0.2">
      <c r="AR1323" s="11"/>
      <c r="BA1323" s="27"/>
      <c r="BB1323" t="e">
        <f>VLOOKUP(AX1323,コード表!$A$2:$C$15,3,FALSE)</f>
        <v>#N/A</v>
      </c>
      <c r="BC1323" t="str">
        <f t="shared" ref="BC1323:BC1386" si="84">AQ1323&amp;BA1323</f>
        <v/>
      </c>
      <c r="BD1323" t="str">
        <f t="shared" si="83"/>
        <v/>
      </c>
      <c r="BE1323" t="str">
        <f t="shared" ref="BE1323:BE1386" si="85">AR1323&amp;BD1323</f>
        <v/>
      </c>
      <c r="BF1323" t="e">
        <f t="shared" ref="BF1323:BF1386" si="86">BB1323&amp;AQ1323&amp;BA1323</f>
        <v>#N/A</v>
      </c>
    </row>
    <row r="1324" spans="44:58" x14ac:dyDescent="0.2">
      <c r="AR1324" s="11"/>
      <c r="BA1324" s="27"/>
      <c r="BB1324" t="e">
        <f>VLOOKUP(AX1324,コード表!$A$2:$C$15,3,FALSE)</f>
        <v>#N/A</v>
      </c>
      <c r="BC1324" t="str">
        <f t="shared" si="84"/>
        <v/>
      </c>
      <c r="BD1324" t="str">
        <f t="shared" si="83"/>
        <v/>
      </c>
      <c r="BE1324" t="str">
        <f t="shared" si="85"/>
        <v/>
      </c>
      <c r="BF1324" t="e">
        <f t="shared" si="86"/>
        <v>#N/A</v>
      </c>
    </row>
    <row r="1325" spans="44:58" x14ac:dyDescent="0.2">
      <c r="AR1325" s="11"/>
      <c r="BA1325" s="27"/>
      <c r="BB1325" t="e">
        <f>VLOOKUP(AX1325,コード表!$A$2:$C$15,3,FALSE)</f>
        <v>#N/A</v>
      </c>
      <c r="BC1325" t="str">
        <f t="shared" si="84"/>
        <v/>
      </c>
      <c r="BD1325" t="str">
        <f t="shared" si="83"/>
        <v/>
      </c>
      <c r="BE1325" t="str">
        <f t="shared" si="85"/>
        <v/>
      </c>
      <c r="BF1325" t="e">
        <f t="shared" si="86"/>
        <v>#N/A</v>
      </c>
    </row>
    <row r="1326" spans="44:58" x14ac:dyDescent="0.2">
      <c r="AR1326" s="11"/>
      <c r="BA1326" s="27"/>
      <c r="BB1326" t="e">
        <f>VLOOKUP(AX1326,コード表!$A$2:$C$15,3,FALSE)</f>
        <v>#N/A</v>
      </c>
      <c r="BC1326" t="str">
        <f t="shared" si="84"/>
        <v/>
      </c>
      <c r="BD1326" t="str">
        <f t="shared" si="83"/>
        <v/>
      </c>
      <c r="BE1326" t="str">
        <f t="shared" si="85"/>
        <v/>
      </c>
      <c r="BF1326" t="e">
        <f t="shared" si="86"/>
        <v>#N/A</v>
      </c>
    </row>
    <row r="1327" spans="44:58" x14ac:dyDescent="0.2">
      <c r="AR1327" s="11"/>
      <c r="BA1327" s="27"/>
      <c r="BB1327" t="e">
        <f>VLOOKUP(AX1327,コード表!$A$2:$C$15,3,FALSE)</f>
        <v>#N/A</v>
      </c>
      <c r="BC1327" t="str">
        <f t="shared" si="84"/>
        <v/>
      </c>
      <c r="BD1327" t="str">
        <f t="shared" si="83"/>
        <v/>
      </c>
      <c r="BE1327" t="str">
        <f t="shared" si="85"/>
        <v/>
      </c>
      <c r="BF1327" t="e">
        <f t="shared" si="86"/>
        <v>#N/A</v>
      </c>
    </row>
    <row r="1328" spans="44:58" x14ac:dyDescent="0.2">
      <c r="AR1328" s="11"/>
      <c r="BA1328" s="27"/>
      <c r="BB1328" t="e">
        <f>VLOOKUP(AX1328,コード表!$A$2:$C$15,3,FALSE)</f>
        <v>#N/A</v>
      </c>
      <c r="BC1328" t="str">
        <f t="shared" si="84"/>
        <v/>
      </c>
      <c r="BD1328" t="str">
        <f t="shared" si="83"/>
        <v/>
      </c>
      <c r="BE1328" t="str">
        <f t="shared" si="85"/>
        <v/>
      </c>
      <c r="BF1328" t="e">
        <f t="shared" si="86"/>
        <v>#N/A</v>
      </c>
    </row>
    <row r="1329" spans="44:58" x14ac:dyDescent="0.2">
      <c r="AR1329" s="11"/>
      <c r="BA1329" s="27"/>
      <c r="BB1329" t="e">
        <f>VLOOKUP(AX1329,コード表!$A$2:$C$15,3,FALSE)</f>
        <v>#N/A</v>
      </c>
      <c r="BC1329" t="str">
        <f t="shared" si="84"/>
        <v/>
      </c>
      <c r="BD1329" t="str">
        <f t="shared" si="83"/>
        <v/>
      </c>
      <c r="BE1329" t="str">
        <f t="shared" si="85"/>
        <v/>
      </c>
      <c r="BF1329" t="e">
        <f t="shared" si="86"/>
        <v>#N/A</v>
      </c>
    </row>
    <row r="1330" spans="44:58" x14ac:dyDescent="0.2">
      <c r="AR1330" s="11"/>
      <c r="BA1330" s="27"/>
      <c r="BB1330" t="e">
        <f>VLOOKUP(AX1330,コード表!$A$2:$C$15,3,FALSE)</f>
        <v>#N/A</v>
      </c>
      <c r="BC1330" t="str">
        <f t="shared" si="84"/>
        <v/>
      </c>
      <c r="BD1330" t="str">
        <f t="shared" si="83"/>
        <v/>
      </c>
      <c r="BE1330" t="str">
        <f t="shared" si="85"/>
        <v/>
      </c>
      <c r="BF1330" t="e">
        <f t="shared" si="86"/>
        <v>#N/A</v>
      </c>
    </row>
    <row r="1331" spans="44:58" x14ac:dyDescent="0.2">
      <c r="AR1331" s="11"/>
      <c r="BA1331" s="27"/>
      <c r="BB1331" t="e">
        <f>VLOOKUP(AX1331,コード表!$A$2:$C$15,3,FALSE)</f>
        <v>#N/A</v>
      </c>
      <c r="BC1331" t="str">
        <f t="shared" si="84"/>
        <v/>
      </c>
      <c r="BD1331" t="str">
        <f t="shared" si="83"/>
        <v/>
      </c>
      <c r="BE1331" t="str">
        <f t="shared" si="85"/>
        <v/>
      </c>
      <c r="BF1331" t="e">
        <f t="shared" si="86"/>
        <v>#N/A</v>
      </c>
    </row>
    <row r="1332" spans="44:58" x14ac:dyDescent="0.2">
      <c r="AR1332" s="11"/>
      <c r="BA1332" s="27"/>
      <c r="BB1332" t="e">
        <f>VLOOKUP(AX1332,コード表!$A$2:$C$15,3,FALSE)</f>
        <v>#N/A</v>
      </c>
      <c r="BC1332" t="str">
        <f t="shared" si="84"/>
        <v/>
      </c>
      <c r="BD1332" t="str">
        <f t="shared" si="83"/>
        <v/>
      </c>
      <c r="BE1332" t="str">
        <f t="shared" si="85"/>
        <v/>
      </c>
      <c r="BF1332" t="e">
        <f t="shared" si="86"/>
        <v>#N/A</v>
      </c>
    </row>
    <row r="1333" spans="44:58" x14ac:dyDescent="0.2">
      <c r="AR1333" s="11"/>
      <c r="BA1333" s="27"/>
      <c r="BB1333" t="e">
        <f>VLOOKUP(AX1333,コード表!$A$2:$C$15,3,FALSE)</f>
        <v>#N/A</v>
      </c>
      <c r="BC1333" t="str">
        <f t="shared" si="84"/>
        <v/>
      </c>
      <c r="BD1333" t="str">
        <f t="shared" si="83"/>
        <v/>
      </c>
      <c r="BE1333" t="str">
        <f t="shared" si="85"/>
        <v/>
      </c>
      <c r="BF1333" t="e">
        <f t="shared" si="86"/>
        <v>#N/A</v>
      </c>
    </row>
    <row r="1334" spans="44:58" x14ac:dyDescent="0.2">
      <c r="AR1334" s="11"/>
      <c r="BA1334" s="27"/>
      <c r="BB1334" t="e">
        <f>VLOOKUP(AX1334,コード表!$A$2:$C$15,3,FALSE)</f>
        <v>#N/A</v>
      </c>
      <c r="BC1334" t="str">
        <f t="shared" si="84"/>
        <v/>
      </c>
      <c r="BD1334" t="str">
        <f t="shared" si="83"/>
        <v/>
      </c>
      <c r="BE1334" t="str">
        <f t="shared" si="85"/>
        <v/>
      </c>
      <c r="BF1334" t="e">
        <f t="shared" si="86"/>
        <v>#N/A</v>
      </c>
    </row>
    <row r="1335" spans="44:58" x14ac:dyDescent="0.2">
      <c r="AR1335" s="11"/>
      <c r="BA1335" s="27"/>
      <c r="BB1335" t="e">
        <f>VLOOKUP(AX1335,コード表!$A$2:$C$15,3,FALSE)</f>
        <v>#N/A</v>
      </c>
      <c r="BC1335" t="str">
        <f t="shared" si="84"/>
        <v/>
      </c>
      <c r="BD1335" t="str">
        <f t="shared" si="83"/>
        <v/>
      </c>
      <c r="BE1335" t="str">
        <f t="shared" si="85"/>
        <v/>
      </c>
      <c r="BF1335" t="e">
        <f t="shared" si="86"/>
        <v>#N/A</v>
      </c>
    </row>
    <row r="1336" spans="44:58" x14ac:dyDescent="0.2">
      <c r="AR1336" s="11"/>
      <c r="BA1336" s="27"/>
      <c r="BB1336" t="e">
        <f>VLOOKUP(AX1336,コード表!$A$2:$C$15,3,FALSE)</f>
        <v>#N/A</v>
      </c>
      <c r="BC1336" t="str">
        <f t="shared" si="84"/>
        <v/>
      </c>
      <c r="BD1336" t="str">
        <f t="shared" si="83"/>
        <v/>
      </c>
      <c r="BE1336" t="str">
        <f t="shared" si="85"/>
        <v/>
      </c>
      <c r="BF1336" t="e">
        <f t="shared" si="86"/>
        <v>#N/A</v>
      </c>
    </row>
    <row r="1337" spans="44:58" x14ac:dyDescent="0.2">
      <c r="AR1337" s="11"/>
      <c r="BA1337" s="27"/>
      <c r="BB1337" t="e">
        <f>VLOOKUP(AX1337,コード表!$A$2:$C$15,3,FALSE)</f>
        <v>#N/A</v>
      </c>
      <c r="BC1337" t="str">
        <f t="shared" si="84"/>
        <v/>
      </c>
      <c r="BD1337" t="str">
        <f t="shared" si="83"/>
        <v/>
      </c>
      <c r="BE1337" t="str">
        <f t="shared" si="85"/>
        <v/>
      </c>
      <c r="BF1337" t="e">
        <f t="shared" si="86"/>
        <v>#N/A</v>
      </c>
    </row>
    <row r="1338" spans="44:58" x14ac:dyDescent="0.2">
      <c r="AR1338" s="11"/>
      <c r="BA1338" s="27"/>
      <c r="BB1338" t="e">
        <f>VLOOKUP(AX1338,コード表!$A$2:$C$15,3,FALSE)</f>
        <v>#N/A</v>
      </c>
      <c r="BC1338" t="str">
        <f t="shared" si="84"/>
        <v/>
      </c>
      <c r="BD1338" t="str">
        <f t="shared" si="83"/>
        <v/>
      </c>
      <c r="BE1338" t="str">
        <f t="shared" si="85"/>
        <v/>
      </c>
      <c r="BF1338" t="e">
        <f t="shared" si="86"/>
        <v>#N/A</v>
      </c>
    </row>
    <row r="1339" spans="44:58" x14ac:dyDescent="0.2">
      <c r="AR1339" s="11"/>
      <c r="BA1339" s="27"/>
      <c r="BB1339" t="e">
        <f>VLOOKUP(AX1339,コード表!$A$2:$C$15,3,FALSE)</f>
        <v>#N/A</v>
      </c>
      <c r="BC1339" t="str">
        <f t="shared" si="84"/>
        <v/>
      </c>
      <c r="BD1339" t="str">
        <f t="shared" si="83"/>
        <v/>
      </c>
      <c r="BE1339" t="str">
        <f t="shared" si="85"/>
        <v/>
      </c>
      <c r="BF1339" t="e">
        <f t="shared" si="86"/>
        <v>#N/A</v>
      </c>
    </row>
    <row r="1340" spans="44:58" x14ac:dyDescent="0.2">
      <c r="AR1340" s="11"/>
      <c r="BA1340" s="27"/>
      <c r="BB1340" t="e">
        <f>VLOOKUP(AX1340,コード表!$A$2:$C$15,3,FALSE)</f>
        <v>#N/A</v>
      </c>
      <c r="BC1340" t="str">
        <f t="shared" si="84"/>
        <v/>
      </c>
      <c r="BD1340" t="str">
        <f t="shared" si="83"/>
        <v/>
      </c>
      <c r="BE1340" t="str">
        <f t="shared" si="85"/>
        <v/>
      </c>
      <c r="BF1340" t="e">
        <f t="shared" si="86"/>
        <v>#N/A</v>
      </c>
    </row>
    <row r="1341" spans="44:58" x14ac:dyDescent="0.2">
      <c r="AR1341" s="11"/>
      <c r="BA1341" s="27"/>
      <c r="BB1341" t="e">
        <f>VLOOKUP(AX1341,コード表!$A$2:$C$15,3,FALSE)</f>
        <v>#N/A</v>
      </c>
      <c r="BC1341" t="str">
        <f t="shared" si="84"/>
        <v/>
      </c>
      <c r="BD1341" t="str">
        <f t="shared" si="83"/>
        <v/>
      </c>
      <c r="BE1341" t="str">
        <f t="shared" si="85"/>
        <v/>
      </c>
      <c r="BF1341" t="e">
        <f t="shared" si="86"/>
        <v>#N/A</v>
      </c>
    </row>
    <row r="1342" spans="44:58" x14ac:dyDescent="0.2">
      <c r="AR1342" s="11"/>
      <c r="BA1342" s="27"/>
      <c r="BB1342" t="e">
        <f>VLOOKUP(AX1342,コード表!$A$2:$C$15,3,FALSE)</f>
        <v>#N/A</v>
      </c>
      <c r="BC1342" t="str">
        <f t="shared" si="84"/>
        <v/>
      </c>
      <c r="BD1342" t="str">
        <f t="shared" si="83"/>
        <v/>
      </c>
      <c r="BE1342" t="str">
        <f t="shared" si="85"/>
        <v/>
      </c>
      <c r="BF1342" t="e">
        <f t="shared" si="86"/>
        <v>#N/A</v>
      </c>
    </row>
    <row r="1343" spans="44:58" x14ac:dyDescent="0.2">
      <c r="AR1343" s="11"/>
      <c r="BA1343" s="27"/>
      <c r="BB1343" t="e">
        <f>VLOOKUP(AX1343,コード表!$A$2:$C$15,3,FALSE)</f>
        <v>#N/A</v>
      </c>
      <c r="BC1343" t="str">
        <f t="shared" si="84"/>
        <v/>
      </c>
      <c r="BD1343" t="str">
        <f t="shared" si="83"/>
        <v/>
      </c>
      <c r="BE1343" t="str">
        <f t="shared" si="85"/>
        <v/>
      </c>
      <c r="BF1343" t="e">
        <f t="shared" si="86"/>
        <v>#N/A</v>
      </c>
    </row>
    <row r="1344" spans="44:58" x14ac:dyDescent="0.2">
      <c r="AR1344" s="11"/>
      <c r="BA1344" s="27"/>
      <c r="BB1344" t="e">
        <f>VLOOKUP(AX1344,コード表!$A$2:$C$15,3,FALSE)</f>
        <v>#N/A</v>
      </c>
      <c r="BC1344" t="str">
        <f t="shared" si="84"/>
        <v/>
      </c>
      <c r="BD1344" t="str">
        <f t="shared" si="83"/>
        <v/>
      </c>
      <c r="BE1344" t="str">
        <f t="shared" si="85"/>
        <v/>
      </c>
      <c r="BF1344" t="e">
        <f t="shared" si="86"/>
        <v>#N/A</v>
      </c>
    </row>
    <row r="1345" spans="44:58" x14ac:dyDescent="0.2">
      <c r="AR1345" s="11"/>
      <c r="BA1345" s="27"/>
      <c r="BB1345" t="e">
        <f>VLOOKUP(AX1345,コード表!$A$2:$C$15,3,FALSE)</f>
        <v>#N/A</v>
      </c>
      <c r="BC1345" t="str">
        <f t="shared" si="84"/>
        <v/>
      </c>
      <c r="BD1345" t="str">
        <f t="shared" si="83"/>
        <v/>
      </c>
      <c r="BE1345" t="str">
        <f t="shared" si="85"/>
        <v/>
      </c>
      <c r="BF1345" t="e">
        <f t="shared" si="86"/>
        <v>#N/A</v>
      </c>
    </row>
    <row r="1346" spans="44:58" x14ac:dyDescent="0.2">
      <c r="AR1346" s="11"/>
      <c r="BA1346" s="27"/>
      <c r="BB1346" t="e">
        <f>VLOOKUP(AX1346,コード表!$A$2:$C$15,3,FALSE)</f>
        <v>#N/A</v>
      </c>
      <c r="BC1346" t="str">
        <f t="shared" si="84"/>
        <v/>
      </c>
      <c r="BD1346" t="str">
        <f t="shared" si="83"/>
        <v/>
      </c>
      <c r="BE1346" t="str">
        <f t="shared" si="85"/>
        <v/>
      </c>
      <c r="BF1346" t="e">
        <f t="shared" si="86"/>
        <v>#N/A</v>
      </c>
    </row>
    <row r="1347" spans="44:58" x14ac:dyDescent="0.2">
      <c r="AR1347" s="11"/>
      <c r="BA1347" s="27"/>
      <c r="BB1347" t="e">
        <f>VLOOKUP(AX1347,コード表!$A$2:$C$15,3,FALSE)</f>
        <v>#N/A</v>
      </c>
      <c r="BC1347" t="str">
        <f t="shared" si="84"/>
        <v/>
      </c>
      <c r="BD1347" t="str">
        <f t="shared" ref="BD1347:BD1410" si="87">IF(Q1347="","",MONTH(Q1347))</f>
        <v/>
      </c>
      <c r="BE1347" t="str">
        <f t="shared" si="85"/>
        <v/>
      </c>
      <c r="BF1347" t="e">
        <f t="shared" si="86"/>
        <v>#N/A</v>
      </c>
    </row>
    <row r="1348" spans="44:58" x14ac:dyDescent="0.2">
      <c r="AR1348" s="11"/>
      <c r="BA1348" s="27"/>
      <c r="BB1348" t="e">
        <f>VLOOKUP(AX1348,コード表!$A$2:$C$15,3,FALSE)</f>
        <v>#N/A</v>
      </c>
      <c r="BC1348" t="str">
        <f t="shared" si="84"/>
        <v/>
      </c>
      <c r="BD1348" t="str">
        <f t="shared" si="87"/>
        <v/>
      </c>
      <c r="BE1348" t="str">
        <f t="shared" si="85"/>
        <v/>
      </c>
      <c r="BF1348" t="e">
        <f t="shared" si="86"/>
        <v>#N/A</v>
      </c>
    </row>
    <row r="1349" spans="44:58" x14ac:dyDescent="0.2">
      <c r="AR1349" s="11"/>
      <c r="BA1349" s="27"/>
      <c r="BB1349" t="e">
        <f>VLOOKUP(AX1349,コード表!$A$2:$C$15,3,FALSE)</f>
        <v>#N/A</v>
      </c>
      <c r="BC1349" t="str">
        <f t="shared" si="84"/>
        <v/>
      </c>
      <c r="BD1349" t="str">
        <f t="shared" si="87"/>
        <v/>
      </c>
      <c r="BE1349" t="str">
        <f t="shared" si="85"/>
        <v/>
      </c>
      <c r="BF1349" t="e">
        <f t="shared" si="86"/>
        <v>#N/A</v>
      </c>
    </row>
    <row r="1350" spans="44:58" x14ac:dyDescent="0.2">
      <c r="AR1350" s="11"/>
      <c r="BA1350" s="27"/>
      <c r="BB1350" t="e">
        <f>VLOOKUP(AX1350,コード表!$A$2:$C$15,3,FALSE)</f>
        <v>#N/A</v>
      </c>
      <c r="BC1350" t="str">
        <f t="shared" si="84"/>
        <v/>
      </c>
      <c r="BD1350" t="str">
        <f t="shared" si="87"/>
        <v/>
      </c>
      <c r="BE1350" t="str">
        <f t="shared" si="85"/>
        <v/>
      </c>
      <c r="BF1350" t="e">
        <f t="shared" si="86"/>
        <v>#N/A</v>
      </c>
    </row>
    <row r="1351" spans="44:58" x14ac:dyDescent="0.2">
      <c r="AR1351" s="11"/>
      <c r="BA1351" s="27"/>
      <c r="BB1351" t="e">
        <f>VLOOKUP(AX1351,コード表!$A$2:$C$15,3,FALSE)</f>
        <v>#N/A</v>
      </c>
      <c r="BC1351" t="str">
        <f t="shared" si="84"/>
        <v/>
      </c>
      <c r="BD1351" t="str">
        <f t="shared" si="87"/>
        <v/>
      </c>
      <c r="BE1351" t="str">
        <f t="shared" si="85"/>
        <v/>
      </c>
      <c r="BF1351" t="e">
        <f t="shared" si="86"/>
        <v>#N/A</v>
      </c>
    </row>
    <row r="1352" spans="44:58" x14ac:dyDescent="0.2">
      <c r="AR1352" s="11"/>
      <c r="BA1352" s="27"/>
      <c r="BB1352" t="e">
        <f>VLOOKUP(AX1352,コード表!$A$2:$C$15,3,FALSE)</f>
        <v>#N/A</v>
      </c>
      <c r="BC1352" t="str">
        <f t="shared" si="84"/>
        <v/>
      </c>
      <c r="BD1352" t="str">
        <f t="shared" si="87"/>
        <v/>
      </c>
      <c r="BE1352" t="str">
        <f t="shared" si="85"/>
        <v/>
      </c>
      <c r="BF1352" t="e">
        <f t="shared" si="86"/>
        <v>#N/A</v>
      </c>
    </row>
    <row r="1353" spans="44:58" x14ac:dyDescent="0.2">
      <c r="AR1353" s="11"/>
      <c r="BA1353" s="27"/>
      <c r="BB1353" t="e">
        <f>VLOOKUP(AX1353,コード表!$A$2:$C$15,3,FALSE)</f>
        <v>#N/A</v>
      </c>
      <c r="BC1353" t="str">
        <f t="shared" si="84"/>
        <v/>
      </c>
      <c r="BD1353" t="str">
        <f t="shared" si="87"/>
        <v/>
      </c>
      <c r="BE1353" t="str">
        <f t="shared" si="85"/>
        <v/>
      </c>
      <c r="BF1353" t="e">
        <f t="shared" si="86"/>
        <v>#N/A</v>
      </c>
    </row>
    <row r="1354" spans="44:58" x14ac:dyDescent="0.2">
      <c r="AR1354" s="11"/>
      <c r="BA1354" s="27"/>
      <c r="BB1354" t="e">
        <f>VLOOKUP(AX1354,コード表!$A$2:$C$15,3,FALSE)</f>
        <v>#N/A</v>
      </c>
      <c r="BC1354" t="str">
        <f t="shared" si="84"/>
        <v/>
      </c>
      <c r="BD1354" t="str">
        <f t="shared" si="87"/>
        <v/>
      </c>
      <c r="BE1354" t="str">
        <f t="shared" si="85"/>
        <v/>
      </c>
      <c r="BF1354" t="e">
        <f t="shared" si="86"/>
        <v>#N/A</v>
      </c>
    </row>
    <row r="1355" spans="44:58" x14ac:dyDescent="0.2">
      <c r="AR1355" s="11"/>
      <c r="BA1355" s="27"/>
      <c r="BB1355" t="e">
        <f>VLOOKUP(AX1355,コード表!$A$2:$C$15,3,FALSE)</f>
        <v>#N/A</v>
      </c>
      <c r="BC1355" t="str">
        <f t="shared" si="84"/>
        <v/>
      </c>
      <c r="BD1355" t="str">
        <f t="shared" si="87"/>
        <v/>
      </c>
      <c r="BE1355" t="str">
        <f t="shared" si="85"/>
        <v/>
      </c>
      <c r="BF1355" t="e">
        <f t="shared" si="86"/>
        <v>#N/A</v>
      </c>
    </row>
    <row r="1356" spans="44:58" x14ac:dyDescent="0.2">
      <c r="AR1356" s="11"/>
      <c r="BA1356" s="27"/>
      <c r="BB1356" t="e">
        <f>VLOOKUP(AX1356,コード表!$A$2:$C$15,3,FALSE)</f>
        <v>#N/A</v>
      </c>
      <c r="BC1356" t="str">
        <f t="shared" si="84"/>
        <v/>
      </c>
      <c r="BD1356" t="str">
        <f t="shared" si="87"/>
        <v/>
      </c>
      <c r="BE1356" t="str">
        <f t="shared" si="85"/>
        <v/>
      </c>
      <c r="BF1356" t="e">
        <f t="shared" si="86"/>
        <v>#N/A</v>
      </c>
    </row>
    <row r="1357" spans="44:58" x14ac:dyDescent="0.2">
      <c r="AR1357" s="11"/>
      <c r="BA1357" s="27"/>
      <c r="BB1357" t="e">
        <f>VLOOKUP(AX1357,コード表!$A$2:$C$15,3,FALSE)</f>
        <v>#N/A</v>
      </c>
      <c r="BC1357" t="str">
        <f t="shared" si="84"/>
        <v/>
      </c>
      <c r="BD1357" t="str">
        <f t="shared" si="87"/>
        <v/>
      </c>
      <c r="BE1357" t="str">
        <f t="shared" si="85"/>
        <v/>
      </c>
      <c r="BF1357" t="e">
        <f t="shared" si="86"/>
        <v>#N/A</v>
      </c>
    </row>
    <row r="1358" spans="44:58" x14ac:dyDescent="0.2">
      <c r="AR1358" s="11"/>
      <c r="BA1358" s="27"/>
      <c r="BB1358" t="e">
        <f>VLOOKUP(AX1358,コード表!$A$2:$C$15,3,FALSE)</f>
        <v>#N/A</v>
      </c>
      <c r="BC1358" t="str">
        <f t="shared" si="84"/>
        <v/>
      </c>
      <c r="BD1358" t="str">
        <f t="shared" si="87"/>
        <v/>
      </c>
      <c r="BE1358" t="str">
        <f t="shared" si="85"/>
        <v/>
      </c>
      <c r="BF1358" t="e">
        <f t="shared" si="86"/>
        <v>#N/A</v>
      </c>
    </row>
    <row r="1359" spans="44:58" x14ac:dyDescent="0.2">
      <c r="AR1359" s="11"/>
      <c r="BA1359" s="27"/>
      <c r="BB1359" t="e">
        <f>VLOOKUP(AX1359,コード表!$A$2:$C$15,3,FALSE)</f>
        <v>#N/A</v>
      </c>
      <c r="BC1359" t="str">
        <f t="shared" si="84"/>
        <v/>
      </c>
      <c r="BD1359" t="str">
        <f t="shared" si="87"/>
        <v/>
      </c>
      <c r="BE1359" t="str">
        <f t="shared" si="85"/>
        <v/>
      </c>
      <c r="BF1359" t="e">
        <f t="shared" si="86"/>
        <v>#N/A</v>
      </c>
    </row>
    <row r="1360" spans="44:58" x14ac:dyDescent="0.2">
      <c r="AR1360" s="11"/>
      <c r="BA1360" s="27"/>
      <c r="BB1360" t="e">
        <f>VLOOKUP(AX1360,コード表!$A$2:$C$15,3,FALSE)</f>
        <v>#N/A</v>
      </c>
      <c r="BC1360" t="str">
        <f t="shared" si="84"/>
        <v/>
      </c>
      <c r="BD1360" t="str">
        <f t="shared" si="87"/>
        <v/>
      </c>
      <c r="BE1360" t="str">
        <f t="shared" si="85"/>
        <v/>
      </c>
      <c r="BF1360" t="e">
        <f t="shared" si="86"/>
        <v>#N/A</v>
      </c>
    </row>
    <row r="1361" spans="44:58" x14ac:dyDescent="0.2">
      <c r="AR1361" s="11"/>
      <c r="BA1361" s="27"/>
      <c r="BB1361" t="e">
        <f>VLOOKUP(AX1361,コード表!$A$2:$C$15,3,FALSE)</f>
        <v>#N/A</v>
      </c>
      <c r="BC1361" t="str">
        <f t="shared" si="84"/>
        <v/>
      </c>
      <c r="BD1361" t="str">
        <f t="shared" si="87"/>
        <v/>
      </c>
      <c r="BE1361" t="str">
        <f t="shared" si="85"/>
        <v/>
      </c>
      <c r="BF1361" t="e">
        <f t="shared" si="86"/>
        <v>#N/A</v>
      </c>
    </row>
    <row r="1362" spans="44:58" x14ac:dyDescent="0.2">
      <c r="AR1362" s="11"/>
      <c r="BA1362" s="27"/>
      <c r="BB1362" t="e">
        <f>VLOOKUP(AX1362,コード表!$A$2:$C$15,3,FALSE)</f>
        <v>#N/A</v>
      </c>
      <c r="BC1362" t="str">
        <f t="shared" si="84"/>
        <v/>
      </c>
      <c r="BD1362" t="str">
        <f t="shared" si="87"/>
        <v/>
      </c>
      <c r="BE1362" t="str">
        <f t="shared" si="85"/>
        <v/>
      </c>
      <c r="BF1362" t="e">
        <f t="shared" si="86"/>
        <v>#N/A</v>
      </c>
    </row>
    <row r="1363" spans="44:58" x14ac:dyDescent="0.2">
      <c r="AR1363" s="11"/>
      <c r="BA1363" s="27"/>
      <c r="BB1363" t="e">
        <f>VLOOKUP(AX1363,コード表!$A$2:$C$15,3,FALSE)</f>
        <v>#N/A</v>
      </c>
      <c r="BC1363" t="str">
        <f t="shared" si="84"/>
        <v/>
      </c>
      <c r="BD1363" t="str">
        <f t="shared" si="87"/>
        <v/>
      </c>
      <c r="BE1363" t="str">
        <f t="shared" si="85"/>
        <v/>
      </c>
      <c r="BF1363" t="e">
        <f t="shared" si="86"/>
        <v>#N/A</v>
      </c>
    </row>
    <row r="1364" spans="44:58" x14ac:dyDescent="0.2">
      <c r="AR1364" s="11"/>
      <c r="BA1364" s="27"/>
      <c r="BB1364" t="e">
        <f>VLOOKUP(AX1364,コード表!$A$2:$C$15,3,FALSE)</f>
        <v>#N/A</v>
      </c>
      <c r="BC1364" t="str">
        <f t="shared" si="84"/>
        <v/>
      </c>
      <c r="BD1364" t="str">
        <f t="shared" si="87"/>
        <v/>
      </c>
      <c r="BE1364" t="str">
        <f t="shared" si="85"/>
        <v/>
      </c>
      <c r="BF1364" t="e">
        <f t="shared" si="86"/>
        <v>#N/A</v>
      </c>
    </row>
    <row r="1365" spans="44:58" x14ac:dyDescent="0.2">
      <c r="AR1365" s="11"/>
      <c r="BA1365" s="27"/>
      <c r="BB1365" t="e">
        <f>VLOOKUP(AX1365,コード表!$A$2:$C$15,3,FALSE)</f>
        <v>#N/A</v>
      </c>
      <c r="BC1365" t="str">
        <f t="shared" si="84"/>
        <v/>
      </c>
      <c r="BD1365" t="str">
        <f t="shared" si="87"/>
        <v/>
      </c>
      <c r="BE1365" t="str">
        <f t="shared" si="85"/>
        <v/>
      </c>
      <c r="BF1365" t="e">
        <f t="shared" si="86"/>
        <v>#N/A</v>
      </c>
    </row>
    <row r="1366" spans="44:58" x14ac:dyDescent="0.2">
      <c r="AR1366" s="11"/>
      <c r="BA1366" s="27"/>
      <c r="BB1366" t="e">
        <f>VLOOKUP(AX1366,コード表!$A$2:$C$15,3,FALSE)</f>
        <v>#N/A</v>
      </c>
      <c r="BC1366" t="str">
        <f t="shared" si="84"/>
        <v/>
      </c>
      <c r="BD1366" t="str">
        <f t="shared" si="87"/>
        <v/>
      </c>
      <c r="BE1366" t="str">
        <f t="shared" si="85"/>
        <v/>
      </c>
      <c r="BF1366" t="e">
        <f t="shared" si="86"/>
        <v>#N/A</v>
      </c>
    </row>
    <row r="1367" spans="44:58" x14ac:dyDescent="0.2">
      <c r="AR1367" s="11"/>
      <c r="BA1367" s="27"/>
      <c r="BB1367" t="e">
        <f>VLOOKUP(AX1367,コード表!$A$2:$C$15,3,FALSE)</f>
        <v>#N/A</v>
      </c>
      <c r="BC1367" t="str">
        <f t="shared" si="84"/>
        <v/>
      </c>
      <c r="BD1367" t="str">
        <f t="shared" si="87"/>
        <v/>
      </c>
      <c r="BE1367" t="str">
        <f t="shared" si="85"/>
        <v/>
      </c>
      <c r="BF1367" t="e">
        <f t="shared" si="86"/>
        <v>#N/A</v>
      </c>
    </row>
    <row r="1368" spans="44:58" x14ac:dyDescent="0.2">
      <c r="AR1368" s="11"/>
      <c r="BA1368" s="27"/>
      <c r="BB1368" t="e">
        <f>VLOOKUP(AX1368,コード表!$A$2:$C$15,3,FALSE)</f>
        <v>#N/A</v>
      </c>
      <c r="BC1368" t="str">
        <f t="shared" si="84"/>
        <v/>
      </c>
      <c r="BD1368" t="str">
        <f t="shared" si="87"/>
        <v/>
      </c>
      <c r="BE1368" t="str">
        <f t="shared" si="85"/>
        <v/>
      </c>
      <c r="BF1368" t="e">
        <f t="shared" si="86"/>
        <v>#N/A</v>
      </c>
    </row>
    <row r="1369" spans="44:58" x14ac:dyDescent="0.2">
      <c r="AR1369" s="11"/>
      <c r="BA1369" s="27"/>
      <c r="BB1369" t="e">
        <f>VLOOKUP(AX1369,コード表!$A$2:$C$15,3,FALSE)</f>
        <v>#N/A</v>
      </c>
      <c r="BC1369" t="str">
        <f t="shared" si="84"/>
        <v/>
      </c>
      <c r="BD1369" t="str">
        <f t="shared" si="87"/>
        <v/>
      </c>
      <c r="BE1369" t="str">
        <f t="shared" si="85"/>
        <v/>
      </c>
      <c r="BF1369" t="e">
        <f t="shared" si="86"/>
        <v>#N/A</v>
      </c>
    </row>
    <row r="1370" spans="44:58" x14ac:dyDescent="0.2">
      <c r="AR1370" s="11"/>
      <c r="BA1370" s="27"/>
      <c r="BB1370" t="e">
        <f>VLOOKUP(AX1370,コード表!$A$2:$C$15,3,FALSE)</f>
        <v>#N/A</v>
      </c>
      <c r="BC1370" t="str">
        <f t="shared" si="84"/>
        <v/>
      </c>
      <c r="BD1370" t="str">
        <f t="shared" si="87"/>
        <v/>
      </c>
      <c r="BE1370" t="str">
        <f t="shared" si="85"/>
        <v/>
      </c>
      <c r="BF1370" t="e">
        <f t="shared" si="86"/>
        <v>#N/A</v>
      </c>
    </row>
    <row r="1371" spans="44:58" x14ac:dyDescent="0.2">
      <c r="AR1371" s="11"/>
      <c r="BA1371" s="27"/>
      <c r="BB1371" t="e">
        <f>VLOOKUP(AX1371,コード表!$A$2:$C$15,3,FALSE)</f>
        <v>#N/A</v>
      </c>
      <c r="BC1371" t="str">
        <f t="shared" si="84"/>
        <v/>
      </c>
      <c r="BD1371" t="str">
        <f t="shared" si="87"/>
        <v/>
      </c>
      <c r="BE1371" t="str">
        <f t="shared" si="85"/>
        <v/>
      </c>
      <c r="BF1371" t="e">
        <f t="shared" si="86"/>
        <v>#N/A</v>
      </c>
    </row>
    <row r="1372" spans="44:58" x14ac:dyDescent="0.2">
      <c r="AR1372" s="11"/>
      <c r="BA1372" s="27"/>
      <c r="BB1372" t="e">
        <f>VLOOKUP(AX1372,コード表!$A$2:$C$15,3,FALSE)</f>
        <v>#N/A</v>
      </c>
      <c r="BC1372" t="str">
        <f t="shared" si="84"/>
        <v/>
      </c>
      <c r="BD1372" t="str">
        <f t="shared" si="87"/>
        <v/>
      </c>
      <c r="BE1372" t="str">
        <f t="shared" si="85"/>
        <v/>
      </c>
      <c r="BF1372" t="e">
        <f t="shared" si="86"/>
        <v>#N/A</v>
      </c>
    </row>
    <row r="1373" spans="44:58" x14ac:dyDescent="0.2">
      <c r="AR1373" s="11"/>
      <c r="BA1373" s="27"/>
      <c r="BB1373" t="e">
        <f>VLOOKUP(AX1373,コード表!$A$2:$C$15,3,FALSE)</f>
        <v>#N/A</v>
      </c>
      <c r="BC1373" t="str">
        <f t="shared" si="84"/>
        <v/>
      </c>
      <c r="BD1373" t="str">
        <f t="shared" si="87"/>
        <v/>
      </c>
      <c r="BE1373" t="str">
        <f t="shared" si="85"/>
        <v/>
      </c>
      <c r="BF1373" t="e">
        <f t="shared" si="86"/>
        <v>#N/A</v>
      </c>
    </row>
    <row r="1374" spans="44:58" x14ac:dyDescent="0.2">
      <c r="AR1374" s="11"/>
      <c r="BA1374" s="27"/>
      <c r="BB1374" t="e">
        <f>VLOOKUP(AX1374,コード表!$A$2:$C$15,3,FALSE)</f>
        <v>#N/A</v>
      </c>
      <c r="BC1374" t="str">
        <f t="shared" si="84"/>
        <v/>
      </c>
      <c r="BD1374" t="str">
        <f t="shared" si="87"/>
        <v/>
      </c>
      <c r="BE1374" t="str">
        <f t="shared" si="85"/>
        <v/>
      </c>
      <c r="BF1374" t="e">
        <f t="shared" si="86"/>
        <v>#N/A</v>
      </c>
    </row>
    <row r="1375" spans="44:58" x14ac:dyDescent="0.2">
      <c r="AR1375" s="11"/>
      <c r="BA1375" s="27"/>
      <c r="BB1375" t="e">
        <f>VLOOKUP(AX1375,コード表!$A$2:$C$15,3,FALSE)</f>
        <v>#N/A</v>
      </c>
      <c r="BC1375" t="str">
        <f t="shared" si="84"/>
        <v/>
      </c>
      <c r="BD1375" t="str">
        <f t="shared" si="87"/>
        <v/>
      </c>
      <c r="BE1375" t="str">
        <f t="shared" si="85"/>
        <v/>
      </c>
      <c r="BF1375" t="e">
        <f t="shared" si="86"/>
        <v>#N/A</v>
      </c>
    </row>
    <row r="1376" spans="44:58" x14ac:dyDescent="0.2">
      <c r="AR1376" s="11"/>
      <c r="BA1376" s="27"/>
      <c r="BB1376" t="e">
        <f>VLOOKUP(AX1376,コード表!$A$2:$C$15,3,FALSE)</f>
        <v>#N/A</v>
      </c>
      <c r="BC1376" t="str">
        <f t="shared" si="84"/>
        <v/>
      </c>
      <c r="BD1376" t="str">
        <f t="shared" si="87"/>
        <v/>
      </c>
      <c r="BE1376" t="str">
        <f t="shared" si="85"/>
        <v/>
      </c>
      <c r="BF1376" t="e">
        <f t="shared" si="86"/>
        <v>#N/A</v>
      </c>
    </row>
    <row r="1377" spans="44:58" x14ac:dyDescent="0.2">
      <c r="AR1377" s="11"/>
      <c r="BA1377" s="27"/>
      <c r="BB1377" t="e">
        <f>VLOOKUP(AX1377,コード表!$A$2:$C$15,3,FALSE)</f>
        <v>#N/A</v>
      </c>
      <c r="BC1377" t="str">
        <f t="shared" si="84"/>
        <v/>
      </c>
      <c r="BD1377" t="str">
        <f t="shared" si="87"/>
        <v/>
      </c>
      <c r="BE1377" t="str">
        <f t="shared" si="85"/>
        <v/>
      </c>
      <c r="BF1377" t="e">
        <f t="shared" si="86"/>
        <v>#N/A</v>
      </c>
    </row>
    <row r="1378" spans="44:58" x14ac:dyDescent="0.2">
      <c r="AR1378" s="11"/>
      <c r="BA1378" s="27"/>
      <c r="BB1378" t="e">
        <f>VLOOKUP(AX1378,コード表!$A$2:$C$15,3,FALSE)</f>
        <v>#N/A</v>
      </c>
      <c r="BC1378" t="str">
        <f t="shared" si="84"/>
        <v/>
      </c>
      <c r="BD1378" t="str">
        <f t="shared" si="87"/>
        <v/>
      </c>
      <c r="BE1378" t="str">
        <f t="shared" si="85"/>
        <v/>
      </c>
      <c r="BF1378" t="e">
        <f t="shared" si="86"/>
        <v>#N/A</v>
      </c>
    </row>
    <row r="1379" spans="44:58" x14ac:dyDescent="0.2">
      <c r="AR1379" s="11"/>
      <c r="BA1379" s="27"/>
      <c r="BB1379" t="e">
        <f>VLOOKUP(AX1379,コード表!$A$2:$C$15,3,FALSE)</f>
        <v>#N/A</v>
      </c>
      <c r="BC1379" t="str">
        <f t="shared" si="84"/>
        <v/>
      </c>
      <c r="BD1379" t="str">
        <f t="shared" si="87"/>
        <v/>
      </c>
      <c r="BE1379" t="str">
        <f t="shared" si="85"/>
        <v/>
      </c>
      <c r="BF1379" t="e">
        <f t="shared" si="86"/>
        <v>#N/A</v>
      </c>
    </row>
    <row r="1380" spans="44:58" x14ac:dyDescent="0.2">
      <c r="AR1380" s="11"/>
      <c r="BA1380" s="27"/>
      <c r="BB1380" t="e">
        <f>VLOOKUP(AX1380,コード表!$A$2:$C$15,3,FALSE)</f>
        <v>#N/A</v>
      </c>
      <c r="BC1380" t="str">
        <f t="shared" si="84"/>
        <v/>
      </c>
      <c r="BD1380" t="str">
        <f t="shared" si="87"/>
        <v/>
      </c>
      <c r="BE1380" t="str">
        <f t="shared" si="85"/>
        <v/>
      </c>
      <c r="BF1380" t="e">
        <f t="shared" si="86"/>
        <v>#N/A</v>
      </c>
    </row>
    <row r="1381" spans="44:58" x14ac:dyDescent="0.2">
      <c r="AR1381" s="11"/>
      <c r="BA1381" s="27"/>
      <c r="BB1381" t="e">
        <f>VLOOKUP(AX1381,コード表!$A$2:$C$15,3,FALSE)</f>
        <v>#N/A</v>
      </c>
      <c r="BC1381" t="str">
        <f t="shared" si="84"/>
        <v/>
      </c>
      <c r="BD1381" t="str">
        <f t="shared" si="87"/>
        <v/>
      </c>
      <c r="BE1381" t="str">
        <f t="shared" si="85"/>
        <v/>
      </c>
      <c r="BF1381" t="e">
        <f t="shared" si="86"/>
        <v>#N/A</v>
      </c>
    </row>
    <row r="1382" spans="44:58" x14ac:dyDescent="0.2">
      <c r="AR1382" s="11"/>
      <c r="BA1382" s="27"/>
      <c r="BB1382" t="e">
        <f>VLOOKUP(AX1382,コード表!$A$2:$C$15,3,FALSE)</f>
        <v>#N/A</v>
      </c>
      <c r="BC1382" t="str">
        <f t="shared" si="84"/>
        <v/>
      </c>
      <c r="BD1382" t="str">
        <f t="shared" si="87"/>
        <v/>
      </c>
      <c r="BE1382" t="str">
        <f t="shared" si="85"/>
        <v/>
      </c>
      <c r="BF1382" t="e">
        <f t="shared" si="86"/>
        <v>#N/A</v>
      </c>
    </row>
    <row r="1383" spans="44:58" x14ac:dyDescent="0.2">
      <c r="AR1383" s="11"/>
      <c r="BA1383" s="27"/>
      <c r="BB1383" t="e">
        <f>VLOOKUP(AX1383,コード表!$A$2:$C$15,3,FALSE)</f>
        <v>#N/A</v>
      </c>
      <c r="BC1383" t="str">
        <f t="shared" si="84"/>
        <v/>
      </c>
      <c r="BD1383" t="str">
        <f t="shared" si="87"/>
        <v/>
      </c>
      <c r="BE1383" t="str">
        <f t="shared" si="85"/>
        <v/>
      </c>
      <c r="BF1383" t="e">
        <f t="shared" si="86"/>
        <v>#N/A</v>
      </c>
    </row>
    <row r="1384" spans="44:58" x14ac:dyDescent="0.2">
      <c r="AR1384" s="11"/>
      <c r="BA1384" s="27"/>
      <c r="BB1384" t="e">
        <f>VLOOKUP(AX1384,コード表!$A$2:$C$15,3,FALSE)</f>
        <v>#N/A</v>
      </c>
      <c r="BC1384" t="str">
        <f t="shared" si="84"/>
        <v/>
      </c>
      <c r="BD1384" t="str">
        <f t="shared" si="87"/>
        <v/>
      </c>
      <c r="BE1384" t="str">
        <f t="shared" si="85"/>
        <v/>
      </c>
      <c r="BF1384" t="e">
        <f t="shared" si="86"/>
        <v>#N/A</v>
      </c>
    </row>
    <row r="1385" spans="44:58" x14ac:dyDescent="0.2">
      <c r="AR1385" s="11"/>
      <c r="BA1385" s="27"/>
      <c r="BB1385" t="e">
        <f>VLOOKUP(AX1385,コード表!$A$2:$C$15,3,FALSE)</f>
        <v>#N/A</v>
      </c>
      <c r="BC1385" t="str">
        <f t="shared" si="84"/>
        <v/>
      </c>
      <c r="BD1385" t="str">
        <f t="shared" si="87"/>
        <v/>
      </c>
      <c r="BE1385" t="str">
        <f t="shared" si="85"/>
        <v/>
      </c>
      <c r="BF1385" t="e">
        <f t="shared" si="86"/>
        <v>#N/A</v>
      </c>
    </row>
    <row r="1386" spans="44:58" x14ac:dyDescent="0.2">
      <c r="AR1386" s="11"/>
      <c r="BA1386" s="27"/>
      <c r="BB1386" t="e">
        <f>VLOOKUP(AX1386,コード表!$A$2:$C$15,3,FALSE)</f>
        <v>#N/A</v>
      </c>
      <c r="BC1386" t="str">
        <f t="shared" si="84"/>
        <v/>
      </c>
      <c r="BD1386" t="str">
        <f t="shared" si="87"/>
        <v/>
      </c>
      <c r="BE1386" t="str">
        <f t="shared" si="85"/>
        <v/>
      </c>
      <c r="BF1386" t="e">
        <f t="shared" si="86"/>
        <v>#N/A</v>
      </c>
    </row>
    <row r="1387" spans="44:58" x14ac:dyDescent="0.2">
      <c r="AR1387" s="11"/>
      <c r="BA1387" s="27"/>
      <c r="BB1387" t="e">
        <f>VLOOKUP(AX1387,コード表!$A$2:$C$15,3,FALSE)</f>
        <v>#N/A</v>
      </c>
      <c r="BC1387" t="str">
        <f t="shared" ref="BC1387:BC1450" si="88">AQ1387&amp;BA1387</f>
        <v/>
      </c>
      <c r="BD1387" t="str">
        <f t="shared" si="87"/>
        <v/>
      </c>
      <c r="BE1387" t="str">
        <f t="shared" ref="BE1387:BE1450" si="89">AR1387&amp;BD1387</f>
        <v/>
      </c>
      <c r="BF1387" t="e">
        <f t="shared" ref="BF1387:BF1450" si="90">BB1387&amp;AQ1387&amp;BA1387</f>
        <v>#N/A</v>
      </c>
    </row>
    <row r="1388" spans="44:58" x14ac:dyDescent="0.2">
      <c r="AR1388" s="11"/>
      <c r="BA1388" s="27"/>
      <c r="BB1388" t="e">
        <f>VLOOKUP(AX1388,コード表!$A$2:$C$15,3,FALSE)</f>
        <v>#N/A</v>
      </c>
      <c r="BC1388" t="str">
        <f t="shared" si="88"/>
        <v/>
      </c>
      <c r="BD1388" t="str">
        <f t="shared" si="87"/>
        <v/>
      </c>
      <c r="BE1388" t="str">
        <f t="shared" si="89"/>
        <v/>
      </c>
      <c r="BF1388" t="e">
        <f t="shared" si="90"/>
        <v>#N/A</v>
      </c>
    </row>
    <row r="1389" spans="44:58" x14ac:dyDescent="0.2">
      <c r="AR1389" s="11"/>
      <c r="BA1389" s="27"/>
      <c r="BB1389" t="e">
        <f>VLOOKUP(AX1389,コード表!$A$2:$C$15,3,FALSE)</f>
        <v>#N/A</v>
      </c>
      <c r="BC1389" t="str">
        <f t="shared" si="88"/>
        <v/>
      </c>
      <c r="BD1389" t="str">
        <f t="shared" si="87"/>
        <v/>
      </c>
      <c r="BE1389" t="str">
        <f t="shared" si="89"/>
        <v/>
      </c>
      <c r="BF1389" t="e">
        <f t="shared" si="90"/>
        <v>#N/A</v>
      </c>
    </row>
    <row r="1390" spans="44:58" x14ac:dyDescent="0.2">
      <c r="AR1390" s="11"/>
      <c r="BA1390" s="27"/>
      <c r="BB1390" t="e">
        <f>VLOOKUP(AX1390,コード表!$A$2:$C$15,3,FALSE)</f>
        <v>#N/A</v>
      </c>
      <c r="BC1390" t="str">
        <f t="shared" si="88"/>
        <v/>
      </c>
      <c r="BD1390" t="str">
        <f t="shared" si="87"/>
        <v/>
      </c>
      <c r="BE1390" t="str">
        <f t="shared" si="89"/>
        <v/>
      </c>
      <c r="BF1390" t="e">
        <f t="shared" si="90"/>
        <v>#N/A</v>
      </c>
    </row>
    <row r="1391" spans="44:58" x14ac:dyDescent="0.2">
      <c r="AR1391" s="11"/>
      <c r="BA1391" s="27"/>
      <c r="BB1391" t="e">
        <f>VLOOKUP(AX1391,コード表!$A$2:$C$15,3,FALSE)</f>
        <v>#N/A</v>
      </c>
      <c r="BC1391" t="str">
        <f t="shared" si="88"/>
        <v/>
      </c>
      <c r="BD1391" t="str">
        <f t="shared" si="87"/>
        <v/>
      </c>
      <c r="BE1391" t="str">
        <f t="shared" si="89"/>
        <v/>
      </c>
      <c r="BF1391" t="e">
        <f t="shared" si="90"/>
        <v>#N/A</v>
      </c>
    </row>
    <row r="1392" spans="44:58" x14ac:dyDescent="0.2">
      <c r="AR1392" s="11"/>
      <c r="BA1392" s="27"/>
      <c r="BB1392" t="e">
        <f>VLOOKUP(AX1392,コード表!$A$2:$C$15,3,FALSE)</f>
        <v>#N/A</v>
      </c>
      <c r="BC1392" t="str">
        <f t="shared" si="88"/>
        <v/>
      </c>
      <c r="BD1392" t="str">
        <f t="shared" si="87"/>
        <v/>
      </c>
      <c r="BE1392" t="str">
        <f t="shared" si="89"/>
        <v/>
      </c>
      <c r="BF1392" t="e">
        <f t="shared" si="90"/>
        <v>#N/A</v>
      </c>
    </row>
    <row r="1393" spans="44:58" x14ac:dyDescent="0.2">
      <c r="AR1393" s="11"/>
      <c r="BA1393" s="27"/>
      <c r="BB1393" t="e">
        <f>VLOOKUP(AX1393,コード表!$A$2:$C$15,3,FALSE)</f>
        <v>#N/A</v>
      </c>
      <c r="BC1393" t="str">
        <f t="shared" si="88"/>
        <v/>
      </c>
      <c r="BD1393" t="str">
        <f t="shared" si="87"/>
        <v/>
      </c>
      <c r="BE1393" t="str">
        <f t="shared" si="89"/>
        <v/>
      </c>
      <c r="BF1393" t="e">
        <f t="shared" si="90"/>
        <v>#N/A</v>
      </c>
    </row>
    <row r="1394" spans="44:58" x14ac:dyDescent="0.2">
      <c r="AR1394" s="11"/>
      <c r="BA1394" s="27"/>
      <c r="BB1394" t="e">
        <f>VLOOKUP(AX1394,コード表!$A$2:$C$15,3,FALSE)</f>
        <v>#N/A</v>
      </c>
      <c r="BC1394" t="str">
        <f t="shared" si="88"/>
        <v/>
      </c>
      <c r="BD1394" t="str">
        <f t="shared" si="87"/>
        <v/>
      </c>
      <c r="BE1394" t="str">
        <f t="shared" si="89"/>
        <v/>
      </c>
      <c r="BF1394" t="e">
        <f t="shared" si="90"/>
        <v>#N/A</v>
      </c>
    </row>
    <row r="1395" spans="44:58" x14ac:dyDescent="0.2">
      <c r="AR1395" s="11"/>
      <c r="BA1395" s="27"/>
      <c r="BB1395" t="e">
        <f>VLOOKUP(AX1395,コード表!$A$2:$C$15,3,FALSE)</f>
        <v>#N/A</v>
      </c>
      <c r="BC1395" t="str">
        <f t="shared" si="88"/>
        <v/>
      </c>
      <c r="BD1395" t="str">
        <f t="shared" si="87"/>
        <v/>
      </c>
      <c r="BE1395" t="str">
        <f t="shared" si="89"/>
        <v/>
      </c>
      <c r="BF1395" t="e">
        <f t="shared" si="90"/>
        <v>#N/A</v>
      </c>
    </row>
    <row r="1396" spans="44:58" x14ac:dyDescent="0.2">
      <c r="AR1396" s="11"/>
      <c r="BA1396" s="27"/>
      <c r="BB1396" t="e">
        <f>VLOOKUP(AX1396,コード表!$A$2:$C$15,3,FALSE)</f>
        <v>#N/A</v>
      </c>
      <c r="BC1396" t="str">
        <f t="shared" si="88"/>
        <v/>
      </c>
      <c r="BD1396" t="str">
        <f t="shared" si="87"/>
        <v/>
      </c>
      <c r="BE1396" t="str">
        <f t="shared" si="89"/>
        <v/>
      </c>
      <c r="BF1396" t="e">
        <f t="shared" si="90"/>
        <v>#N/A</v>
      </c>
    </row>
    <row r="1397" spans="44:58" x14ac:dyDescent="0.2">
      <c r="AR1397" s="11"/>
      <c r="BA1397" s="27"/>
      <c r="BB1397" t="e">
        <f>VLOOKUP(AX1397,コード表!$A$2:$C$15,3,FALSE)</f>
        <v>#N/A</v>
      </c>
      <c r="BC1397" t="str">
        <f t="shared" si="88"/>
        <v/>
      </c>
      <c r="BD1397" t="str">
        <f t="shared" si="87"/>
        <v/>
      </c>
      <c r="BE1397" t="str">
        <f t="shared" si="89"/>
        <v/>
      </c>
      <c r="BF1397" t="e">
        <f t="shared" si="90"/>
        <v>#N/A</v>
      </c>
    </row>
    <row r="1398" spans="44:58" x14ac:dyDescent="0.2">
      <c r="AR1398" s="11"/>
      <c r="BA1398" s="27"/>
      <c r="BB1398" t="e">
        <f>VLOOKUP(AX1398,コード表!$A$2:$C$15,3,FALSE)</f>
        <v>#N/A</v>
      </c>
      <c r="BC1398" t="str">
        <f t="shared" si="88"/>
        <v/>
      </c>
      <c r="BD1398" t="str">
        <f t="shared" si="87"/>
        <v/>
      </c>
      <c r="BE1398" t="str">
        <f t="shared" si="89"/>
        <v/>
      </c>
      <c r="BF1398" t="e">
        <f t="shared" si="90"/>
        <v>#N/A</v>
      </c>
    </row>
    <row r="1399" spans="44:58" x14ac:dyDescent="0.2">
      <c r="AR1399" s="11"/>
      <c r="BA1399" s="27"/>
      <c r="BB1399" t="e">
        <f>VLOOKUP(AX1399,コード表!$A$2:$C$15,3,FALSE)</f>
        <v>#N/A</v>
      </c>
      <c r="BC1399" t="str">
        <f t="shared" si="88"/>
        <v/>
      </c>
      <c r="BD1399" t="str">
        <f t="shared" si="87"/>
        <v/>
      </c>
      <c r="BE1399" t="str">
        <f t="shared" si="89"/>
        <v/>
      </c>
      <c r="BF1399" t="e">
        <f t="shared" si="90"/>
        <v>#N/A</v>
      </c>
    </row>
    <row r="1400" spans="44:58" x14ac:dyDescent="0.2">
      <c r="AR1400" s="11"/>
      <c r="BA1400" s="27"/>
      <c r="BB1400" t="e">
        <f>VLOOKUP(AX1400,コード表!$A$2:$C$15,3,FALSE)</f>
        <v>#N/A</v>
      </c>
      <c r="BC1400" t="str">
        <f t="shared" si="88"/>
        <v/>
      </c>
      <c r="BD1400" t="str">
        <f t="shared" si="87"/>
        <v/>
      </c>
      <c r="BE1400" t="str">
        <f t="shared" si="89"/>
        <v/>
      </c>
      <c r="BF1400" t="e">
        <f t="shared" si="90"/>
        <v>#N/A</v>
      </c>
    </row>
    <row r="1401" spans="44:58" x14ac:dyDescent="0.2">
      <c r="AR1401" s="11"/>
      <c r="BA1401" s="27"/>
      <c r="BB1401" t="e">
        <f>VLOOKUP(AX1401,コード表!$A$2:$C$15,3,FALSE)</f>
        <v>#N/A</v>
      </c>
      <c r="BC1401" t="str">
        <f t="shared" si="88"/>
        <v/>
      </c>
      <c r="BD1401" t="str">
        <f t="shared" si="87"/>
        <v/>
      </c>
      <c r="BE1401" t="str">
        <f t="shared" si="89"/>
        <v/>
      </c>
      <c r="BF1401" t="e">
        <f t="shared" si="90"/>
        <v>#N/A</v>
      </c>
    </row>
    <row r="1402" spans="44:58" x14ac:dyDescent="0.2">
      <c r="AR1402" s="11"/>
      <c r="BA1402" s="27"/>
      <c r="BB1402" t="e">
        <f>VLOOKUP(AX1402,コード表!$A$2:$C$15,3,FALSE)</f>
        <v>#N/A</v>
      </c>
      <c r="BC1402" t="str">
        <f t="shared" si="88"/>
        <v/>
      </c>
      <c r="BD1402" t="str">
        <f t="shared" si="87"/>
        <v/>
      </c>
      <c r="BE1402" t="str">
        <f t="shared" si="89"/>
        <v/>
      </c>
      <c r="BF1402" t="e">
        <f t="shared" si="90"/>
        <v>#N/A</v>
      </c>
    </row>
    <row r="1403" spans="44:58" x14ac:dyDescent="0.2">
      <c r="AR1403" s="11"/>
      <c r="BA1403" s="27"/>
      <c r="BB1403" t="e">
        <f>VLOOKUP(AX1403,コード表!$A$2:$C$15,3,FALSE)</f>
        <v>#N/A</v>
      </c>
      <c r="BC1403" t="str">
        <f t="shared" si="88"/>
        <v/>
      </c>
      <c r="BD1403" t="str">
        <f t="shared" si="87"/>
        <v/>
      </c>
      <c r="BE1403" t="str">
        <f t="shared" si="89"/>
        <v/>
      </c>
      <c r="BF1403" t="e">
        <f t="shared" si="90"/>
        <v>#N/A</v>
      </c>
    </row>
    <row r="1404" spans="44:58" x14ac:dyDescent="0.2">
      <c r="AR1404" s="11"/>
      <c r="BA1404" s="27"/>
      <c r="BB1404" t="e">
        <f>VLOOKUP(AX1404,コード表!$A$2:$C$15,3,FALSE)</f>
        <v>#N/A</v>
      </c>
      <c r="BC1404" t="str">
        <f t="shared" si="88"/>
        <v/>
      </c>
      <c r="BD1404" t="str">
        <f t="shared" si="87"/>
        <v/>
      </c>
      <c r="BE1404" t="str">
        <f t="shared" si="89"/>
        <v/>
      </c>
      <c r="BF1404" t="e">
        <f t="shared" si="90"/>
        <v>#N/A</v>
      </c>
    </row>
    <row r="1405" spans="44:58" x14ac:dyDescent="0.2">
      <c r="AR1405" s="11"/>
      <c r="BA1405" s="27"/>
      <c r="BB1405" t="e">
        <f>VLOOKUP(AX1405,コード表!$A$2:$C$15,3,FALSE)</f>
        <v>#N/A</v>
      </c>
      <c r="BC1405" t="str">
        <f t="shared" si="88"/>
        <v/>
      </c>
      <c r="BD1405" t="str">
        <f t="shared" si="87"/>
        <v/>
      </c>
      <c r="BE1405" t="str">
        <f t="shared" si="89"/>
        <v/>
      </c>
      <c r="BF1405" t="e">
        <f t="shared" si="90"/>
        <v>#N/A</v>
      </c>
    </row>
    <row r="1406" spans="44:58" x14ac:dyDescent="0.2">
      <c r="AR1406" s="11"/>
      <c r="BA1406" s="27"/>
      <c r="BB1406" t="e">
        <f>VLOOKUP(AX1406,コード表!$A$2:$C$15,3,FALSE)</f>
        <v>#N/A</v>
      </c>
      <c r="BC1406" t="str">
        <f t="shared" si="88"/>
        <v/>
      </c>
      <c r="BD1406" t="str">
        <f t="shared" si="87"/>
        <v/>
      </c>
      <c r="BE1406" t="str">
        <f t="shared" si="89"/>
        <v/>
      </c>
      <c r="BF1406" t="e">
        <f t="shared" si="90"/>
        <v>#N/A</v>
      </c>
    </row>
    <row r="1407" spans="44:58" x14ac:dyDescent="0.2">
      <c r="AR1407" s="11"/>
      <c r="BA1407" s="27"/>
      <c r="BB1407" t="e">
        <f>VLOOKUP(AX1407,コード表!$A$2:$C$15,3,FALSE)</f>
        <v>#N/A</v>
      </c>
      <c r="BC1407" t="str">
        <f t="shared" si="88"/>
        <v/>
      </c>
      <c r="BD1407" t="str">
        <f t="shared" si="87"/>
        <v/>
      </c>
      <c r="BE1407" t="str">
        <f t="shared" si="89"/>
        <v/>
      </c>
      <c r="BF1407" t="e">
        <f t="shared" si="90"/>
        <v>#N/A</v>
      </c>
    </row>
    <row r="1408" spans="44:58" x14ac:dyDescent="0.2">
      <c r="AR1408" s="11"/>
      <c r="BA1408" s="27"/>
      <c r="BB1408" t="e">
        <f>VLOOKUP(AX1408,コード表!$A$2:$C$15,3,FALSE)</f>
        <v>#N/A</v>
      </c>
      <c r="BC1408" t="str">
        <f t="shared" si="88"/>
        <v/>
      </c>
      <c r="BD1408" t="str">
        <f t="shared" si="87"/>
        <v/>
      </c>
      <c r="BE1408" t="str">
        <f t="shared" si="89"/>
        <v/>
      </c>
      <c r="BF1408" t="e">
        <f t="shared" si="90"/>
        <v>#N/A</v>
      </c>
    </row>
    <row r="1409" spans="44:58" x14ac:dyDescent="0.2">
      <c r="AR1409" s="11"/>
      <c r="BA1409" s="27"/>
      <c r="BB1409" t="e">
        <f>VLOOKUP(AX1409,コード表!$A$2:$C$15,3,FALSE)</f>
        <v>#N/A</v>
      </c>
      <c r="BC1409" t="str">
        <f t="shared" si="88"/>
        <v/>
      </c>
      <c r="BD1409" t="str">
        <f t="shared" si="87"/>
        <v/>
      </c>
      <c r="BE1409" t="str">
        <f t="shared" si="89"/>
        <v/>
      </c>
      <c r="BF1409" t="e">
        <f t="shared" si="90"/>
        <v>#N/A</v>
      </c>
    </row>
    <row r="1410" spans="44:58" x14ac:dyDescent="0.2">
      <c r="AR1410" s="11"/>
      <c r="BA1410" s="27"/>
      <c r="BB1410" t="e">
        <f>VLOOKUP(AX1410,コード表!$A$2:$C$15,3,FALSE)</f>
        <v>#N/A</v>
      </c>
      <c r="BC1410" t="str">
        <f t="shared" si="88"/>
        <v/>
      </c>
      <c r="BD1410" t="str">
        <f t="shared" si="87"/>
        <v/>
      </c>
      <c r="BE1410" t="str">
        <f t="shared" si="89"/>
        <v/>
      </c>
      <c r="BF1410" t="e">
        <f t="shared" si="90"/>
        <v>#N/A</v>
      </c>
    </row>
    <row r="1411" spans="44:58" x14ac:dyDescent="0.2">
      <c r="AR1411" s="11"/>
      <c r="BA1411" s="27"/>
      <c r="BB1411" t="e">
        <f>VLOOKUP(AX1411,コード表!$A$2:$C$15,3,FALSE)</f>
        <v>#N/A</v>
      </c>
      <c r="BC1411" t="str">
        <f t="shared" si="88"/>
        <v/>
      </c>
      <c r="BD1411" t="str">
        <f t="shared" ref="BD1411:BD1474" si="91">IF(Q1411="","",MONTH(Q1411))</f>
        <v/>
      </c>
      <c r="BE1411" t="str">
        <f t="shared" si="89"/>
        <v/>
      </c>
      <c r="BF1411" t="e">
        <f t="shared" si="90"/>
        <v>#N/A</v>
      </c>
    </row>
    <row r="1412" spans="44:58" x14ac:dyDescent="0.2">
      <c r="AR1412" s="11"/>
      <c r="BA1412" s="27"/>
      <c r="BB1412" t="e">
        <f>VLOOKUP(AX1412,コード表!$A$2:$C$15,3,FALSE)</f>
        <v>#N/A</v>
      </c>
      <c r="BC1412" t="str">
        <f t="shared" si="88"/>
        <v/>
      </c>
      <c r="BD1412" t="str">
        <f t="shared" si="91"/>
        <v/>
      </c>
      <c r="BE1412" t="str">
        <f t="shared" si="89"/>
        <v/>
      </c>
      <c r="BF1412" t="e">
        <f t="shared" si="90"/>
        <v>#N/A</v>
      </c>
    </row>
    <row r="1413" spans="44:58" x14ac:dyDescent="0.2">
      <c r="AR1413" s="11"/>
      <c r="BA1413" s="27"/>
      <c r="BB1413" t="e">
        <f>VLOOKUP(AX1413,コード表!$A$2:$C$15,3,FALSE)</f>
        <v>#N/A</v>
      </c>
      <c r="BC1413" t="str">
        <f t="shared" si="88"/>
        <v/>
      </c>
      <c r="BD1413" t="str">
        <f t="shared" si="91"/>
        <v/>
      </c>
      <c r="BE1413" t="str">
        <f t="shared" si="89"/>
        <v/>
      </c>
      <c r="BF1413" t="e">
        <f t="shared" si="90"/>
        <v>#N/A</v>
      </c>
    </row>
    <row r="1414" spans="44:58" x14ac:dyDescent="0.2">
      <c r="AR1414" s="11"/>
      <c r="BA1414" s="27"/>
      <c r="BB1414" t="e">
        <f>VLOOKUP(AX1414,コード表!$A$2:$C$15,3,FALSE)</f>
        <v>#N/A</v>
      </c>
      <c r="BC1414" t="str">
        <f t="shared" si="88"/>
        <v/>
      </c>
      <c r="BD1414" t="str">
        <f t="shared" si="91"/>
        <v/>
      </c>
      <c r="BE1414" t="str">
        <f t="shared" si="89"/>
        <v/>
      </c>
      <c r="BF1414" t="e">
        <f t="shared" si="90"/>
        <v>#N/A</v>
      </c>
    </row>
    <row r="1415" spans="44:58" x14ac:dyDescent="0.2">
      <c r="AR1415" s="11"/>
      <c r="BA1415" s="27"/>
      <c r="BB1415" t="e">
        <f>VLOOKUP(AX1415,コード表!$A$2:$C$15,3,FALSE)</f>
        <v>#N/A</v>
      </c>
      <c r="BC1415" t="str">
        <f t="shared" si="88"/>
        <v/>
      </c>
      <c r="BD1415" t="str">
        <f t="shared" si="91"/>
        <v/>
      </c>
      <c r="BE1415" t="str">
        <f t="shared" si="89"/>
        <v/>
      </c>
      <c r="BF1415" t="e">
        <f t="shared" si="90"/>
        <v>#N/A</v>
      </c>
    </row>
    <row r="1416" spans="44:58" x14ac:dyDescent="0.2">
      <c r="AR1416" s="11"/>
      <c r="BA1416" s="27"/>
      <c r="BB1416" t="e">
        <f>VLOOKUP(AX1416,コード表!$A$2:$C$15,3,FALSE)</f>
        <v>#N/A</v>
      </c>
      <c r="BC1416" t="str">
        <f t="shared" si="88"/>
        <v/>
      </c>
      <c r="BD1416" t="str">
        <f t="shared" si="91"/>
        <v/>
      </c>
      <c r="BE1416" t="str">
        <f t="shared" si="89"/>
        <v/>
      </c>
      <c r="BF1416" t="e">
        <f t="shared" si="90"/>
        <v>#N/A</v>
      </c>
    </row>
    <row r="1417" spans="44:58" x14ac:dyDescent="0.2">
      <c r="AR1417" s="11"/>
      <c r="BA1417" s="27"/>
      <c r="BB1417" t="e">
        <f>VLOOKUP(AX1417,コード表!$A$2:$C$15,3,FALSE)</f>
        <v>#N/A</v>
      </c>
      <c r="BC1417" t="str">
        <f t="shared" si="88"/>
        <v/>
      </c>
      <c r="BD1417" t="str">
        <f t="shared" si="91"/>
        <v/>
      </c>
      <c r="BE1417" t="str">
        <f t="shared" si="89"/>
        <v/>
      </c>
      <c r="BF1417" t="e">
        <f t="shared" si="90"/>
        <v>#N/A</v>
      </c>
    </row>
    <row r="1418" spans="44:58" x14ac:dyDescent="0.2">
      <c r="AR1418" s="11"/>
      <c r="BA1418" s="27"/>
      <c r="BB1418" t="e">
        <f>VLOOKUP(AX1418,コード表!$A$2:$C$15,3,FALSE)</f>
        <v>#N/A</v>
      </c>
      <c r="BC1418" t="str">
        <f t="shared" si="88"/>
        <v/>
      </c>
      <c r="BD1418" t="str">
        <f t="shared" si="91"/>
        <v/>
      </c>
      <c r="BE1418" t="str">
        <f t="shared" si="89"/>
        <v/>
      </c>
      <c r="BF1418" t="e">
        <f t="shared" si="90"/>
        <v>#N/A</v>
      </c>
    </row>
    <row r="1419" spans="44:58" x14ac:dyDescent="0.2">
      <c r="AR1419" s="11"/>
      <c r="BA1419" s="27"/>
      <c r="BB1419" t="e">
        <f>VLOOKUP(AX1419,コード表!$A$2:$C$15,3,FALSE)</f>
        <v>#N/A</v>
      </c>
      <c r="BC1419" t="str">
        <f t="shared" si="88"/>
        <v/>
      </c>
      <c r="BD1419" t="str">
        <f t="shared" si="91"/>
        <v/>
      </c>
      <c r="BE1419" t="str">
        <f t="shared" si="89"/>
        <v/>
      </c>
      <c r="BF1419" t="e">
        <f t="shared" si="90"/>
        <v>#N/A</v>
      </c>
    </row>
    <row r="1420" spans="44:58" x14ac:dyDescent="0.2">
      <c r="AR1420" s="11"/>
      <c r="BA1420" s="27"/>
      <c r="BB1420" t="e">
        <f>VLOOKUP(AX1420,コード表!$A$2:$C$15,3,FALSE)</f>
        <v>#N/A</v>
      </c>
      <c r="BC1420" t="str">
        <f t="shared" si="88"/>
        <v/>
      </c>
      <c r="BD1420" t="str">
        <f t="shared" si="91"/>
        <v/>
      </c>
      <c r="BE1420" t="str">
        <f t="shared" si="89"/>
        <v/>
      </c>
      <c r="BF1420" t="e">
        <f t="shared" si="90"/>
        <v>#N/A</v>
      </c>
    </row>
    <row r="1421" spans="44:58" x14ac:dyDescent="0.2">
      <c r="AR1421" s="11"/>
      <c r="BA1421" s="27"/>
      <c r="BB1421" t="e">
        <f>VLOOKUP(AX1421,コード表!$A$2:$C$15,3,FALSE)</f>
        <v>#N/A</v>
      </c>
      <c r="BC1421" t="str">
        <f t="shared" si="88"/>
        <v/>
      </c>
      <c r="BD1421" t="str">
        <f t="shared" si="91"/>
        <v/>
      </c>
      <c r="BE1421" t="str">
        <f t="shared" si="89"/>
        <v/>
      </c>
      <c r="BF1421" t="e">
        <f t="shared" si="90"/>
        <v>#N/A</v>
      </c>
    </row>
    <row r="1422" spans="44:58" x14ac:dyDescent="0.2">
      <c r="AR1422" s="11"/>
      <c r="BA1422" s="27"/>
      <c r="BB1422" t="e">
        <f>VLOOKUP(AX1422,コード表!$A$2:$C$15,3,FALSE)</f>
        <v>#N/A</v>
      </c>
      <c r="BC1422" t="str">
        <f t="shared" si="88"/>
        <v/>
      </c>
      <c r="BD1422" t="str">
        <f t="shared" si="91"/>
        <v/>
      </c>
      <c r="BE1422" t="str">
        <f t="shared" si="89"/>
        <v/>
      </c>
      <c r="BF1422" t="e">
        <f t="shared" si="90"/>
        <v>#N/A</v>
      </c>
    </row>
    <row r="1423" spans="44:58" x14ac:dyDescent="0.2">
      <c r="AR1423" s="11"/>
      <c r="BA1423" s="27"/>
      <c r="BB1423" t="e">
        <f>VLOOKUP(AX1423,コード表!$A$2:$C$15,3,FALSE)</f>
        <v>#N/A</v>
      </c>
      <c r="BC1423" t="str">
        <f t="shared" si="88"/>
        <v/>
      </c>
      <c r="BD1423" t="str">
        <f t="shared" si="91"/>
        <v/>
      </c>
      <c r="BE1423" t="str">
        <f t="shared" si="89"/>
        <v/>
      </c>
      <c r="BF1423" t="e">
        <f t="shared" si="90"/>
        <v>#N/A</v>
      </c>
    </row>
    <row r="1424" spans="44:58" x14ac:dyDescent="0.2">
      <c r="AR1424" s="11"/>
      <c r="BA1424" s="27"/>
      <c r="BB1424" t="e">
        <f>VLOOKUP(AX1424,コード表!$A$2:$C$15,3,FALSE)</f>
        <v>#N/A</v>
      </c>
      <c r="BC1424" t="str">
        <f t="shared" si="88"/>
        <v/>
      </c>
      <c r="BD1424" t="str">
        <f t="shared" si="91"/>
        <v/>
      </c>
      <c r="BE1424" t="str">
        <f t="shared" si="89"/>
        <v/>
      </c>
      <c r="BF1424" t="e">
        <f t="shared" si="90"/>
        <v>#N/A</v>
      </c>
    </row>
    <row r="1425" spans="44:58" x14ac:dyDescent="0.2">
      <c r="AR1425" s="11"/>
      <c r="BA1425" s="27"/>
      <c r="BB1425" t="e">
        <f>VLOOKUP(AX1425,コード表!$A$2:$C$15,3,FALSE)</f>
        <v>#N/A</v>
      </c>
      <c r="BC1425" t="str">
        <f t="shared" si="88"/>
        <v/>
      </c>
      <c r="BD1425" t="str">
        <f t="shared" si="91"/>
        <v/>
      </c>
      <c r="BE1425" t="str">
        <f t="shared" si="89"/>
        <v/>
      </c>
      <c r="BF1425" t="e">
        <f t="shared" si="90"/>
        <v>#N/A</v>
      </c>
    </row>
    <row r="1426" spans="44:58" x14ac:dyDescent="0.2">
      <c r="AR1426" s="11"/>
      <c r="BA1426" s="27"/>
      <c r="BB1426" t="e">
        <f>VLOOKUP(AX1426,コード表!$A$2:$C$15,3,FALSE)</f>
        <v>#N/A</v>
      </c>
      <c r="BC1426" t="str">
        <f t="shared" si="88"/>
        <v/>
      </c>
      <c r="BD1426" t="str">
        <f t="shared" si="91"/>
        <v/>
      </c>
      <c r="BE1426" t="str">
        <f t="shared" si="89"/>
        <v/>
      </c>
      <c r="BF1426" t="e">
        <f t="shared" si="90"/>
        <v>#N/A</v>
      </c>
    </row>
    <row r="1427" spans="44:58" x14ac:dyDescent="0.2">
      <c r="AR1427" s="11"/>
      <c r="BA1427" s="27"/>
      <c r="BB1427" t="e">
        <f>VLOOKUP(AX1427,コード表!$A$2:$C$15,3,FALSE)</f>
        <v>#N/A</v>
      </c>
      <c r="BC1427" t="str">
        <f t="shared" si="88"/>
        <v/>
      </c>
      <c r="BD1427" t="str">
        <f t="shared" si="91"/>
        <v/>
      </c>
      <c r="BE1427" t="str">
        <f t="shared" si="89"/>
        <v/>
      </c>
      <c r="BF1427" t="e">
        <f t="shared" si="90"/>
        <v>#N/A</v>
      </c>
    </row>
    <row r="1428" spans="44:58" x14ac:dyDescent="0.2">
      <c r="AR1428" s="11"/>
      <c r="BA1428" s="27"/>
      <c r="BB1428" t="e">
        <f>VLOOKUP(AX1428,コード表!$A$2:$C$15,3,FALSE)</f>
        <v>#N/A</v>
      </c>
      <c r="BC1428" t="str">
        <f t="shared" si="88"/>
        <v/>
      </c>
      <c r="BD1428" t="str">
        <f t="shared" si="91"/>
        <v/>
      </c>
      <c r="BE1428" t="str">
        <f t="shared" si="89"/>
        <v/>
      </c>
      <c r="BF1428" t="e">
        <f t="shared" si="90"/>
        <v>#N/A</v>
      </c>
    </row>
    <row r="1429" spans="44:58" x14ac:dyDescent="0.2">
      <c r="AR1429" s="11"/>
      <c r="BA1429" s="27"/>
      <c r="BB1429" t="e">
        <f>VLOOKUP(AX1429,コード表!$A$2:$C$15,3,FALSE)</f>
        <v>#N/A</v>
      </c>
      <c r="BC1429" t="str">
        <f t="shared" si="88"/>
        <v/>
      </c>
      <c r="BD1429" t="str">
        <f t="shared" si="91"/>
        <v/>
      </c>
      <c r="BE1429" t="str">
        <f t="shared" si="89"/>
        <v/>
      </c>
      <c r="BF1429" t="e">
        <f t="shared" si="90"/>
        <v>#N/A</v>
      </c>
    </row>
    <row r="1430" spans="44:58" x14ac:dyDescent="0.2">
      <c r="AR1430" s="11"/>
      <c r="BA1430" s="27"/>
      <c r="BB1430" t="e">
        <f>VLOOKUP(AX1430,コード表!$A$2:$C$15,3,FALSE)</f>
        <v>#N/A</v>
      </c>
      <c r="BC1430" t="str">
        <f t="shared" si="88"/>
        <v/>
      </c>
      <c r="BD1430" t="str">
        <f t="shared" si="91"/>
        <v/>
      </c>
      <c r="BE1430" t="str">
        <f t="shared" si="89"/>
        <v/>
      </c>
      <c r="BF1430" t="e">
        <f t="shared" si="90"/>
        <v>#N/A</v>
      </c>
    </row>
    <row r="1431" spans="44:58" x14ac:dyDescent="0.2">
      <c r="AR1431" s="11"/>
      <c r="BA1431" s="27"/>
      <c r="BB1431" t="e">
        <f>VLOOKUP(AX1431,コード表!$A$2:$C$15,3,FALSE)</f>
        <v>#N/A</v>
      </c>
      <c r="BC1431" t="str">
        <f t="shared" si="88"/>
        <v/>
      </c>
      <c r="BD1431" t="str">
        <f t="shared" si="91"/>
        <v/>
      </c>
      <c r="BE1431" t="str">
        <f t="shared" si="89"/>
        <v/>
      </c>
      <c r="BF1431" t="e">
        <f t="shared" si="90"/>
        <v>#N/A</v>
      </c>
    </row>
    <row r="1432" spans="44:58" x14ac:dyDescent="0.2">
      <c r="AR1432" s="11"/>
      <c r="BA1432" s="27"/>
      <c r="BB1432" t="e">
        <f>VLOOKUP(AX1432,コード表!$A$2:$C$15,3,FALSE)</f>
        <v>#N/A</v>
      </c>
      <c r="BC1432" t="str">
        <f t="shared" si="88"/>
        <v/>
      </c>
      <c r="BD1432" t="str">
        <f t="shared" si="91"/>
        <v/>
      </c>
      <c r="BE1432" t="str">
        <f t="shared" si="89"/>
        <v/>
      </c>
      <c r="BF1432" t="e">
        <f t="shared" si="90"/>
        <v>#N/A</v>
      </c>
    </row>
    <row r="1433" spans="44:58" x14ac:dyDescent="0.2">
      <c r="AR1433" s="11"/>
      <c r="BA1433" s="27"/>
      <c r="BB1433" t="e">
        <f>VLOOKUP(AX1433,コード表!$A$2:$C$15,3,FALSE)</f>
        <v>#N/A</v>
      </c>
      <c r="BC1433" t="str">
        <f t="shared" si="88"/>
        <v/>
      </c>
      <c r="BD1433" t="str">
        <f t="shared" si="91"/>
        <v/>
      </c>
      <c r="BE1433" t="str">
        <f t="shared" si="89"/>
        <v/>
      </c>
      <c r="BF1433" t="e">
        <f t="shared" si="90"/>
        <v>#N/A</v>
      </c>
    </row>
    <row r="1434" spans="44:58" x14ac:dyDescent="0.2">
      <c r="AR1434" s="11"/>
      <c r="BA1434" s="27"/>
      <c r="BB1434" t="e">
        <f>VLOOKUP(AX1434,コード表!$A$2:$C$15,3,FALSE)</f>
        <v>#N/A</v>
      </c>
      <c r="BC1434" t="str">
        <f t="shared" si="88"/>
        <v/>
      </c>
      <c r="BD1434" t="str">
        <f t="shared" si="91"/>
        <v/>
      </c>
      <c r="BE1434" t="str">
        <f t="shared" si="89"/>
        <v/>
      </c>
      <c r="BF1434" t="e">
        <f t="shared" si="90"/>
        <v>#N/A</v>
      </c>
    </row>
    <row r="1435" spans="44:58" x14ac:dyDescent="0.2">
      <c r="AR1435" s="11"/>
      <c r="BA1435" s="27"/>
      <c r="BB1435" t="e">
        <f>VLOOKUP(AX1435,コード表!$A$2:$C$15,3,FALSE)</f>
        <v>#N/A</v>
      </c>
      <c r="BC1435" t="str">
        <f t="shared" si="88"/>
        <v/>
      </c>
      <c r="BD1435" t="str">
        <f t="shared" si="91"/>
        <v/>
      </c>
      <c r="BE1435" t="str">
        <f t="shared" si="89"/>
        <v/>
      </c>
      <c r="BF1435" t="e">
        <f t="shared" si="90"/>
        <v>#N/A</v>
      </c>
    </row>
    <row r="1436" spans="44:58" x14ac:dyDescent="0.2">
      <c r="AR1436" s="11"/>
      <c r="BA1436" s="27"/>
      <c r="BB1436" t="e">
        <f>VLOOKUP(AX1436,コード表!$A$2:$C$15,3,FALSE)</f>
        <v>#N/A</v>
      </c>
      <c r="BC1436" t="str">
        <f t="shared" si="88"/>
        <v/>
      </c>
      <c r="BD1436" t="str">
        <f t="shared" si="91"/>
        <v/>
      </c>
      <c r="BE1436" t="str">
        <f t="shared" si="89"/>
        <v/>
      </c>
      <c r="BF1436" t="e">
        <f t="shared" si="90"/>
        <v>#N/A</v>
      </c>
    </row>
    <row r="1437" spans="44:58" x14ac:dyDescent="0.2">
      <c r="AR1437" s="11"/>
      <c r="BA1437" s="27"/>
      <c r="BB1437" t="e">
        <f>VLOOKUP(AX1437,コード表!$A$2:$C$15,3,FALSE)</f>
        <v>#N/A</v>
      </c>
      <c r="BC1437" t="str">
        <f t="shared" si="88"/>
        <v/>
      </c>
      <c r="BD1437" t="str">
        <f t="shared" si="91"/>
        <v/>
      </c>
      <c r="BE1437" t="str">
        <f t="shared" si="89"/>
        <v/>
      </c>
      <c r="BF1437" t="e">
        <f t="shared" si="90"/>
        <v>#N/A</v>
      </c>
    </row>
    <row r="1438" spans="44:58" x14ac:dyDescent="0.2">
      <c r="AR1438" s="11"/>
      <c r="BA1438" s="27"/>
      <c r="BB1438" t="e">
        <f>VLOOKUP(AX1438,コード表!$A$2:$C$15,3,FALSE)</f>
        <v>#N/A</v>
      </c>
      <c r="BC1438" t="str">
        <f t="shared" si="88"/>
        <v/>
      </c>
      <c r="BD1438" t="str">
        <f t="shared" si="91"/>
        <v/>
      </c>
      <c r="BE1438" t="str">
        <f t="shared" si="89"/>
        <v/>
      </c>
      <c r="BF1438" t="e">
        <f t="shared" si="90"/>
        <v>#N/A</v>
      </c>
    </row>
    <row r="1439" spans="44:58" x14ac:dyDescent="0.2">
      <c r="AR1439" s="11"/>
      <c r="BA1439" s="27"/>
      <c r="BB1439" t="e">
        <f>VLOOKUP(AX1439,コード表!$A$2:$C$15,3,FALSE)</f>
        <v>#N/A</v>
      </c>
      <c r="BC1439" t="str">
        <f t="shared" si="88"/>
        <v/>
      </c>
      <c r="BD1439" t="str">
        <f t="shared" si="91"/>
        <v/>
      </c>
      <c r="BE1439" t="str">
        <f t="shared" si="89"/>
        <v/>
      </c>
      <c r="BF1439" t="e">
        <f t="shared" si="90"/>
        <v>#N/A</v>
      </c>
    </row>
    <row r="1440" spans="44:58" x14ac:dyDescent="0.2">
      <c r="AR1440" s="11"/>
      <c r="BA1440" s="27"/>
      <c r="BB1440" t="e">
        <f>VLOOKUP(AX1440,コード表!$A$2:$C$15,3,FALSE)</f>
        <v>#N/A</v>
      </c>
      <c r="BC1440" t="str">
        <f t="shared" si="88"/>
        <v/>
      </c>
      <c r="BD1440" t="str">
        <f t="shared" si="91"/>
        <v/>
      </c>
      <c r="BE1440" t="str">
        <f t="shared" si="89"/>
        <v/>
      </c>
      <c r="BF1440" t="e">
        <f t="shared" si="90"/>
        <v>#N/A</v>
      </c>
    </row>
    <row r="1441" spans="44:58" x14ac:dyDescent="0.2">
      <c r="AR1441" s="11"/>
      <c r="BA1441" s="27"/>
      <c r="BB1441" t="e">
        <f>VLOOKUP(AX1441,コード表!$A$2:$C$15,3,FALSE)</f>
        <v>#N/A</v>
      </c>
      <c r="BC1441" t="str">
        <f t="shared" si="88"/>
        <v/>
      </c>
      <c r="BD1441" t="str">
        <f t="shared" si="91"/>
        <v/>
      </c>
      <c r="BE1441" t="str">
        <f t="shared" si="89"/>
        <v/>
      </c>
      <c r="BF1441" t="e">
        <f t="shared" si="90"/>
        <v>#N/A</v>
      </c>
    </row>
    <row r="1442" spans="44:58" x14ac:dyDescent="0.2">
      <c r="AR1442" s="11"/>
      <c r="BA1442" s="27"/>
      <c r="BB1442" t="e">
        <f>VLOOKUP(AX1442,コード表!$A$2:$C$15,3,FALSE)</f>
        <v>#N/A</v>
      </c>
      <c r="BC1442" t="str">
        <f t="shared" si="88"/>
        <v/>
      </c>
      <c r="BD1442" t="str">
        <f t="shared" si="91"/>
        <v/>
      </c>
      <c r="BE1442" t="str">
        <f t="shared" si="89"/>
        <v/>
      </c>
      <c r="BF1442" t="e">
        <f t="shared" si="90"/>
        <v>#N/A</v>
      </c>
    </row>
    <row r="1443" spans="44:58" x14ac:dyDescent="0.2">
      <c r="AR1443" s="11"/>
      <c r="BA1443" s="27"/>
      <c r="BB1443" t="e">
        <f>VLOOKUP(AX1443,コード表!$A$2:$C$15,3,FALSE)</f>
        <v>#N/A</v>
      </c>
      <c r="BC1443" t="str">
        <f t="shared" si="88"/>
        <v/>
      </c>
      <c r="BD1443" t="str">
        <f t="shared" si="91"/>
        <v/>
      </c>
      <c r="BE1443" t="str">
        <f t="shared" si="89"/>
        <v/>
      </c>
      <c r="BF1443" t="e">
        <f t="shared" si="90"/>
        <v>#N/A</v>
      </c>
    </row>
    <row r="1444" spans="44:58" x14ac:dyDescent="0.2">
      <c r="AR1444" s="11"/>
      <c r="BA1444" s="27"/>
      <c r="BB1444" t="e">
        <f>VLOOKUP(AX1444,コード表!$A$2:$C$15,3,FALSE)</f>
        <v>#N/A</v>
      </c>
      <c r="BC1444" t="str">
        <f t="shared" si="88"/>
        <v/>
      </c>
      <c r="BD1444" t="str">
        <f t="shared" si="91"/>
        <v/>
      </c>
      <c r="BE1444" t="str">
        <f t="shared" si="89"/>
        <v/>
      </c>
      <c r="BF1444" t="e">
        <f t="shared" si="90"/>
        <v>#N/A</v>
      </c>
    </row>
    <row r="1445" spans="44:58" x14ac:dyDescent="0.2">
      <c r="AR1445" s="11"/>
      <c r="BA1445" s="27"/>
      <c r="BB1445" t="e">
        <f>VLOOKUP(AX1445,コード表!$A$2:$C$15,3,FALSE)</f>
        <v>#N/A</v>
      </c>
      <c r="BC1445" t="str">
        <f t="shared" si="88"/>
        <v/>
      </c>
      <c r="BD1445" t="str">
        <f t="shared" si="91"/>
        <v/>
      </c>
      <c r="BE1445" t="str">
        <f t="shared" si="89"/>
        <v/>
      </c>
      <c r="BF1445" t="e">
        <f t="shared" si="90"/>
        <v>#N/A</v>
      </c>
    </row>
    <row r="1446" spans="44:58" x14ac:dyDescent="0.2">
      <c r="AR1446" s="11"/>
      <c r="BA1446" s="27"/>
      <c r="BB1446" t="e">
        <f>VLOOKUP(AX1446,コード表!$A$2:$C$15,3,FALSE)</f>
        <v>#N/A</v>
      </c>
      <c r="BC1446" t="str">
        <f t="shared" si="88"/>
        <v/>
      </c>
      <c r="BD1446" t="str">
        <f t="shared" si="91"/>
        <v/>
      </c>
      <c r="BE1446" t="str">
        <f t="shared" si="89"/>
        <v/>
      </c>
      <c r="BF1446" t="e">
        <f t="shared" si="90"/>
        <v>#N/A</v>
      </c>
    </row>
    <row r="1447" spans="44:58" x14ac:dyDescent="0.2">
      <c r="AR1447" s="11"/>
      <c r="BA1447" s="27"/>
      <c r="BB1447" t="e">
        <f>VLOOKUP(AX1447,コード表!$A$2:$C$15,3,FALSE)</f>
        <v>#N/A</v>
      </c>
      <c r="BC1447" t="str">
        <f t="shared" si="88"/>
        <v/>
      </c>
      <c r="BD1447" t="str">
        <f t="shared" si="91"/>
        <v/>
      </c>
      <c r="BE1447" t="str">
        <f t="shared" si="89"/>
        <v/>
      </c>
      <c r="BF1447" t="e">
        <f t="shared" si="90"/>
        <v>#N/A</v>
      </c>
    </row>
    <row r="1448" spans="44:58" x14ac:dyDescent="0.2">
      <c r="AR1448" s="11"/>
      <c r="BA1448" s="27"/>
      <c r="BB1448" t="e">
        <f>VLOOKUP(AX1448,コード表!$A$2:$C$15,3,FALSE)</f>
        <v>#N/A</v>
      </c>
      <c r="BC1448" t="str">
        <f t="shared" si="88"/>
        <v/>
      </c>
      <c r="BD1448" t="str">
        <f t="shared" si="91"/>
        <v/>
      </c>
      <c r="BE1448" t="str">
        <f t="shared" si="89"/>
        <v/>
      </c>
      <c r="BF1448" t="e">
        <f t="shared" si="90"/>
        <v>#N/A</v>
      </c>
    </row>
    <row r="1449" spans="44:58" x14ac:dyDescent="0.2">
      <c r="AR1449" s="11"/>
      <c r="BA1449" s="27"/>
      <c r="BB1449" t="e">
        <f>VLOOKUP(AX1449,コード表!$A$2:$C$15,3,FALSE)</f>
        <v>#N/A</v>
      </c>
      <c r="BC1449" t="str">
        <f t="shared" si="88"/>
        <v/>
      </c>
      <c r="BD1449" t="str">
        <f t="shared" si="91"/>
        <v/>
      </c>
      <c r="BE1449" t="str">
        <f t="shared" si="89"/>
        <v/>
      </c>
      <c r="BF1449" t="e">
        <f t="shared" si="90"/>
        <v>#N/A</v>
      </c>
    </row>
    <row r="1450" spans="44:58" x14ac:dyDescent="0.2">
      <c r="AR1450" s="11"/>
      <c r="BA1450" s="27"/>
      <c r="BB1450" t="e">
        <f>VLOOKUP(AX1450,コード表!$A$2:$C$15,3,FALSE)</f>
        <v>#N/A</v>
      </c>
      <c r="BC1450" t="str">
        <f t="shared" si="88"/>
        <v/>
      </c>
      <c r="BD1450" t="str">
        <f t="shared" si="91"/>
        <v/>
      </c>
      <c r="BE1450" t="str">
        <f t="shared" si="89"/>
        <v/>
      </c>
      <c r="BF1450" t="e">
        <f t="shared" si="90"/>
        <v>#N/A</v>
      </c>
    </row>
    <row r="1451" spans="44:58" x14ac:dyDescent="0.2">
      <c r="AR1451" s="11"/>
      <c r="BA1451" s="27"/>
      <c r="BB1451" t="e">
        <f>VLOOKUP(AX1451,コード表!$A$2:$C$15,3,FALSE)</f>
        <v>#N/A</v>
      </c>
      <c r="BC1451" t="str">
        <f t="shared" ref="BC1451:BC1514" si="92">AQ1451&amp;BA1451</f>
        <v/>
      </c>
      <c r="BD1451" t="str">
        <f t="shared" si="91"/>
        <v/>
      </c>
      <c r="BE1451" t="str">
        <f t="shared" ref="BE1451:BE1514" si="93">AR1451&amp;BD1451</f>
        <v/>
      </c>
      <c r="BF1451" t="e">
        <f t="shared" ref="BF1451:BF1514" si="94">BB1451&amp;AQ1451&amp;BA1451</f>
        <v>#N/A</v>
      </c>
    </row>
    <row r="1452" spans="44:58" x14ac:dyDescent="0.2">
      <c r="AR1452" s="11"/>
      <c r="BA1452" s="27"/>
      <c r="BB1452" t="e">
        <f>VLOOKUP(AX1452,コード表!$A$2:$C$15,3,FALSE)</f>
        <v>#N/A</v>
      </c>
      <c r="BC1452" t="str">
        <f t="shared" si="92"/>
        <v/>
      </c>
      <c r="BD1452" t="str">
        <f t="shared" si="91"/>
        <v/>
      </c>
      <c r="BE1452" t="str">
        <f t="shared" si="93"/>
        <v/>
      </c>
      <c r="BF1452" t="e">
        <f t="shared" si="94"/>
        <v>#N/A</v>
      </c>
    </row>
    <row r="1453" spans="44:58" x14ac:dyDescent="0.2">
      <c r="AR1453" s="11"/>
      <c r="BA1453" s="27"/>
      <c r="BB1453" t="e">
        <f>VLOOKUP(AX1453,コード表!$A$2:$C$15,3,FALSE)</f>
        <v>#N/A</v>
      </c>
      <c r="BC1453" t="str">
        <f t="shared" si="92"/>
        <v/>
      </c>
      <c r="BD1453" t="str">
        <f t="shared" si="91"/>
        <v/>
      </c>
      <c r="BE1453" t="str">
        <f t="shared" si="93"/>
        <v/>
      </c>
      <c r="BF1453" t="e">
        <f t="shared" si="94"/>
        <v>#N/A</v>
      </c>
    </row>
    <row r="1454" spans="44:58" x14ac:dyDescent="0.2">
      <c r="AR1454" s="11"/>
      <c r="BA1454" s="27"/>
      <c r="BB1454" t="e">
        <f>VLOOKUP(AX1454,コード表!$A$2:$C$15,3,FALSE)</f>
        <v>#N/A</v>
      </c>
      <c r="BC1454" t="str">
        <f t="shared" si="92"/>
        <v/>
      </c>
      <c r="BD1454" t="str">
        <f t="shared" si="91"/>
        <v/>
      </c>
      <c r="BE1454" t="str">
        <f t="shared" si="93"/>
        <v/>
      </c>
      <c r="BF1454" t="e">
        <f t="shared" si="94"/>
        <v>#N/A</v>
      </c>
    </row>
    <row r="1455" spans="44:58" x14ac:dyDescent="0.2">
      <c r="AR1455" s="11"/>
      <c r="BA1455" s="27"/>
      <c r="BB1455" t="e">
        <f>VLOOKUP(AX1455,コード表!$A$2:$C$15,3,FALSE)</f>
        <v>#N/A</v>
      </c>
      <c r="BC1455" t="str">
        <f t="shared" si="92"/>
        <v/>
      </c>
      <c r="BD1455" t="str">
        <f t="shared" si="91"/>
        <v/>
      </c>
      <c r="BE1455" t="str">
        <f t="shared" si="93"/>
        <v/>
      </c>
      <c r="BF1455" t="e">
        <f t="shared" si="94"/>
        <v>#N/A</v>
      </c>
    </row>
    <row r="1456" spans="44:58" x14ac:dyDescent="0.2">
      <c r="AR1456" s="11"/>
      <c r="BA1456" s="27"/>
      <c r="BB1456" t="e">
        <f>VLOOKUP(AX1456,コード表!$A$2:$C$15,3,FALSE)</f>
        <v>#N/A</v>
      </c>
      <c r="BC1456" t="str">
        <f t="shared" si="92"/>
        <v/>
      </c>
      <c r="BD1456" t="str">
        <f t="shared" si="91"/>
        <v/>
      </c>
      <c r="BE1456" t="str">
        <f t="shared" si="93"/>
        <v/>
      </c>
      <c r="BF1456" t="e">
        <f t="shared" si="94"/>
        <v>#N/A</v>
      </c>
    </row>
    <row r="1457" spans="44:58" x14ac:dyDescent="0.2">
      <c r="AR1457" s="11"/>
      <c r="BA1457" s="27"/>
      <c r="BB1457" t="e">
        <f>VLOOKUP(AX1457,コード表!$A$2:$C$15,3,FALSE)</f>
        <v>#N/A</v>
      </c>
      <c r="BC1457" t="str">
        <f t="shared" si="92"/>
        <v/>
      </c>
      <c r="BD1457" t="str">
        <f t="shared" si="91"/>
        <v/>
      </c>
      <c r="BE1457" t="str">
        <f t="shared" si="93"/>
        <v/>
      </c>
      <c r="BF1457" t="e">
        <f t="shared" si="94"/>
        <v>#N/A</v>
      </c>
    </row>
    <row r="1458" spans="44:58" x14ac:dyDescent="0.2">
      <c r="AR1458" s="11"/>
      <c r="BA1458" s="27"/>
      <c r="BB1458" t="e">
        <f>VLOOKUP(AX1458,コード表!$A$2:$C$15,3,FALSE)</f>
        <v>#N/A</v>
      </c>
      <c r="BC1458" t="str">
        <f t="shared" si="92"/>
        <v/>
      </c>
      <c r="BD1458" t="str">
        <f t="shared" si="91"/>
        <v/>
      </c>
      <c r="BE1458" t="str">
        <f t="shared" si="93"/>
        <v/>
      </c>
      <c r="BF1458" t="e">
        <f t="shared" si="94"/>
        <v>#N/A</v>
      </c>
    </row>
    <row r="1459" spans="44:58" x14ac:dyDescent="0.2">
      <c r="AR1459" s="11"/>
      <c r="BA1459" s="27"/>
      <c r="BB1459" t="e">
        <f>VLOOKUP(AX1459,コード表!$A$2:$C$15,3,FALSE)</f>
        <v>#N/A</v>
      </c>
      <c r="BC1459" t="str">
        <f t="shared" si="92"/>
        <v/>
      </c>
      <c r="BD1459" t="str">
        <f t="shared" si="91"/>
        <v/>
      </c>
      <c r="BE1459" t="str">
        <f t="shared" si="93"/>
        <v/>
      </c>
      <c r="BF1459" t="e">
        <f t="shared" si="94"/>
        <v>#N/A</v>
      </c>
    </row>
    <row r="1460" spans="44:58" x14ac:dyDescent="0.2">
      <c r="AR1460" s="11"/>
      <c r="BA1460" s="27"/>
      <c r="BB1460" t="e">
        <f>VLOOKUP(AX1460,コード表!$A$2:$C$15,3,FALSE)</f>
        <v>#N/A</v>
      </c>
      <c r="BC1460" t="str">
        <f t="shared" si="92"/>
        <v/>
      </c>
      <c r="BD1460" t="str">
        <f t="shared" si="91"/>
        <v/>
      </c>
      <c r="BE1460" t="str">
        <f t="shared" si="93"/>
        <v/>
      </c>
      <c r="BF1460" t="e">
        <f t="shared" si="94"/>
        <v>#N/A</v>
      </c>
    </row>
    <row r="1461" spans="44:58" x14ac:dyDescent="0.2">
      <c r="AR1461" s="11"/>
      <c r="BA1461" s="27"/>
      <c r="BB1461" t="e">
        <f>VLOOKUP(AX1461,コード表!$A$2:$C$15,3,FALSE)</f>
        <v>#N/A</v>
      </c>
      <c r="BC1461" t="str">
        <f t="shared" si="92"/>
        <v/>
      </c>
      <c r="BD1461" t="str">
        <f t="shared" si="91"/>
        <v/>
      </c>
      <c r="BE1461" t="str">
        <f t="shared" si="93"/>
        <v/>
      </c>
      <c r="BF1461" t="e">
        <f t="shared" si="94"/>
        <v>#N/A</v>
      </c>
    </row>
    <row r="1462" spans="44:58" x14ac:dyDescent="0.2">
      <c r="AR1462" s="11"/>
      <c r="BA1462" s="27"/>
      <c r="BB1462" t="e">
        <f>VLOOKUP(AX1462,コード表!$A$2:$C$15,3,FALSE)</f>
        <v>#N/A</v>
      </c>
      <c r="BC1462" t="str">
        <f t="shared" si="92"/>
        <v/>
      </c>
      <c r="BD1462" t="str">
        <f t="shared" si="91"/>
        <v/>
      </c>
      <c r="BE1462" t="str">
        <f t="shared" si="93"/>
        <v/>
      </c>
      <c r="BF1462" t="e">
        <f t="shared" si="94"/>
        <v>#N/A</v>
      </c>
    </row>
    <row r="1463" spans="44:58" x14ac:dyDescent="0.2">
      <c r="AR1463" s="11"/>
      <c r="BA1463" s="27"/>
      <c r="BB1463" t="e">
        <f>VLOOKUP(AX1463,コード表!$A$2:$C$15,3,FALSE)</f>
        <v>#N/A</v>
      </c>
      <c r="BC1463" t="str">
        <f t="shared" si="92"/>
        <v/>
      </c>
      <c r="BD1463" t="str">
        <f t="shared" si="91"/>
        <v/>
      </c>
      <c r="BE1463" t="str">
        <f t="shared" si="93"/>
        <v/>
      </c>
      <c r="BF1463" t="e">
        <f t="shared" si="94"/>
        <v>#N/A</v>
      </c>
    </row>
    <row r="1464" spans="44:58" x14ac:dyDescent="0.2">
      <c r="AR1464" s="11"/>
      <c r="BA1464" s="27"/>
      <c r="BB1464" t="e">
        <f>VLOOKUP(AX1464,コード表!$A$2:$C$15,3,FALSE)</f>
        <v>#N/A</v>
      </c>
      <c r="BC1464" t="str">
        <f t="shared" si="92"/>
        <v/>
      </c>
      <c r="BD1464" t="str">
        <f t="shared" si="91"/>
        <v/>
      </c>
      <c r="BE1464" t="str">
        <f t="shared" si="93"/>
        <v/>
      </c>
      <c r="BF1464" t="e">
        <f t="shared" si="94"/>
        <v>#N/A</v>
      </c>
    </row>
    <row r="1465" spans="44:58" x14ac:dyDescent="0.2">
      <c r="AR1465" s="11"/>
      <c r="BA1465" s="27"/>
      <c r="BB1465" t="e">
        <f>VLOOKUP(AX1465,コード表!$A$2:$C$15,3,FALSE)</f>
        <v>#N/A</v>
      </c>
      <c r="BC1465" t="str">
        <f t="shared" si="92"/>
        <v/>
      </c>
      <c r="BD1465" t="str">
        <f t="shared" si="91"/>
        <v/>
      </c>
      <c r="BE1465" t="str">
        <f t="shared" si="93"/>
        <v/>
      </c>
      <c r="BF1465" t="e">
        <f t="shared" si="94"/>
        <v>#N/A</v>
      </c>
    </row>
    <row r="1466" spans="44:58" x14ac:dyDescent="0.2">
      <c r="AR1466" s="11"/>
      <c r="BA1466" s="27"/>
      <c r="BB1466" t="e">
        <f>VLOOKUP(AX1466,コード表!$A$2:$C$15,3,FALSE)</f>
        <v>#N/A</v>
      </c>
      <c r="BC1466" t="str">
        <f t="shared" si="92"/>
        <v/>
      </c>
      <c r="BD1466" t="str">
        <f t="shared" si="91"/>
        <v/>
      </c>
      <c r="BE1466" t="str">
        <f t="shared" si="93"/>
        <v/>
      </c>
      <c r="BF1466" t="e">
        <f t="shared" si="94"/>
        <v>#N/A</v>
      </c>
    </row>
    <row r="1467" spans="44:58" x14ac:dyDescent="0.2">
      <c r="AR1467" s="11"/>
      <c r="BA1467" s="27"/>
      <c r="BB1467" t="e">
        <f>VLOOKUP(AX1467,コード表!$A$2:$C$15,3,FALSE)</f>
        <v>#N/A</v>
      </c>
      <c r="BC1467" t="str">
        <f t="shared" si="92"/>
        <v/>
      </c>
      <c r="BD1467" t="str">
        <f t="shared" si="91"/>
        <v/>
      </c>
      <c r="BE1467" t="str">
        <f t="shared" si="93"/>
        <v/>
      </c>
      <c r="BF1467" t="e">
        <f t="shared" si="94"/>
        <v>#N/A</v>
      </c>
    </row>
    <row r="1468" spans="44:58" x14ac:dyDescent="0.2">
      <c r="AR1468" s="11"/>
      <c r="BA1468" s="27"/>
      <c r="BB1468" t="e">
        <f>VLOOKUP(AX1468,コード表!$A$2:$C$15,3,FALSE)</f>
        <v>#N/A</v>
      </c>
      <c r="BC1468" t="str">
        <f t="shared" si="92"/>
        <v/>
      </c>
      <c r="BD1468" t="str">
        <f t="shared" si="91"/>
        <v/>
      </c>
      <c r="BE1468" t="str">
        <f t="shared" si="93"/>
        <v/>
      </c>
      <c r="BF1468" t="e">
        <f t="shared" si="94"/>
        <v>#N/A</v>
      </c>
    </row>
    <row r="1469" spans="44:58" x14ac:dyDescent="0.2">
      <c r="AR1469" s="11"/>
      <c r="BA1469" s="27"/>
      <c r="BB1469" t="e">
        <f>VLOOKUP(AX1469,コード表!$A$2:$C$15,3,FALSE)</f>
        <v>#N/A</v>
      </c>
      <c r="BC1469" t="str">
        <f t="shared" si="92"/>
        <v/>
      </c>
      <c r="BD1469" t="str">
        <f t="shared" si="91"/>
        <v/>
      </c>
      <c r="BE1469" t="str">
        <f t="shared" si="93"/>
        <v/>
      </c>
      <c r="BF1469" t="e">
        <f t="shared" si="94"/>
        <v>#N/A</v>
      </c>
    </row>
    <row r="1470" spans="44:58" x14ac:dyDescent="0.2">
      <c r="AR1470" s="11"/>
      <c r="BA1470" s="27"/>
      <c r="BB1470" t="e">
        <f>VLOOKUP(AX1470,コード表!$A$2:$C$15,3,FALSE)</f>
        <v>#N/A</v>
      </c>
      <c r="BC1470" t="str">
        <f t="shared" si="92"/>
        <v/>
      </c>
      <c r="BD1470" t="str">
        <f t="shared" si="91"/>
        <v/>
      </c>
      <c r="BE1470" t="str">
        <f t="shared" si="93"/>
        <v/>
      </c>
      <c r="BF1470" t="e">
        <f t="shared" si="94"/>
        <v>#N/A</v>
      </c>
    </row>
    <row r="1471" spans="44:58" x14ac:dyDescent="0.2">
      <c r="AR1471" s="11"/>
      <c r="BA1471" s="27"/>
      <c r="BB1471" t="e">
        <f>VLOOKUP(AX1471,コード表!$A$2:$C$15,3,FALSE)</f>
        <v>#N/A</v>
      </c>
      <c r="BC1471" t="str">
        <f t="shared" si="92"/>
        <v/>
      </c>
      <c r="BD1471" t="str">
        <f t="shared" si="91"/>
        <v/>
      </c>
      <c r="BE1471" t="str">
        <f t="shared" si="93"/>
        <v/>
      </c>
      <c r="BF1471" t="e">
        <f t="shared" si="94"/>
        <v>#N/A</v>
      </c>
    </row>
    <row r="1472" spans="44:58" x14ac:dyDescent="0.2">
      <c r="AR1472" s="11"/>
      <c r="BA1472" s="27"/>
      <c r="BB1472" t="e">
        <f>VLOOKUP(AX1472,コード表!$A$2:$C$15,3,FALSE)</f>
        <v>#N/A</v>
      </c>
      <c r="BC1472" t="str">
        <f t="shared" si="92"/>
        <v/>
      </c>
      <c r="BD1472" t="str">
        <f t="shared" si="91"/>
        <v/>
      </c>
      <c r="BE1472" t="str">
        <f t="shared" si="93"/>
        <v/>
      </c>
      <c r="BF1472" t="e">
        <f t="shared" si="94"/>
        <v>#N/A</v>
      </c>
    </row>
    <row r="1473" spans="44:58" x14ac:dyDescent="0.2">
      <c r="AR1473" s="11"/>
      <c r="BA1473" s="27"/>
      <c r="BB1473" t="e">
        <f>VLOOKUP(AX1473,コード表!$A$2:$C$15,3,FALSE)</f>
        <v>#N/A</v>
      </c>
      <c r="BC1473" t="str">
        <f t="shared" si="92"/>
        <v/>
      </c>
      <c r="BD1473" t="str">
        <f t="shared" si="91"/>
        <v/>
      </c>
      <c r="BE1473" t="str">
        <f t="shared" si="93"/>
        <v/>
      </c>
      <c r="BF1473" t="e">
        <f t="shared" si="94"/>
        <v>#N/A</v>
      </c>
    </row>
    <row r="1474" spans="44:58" x14ac:dyDescent="0.2">
      <c r="AR1474" s="11"/>
      <c r="BA1474" s="27"/>
      <c r="BB1474" t="e">
        <f>VLOOKUP(AX1474,コード表!$A$2:$C$15,3,FALSE)</f>
        <v>#N/A</v>
      </c>
      <c r="BC1474" t="str">
        <f t="shared" si="92"/>
        <v/>
      </c>
      <c r="BD1474" t="str">
        <f t="shared" si="91"/>
        <v/>
      </c>
      <c r="BE1474" t="str">
        <f t="shared" si="93"/>
        <v/>
      </c>
      <c r="BF1474" t="e">
        <f t="shared" si="94"/>
        <v>#N/A</v>
      </c>
    </row>
    <row r="1475" spans="44:58" x14ac:dyDescent="0.2">
      <c r="AR1475" s="11"/>
      <c r="BA1475" s="27"/>
      <c r="BB1475" t="e">
        <f>VLOOKUP(AX1475,コード表!$A$2:$C$15,3,FALSE)</f>
        <v>#N/A</v>
      </c>
      <c r="BC1475" t="str">
        <f t="shared" si="92"/>
        <v/>
      </c>
      <c r="BD1475" t="str">
        <f t="shared" ref="BD1475:BD1538" si="95">IF(Q1475="","",MONTH(Q1475))</f>
        <v/>
      </c>
      <c r="BE1475" t="str">
        <f t="shared" si="93"/>
        <v/>
      </c>
      <c r="BF1475" t="e">
        <f t="shared" si="94"/>
        <v>#N/A</v>
      </c>
    </row>
    <row r="1476" spans="44:58" x14ac:dyDescent="0.2">
      <c r="AR1476" s="11"/>
      <c r="BA1476" s="27"/>
      <c r="BB1476" t="e">
        <f>VLOOKUP(AX1476,コード表!$A$2:$C$15,3,FALSE)</f>
        <v>#N/A</v>
      </c>
      <c r="BC1476" t="str">
        <f t="shared" si="92"/>
        <v/>
      </c>
      <c r="BD1476" t="str">
        <f t="shared" si="95"/>
        <v/>
      </c>
      <c r="BE1476" t="str">
        <f t="shared" si="93"/>
        <v/>
      </c>
      <c r="BF1476" t="e">
        <f t="shared" si="94"/>
        <v>#N/A</v>
      </c>
    </row>
    <row r="1477" spans="44:58" x14ac:dyDescent="0.2">
      <c r="AR1477" s="11"/>
      <c r="BA1477" s="27"/>
      <c r="BB1477" t="e">
        <f>VLOOKUP(AX1477,コード表!$A$2:$C$15,3,FALSE)</f>
        <v>#N/A</v>
      </c>
      <c r="BC1477" t="str">
        <f t="shared" si="92"/>
        <v/>
      </c>
      <c r="BD1477" t="str">
        <f t="shared" si="95"/>
        <v/>
      </c>
      <c r="BE1477" t="str">
        <f t="shared" si="93"/>
        <v/>
      </c>
      <c r="BF1477" t="e">
        <f t="shared" si="94"/>
        <v>#N/A</v>
      </c>
    </row>
    <row r="1478" spans="44:58" x14ac:dyDescent="0.2">
      <c r="AR1478" s="11"/>
      <c r="BA1478" s="27"/>
      <c r="BB1478" t="e">
        <f>VLOOKUP(AX1478,コード表!$A$2:$C$15,3,FALSE)</f>
        <v>#N/A</v>
      </c>
      <c r="BC1478" t="str">
        <f t="shared" si="92"/>
        <v/>
      </c>
      <c r="BD1478" t="str">
        <f t="shared" si="95"/>
        <v/>
      </c>
      <c r="BE1478" t="str">
        <f t="shared" si="93"/>
        <v/>
      </c>
      <c r="BF1478" t="e">
        <f t="shared" si="94"/>
        <v>#N/A</v>
      </c>
    </row>
    <row r="1479" spans="44:58" x14ac:dyDescent="0.2">
      <c r="AR1479" s="11"/>
      <c r="BA1479" s="27"/>
      <c r="BB1479" t="e">
        <f>VLOOKUP(AX1479,コード表!$A$2:$C$15,3,FALSE)</f>
        <v>#N/A</v>
      </c>
      <c r="BC1479" t="str">
        <f t="shared" si="92"/>
        <v/>
      </c>
      <c r="BD1479" t="str">
        <f t="shared" si="95"/>
        <v/>
      </c>
      <c r="BE1479" t="str">
        <f t="shared" si="93"/>
        <v/>
      </c>
      <c r="BF1479" t="e">
        <f t="shared" si="94"/>
        <v>#N/A</v>
      </c>
    </row>
    <row r="1480" spans="44:58" x14ac:dyDescent="0.2">
      <c r="AR1480" s="11"/>
      <c r="BA1480" s="27"/>
      <c r="BB1480" t="e">
        <f>VLOOKUP(AX1480,コード表!$A$2:$C$15,3,FALSE)</f>
        <v>#N/A</v>
      </c>
      <c r="BC1480" t="str">
        <f t="shared" si="92"/>
        <v/>
      </c>
      <c r="BD1480" t="str">
        <f t="shared" si="95"/>
        <v/>
      </c>
      <c r="BE1480" t="str">
        <f t="shared" si="93"/>
        <v/>
      </c>
      <c r="BF1480" t="e">
        <f t="shared" si="94"/>
        <v>#N/A</v>
      </c>
    </row>
    <row r="1481" spans="44:58" x14ac:dyDescent="0.2">
      <c r="AR1481" s="11"/>
      <c r="BA1481" s="27"/>
      <c r="BB1481" t="e">
        <f>VLOOKUP(AX1481,コード表!$A$2:$C$15,3,FALSE)</f>
        <v>#N/A</v>
      </c>
      <c r="BC1481" t="str">
        <f t="shared" si="92"/>
        <v/>
      </c>
      <c r="BD1481" t="str">
        <f t="shared" si="95"/>
        <v/>
      </c>
      <c r="BE1481" t="str">
        <f t="shared" si="93"/>
        <v/>
      </c>
      <c r="BF1481" t="e">
        <f t="shared" si="94"/>
        <v>#N/A</v>
      </c>
    </row>
    <row r="1482" spans="44:58" x14ac:dyDescent="0.2">
      <c r="AR1482" s="11"/>
      <c r="BA1482" s="27"/>
      <c r="BB1482" t="e">
        <f>VLOOKUP(AX1482,コード表!$A$2:$C$15,3,FALSE)</f>
        <v>#N/A</v>
      </c>
      <c r="BC1482" t="str">
        <f t="shared" si="92"/>
        <v/>
      </c>
      <c r="BD1482" t="str">
        <f t="shared" si="95"/>
        <v/>
      </c>
      <c r="BE1482" t="str">
        <f t="shared" si="93"/>
        <v/>
      </c>
      <c r="BF1482" t="e">
        <f t="shared" si="94"/>
        <v>#N/A</v>
      </c>
    </row>
    <row r="1483" spans="44:58" x14ac:dyDescent="0.2">
      <c r="AR1483" s="11"/>
      <c r="BA1483" s="27"/>
      <c r="BB1483" t="e">
        <f>VLOOKUP(AX1483,コード表!$A$2:$C$15,3,FALSE)</f>
        <v>#N/A</v>
      </c>
      <c r="BC1483" t="str">
        <f t="shared" si="92"/>
        <v/>
      </c>
      <c r="BD1483" t="str">
        <f t="shared" si="95"/>
        <v/>
      </c>
      <c r="BE1483" t="str">
        <f t="shared" si="93"/>
        <v/>
      </c>
      <c r="BF1483" t="e">
        <f t="shared" si="94"/>
        <v>#N/A</v>
      </c>
    </row>
    <row r="1484" spans="44:58" x14ac:dyDescent="0.2">
      <c r="AR1484" s="11"/>
      <c r="BA1484" s="27"/>
      <c r="BB1484" t="e">
        <f>VLOOKUP(AX1484,コード表!$A$2:$C$15,3,FALSE)</f>
        <v>#N/A</v>
      </c>
      <c r="BC1484" t="str">
        <f t="shared" si="92"/>
        <v/>
      </c>
      <c r="BD1484" t="str">
        <f t="shared" si="95"/>
        <v/>
      </c>
      <c r="BE1484" t="str">
        <f t="shared" si="93"/>
        <v/>
      </c>
      <c r="BF1484" t="e">
        <f t="shared" si="94"/>
        <v>#N/A</v>
      </c>
    </row>
    <row r="1485" spans="44:58" x14ac:dyDescent="0.2">
      <c r="AR1485" s="11"/>
      <c r="BA1485" s="27"/>
      <c r="BB1485" t="e">
        <f>VLOOKUP(AX1485,コード表!$A$2:$C$15,3,FALSE)</f>
        <v>#N/A</v>
      </c>
      <c r="BC1485" t="str">
        <f t="shared" si="92"/>
        <v/>
      </c>
      <c r="BD1485" t="str">
        <f t="shared" si="95"/>
        <v/>
      </c>
      <c r="BE1485" t="str">
        <f t="shared" si="93"/>
        <v/>
      </c>
      <c r="BF1485" t="e">
        <f t="shared" si="94"/>
        <v>#N/A</v>
      </c>
    </row>
    <row r="1486" spans="44:58" x14ac:dyDescent="0.2">
      <c r="AR1486" s="11"/>
      <c r="BA1486" s="27"/>
      <c r="BB1486" t="e">
        <f>VLOOKUP(AX1486,コード表!$A$2:$C$15,3,FALSE)</f>
        <v>#N/A</v>
      </c>
      <c r="BC1486" t="str">
        <f t="shared" si="92"/>
        <v/>
      </c>
      <c r="BD1486" t="str">
        <f t="shared" si="95"/>
        <v/>
      </c>
      <c r="BE1486" t="str">
        <f t="shared" si="93"/>
        <v/>
      </c>
      <c r="BF1486" t="e">
        <f t="shared" si="94"/>
        <v>#N/A</v>
      </c>
    </row>
    <row r="1487" spans="44:58" x14ac:dyDescent="0.2">
      <c r="AR1487" s="11"/>
      <c r="BA1487" s="27"/>
      <c r="BB1487" t="e">
        <f>VLOOKUP(AX1487,コード表!$A$2:$C$15,3,FALSE)</f>
        <v>#N/A</v>
      </c>
      <c r="BC1487" t="str">
        <f t="shared" si="92"/>
        <v/>
      </c>
      <c r="BD1487" t="str">
        <f t="shared" si="95"/>
        <v/>
      </c>
      <c r="BE1487" t="str">
        <f t="shared" si="93"/>
        <v/>
      </c>
      <c r="BF1487" t="e">
        <f t="shared" si="94"/>
        <v>#N/A</v>
      </c>
    </row>
    <row r="1488" spans="44:58" x14ac:dyDescent="0.2">
      <c r="AR1488" s="11"/>
      <c r="BA1488" s="27"/>
      <c r="BB1488" t="e">
        <f>VLOOKUP(AX1488,コード表!$A$2:$C$15,3,FALSE)</f>
        <v>#N/A</v>
      </c>
      <c r="BC1488" t="str">
        <f t="shared" si="92"/>
        <v/>
      </c>
      <c r="BD1488" t="str">
        <f t="shared" si="95"/>
        <v/>
      </c>
      <c r="BE1488" t="str">
        <f t="shared" si="93"/>
        <v/>
      </c>
      <c r="BF1488" t="e">
        <f t="shared" si="94"/>
        <v>#N/A</v>
      </c>
    </row>
    <row r="1489" spans="44:58" x14ac:dyDescent="0.2">
      <c r="AR1489" s="11"/>
      <c r="BA1489" s="27"/>
      <c r="BB1489" t="e">
        <f>VLOOKUP(AX1489,コード表!$A$2:$C$15,3,FALSE)</f>
        <v>#N/A</v>
      </c>
      <c r="BC1489" t="str">
        <f t="shared" si="92"/>
        <v/>
      </c>
      <c r="BD1489" t="str">
        <f t="shared" si="95"/>
        <v/>
      </c>
      <c r="BE1489" t="str">
        <f t="shared" si="93"/>
        <v/>
      </c>
      <c r="BF1489" t="e">
        <f t="shared" si="94"/>
        <v>#N/A</v>
      </c>
    </row>
    <row r="1490" spans="44:58" x14ac:dyDescent="0.2">
      <c r="AR1490" s="11"/>
      <c r="BA1490" s="27"/>
      <c r="BB1490" t="e">
        <f>VLOOKUP(AX1490,コード表!$A$2:$C$15,3,FALSE)</f>
        <v>#N/A</v>
      </c>
      <c r="BC1490" t="str">
        <f t="shared" si="92"/>
        <v/>
      </c>
      <c r="BD1490" t="str">
        <f t="shared" si="95"/>
        <v/>
      </c>
      <c r="BE1490" t="str">
        <f t="shared" si="93"/>
        <v/>
      </c>
      <c r="BF1490" t="e">
        <f t="shared" si="94"/>
        <v>#N/A</v>
      </c>
    </row>
    <row r="1491" spans="44:58" x14ac:dyDescent="0.2">
      <c r="AR1491" s="11"/>
      <c r="BA1491" s="27"/>
      <c r="BB1491" t="e">
        <f>VLOOKUP(AX1491,コード表!$A$2:$C$15,3,FALSE)</f>
        <v>#N/A</v>
      </c>
      <c r="BC1491" t="str">
        <f t="shared" si="92"/>
        <v/>
      </c>
      <c r="BD1491" t="str">
        <f t="shared" si="95"/>
        <v/>
      </c>
      <c r="BE1491" t="str">
        <f t="shared" si="93"/>
        <v/>
      </c>
      <c r="BF1491" t="e">
        <f t="shared" si="94"/>
        <v>#N/A</v>
      </c>
    </row>
    <row r="1492" spans="44:58" x14ac:dyDescent="0.2">
      <c r="AR1492" s="11"/>
      <c r="BA1492" s="27"/>
      <c r="BB1492" t="e">
        <f>VLOOKUP(AX1492,コード表!$A$2:$C$15,3,FALSE)</f>
        <v>#N/A</v>
      </c>
      <c r="BC1492" t="str">
        <f t="shared" si="92"/>
        <v/>
      </c>
      <c r="BD1492" t="str">
        <f t="shared" si="95"/>
        <v/>
      </c>
      <c r="BE1492" t="str">
        <f t="shared" si="93"/>
        <v/>
      </c>
      <c r="BF1492" t="e">
        <f t="shared" si="94"/>
        <v>#N/A</v>
      </c>
    </row>
    <row r="1493" spans="44:58" x14ac:dyDescent="0.2">
      <c r="AR1493" s="11"/>
      <c r="BA1493" s="27"/>
      <c r="BB1493" t="e">
        <f>VLOOKUP(AX1493,コード表!$A$2:$C$15,3,FALSE)</f>
        <v>#N/A</v>
      </c>
      <c r="BC1493" t="str">
        <f t="shared" si="92"/>
        <v/>
      </c>
      <c r="BD1493" t="str">
        <f t="shared" si="95"/>
        <v/>
      </c>
      <c r="BE1493" t="str">
        <f t="shared" si="93"/>
        <v/>
      </c>
      <c r="BF1493" t="e">
        <f t="shared" si="94"/>
        <v>#N/A</v>
      </c>
    </row>
    <row r="1494" spans="44:58" x14ac:dyDescent="0.2">
      <c r="AR1494" s="11"/>
      <c r="BA1494" s="27"/>
      <c r="BB1494" t="e">
        <f>VLOOKUP(AX1494,コード表!$A$2:$C$15,3,FALSE)</f>
        <v>#N/A</v>
      </c>
      <c r="BC1494" t="str">
        <f t="shared" si="92"/>
        <v/>
      </c>
      <c r="BD1494" t="str">
        <f t="shared" si="95"/>
        <v/>
      </c>
      <c r="BE1494" t="str">
        <f t="shared" si="93"/>
        <v/>
      </c>
      <c r="BF1494" t="e">
        <f t="shared" si="94"/>
        <v>#N/A</v>
      </c>
    </row>
    <row r="1495" spans="44:58" x14ac:dyDescent="0.2">
      <c r="AR1495" s="11"/>
      <c r="BA1495" s="27"/>
      <c r="BB1495" t="e">
        <f>VLOOKUP(AX1495,コード表!$A$2:$C$15,3,FALSE)</f>
        <v>#N/A</v>
      </c>
      <c r="BC1495" t="str">
        <f t="shared" si="92"/>
        <v/>
      </c>
      <c r="BD1495" t="str">
        <f t="shared" si="95"/>
        <v/>
      </c>
      <c r="BE1495" t="str">
        <f t="shared" si="93"/>
        <v/>
      </c>
      <c r="BF1495" t="e">
        <f t="shared" si="94"/>
        <v>#N/A</v>
      </c>
    </row>
    <row r="1496" spans="44:58" x14ac:dyDescent="0.2">
      <c r="AR1496" s="11"/>
      <c r="BA1496" s="27"/>
      <c r="BB1496" t="e">
        <f>VLOOKUP(AX1496,コード表!$A$2:$C$15,3,FALSE)</f>
        <v>#N/A</v>
      </c>
      <c r="BC1496" t="str">
        <f t="shared" si="92"/>
        <v/>
      </c>
      <c r="BD1496" t="str">
        <f t="shared" si="95"/>
        <v/>
      </c>
      <c r="BE1496" t="str">
        <f t="shared" si="93"/>
        <v/>
      </c>
      <c r="BF1496" t="e">
        <f t="shared" si="94"/>
        <v>#N/A</v>
      </c>
    </row>
    <row r="1497" spans="44:58" x14ac:dyDescent="0.2">
      <c r="AR1497" s="11"/>
      <c r="BA1497" s="27"/>
      <c r="BB1497" t="e">
        <f>VLOOKUP(AX1497,コード表!$A$2:$C$15,3,FALSE)</f>
        <v>#N/A</v>
      </c>
      <c r="BC1497" t="str">
        <f t="shared" si="92"/>
        <v/>
      </c>
      <c r="BD1497" t="str">
        <f t="shared" si="95"/>
        <v/>
      </c>
      <c r="BE1497" t="str">
        <f t="shared" si="93"/>
        <v/>
      </c>
      <c r="BF1497" t="e">
        <f t="shared" si="94"/>
        <v>#N/A</v>
      </c>
    </row>
    <row r="1498" spans="44:58" x14ac:dyDescent="0.2">
      <c r="AR1498" s="11"/>
      <c r="BA1498" s="27"/>
      <c r="BB1498" t="e">
        <f>VLOOKUP(AX1498,コード表!$A$2:$C$15,3,FALSE)</f>
        <v>#N/A</v>
      </c>
      <c r="BC1498" t="str">
        <f t="shared" si="92"/>
        <v/>
      </c>
      <c r="BD1498" t="str">
        <f t="shared" si="95"/>
        <v/>
      </c>
      <c r="BE1498" t="str">
        <f t="shared" si="93"/>
        <v/>
      </c>
      <c r="BF1498" t="e">
        <f t="shared" si="94"/>
        <v>#N/A</v>
      </c>
    </row>
    <row r="1499" spans="44:58" x14ac:dyDescent="0.2">
      <c r="AR1499" s="11"/>
      <c r="BA1499" s="27"/>
      <c r="BB1499" t="e">
        <f>VLOOKUP(AX1499,コード表!$A$2:$C$15,3,FALSE)</f>
        <v>#N/A</v>
      </c>
      <c r="BC1499" t="str">
        <f t="shared" si="92"/>
        <v/>
      </c>
      <c r="BD1499" t="str">
        <f t="shared" si="95"/>
        <v/>
      </c>
      <c r="BE1499" t="str">
        <f t="shared" si="93"/>
        <v/>
      </c>
      <c r="BF1499" t="e">
        <f t="shared" si="94"/>
        <v>#N/A</v>
      </c>
    </row>
    <row r="1500" spans="44:58" x14ac:dyDescent="0.2">
      <c r="AR1500" s="11"/>
      <c r="BA1500" s="27"/>
      <c r="BB1500" t="e">
        <f>VLOOKUP(AX1500,コード表!$A$2:$C$15,3,FALSE)</f>
        <v>#N/A</v>
      </c>
      <c r="BC1500" t="str">
        <f t="shared" si="92"/>
        <v/>
      </c>
      <c r="BD1500" t="str">
        <f t="shared" si="95"/>
        <v/>
      </c>
      <c r="BE1500" t="str">
        <f t="shared" si="93"/>
        <v/>
      </c>
      <c r="BF1500" t="e">
        <f t="shared" si="94"/>
        <v>#N/A</v>
      </c>
    </row>
    <row r="1501" spans="44:58" x14ac:dyDescent="0.2">
      <c r="AR1501" s="11"/>
      <c r="BA1501" s="27"/>
      <c r="BB1501" t="e">
        <f>VLOOKUP(AX1501,コード表!$A$2:$C$15,3,FALSE)</f>
        <v>#N/A</v>
      </c>
      <c r="BC1501" t="str">
        <f t="shared" si="92"/>
        <v/>
      </c>
      <c r="BD1501" t="str">
        <f t="shared" si="95"/>
        <v/>
      </c>
      <c r="BE1501" t="str">
        <f t="shared" si="93"/>
        <v/>
      </c>
      <c r="BF1501" t="e">
        <f t="shared" si="94"/>
        <v>#N/A</v>
      </c>
    </row>
    <row r="1502" spans="44:58" x14ac:dyDescent="0.2">
      <c r="AR1502" s="11"/>
      <c r="BA1502" s="27"/>
      <c r="BB1502" t="e">
        <f>VLOOKUP(AX1502,コード表!$A$2:$C$15,3,FALSE)</f>
        <v>#N/A</v>
      </c>
      <c r="BC1502" t="str">
        <f t="shared" si="92"/>
        <v/>
      </c>
      <c r="BD1502" t="str">
        <f t="shared" si="95"/>
        <v/>
      </c>
      <c r="BE1502" t="str">
        <f t="shared" si="93"/>
        <v/>
      </c>
      <c r="BF1502" t="e">
        <f t="shared" si="94"/>
        <v>#N/A</v>
      </c>
    </row>
    <row r="1503" spans="44:58" x14ac:dyDescent="0.2">
      <c r="AR1503" s="11"/>
      <c r="BA1503" s="27"/>
      <c r="BB1503" t="e">
        <f>VLOOKUP(AX1503,コード表!$A$2:$C$15,3,FALSE)</f>
        <v>#N/A</v>
      </c>
      <c r="BC1503" t="str">
        <f t="shared" si="92"/>
        <v/>
      </c>
      <c r="BD1503" t="str">
        <f t="shared" si="95"/>
        <v/>
      </c>
      <c r="BE1503" t="str">
        <f t="shared" si="93"/>
        <v/>
      </c>
      <c r="BF1503" t="e">
        <f t="shared" si="94"/>
        <v>#N/A</v>
      </c>
    </row>
    <row r="1504" spans="44:58" x14ac:dyDescent="0.2">
      <c r="AR1504" s="11"/>
      <c r="BA1504" s="27"/>
      <c r="BB1504" t="e">
        <f>VLOOKUP(AX1504,コード表!$A$2:$C$15,3,FALSE)</f>
        <v>#N/A</v>
      </c>
      <c r="BC1504" t="str">
        <f t="shared" si="92"/>
        <v/>
      </c>
      <c r="BD1504" t="str">
        <f t="shared" si="95"/>
        <v/>
      </c>
      <c r="BE1504" t="str">
        <f t="shared" si="93"/>
        <v/>
      </c>
      <c r="BF1504" t="e">
        <f t="shared" si="94"/>
        <v>#N/A</v>
      </c>
    </row>
    <row r="1505" spans="44:58" x14ac:dyDescent="0.2">
      <c r="AR1505" s="11"/>
      <c r="BA1505" s="27"/>
      <c r="BB1505" t="e">
        <f>VLOOKUP(AX1505,コード表!$A$2:$C$15,3,FALSE)</f>
        <v>#N/A</v>
      </c>
      <c r="BC1505" t="str">
        <f t="shared" si="92"/>
        <v/>
      </c>
      <c r="BD1505" t="str">
        <f t="shared" si="95"/>
        <v/>
      </c>
      <c r="BE1505" t="str">
        <f t="shared" si="93"/>
        <v/>
      </c>
      <c r="BF1505" t="e">
        <f t="shared" si="94"/>
        <v>#N/A</v>
      </c>
    </row>
    <row r="1506" spans="44:58" x14ac:dyDescent="0.2">
      <c r="AR1506" s="11"/>
      <c r="BA1506" s="27"/>
      <c r="BB1506" t="e">
        <f>VLOOKUP(AX1506,コード表!$A$2:$C$15,3,FALSE)</f>
        <v>#N/A</v>
      </c>
      <c r="BC1506" t="str">
        <f t="shared" si="92"/>
        <v/>
      </c>
      <c r="BD1506" t="str">
        <f t="shared" si="95"/>
        <v/>
      </c>
      <c r="BE1506" t="str">
        <f t="shared" si="93"/>
        <v/>
      </c>
      <c r="BF1506" t="e">
        <f t="shared" si="94"/>
        <v>#N/A</v>
      </c>
    </row>
    <row r="1507" spans="44:58" x14ac:dyDescent="0.2">
      <c r="AR1507" s="11"/>
      <c r="BA1507" s="27"/>
      <c r="BB1507" t="e">
        <f>VLOOKUP(AX1507,コード表!$A$2:$C$15,3,FALSE)</f>
        <v>#N/A</v>
      </c>
      <c r="BC1507" t="str">
        <f t="shared" si="92"/>
        <v/>
      </c>
      <c r="BD1507" t="str">
        <f t="shared" si="95"/>
        <v/>
      </c>
      <c r="BE1507" t="str">
        <f t="shared" si="93"/>
        <v/>
      </c>
      <c r="BF1507" t="e">
        <f t="shared" si="94"/>
        <v>#N/A</v>
      </c>
    </row>
    <row r="1508" spans="44:58" x14ac:dyDescent="0.2">
      <c r="AR1508" s="11"/>
      <c r="BA1508" s="27"/>
      <c r="BB1508" t="e">
        <f>VLOOKUP(AX1508,コード表!$A$2:$C$15,3,FALSE)</f>
        <v>#N/A</v>
      </c>
      <c r="BC1508" t="str">
        <f t="shared" si="92"/>
        <v/>
      </c>
      <c r="BD1508" t="str">
        <f t="shared" si="95"/>
        <v/>
      </c>
      <c r="BE1508" t="str">
        <f t="shared" si="93"/>
        <v/>
      </c>
      <c r="BF1508" t="e">
        <f t="shared" si="94"/>
        <v>#N/A</v>
      </c>
    </row>
    <row r="1509" spans="44:58" x14ac:dyDescent="0.2">
      <c r="AR1509" s="11"/>
      <c r="BA1509" s="27"/>
      <c r="BB1509" t="e">
        <f>VLOOKUP(AX1509,コード表!$A$2:$C$15,3,FALSE)</f>
        <v>#N/A</v>
      </c>
      <c r="BC1509" t="str">
        <f t="shared" si="92"/>
        <v/>
      </c>
      <c r="BD1509" t="str">
        <f t="shared" si="95"/>
        <v/>
      </c>
      <c r="BE1509" t="str">
        <f t="shared" si="93"/>
        <v/>
      </c>
      <c r="BF1509" t="e">
        <f t="shared" si="94"/>
        <v>#N/A</v>
      </c>
    </row>
    <row r="1510" spans="44:58" x14ac:dyDescent="0.2">
      <c r="AR1510" s="11"/>
      <c r="BA1510" s="27"/>
      <c r="BB1510" t="e">
        <f>VLOOKUP(AX1510,コード表!$A$2:$C$15,3,FALSE)</f>
        <v>#N/A</v>
      </c>
      <c r="BC1510" t="str">
        <f t="shared" si="92"/>
        <v/>
      </c>
      <c r="BD1510" t="str">
        <f t="shared" si="95"/>
        <v/>
      </c>
      <c r="BE1510" t="str">
        <f t="shared" si="93"/>
        <v/>
      </c>
      <c r="BF1510" t="e">
        <f t="shared" si="94"/>
        <v>#N/A</v>
      </c>
    </row>
    <row r="1511" spans="44:58" x14ac:dyDescent="0.2">
      <c r="AR1511" s="11"/>
      <c r="BA1511" s="27"/>
      <c r="BB1511" t="e">
        <f>VLOOKUP(AX1511,コード表!$A$2:$C$15,3,FALSE)</f>
        <v>#N/A</v>
      </c>
      <c r="BC1511" t="str">
        <f t="shared" si="92"/>
        <v/>
      </c>
      <c r="BD1511" t="str">
        <f t="shared" si="95"/>
        <v/>
      </c>
      <c r="BE1511" t="str">
        <f t="shared" si="93"/>
        <v/>
      </c>
      <c r="BF1511" t="e">
        <f t="shared" si="94"/>
        <v>#N/A</v>
      </c>
    </row>
    <row r="1512" spans="44:58" x14ac:dyDescent="0.2">
      <c r="AR1512" s="11"/>
      <c r="BA1512" s="27"/>
      <c r="BB1512" t="e">
        <f>VLOOKUP(AX1512,コード表!$A$2:$C$15,3,FALSE)</f>
        <v>#N/A</v>
      </c>
      <c r="BC1512" t="str">
        <f t="shared" si="92"/>
        <v/>
      </c>
      <c r="BD1512" t="str">
        <f t="shared" si="95"/>
        <v/>
      </c>
      <c r="BE1512" t="str">
        <f t="shared" si="93"/>
        <v/>
      </c>
      <c r="BF1512" t="e">
        <f t="shared" si="94"/>
        <v>#N/A</v>
      </c>
    </row>
    <row r="1513" spans="44:58" x14ac:dyDescent="0.2">
      <c r="AR1513" s="11"/>
      <c r="BA1513" s="27"/>
      <c r="BB1513" t="e">
        <f>VLOOKUP(AX1513,コード表!$A$2:$C$15,3,FALSE)</f>
        <v>#N/A</v>
      </c>
      <c r="BC1513" t="str">
        <f t="shared" si="92"/>
        <v/>
      </c>
      <c r="BD1513" t="str">
        <f t="shared" si="95"/>
        <v/>
      </c>
      <c r="BE1513" t="str">
        <f t="shared" si="93"/>
        <v/>
      </c>
      <c r="BF1513" t="e">
        <f t="shared" si="94"/>
        <v>#N/A</v>
      </c>
    </row>
    <row r="1514" spans="44:58" x14ac:dyDescent="0.2">
      <c r="AR1514" s="11"/>
      <c r="BA1514" s="27"/>
      <c r="BB1514" t="e">
        <f>VLOOKUP(AX1514,コード表!$A$2:$C$15,3,FALSE)</f>
        <v>#N/A</v>
      </c>
      <c r="BC1514" t="str">
        <f t="shared" si="92"/>
        <v/>
      </c>
      <c r="BD1514" t="str">
        <f t="shared" si="95"/>
        <v/>
      </c>
      <c r="BE1514" t="str">
        <f t="shared" si="93"/>
        <v/>
      </c>
      <c r="BF1514" t="e">
        <f t="shared" si="94"/>
        <v>#N/A</v>
      </c>
    </row>
    <row r="1515" spans="44:58" x14ac:dyDescent="0.2">
      <c r="AR1515" s="11"/>
      <c r="BA1515" s="27"/>
      <c r="BB1515" t="e">
        <f>VLOOKUP(AX1515,コード表!$A$2:$C$15,3,FALSE)</f>
        <v>#N/A</v>
      </c>
      <c r="BC1515" t="str">
        <f t="shared" ref="BC1515:BC1578" si="96">AQ1515&amp;BA1515</f>
        <v/>
      </c>
      <c r="BD1515" t="str">
        <f t="shared" si="95"/>
        <v/>
      </c>
      <c r="BE1515" t="str">
        <f t="shared" ref="BE1515:BE1578" si="97">AR1515&amp;BD1515</f>
        <v/>
      </c>
      <c r="BF1515" t="e">
        <f t="shared" ref="BF1515:BF1578" si="98">BB1515&amp;AQ1515&amp;BA1515</f>
        <v>#N/A</v>
      </c>
    </row>
    <row r="1516" spans="44:58" x14ac:dyDescent="0.2">
      <c r="AR1516" s="11"/>
      <c r="BA1516" s="27"/>
      <c r="BB1516" t="e">
        <f>VLOOKUP(AX1516,コード表!$A$2:$C$15,3,FALSE)</f>
        <v>#N/A</v>
      </c>
      <c r="BC1516" t="str">
        <f t="shared" si="96"/>
        <v/>
      </c>
      <c r="BD1516" t="str">
        <f t="shared" si="95"/>
        <v/>
      </c>
      <c r="BE1516" t="str">
        <f t="shared" si="97"/>
        <v/>
      </c>
      <c r="BF1516" t="e">
        <f t="shared" si="98"/>
        <v>#N/A</v>
      </c>
    </row>
    <row r="1517" spans="44:58" x14ac:dyDescent="0.2">
      <c r="AR1517" s="11"/>
      <c r="BA1517" s="27"/>
      <c r="BB1517" t="e">
        <f>VLOOKUP(AX1517,コード表!$A$2:$C$15,3,FALSE)</f>
        <v>#N/A</v>
      </c>
      <c r="BC1517" t="str">
        <f t="shared" si="96"/>
        <v/>
      </c>
      <c r="BD1517" t="str">
        <f t="shared" si="95"/>
        <v/>
      </c>
      <c r="BE1517" t="str">
        <f t="shared" si="97"/>
        <v/>
      </c>
      <c r="BF1517" t="e">
        <f t="shared" si="98"/>
        <v>#N/A</v>
      </c>
    </row>
    <row r="1518" spans="44:58" x14ac:dyDescent="0.2">
      <c r="AR1518" s="11"/>
      <c r="BA1518" s="27"/>
      <c r="BB1518" t="e">
        <f>VLOOKUP(AX1518,コード表!$A$2:$C$15,3,FALSE)</f>
        <v>#N/A</v>
      </c>
      <c r="BC1518" t="str">
        <f t="shared" si="96"/>
        <v/>
      </c>
      <c r="BD1518" t="str">
        <f t="shared" si="95"/>
        <v/>
      </c>
      <c r="BE1518" t="str">
        <f t="shared" si="97"/>
        <v/>
      </c>
      <c r="BF1518" t="e">
        <f t="shared" si="98"/>
        <v>#N/A</v>
      </c>
    </row>
    <row r="1519" spans="44:58" x14ac:dyDescent="0.2">
      <c r="AR1519" s="11"/>
      <c r="BA1519" s="27"/>
      <c r="BB1519" t="e">
        <f>VLOOKUP(AX1519,コード表!$A$2:$C$15,3,FALSE)</f>
        <v>#N/A</v>
      </c>
      <c r="BC1519" t="str">
        <f t="shared" si="96"/>
        <v/>
      </c>
      <c r="BD1519" t="str">
        <f t="shared" si="95"/>
        <v/>
      </c>
      <c r="BE1519" t="str">
        <f t="shared" si="97"/>
        <v/>
      </c>
      <c r="BF1519" t="e">
        <f t="shared" si="98"/>
        <v>#N/A</v>
      </c>
    </row>
    <row r="1520" spans="44:58" x14ac:dyDescent="0.2">
      <c r="AR1520" s="11"/>
      <c r="BA1520" s="27"/>
      <c r="BB1520" t="e">
        <f>VLOOKUP(AX1520,コード表!$A$2:$C$15,3,FALSE)</f>
        <v>#N/A</v>
      </c>
      <c r="BC1520" t="str">
        <f t="shared" si="96"/>
        <v/>
      </c>
      <c r="BD1520" t="str">
        <f t="shared" si="95"/>
        <v/>
      </c>
      <c r="BE1520" t="str">
        <f t="shared" si="97"/>
        <v/>
      </c>
      <c r="BF1520" t="e">
        <f t="shared" si="98"/>
        <v>#N/A</v>
      </c>
    </row>
    <row r="1521" spans="44:58" x14ac:dyDescent="0.2">
      <c r="AR1521" s="11"/>
      <c r="BA1521" s="27"/>
      <c r="BB1521" t="e">
        <f>VLOOKUP(AX1521,コード表!$A$2:$C$15,3,FALSE)</f>
        <v>#N/A</v>
      </c>
      <c r="BC1521" t="str">
        <f t="shared" si="96"/>
        <v/>
      </c>
      <c r="BD1521" t="str">
        <f t="shared" si="95"/>
        <v/>
      </c>
      <c r="BE1521" t="str">
        <f t="shared" si="97"/>
        <v/>
      </c>
      <c r="BF1521" t="e">
        <f t="shared" si="98"/>
        <v>#N/A</v>
      </c>
    </row>
    <row r="1522" spans="44:58" x14ac:dyDescent="0.2">
      <c r="AR1522" s="11"/>
      <c r="BA1522" s="27"/>
      <c r="BB1522" t="e">
        <f>VLOOKUP(AX1522,コード表!$A$2:$C$15,3,FALSE)</f>
        <v>#N/A</v>
      </c>
      <c r="BC1522" t="str">
        <f t="shared" si="96"/>
        <v/>
      </c>
      <c r="BD1522" t="str">
        <f t="shared" si="95"/>
        <v/>
      </c>
      <c r="BE1522" t="str">
        <f t="shared" si="97"/>
        <v/>
      </c>
      <c r="BF1522" t="e">
        <f t="shared" si="98"/>
        <v>#N/A</v>
      </c>
    </row>
    <row r="1523" spans="44:58" x14ac:dyDescent="0.2">
      <c r="AR1523" s="11"/>
      <c r="BA1523" s="27"/>
      <c r="BB1523" t="e">
        <f>VLOOKUP(AX1523,コード表!$A$2:$C$15,3,FALSE)</f>
        <v>#N/A</v>
      </c>
      <c r="BC1523" t="str">
        <f t="shared" si="96"/>
        <v/>
      </c>
      <c r="BD1523" t="str">
        <f t="shared" si="95"/>
        <v/>
      </c>
      <c r="BE1523" t="str">
        <f t="shared" si="97"/>
        <v/>
      </c>
      <c r="BF1523" t="e">
        <f t="shared" si="98"/>
        <v>#N/A</v>
      </c>
    </row>
    <row r="1524" spans="44:58" x14ac:dyDescent="0.2">
      <c r="AR1524" s="11"/>
      <c r="BA1524" s="27"/>
      <c r="BB1524" t="e">
        <f>VLOOKUP(AX1524,コード表!$A$2:$C$15,3,FALSE)</f>
        <v>#N/A</v>
      </c>
      <c r="BC1524" t="str">
        <f t="shared" si="96"/>
        <v/>
      </c>
      <c r="BD1524" t="str">
        <f t="shared" si="95"/>
        <v/>
      </c>
      <c r="BE1524" t="str">
        <f t="shared" si="97"/>
        <v/>
      </c>
      <c r="BF1524" t="e">
        <f t="shared" si="98"/>
        <v>#N/A</v>
      </c>
    </row>
    <row r="1525" spans="44:58" x14ac:dyDescent="0.2">
      <c r="AR1525" s="11"/>
      <c r="BA1525" s="27"/>
      <c r="BB1525" t="e">
        <f>VLOOKUP(AX1525,コード表!$A$2:$C$15,3,FALSE)</f>
        <v>#N/A</v>
      </c>
      <c r="BC1525" t="str">
        <f t="shared" si="96"/>
        <v/>
      </c>
      <c r="BD1525" t="str">
        <f t="shared" si="95"/>
        <v/>
      </c>
      <c r="BE1525" t="str">
        <f t="shared" si="97"/>
        <v/>
      </c>
      <c r="BF1525" t="e">
        <f t="shared" si="98"/>
        <v>#N/A</v>
      </c>
    </row>
    <row r="1526" spans="44:58" x14ac:dyDescent="0.2">
      <c r="AR1526" s="11"/>
      <c r="BA1526" s="27"/>
      <c r="BB1526" t="e">
        <f>VLOOKUP(AX1526,コード表!$A$2:$C$15,3,FALSE)</f>
        <v>#N/A</v>
      </c>
      <c r="BC1526" t="str">
        <f t="shared" si="96"/>
        <v/>
      </c>
      <c r="BD1526" t="str">
        <f t="shared" si="95"/>
        <v/>
      </c>
      <c r="BE1526" t="str">
        <f t="shared" si="97"/>
        <v/>
      </c>
      <c r="BF1526" t="e">
        <f t="shared" si="98"/>
        <v>#N/A</v>
      </c>
    </row>
    <row r="1527" spans="44:58" x14ac:dyDescent="0.2">
      <c r="AR1527" s="11"/>
      <c r="BA1527" s="27"/>
      <c r="BB1527" t="e">
        <f>VLOOKUP(AX1527,コード表!$A$2:$C$15,3,FALSE)</f>
        <v>#N/A</v>
      </c>
      <c r="BC1527" t="str">
        <f t="shared" si="96"/>
        <v/>
      </c>
      <c r="BD1527" t="str">
        <f t="shared" si="95"/>
        <v/>
      </c>
      <c r="BE1527" t="str">
        <f t="shared" si="97"/>
        <v/>
      </c>
      <c r="BF1527" t="e">
        <f t="shared" si="98"/>
        <v>#N/A</v>
      </c>
    </row>
    <row r="1528" spans="44:58" x14ac:dyDescent="0.2">
      <c r="AR1528" s="11"/>
      <c r="BA1528" s="27"/>
      <c r="BB1528" t="e">
        <f>VLOOKUP(AX1528,コード表!$A$2:$C$15,3,FALSE)</f>
        <v>#N/A</v>
      </c>
      <c r="BC1528" t="str">
        <f t="shared" si="96"/>
        <v/>
      </c>
      <c r="BD1528" t="str">
        <f t="shared" si="95"/>
        <v/>
      </c>
      <c r="BE1528" t="str">
        <f t="shared" si="97"/>
        <v/>
      </c>
      <c r="BF1528" t="e">
        <f t="shared" si="98"/>
        <v>#N/A</v>
      </c>
    </row>
    <row r="1529" spans="44:58" x14ac:dyDescent="0.2">
      <c r="AR1529" s="11"/>
      <c r="BA1529" s="27"/>
      <c r="BB1529" t="e">
        <f>VLOOKUP(AX1529,コード表!$A$2:$C$15,3,FALSE)</f>
        <v>#N/A</v>
      </c>
      <c r="BC1529" t="str">
        <f t="shared" si="96"/>
        <v/>
      </c>
      <c r="BD1529" t="str">
        <f t="shared" si="95"/>
        <v/>
      </c>
      <c r="BE1529" t="str">
        <f t="shared" si="97"/>
        <v/>
      </c>
      <c r="BF1529" t="e">
        <f t="shared" si="98"/>
        <v>#N/A</v>
      </c>
    </row>
    <row r="1530" spans="44:58" x14ac:dyDescent="0.2">
      <c r="AR1530" s="11"/>
      <c r="BA1530" s="27"/>
      <c r="BB1530" t="e">
        <f>VLOOKUP(AX1530,コード表!$A$2:$C$15,3,FALSE)</f>
        <v>#N/A</v>
      </c>
      <c r="BC1530" t="str">
        <f t="shared" si="96"/>
        <v/>
      </c>
      <c r="BD1530" t="str">
        <f t="shared" si="95"/>
        <v/>
      </c>
      <c r="BE1530" t="str">
        <f t="shared" si="97"/>
        <v/>
      </c>
      <c r="BF1530" t="e">
        <f t="shared" si="98"/>
        <v>#N/A</v>
      </c>
    </row>
    <row r="1531" spans="44:58" x14ac:dyDescent="0.2">
      <c r="AR1531" s="11"/>
      <c r="BA1531" s="27"/>
      <c r="BB1531" t="e">
        <f>VLOOKUP(AX1531,コード表!$A$2:$C$15,3,FALSE)</f>
        <v>#N/A</v>
      </c>
      <c r="BC1531" t="str">
        <f t="shared" si="96"/>
        <v/>
      </c>
      <c r="BD1531" t="str">
        <f t="shared" si="95"/>
        <v/>
      </c>
      <c r="BE1531" t="str">
        <f t="shared" si="97"/>
        <v/>
      </c>
      <c r="BF1531" t="e">
        <f t="shared" si="98"/>
        <v>#N/A</v>
      </c>
    </row>
    <row r="1532" spans="44:58" x14ac:dyDescent="0.2">
      <c r="AR1532" s="11"/>
      <c r="BA1532" s="27"/>
      <c r="BB1532" t="e">
        <f>VLOOKUP(AX1532,コード表!$A$2:$C$15,3,FALSE)</f>
        <v>#N/A</v>
      </c>
      <c r="BC1532" t="str">
        <f t="shared" si="96"/>
        <v/>
      </c>
      <c r="BD1532" t="str">
        <f t="shared" si="95"/>
        <v/>
      </c>
      <c r="BE1532" t="str">
        <f t="shared" si="97"/>
        <v/>
      </c>
      <c r="BF1532" t="e">
        <f t="shared" si="98"/>
        <v>#N/A</v>
      </c>
    </row>
    <row r="1533" spans="44:58" x14ac:dyDescent="0.2">
      <c r="AR1533" s="11"/>
      <c r="BA1533" s="27"/>
      <c r="BB1533" t="e">
        <f>VLOOKUP(AX1533,コード表!$A$2:$C$15,3,FALSE)</f>
        <v>#N/A</v>
      </c>
      <c r="BC1533" t="str">
        <f t="shared" si="96"/>
        <v/>
      </c>
      <c r="BD1533" t="str">
        <f t="shared" si="95"/>
        <v/>
      </c>
      <c r="BE1533" t="str">
        <f t="shared" si="97"/>
        <v/>
      </c>
      <c r="BF1533" t="e">
        <f t="shared" si="98"/>
        <v>#N/A</v>
      </c>
    </row>
    <row r="1534" spans="44:58" x14ac:dyDescent="0.2">
      <c r="AR1534" s="11"/>
      <c r="BA1534" s="27"/>
      <c r="BB1534" t="e">
        <f>VLOOKUP(AX1534,コード表!$A$2:$C$15,3,FALSE)</f>
        <v>#N/A</v>
      </c>
      <c r="BC1534" t="str">
        <f t="shared" si="96"/>
        <v/>
      </c>
      <c r="BD1534" t="str">
        <f t="shared" si="95"/>
        <v/>
      </c>
      <c r="BE1534" t="str">
        <f t="shared" si="97"/>
        <v/>
      </c>
      <c r="BF1534" t="e">
        <f t="shared" si="98"/>
        <v>#N/A</v>
      </c>
    </row>
    <row r="1535" spans="44:58" x14ac:dyDescent="0.2">
      <c r="AR1535" s="11"/>
      <c r="BA1535" s="27"/>
      <c r="BB1535" t="e">
        <f>VLOOKUP(AX1535,コード表!$A$2:$C$15,3,FALSE)</f>
        <v>#N/A</v>
      </c>
      <c r="BC1535" t="str">
        <f t="shared" si="96"/>
        <v/>
      </c>
      <c r="BD1535" t="str">
        <f t="shared" si="95"/>
        <v/>
      </c>
      <c r="BE1535" t="str">
        <f t="shared" si="97"/>
        <v/>
      </c>
      <c r="BF1535" t="e">
        <f t="shared" si="98"/>
        <v>#N/A</v>
      </c>
    </row>
    <row r="1536" spans="44:58" x14ac:dyDescent="0.2">
      <c r="AR1536" s="11"/>
      <c r="BA1536" s="27"/>
      <c r="BB1536" t="e">
        <f>VLOOKUP(AX1536,コード表!$A$2:$C$15,3,FALSE)</f>
        <v>#N/A</v>
      </c>
      <c r="BC1536" t="str">
        <f t="shared" si="96"/>
        <v/>
      </c>
      <c r="BD1536" t="str">
        <f t="shared" si="95"/>
        <v/>
      </c>
      <c r="BE1536" t="str">
        <f t="shared" si="97"/>
        <v/>
      </c>
      <c r="BF1536" t="e">
        <f t="shared" si="98"/>
        <v>#N/A</v>
      </c>
    </row>
    <row r="1537" spans="44:58" x14ac:dyDescent="0.2">
      <c r="AR1537" s="11"/>
      <c r="BA1537" s="27"/>
      <c r="BB1537" t="e">
        <f>VLOOKUP(AX1537,コード表!$A$2:$C$15,3,FALSE)</f>
        <v>#N/A</v>
      </c>
      <c r="BC1537" t="str">
        <f t="shared" si="96"/>
        <v/>
      </c>
      <c r="BD1537" t="str">
        <f t="shared" si="95"/>
        <v/>
      </c>
      <c r="BE1537" t="str">
        <f t="shared" si="97"/>
        <v/>
      </c>
      <c r="BF1537" t="e">
        <f t="shared" si="98"/>
        <v>#N/A</v>
      </c>
    </row>
    <row r="1538" spans="44:58" x14ac:dyDescent="0.2">
      <c r="AR1538" s="11"/>
      <c r="BA1538" s="27"/>
      <c r="BB1538" t="e">
        <f>VLOOKUP(AX1538,コード表!$A$2:$C$15,3,FALSE)</f>
        <v>#N/A</v>
      </c>
      <c r="BC1538" t="str">
        <f t="shared" si="96"/>
        <v/>
      </c>
      <c r="BD1538" t="str">
        <f t="shared" si="95"/>
        <v/>
      </c>
      <c r="BE1538" t="str">
        <f t="shared" si="97"/>
        <v/>
      </c>
      <c r="BF1538" t="e">
        <f t="shared" si="98"/>
        <v>#N/A</v>
      </c>
    </row>
    <row r="1539" spans="44:58" x14ac:dyDescent="0.2">
      <c r="AR1539" s="11"/>
      <c r="BA1539" s="27"/>
      <c r="BB1539" t="e">
        <f>VLOOKUP(AX1539,コード表!$A$2:$C$15,3,FALSE)</f>
        <v>#N/A</v>
      </c>
      <c r="BC1539" t="str">
        <f t="shared" si="96"/>
        <v/>
      </c>
      <c r="BD1539" t="str">
        <f t="shared" ref="BD1539:BD1602" si="99">IF(Q1539="","",MONTH(Q1539))</f>
        <v/>
      </c>
      <c r="BE1539" t="str">
        <f t="shared" si="97"/>
        <v/>
      </c>
      <c r="BF1539" t="e">
        <f t="shared" si="98"/>
        <v>#N/A</v>
      </c>
    </row>
    <row r="1540" spans="44:58" x14ac:dyDescent="0.2">
      <c r="AR1540" s="11"/>
      <c r="BA1540" s="27"/>
      <c r="BB1540" t="e">
        <f>VLOOKUP(AX1540,コード表!$A$2:$C$15,3,FALSE)</f>
        <v>#N/A</v>
      </c>
      <c r="BC1540" t="str">
        <f t="shared" si="96"/>
        <v/>
      </c>
      <c r="BD1540" t="str">
        <f t="shared" si="99"/>
        <v/>
      </c>
      <c r="BE1540" t="str">
        <f t="shared" si="97"/>
        <v/>
      </c>
      <c r="BF1540" t="e">
        <f t="shared" si="98"/>
        <v>#N/A</v>
      </c>
    </row>
    <row r="1541" spans="44:58" x14ac:dyDescent="0.2">
      <c r="AR1541" s="11"/>
      <c r="BA1541" s="27"/>
      <c r="BB1541" t="e">
        <f>VLOOKUP(AX1541,コード表!$A$2:$C$15,3,FALSE)</f>
        <v>#N/A</v>
      </c>
      <c r="BC1541" t="str">
        <f t="shared" si="96"/>
        <v/>
      </c>
      <c r="BD1541" t="str">
        <f t="shared" si="99"/>
        <v/>
      </c>
      <c r="BE1541" t="str">
        <f t="shared" si="97"/>
        <v/>
      </c>
      <c r="BF1541" t="e">
        <f t="shared" si="98"/>
        <v>#N/A</v>
      </c>
    </row>
    <row r="1542" spans="44:58" x14ac:dyDescent="0.2">
      <c r="AR1542" s="11"/>
      <c r="BA1542" s="27"/>
      <c r="BB1542" t="e">
        <f>VLOOKUP(AX1542,コード表!$A$2:$C$15,3,FALSE)</f>
        <v>#N/A</v>
      </c>
      <c r="BC1542" t="str">
        <f t="shared" si="96"/>
        <v/>
      </c>
      <c r="BD1542" t="str">
        <f t="shared" si="99"/>
        <v/>
      </c>
      <c r="BE1542" t="str">
        <f t="shared" si="97"/>
        <v/>
      </c>
      <c r="BF1542" t="e">
        <f t="shared" si="98"/>
        <v>#N/A</v>
      </c>
    </row>
    <row r="1543" spans="44:58" x14ac:dyDescent="0.2">
      <c r="AR1543" s="11"/>
      <c r="BA1543" s="27"/>
      <c r="BB1543" t="e">
        <f>VLOOKUP(AX1543,コード表!$A$2:$C$15,3,FALSE)</f>
        <v>#N/A</v>
      </c>
      <c r="BC1543" t="str">
        <f t="shared" si="96"/>
        <v/>
      </c>
      <c r="BD1543" t="str">
        <f t="shared" si="99"/>
        <v/>
      </c>
      <c r="BE1543" t="str">
        <f t="shared" si="97"/>
        <v/>
      </c>
      <c r="BF1543" t="e">
        <f t="shared" si="98"/>
        <v>#N/A</v>
      </c>
    </row>
    <row r="1544" spans="44:58" x14ac:dyDescent="0.2">
      <c r="AR1544" s="11"/>
      <c r="BA1544" s="27"/>
      <c r="BB1544" t="e">
        <f>VLOOKUP(AX1544,コード表!$A$2:$C$15,3,FALSE)</f>
        <v>#N/A</v>
      </c>
      <c r="BC1544" t="str">
        <f t="shared" si="96"/>
        <v/>
      </c>
      <c r="BD1544" t="str">
        <f t="shared" si="99"/>
        <v/>
      </c>
      <c r="BE1544" t="str">
        <f t="shared" si="97"/>
        <v/>
      </c>
      <c r="BF1544" t="e">
        <f t="shared" si="98"/>
        <v>#N/A</v>
      </c>
    </row>
    <row r="1545" spans="44:58" x14ac:dyDescent="0.2">
      <c r="AR1545" s="11"/>
      <c r="BA1545" s="27"/>
      <c r="BB1545" t="e">
        <f>VLOOKUP(AX1545,コード表!$A$2:$C$15,3,FALSE)</f>
        <v>#N/A</v>
      </c>
      <c r="BC1545" t="str">
        <f t="shared" si="96"/>
        <v/>
      </c>
      <c r="BD1545" t="str">
        <f t="shared" si="99"/>
        <v/>
      </c>
      <c r="BE1545" t="str">
        <f t="shared" si="97"/>
        <v/>
      </c>
      <c r="BF1545" t="e">
        <f t="shared" si="98"/>
        <v>#N/A</v>
      </c>
    </row>
    <row r="1546" spans="44:58" x14ac:dyDescent="0.2">
      <c r="AR1546" s="11"/>
      <c r="BA1546" s="27"/>
      <c r="BB1546" t="e">
        <f>VLOOKUP(AX1546,コード表!$A$2:$C$15,3,FALSE)</f>
        <v>#N/A</v>
      </c>
      <c r="BC1546" t="str">
        <f t="shared" si="96"/>
        <v/>
      </c>
      <c r="BD1546" t="str">
        <f t="shared" si="99"/>
        <v/>
      </c>
      <c r="BE1546" t="str">
        <f t="shared" si="97"/>
        <v/>
      </c>
      <c r="BF1546" t="e">
        <f t="shared" si="98"/>
        <v>#N/A</v>
      </c>
    </row>
    <row r="1547" spans="44:58" x14ac:dyDescent="0.2">
      <c r="AR1547" s="11"/>
      <c r="BA1547" s="27"/>
      <c r="BB1547" t="e">
        <f>VLOOKUP(AX1547,コード表!$A$2:$C$15,3,FALSE)</f>
        <v>#N/A</v>
      </c>
      <c r="BC1547" t="str">
        <f t="shared" si="96"/>
        <v/>
      </c>
      <c r="BD1547" t="str">
        <f t="shared" si="99"/>
        <v/>
      </c>
      <c r="BE1547" t="str">
        <f t="shared" si="97"/>
        <v/>
      </c>
      <c r="BF1547" t="e">
        <f t="shared" si="98"/>
        <v>#N/A</v>
      </c>
    </row>
    <row r="1548" spans="44:58" x14ac:dyDescent="0.2">
      <c r="AR1548" s="11"/>
      <c r="BA1548" s="27"/>
      <c r="BB1548" t="e">
        <f>VLOOKUP(AX1548,コード表!$A$2:$C$15,3,FALSE)</f>
        <v>#N/A</v>
      </c>
      <c r="BC1548" t="str">
        <f t="shared" si="96"/>
        <v/>
      </c>
      <c r="BD1548" t="str">
        <f t="shared" si="99"/>
        <v/>
      </c>
      <c r="BE1548" t="str">
        <f t="shared" si="97"/>
        <v/>
      </c>
      <c r="BF1548" t="e">
        <f t="shared" si="98"/>
        <v>#N/A</v>
      </c>
    </row>
    <row r="1549" spans="44:58" x14ac:dyDescent="0.2">
      <c r="AR1549" s="11"/>
      <c r="BA1549" s="27"/>
      <c r="BB1549" t="e">
        <f>VLOOKUP(AX1549,コード表!$A$2:$C$15,3,FALSE)</f>
        <v>#N/A</v>
      </c>
      <c r="BC1549" t="str">
        <f t="shared" si="96"/>
        <v/>
      </c>
      <c r="BD1549" t="str">
        <f t="shared" si="99"/>
        <v/>
      </c>
      <c r="BE1549" t="str">
        <f t="shared" si="97"/>
        <v/>
      </c>
      <c r="BF1549" t="e">
        <f t="shared" si="98"/>
        <v>#N/A</v>
      </c>
    </row>
    <row r="1550" spans="44:58" x14ac:dyDescent="0.2">
      <c r="AR1550" s="11"/>
      <c r="BA1550" s="27"/>
      <c r="BB1550" t="e">
        <f>VLOOKUP(AX1550,コード表!$A$2:$C$15,3,FALSE)</f>
        <v>#N/A</v>
      </c>
      <c r="BC1550" t="str">
        <f t="shared" si="96"/>
        <v/>
      </c>
      <c r="BD1550" t="str">
        <f t="shared" si="99"/>
        <v/>
      </c>
      <c r="BE1550" t="str">
        <f t="shared" si="97"/>
        <v/>
      </c>
      <c r="BF1550" t="e">
        <f t="shared" si="98"/>
        <v>#N/A</v>
      </c>
    </row>
    <row r="1551" spans="44:58" x14ac:dyDescent="0.2">
      <c r="AR1551" s="11"/>
      <c r="BA1551" s="27"/>
      <c r="BB1551" t="e">
        <f>VLOOKUP(AX1551,コード表!$A$2:$C$15,3,FALSE)</f>
        <v>#N/A</v>
      </c>
      <c r="BC1551" t="str">
        <f t="shared" si="96"/>
        <v/>
      </c>
      <c r="BD1551" t="str">
        <f t="shared" si="99"/>
        <v/>
      </c>
      <c r="BE1551" t="str">
        <f t="shared" si="97"/>
        <v/>
      </c>
      <c r="BF1551" t="e">
        <f t="shared" si="98"/>
        <v>#N/A</v>
      </c>
    </row>
    <row r="1552" spans="44:58" x14ac:dyDescent="0.2">
      <c r="AR1552" s="11"/>
      <c r="BA1552" s="27"/>
      <c r="BB1552" t="e">
        <f>VLOOKUP(AX1552,コード表!$A$2:$C$15,3,FALSE)</f>
        <v>#N/A</v>
      </c>
      <c r="BC1552" t="str">
        <f t="shared" si="96"/>
        <v/>
      </c>
      <c r="BD1552" t="str">
        <f t="shared" si="99"/>
        <v/>
      </c>
      <c r="BE1552" t="str">
        <f t="shared" si="97"/>
        <v/>
      </c>
      <c r="BF1552" t="e">
        <f t="shared" si="98"/>
        <v>#N/A</v>
      </c>
    </row>
    <row r="1553" spans="44:58" x14ac:dyDescent="0.2">
      <c r="AR1553" s="11"/>
      <c r="BA1553" s="27"/>
      <c r="BB1553" t="e">
        <f>VLOOKUP(AX1553,コード表!$A$2:$C$15,3,FALSE)</f>
        <v>#N/A</v>
      </c>
      <c r="BC1553" t="str">
        <f t="shared" si="96"/>
        <v/>
      </c>
      <c r="BD1553" t="str">
        <f t="shared" si="99"/>
        <v/>
      </c>
      <c r="BE1553" t="str">
        <f t="shared" si="97"/>
        <v/>
      </c>
      <c r="BF1553" t="e">
        <f t="shared" si="98"/>
        <v>#N/A</v>
      </c>
    </row>
    <row r="1554" spans="44:58" x14ac:dyDescent="0.2">
      <c r="AR1554" s="11"/>
      <c r="BA1554" s="27"/>
      <c r="BB1554" t="e">
        <f>VLOOKUP(AX1554,コード表!$A$2:$C$15,3,FALSE)</f>
        <v>#N/A</v>
      </c>
      <c r="BC1554" t="str">
        <f t="shared" si="96"/>
        <v/>
      </c>
      <c r="BD1554" t="str">
        <f t="shared" si="99"/>
        <v/>
      </c>
      <c r="BE1554" t="str">
        <f t="shared" si="97"/>
        <v/>
      </c>
      <c r="BF1554" t="e">
        <f t="shared" si="98"/>
        <v>#N/A</v>
      </c>
    </row>
    <row r="1555" spans="44:58" x14ac:dyDescent="0.2">
      <c r="AR1555" s="11"/>
      <c r="BA1555" s="27"/>
      <c r="BB1555" t="e">
        <f>VLOOKUP(AX1555,コード表!$A$2:$C$15,3,FALSE)</f>
        <v>#N/A</v>
      </c>
      <c r="BC1555" t="str">
        <f t="shared" si="96"/>
        <v/>
      </c>
      <c r="BD1555" t="str">
        <f t="shared" si="99"/>
        <v/>
      </c>
      <c r="BE1555" t="str">
        <f t="shared" si="97"/>
        <v/>
      </c>
      <c r="BF1555" t="e">
        <f t="shared" si="98"/>
        <v>#N/A</v>
      </c>
    </row>
    <row r="1556" spans="44:58" x14ac:dyDescent="0.2">
      <c r="AR1556" s="11"/>
      <c r="BA1556" s="27"/>
      <c r="BB1556" t="e">
        <f>VLOOKUP(AX1556,コード表!$A$2:$C$15,3,FALSE)</f>
        <v>#N/A</v>
      </c>
      <c r="BC1556" t="str">
        <f t="shared" si="96"/>
        <v/>
      </c>
      <c r="BD1556" t="str">
        <f t="shared" si="99"/>
        <v/>
      </c>
      <c r="BE1556" t="str">
        <f t="shared" si="97"/>
        <v/>
      </c>
      <c r="BF1556" t="e">
        <f t="shared" si="98"/>
        <v>#N/A</v>
      </c>
    </row>
    <row r="1557" spans="44:58" x14ac:dyDescent="0.2">
      <c r="AR1557" s="11"/>
      <c r="BA1557" s="27"/>
      <c r="BB1557" t="e">
        <f>VLOOKUP(AX1557,コード表!$A$2:$C$15,3,FALSE)</f>
        <v>#N/A</v>
      </c>
      <c r="BC1557" t="str">
        <f t="shared" si="96"/>
        <v/>
      </c>
      <c r="BD1557" t="str">
        <f t="shared" si="99"/>
        <v/>
      </c>
      <c r="BE1557" t="str">
        <f t="shared" si="97"/>
        <v/>
      </c>
      <c r="BF1557" t="e">
        <f t="shared" si="98"/>
        <v>#N/A</v>
      </c>
    </row>
    <row r="1558" spans="44:58" x14ac:dyDescent="0.2">
      <c r="AR1558" s="11"/>
      <c r="BA1558" s="27"/>
      <c r="BB1558" t="e">
        <f>VLOOKUP(AX1558,コード表!$A$2:$C$15,3,FALSE)</f>
        <v>#N/A</v>
      </c>
      <c r="BC1558" t="str">
        <f t="shared" si="96"/>
        <v/>
      </c>
      <c r="BD1558" t="str">
        <f t="shared" si="99"/>
        <v/>
      </c>
      <c r="BE1558" t="str">
        <f t="shared" si="97"/>
        <v/>
      </c>
      <c r="BF1558" t="e">
        <f t="shared" si="98"/>
        <v>#N/A</v>
      </c>
    </row>
    <row r="1559" spans="44:58" x14ac:dyDescent="0.2">
      <c r="AR1559" s="11"/>
      <c r="BA1559" s="27"/>
      <c r="BB1559" t="e">
        <f>VLOOKUP(AX1559,コード表!$A$2:$C$15,3,FALSE)</f>
        <v>#N/A</v>
      </c>
      <c r="BC1559" t="str">
        <f t="shared" si="96"/>
        <v/>
      </c>
      <c r="BD1559" t="str">
        <f t="shared" si="99"/>
        <v/>
      </c>
      <c r="BE1559" t="str">
        <f t="shared" si="97"/>
        <v/>
      </c>
      <c r="BF1559" t="e">
        <f t="shared" si="98"/>
        <v>#N/A</v>
      </c>
    </row>
    <row r="1560" spans="44:58" x14ac:dyDescent="0.2">
      <c r="AR1560" s="11"/>
      <c r="BA1560" s="27"/>
      <c r="BB1560" t="e">
        <f>VLOOKUP(AX1560,コード表!$A$2:$C$15,3,FALSE)</f>
        <v>#N/A</v>
      </c>
      <c r="BC1560" t="str">
        <f t="shared" si="96"/>
        <v/>
      </c>
      <c r="BD1560" t="str">
        <f t="shared" si="99"/>
        <v/>
      </c>
      <c r="BE1560" t="str">
        <f t="shared" si="97"/>
        <v/>
      </c>
      <c r="BF1560" t="e">
        <f t="shared" si="98"/>
        <v>#N/A</v>
      </c>
    </row>
    <row r="1561" spans="44:58" x14ac:dyDescent="0.2">
      <c r="AR1561" s="11"/>
      <c r="BA1561" s="27"/>
      <c r="BB1561" t="e">
        <f>VLOOKUP(AX1561,コード表!$A$2:$C$15,3,FALSE)</f>
        <v>#N/A</v>
      </c>
      <c r="BC1561" t="str">
        <f t="shared" si="96"/>
        <v/>
      </c>
      <c r="BD1561" t="str">
        <f t="shared" si="99"/>
        <v/>
      </c>
      <c r="BE1561" t="str">
        <f t="shared" si="97"/>
        <v/>
      </c>
      <c r="BF1561" t="e">
        <f t="shared" si="98"/>
        <v>#N/A</v>
      </c>
    </row>
    <row r="1562" spans="44:58" x14ac:dyDescent="0.2">
      <c r="AR1562" s="11"/>
      <c r="BA1562" s="27"/>
      <c r="BB1562" t="e">
        <f>VLOOKUP(AX1562,コード表!$A$2:$C$15,3,FALSE)</f>
        <v>#N/A</v>
      </c>
      <c r="BC1562" t="str">
        <f t="shared" si="96"/>
        <v/>
      </c>
      <c r="BD1562" t="str">
        <f t="shared" si="99"/>
        <v/>
      </c>
      <c r="BE1562" t="str">
        <f t="shared" si="97"/>
        <v/>
      </c>
      <c r="BF1562" t="e">
        <f t="shared" si="98"/>
        <v>#N/A</v>
      </c>
    </row>
    <row r="1563" spans="44:58" x14ac:dyDescent="0.2">
      <c r="AR1563" s="11"/>
      <c r="BA1563" s="27"/>
      <c r="BB1563" t="e">
        <f>VLOOKUP(AX1563,コード表!$A$2:$C$15,3,FALSE)</f>
        <v>#N/A</v>
      </c>
      <c r="BC1563" t="str">
        <f t="shared" si="96"/>
        <v/>
      </c>
      <c r="BD1563" t="str">
        <f t="shared" si="99"/>
        <v/>
      </c>
      <c r="BE1563" t="str">
        <f t="shared" si="97"/>
        <v/>
      </c>
      <c r="BF1563" t="e">
        <f t="shared" si="98"/>
        <v>#N/A</v>
      </c>
    </row>
    <row r="1564" spans="44:58" x14ac:dyDescent="0.2">
      <c r="AR1564" s="11"/>
      <c r="BA1564" s="27"/>
      <c r="BB1564" t="e">
        <f>VLOOKUP(AX1564,コード表!$A$2:$C$15,3,FALSE)</f>
        <v>#N/A</v>
      </c>
      <c r="BC1564" t="str">
        <f t="shared" si="96"/>
        <v/>
      </c>
      <c r="BD1564" t="str">
        <f t="shared" si="99"/>
        <v/>
      </c>
      <c r="BE1564" t="str">
        <f t="shared" si="97"/>
        <v/>
      </c>
      <c r="BF1564" t="e">
        <f t="shared" si="98"/>
        <v>#N/A</v>
      </c>
    </row>
    <row r="1565" spans="44:58" x14ac:dyDescent="0.2">
      <c r="AR1565" s="11"/>
      <c r="BA1565" s="27"/>
      <c r="BB1565" t="e">
        <f>VLOOKUP(AX1565,コード表!$A$2:$C$15,3,FALSE)</f>
        <v>#N/A</v>
      </c>
      <c r="BC1565" t="str">
        <f t="shared" si="96"/>
        <v/>
      </c>
      <c r="BD1565" t="str">
        <f t="shared" si="99"/>
        <v/>
      </c>
      <c r="BE1565" t="str">
        <f t="shared" si="97"/>
        <v/>
      </c>
      <c r="BF1565" t="e">
        <f t="shared" si="98"/>
        <v>#N/A</v>
      </c>
    </row>
    <row r="1566" spans="44:58" x14ac:dyDescent="0.2">
      <c r="AR1566" s="11"/>
      <c r="BA1566" s="27"/>
      <c r="BB1566" t="e">
        <f>VLOOKUP(AX1566,コード表!$A$2:$C$15,3,FALSE)</f>
        <v>#N/A</v>
      </c>
      <c r="BC1566" t="str">
        <f t="shared" si="96"/>
        <v/>
      </c>
      <c r="BD1566" t="str">
        <f t="shared" si="99"/>
        <v/>
      </c>
      <c r="BE1566" t="str">
        <f t="shared" si="97"/>
        <v/>
      </c>
      <c r="BF1566" t="e">
        <f t="shared" si="98"/>
        <v>#N/A</v>
      </c>
    </row>
    <row r="1567" spans="44:58" x14ac:dyDescent="0.2">
      <c r="AR1567" s="11"/>
      <c r="BA1567" s="27"/>
      <c r="BB1567" t="e">
        <f>VLOOKUP(AX1567,コード表!$A$2:$C$15,3,FALSE)</f>
        <v>#N/A</v>
      </c>
      <c r="BC1567" t="str">
        <f t="shared" si="96"/>
        <v/>
      </c>
      <c r="BD1567" t="str">
        <f t="shared" si="99"/>
        <v/>
      </c>
      <c r="BE1567" t="str">
        <f t="shared" si="97"/>
        <v/>
      </c>
      <c r="BF1567" t="e">
        <f t="shared" si="98"/>
        <v>#N/A</v>
      </c>
    </row>
    <row r="1568" spans="44:58" x14ac:dyDescent="0.2">
      <c r="AR1568" s="11"/>
      <c r="BA1568" s="27"/>
      <c r="BB1568" t="e">
        <f>VLOOKUP(AX1568,コード表!$A$2:$C$15,3,FALSE)</f>
        <v>#N/A</v>
      </c>
      <c r="BC1568" t="str">
        <f t="shared" si="96"/>
        <v/>
      </c>
      <c r="BD1568" t="str">
        <f t="shared" si="99"/>
        <v/>
      </c>
      <c r="BE1568" t="str">
        <f t="shared" si="97"/>
        <v/>
      </c>
      <c r="BF1568" t="e">
        <f t="shared" si="98"/>
        <v>#N/A</v>
      </c>
    </row>
    <row r="1569" spans="44:58" x14ac:dyDescent="0.2">
      <c r="AR1569" s="11"/>
      <c r="BA1569" s="27"/>
      <c r="BB1569" t="e">
        <f>VLOOKUP(AX1569,コード表!$A$2:$C$15,3,FALSE)</f>
        <v>#N/A</v>
      </c>
      <c r="BC1569" t="str">
        <f t="shared" si="96"/>
        <v/>
      </c>
      <c r="BD1569" t="str">
        <f t="shared" si="99"/>
        <v/>
      </c>
      <c r="BE1569" t="str">
        <f t="shared" si="97"/>
        <v/>
      </c>
      <c r="BF1569" t="e">
        <f t="shared" si="98"/>
        <v>#N/A</v>
      </c>
    </row>
    <row r="1570" spans="44:58" x14ac:dyDescent="0.2">
      <c r="AR1570" s="11"/>
      <c r="BA1570" s="27"/>
      <c r="BB1570" t="e">
        <f>VLOOKUP(AX1570,コード表!$A$2:$C$15,3,FALSE)</f>
        <v>#N/A</v>
      </c>
      <c r="BC1570" t="str">
        <f t="shared" si="96"/>
        <v/>
      </c>
      <c r="BD1570" t="str">
        <f t="shared" si="99"/>
        <v/>
      </c>
      <c r="BE1570" t="str">
        <f t="shared" si="97"/>
        <v/>
      </c>
      <c r="BF1570" t="e">
        <f t="shared" si="98"/>
        <v>#N/A</v>
      </c>
    </row>
    <row r="1571" spans="44:58" x14ac:dyDescent="0.2">
      <c r="AR1571" s="11"/>
      <c r="BA1571" s="27"/>
      <c r="BB1571" t="e">
        <f>VLOOKUP(AX1571,コード表!$A$2:$C$15,3,FALSE)</f>
        <v>#N/A</v>
      </c>
      <c r="BC1571" t="str">
        <f t="shared" si="96"/>
        <v/>
      </c>
      <c r="BD1571" t="str">
        <f t="shared" si="99"/>
        <v/>
      </c>
      <c r="BE1571" t="str">
        <f t="shared" si="97"/>
        <v/>
      </c>
      <c r="BF1571" t="e">
        <f t="shared" si="98"/>
        <v>#N/A</v>
      </c>
    </row>
    <row r="1572" spans="44:58" x14ac:dyDescent="0.2">
      <c r="AR1572" s="11"/>
      <c r="BA1572" s="27"/>
      <c r="BB1572" t="e">
        <f>VLOOKUP(AX1572,コード表!$A$2:$C$15,3,FALSE)</f>
        <v>#N/A</v>
      </c>
      <c r="BC1572" t="str">
        <f t="shared" si="96"/>
        <v/>
      </c>
      <c r="BD1572" t="str">
        <f t="shared" si="99"/>
        <v/>
      </c>
      <c r="BE1572" t="str">
        <f t="shared" si="97"/>
        <v/>
      </c>
      <c r="BF1572" t="e">
        <f t="shared" si="98"/>
        <v>#N/A</v>
      </c>
    </row>
    <row r="1573" spans="44:58" x14ac:dyDescent="0.2">
      <c r="AR1573" s="11"/>
      <c r="BA1573" s="27"/>
      <c r="BB1573" t="e">
        <f>VLOOKUP(AX1573,コード表!$A$2:$C$15,3,FALSE)</f>
        <v>#N/A</v>
      </c>
      <c r="BC1573" t="str">
        <f t="shared" si="96"/>
        <v/>
      </c>
      <c r="BD1573" t="str">
        <f t="shared" si="99"/>
        <v/>
      </c>
      <c r="BE1573" t="str">
        <f t="shared" si="97"/>
        <v/>
      </c>
      <c r="BF1573" t="e">
        <f t="shared" si="98"/>
        <v>#N/A</v>
      </c>
    </row>
    <row r="1574" spans="44:58" x14ac:dyDescent="0.2">
      <c r="AR1574" s="11"/>
      <c r="BA1574" s="27"/>
      <c r="BB1574" t="e">
        <f>VLOOKUP(AX1574,コード表!$A$2:$C$15,3,FALSE)</f>
        <v>#N/A</v>
      </c>
      <c r="BC1574" t="str">
        <f t="shared" si="96"/>
        <v/>
      </c>
      <c r="BD1574" t="str">
        <f t="shared" si="99"/>
        <v/>
      </c>
      <c r="BE1574" t="str">
        <f t="shared" si="97"/>
        <v/>
      </c>
      <c r="BF1574" t="e">
        <f t="shared" si="98"/>
        <v>#N/A</v>
      </c>
    </row>
    <row r="1575" spans="44:58" x14ac:dyDescent="0.2">
      <c r="AR1575" s="11"/>
      <c r="BA1575" s="27"/>
      <c r="BB1575" t="e">
        <f>VLOOKUP(AX1575,コード表!$A$2:$C$15,3,FALSE)</f>
        <v>#N/A</v>
      </c>
      <c r="BC1575" t="str">
        <f t="shared" si="96"/>
        <v/>
      </c>
      <c r="BD1575" t="str">
        <f t="shared" si="99"/>
        <v/>
      </c>
      <c r="BE1575" t="str">
        <f t="shared" si="97"/>
        <v/>
      </c>
      <c r="BF1575" t="e">
        <f t="shared" si="98"/>
        <v>#N/A</v>
      </c>
    </row>
    <row r="1576" spans="44:58" x14ac:dyDescent="0.2">
      <c r="AR1576" s="11"/>
      <c r="BA1576" s="27"/>
      <c r="BB1576" t="e">
        <f>VLOOKUP(AX1576,コード表!$A$2:$C$15,3,FALSE)</f>
        <v>#N/A</v>
      </c>
      <c r="BC1576" t="str">
        <f t="shared" si="96"/>
        <v/>
      </c>
      <c r="BD1576" t="str">
        <f t="shared" si="99"/>
        <v/>
      </c>
      <c r="BE1576" t="str">
        <f t="shared" si="97"/>
        <v/>
      </c>
      <c r="BF1576" t="e">
        <f t="shared" si="98"/>
        <v>#N/A</v>
      </c>
    </row>
    <row r="1577" spans="44:58" x14ac:dyDescent="0.2">
      <c r="AR1577" s="11"/>
      <c r="BA1577" s="27"/>
      <c r="BB1577" t="e">
        <f>VLOOKUP(AX1577,コード表!$A$2:$C$15,3,FALSE)</f>
        <v>#N/A</v>
      </c>
      <c r="BC1577" t="str">
        <f t="shared" si="96"/>
        <v/>
      </c>
      <c r="BD1577" t="str">
        <f t="shared" si="99"/>
        <v/>
      </c>
      <c r="BE1577" t="str">
        <f t="shared" si="97"/>
        <v/>
      </c>
      <c r="BF1577" t="e">
        <f t="shared" si="98"/>
        <v>#N/A</v>
      </c>
    </row>
    <row r="1578" spans="44:58" x14ac:dyDescent="0.2">
      <c r="AR1578" s="11"/>
      <c r="BA1578" s="27"/>
      <c r="BB1578" t="e">
        <f>VLOOKUP(AX1578,コード表!$A$2:$C$15,3,FALSE)</f>
        <v>#N/A</v>
      </c>
      <c r="BC1578" t="str">
        <f t="shared" si="96"/>
        <v/>
      </c>
      <c r="BD1578" t="str">
        <f t="shared" si="99"/>
        <v/>
      </c>
      <c r="BE1578" t="str">
        <f t="shared" si="97"/>
        <v/>
      </c>
      <c r="BF1578" t="e">
        <f t="shared" si="98"/>
        <v>#N/A</v>
      </c>
    </row>
    <row r="1579" spans="44:58" x14ac:dyDescent="0.2">
      <c r="AR1579" s="11"/>
      <c r="BA1579" s="27"/>
      <c r="BB1579" t="e">
        <f>VLOOKUP(AX1579,コード表!$A$2:$C$15,3,FALSE)</f>
        <v>#N/A</v>
      </c>
      <c r="BC1579" t="str">
        <f t="shared" ref="BC1579:BC1642" si="100">AQ1579&amp;BA1579</f>
        <v/>
      </c>
      <c r="BD1579" t="str">
        <f t="shared" si="99"/>
        <v/>
      </c>
      <c r="BE1579" t="str">
        <f t="shared" ref="BE1579:BE1642" si="101">AR1579&amp;BD1579</f>
        <v/>
      </c>
      <c r="BF1579" t="e">
        <f t="shared" ref="BF1579:BF1642" si="102">BB1579&amp;AQ1579&amp;BA1579</f>
        <v>#N/A</v>
      </c>
    </row>
    <row r="1580" spans="44:58" x14ac:dyDescent="0.2">
      <c r="AR1580" s="11"/>
      <c r="BA1580" s="27"/>
      <c r="BB1580" t="e">
        <f>VLOOKUP(AX1580,コード表!$A$2:$C$15,3,FALSE)</f>
        <v>#N/A</v>
      </c>
      <c r="BC1580" t="str">
        <f t="shared" si="100"/>
        <v/>
      </c>
      <c r="BD1580" t="str">
        <f t="shared" si="99"/>
        <v/>
      </c>
      <c r="BE1580" t="str">
        <f t="shared" si="101"/>
        <v/>
      </c>
      <c r="BF1580" t="e">
        <f t="shared" si="102"/>
        <v>#N/A</v>
      </c>
    </row>
    <row r="1581" spans="44:58" x14ac:dyDescent="0.2">
      <c r="AR1581" s="11"/>
      <c r="BA1581" s="27"/>
      <c r="BB1581" t="e">
        <f>VLOOKUP(AX1581,コード表!$A$2:$C$15,3,FALSE)</f>
        <v>#N/A</v>
      </c>
      <c r="BC1581" t="str">
        <f t="shared" si="100"/>
        <v/>
      </c>
      <c r="BD1581" t="str">
        <f t="shared" si="99"/>
        <v/>
      </c>
      <c r="BE1581" t="str">
        <f t="shared" si="101"/>
        <v/>
      </c>
      <c r="BF1581" t="e">
        <f t="shared" si="102"/>
        <v>#N/A</v>
      </c>
    </row>
    <row r="1582" spans="44:58" x14ac:dyDescent="0.2">
      <c r="AR1582" s="11"/>
      <c r="BA1582" s="27"/>
      <c r="BB1582" t="e">
        <f>VLOOKUP(AX1582,コード表!$A$2:$C$15,3,FALSE)</f>
        <v>#N/A</v>
      </c>
      <c r="BC1582" t="str">
        <f t="shared" si="100"/>
        <v/>
      </c>
      <c r="BD1582" t="str">
        <f t="shared" si="99"/>
        <v/>
      </c>
      <c r="BE1582" t="str">
        <f t="shared" si="101"/>
        <v/>
      </c>
      <c r="BF1582" t="e">
        <f t="shared" si="102"/>
        <v>#N/A</v>
      </c>
    </row>
    <row r="1583" spans="44:58" x14ac:dyDescent="0.2">
      <c r="AR1583" s="11"/>
      <c r="BA1583" s="27"/>
      <c r="BB1583" t="e">
        <f>VLOOKUP(AX1583,コード表!$A$2:$C$15,3,FALSE)</f>
        <v>#N/A</v>
      </c>
      <c r="BC1583" t="str">
        <f t="shared" si="100"/>
        <v/>
      </c>
      <c r="BD1583" t="str">
        <f t="shared" si="99"/>
        <v/>
      </c>
      <c r="BE1583" t="str">
        <f t="shared" si="101"/>
        <v/>
      </c>
      <c r="BF1583" t="e">
        <f t="shared" si="102"/>
        <v>#N/A</v>
      </c>
    </row>
    <row r="1584" spans="44:58" x14ac:dyDescent="0.2">
      <c r="AR1584" s="11"/>
      <c r="BA1584" s="27"/>
      <c r="BB1584" t="e">
        <f>VLOOKUP(AX1584,コード表!$A$2:$C$15,3,FALSE)</f>
        <v>#N/A</v>
      </c>
      <c r="BC1584" t="str">
        <f t="shared" si="100"/>
        <v/>
      </c>
      <c r="BD1584" t="str">
        <f t="shared" si="99"/>
        <v/>
      </c>
      <c r="BE1584" t="str">
        <f t="shared" si="101"/>
        <v/>
      </c>
      <c r="BF1584" t="e">
        <f t="shared" si="102"/>
        <v>#N/A</v>
      </c>
    </row>
    <row r="1585" spans="44:58" x14ac:dyDescent="0.2">
      <c r="AR1585" s="11"/>
      <c r="BA1585" s="27"/>
      <c r="BB1585" t="e">
        <f>VLOOKUP(AX1585,コード表!$A$2:$C$15,3,FALSE)</f>
        <v>#N/A</v>
      </c>
      <c r="BC1585" t="str">
        <f t="shared" si="100"/>
        <v/>
      </c>
      <c r="BD1585" t="str">
        <f t="shared" si="99"/>
        <v/>
      </c>
      <c r="BE1585" t="str">
        <f t="shared" si="101"/>
        <v/>
      </c>
      <c r="BF1585" t="e">
        <f t="shared" si="102"/>
        <v>#N/A</v>
      </c>
    </row>
    <row r="1586" spans="44:58" x14ac:dyDescent="0.2">
      <c r="AR1586" s="11"/>
      <c r="BA1586" s="27"/>
      <c r="BB1586" t="e">
        <f>VLOOKUP(AX1586,コード表!$A$2:$C$15,3,FALSE)</f>
        <v>#N/A</v>
      </c>
      <c r="BC1586" t="str">
        <f t="shared" si="100"/>
        <v/>
      </c>
      <c r="BD1586" t="str">
        <f t="shared" si="99"/>
        <v/>
      </c>
      <c r="BE1586" t="str">
        <f t="shared" si="101"/>
        <v/>
      </c>
      <c r="BF1586" t="e">
        <f t="shared" si="102"/>
        <v>#N/A</v>
      </c>
    </row>
    <row r="1587" spans="44:58" x14ac:dyDescent="0.2">
      <c r="AR1587" s="11"/>
      <c r="BA1587" s="27"/>
      <c r="BB1587" t="e">
        <f>VLOOKUP(AX1587,コード表!$A$2:$C$15,3,FALSE)</f>
        <v>#N/A</v>
      </c>
      <c r="BC1587" t="str">
        <f t="shared" si="100"/>
        <v/>
      </c>
      <c r="BD1587" t="str">
        <f t="shared" si="99"/>
        <v/>
      </c>
      <c r="BE1587" t="str">
        <f t="shared" si="101"/>
        <v/>
      </c>
      <c r="BF1587" t="e">
        <f t="shared" si="102"/>
        <v>#N/A</v>
      </c>
    </row>
    <row r="1588" spans="44:58" x14ac:dyDescent="0.2">
      <c r="AR1588" s="11"/>
      <c r="BA1588" s="27"/>
      <c r="BB1588" t="e">
        <f>VLOOKUP(AX1588,コード表!$A$2:$C$15,3,FALSE)</f>
        <v>#N/A</v>
      </c>
      <c r="BC1588" t="str">
        <f t="shared" si="100"/>
        <v/>
      </c>
      <c r="BD1588" t="str">
        <f t="shared" si="99"/>
        <v/>
      </c>
      <c r="BE1588" t="str">
        <f t="shared" si="101"/>
        <v/>
      </c>
      <c r="BF1588" t="e">
        <f t="shared" si="102"/>
        <v>#N/A</v>
      </c>
    </row>
    <row r="1589" spans="44:58" x14ac:dyDescent="0.2">
      <c r="AR1589" s="11"/>
      <c r="BA1589" s="27"/>
      <c r="BB1589" t="e">
        <f>VLOOKUP(AX1589,コード表!$A$2:$C$15,3,FALSE)</f>
        <v>#N/A</v>
      </c>
      <c r="BC1589" t="str">
        <f t="shared" si="100"/>
        <v/>
      </c>
      <c r="BD1589" t="str">
        <f t="shared" si="99"/>
        <v/>
      </c>
      <c r="BE1589" t="str">
        <f t="shared" si="101"/>
        <v/>
      </c>
      <c r="BF1589" t="e">
        <f t="shared" si="102"/>
        <v>#N/A</v>
      </c>
    </row>
    <row r="1590" spans="44:58" x14ac:dyDescent="0.2">
      <c r="AR1590" s="11"/>
      <c r="BA1590" s="27"/>
      <c r="BB1590" t="e">
        <f>VLOOKUP(AX1590,コード表!$A$2:$C$15,3,FALSE)</f>
        <v>#N/A</v>
      </c>
      <c r="BC1590" t="str">
        <f t="shared" si="100"/>
        <v/>
      </c>
      <c r="BD1590" t="str">
        <f t="shared" si="99"/>
        <v/>
      </c>
      <c r="BE1590" t="str">
        <f t="shared" si="101"/>
        <v/>
      </c>
      <c r="BF1590" t="e">
        <f t="shared" si="102"/>
        <v>#N/A</v>
      </c>
    </row>
    <row r="1591" spans="44:58" x14ac:dyDescent="0.2">
      <c r="AR1591" s="11"/>
      <c r="BA1591" s="27"/>
      <c r="BB1591" t="e">
        <f>VLOOKUP(AX1591,コード表!$A$2:$C$15,3,FALSE)</f>
        <v>#N/A</v>
      </c>
      <c r="BC1591" t="str">
        <f t="shared" si="100"/>
        <v/>
      </c>
      <c r="BD1591" t="str">
        <f t="shared" si="99"/>
        <v/>
      </c>
      <c r="BE1591" t="str">
        <f t="shared" si="101"/>
        <v/>
      </c>
      <c r="BF1591" t="e">
        <f t="shared" si="102"/>
        <v>#N/A</v>
      </c>
    </row>
    <row r="1592" spans="44:58" x14ac:dyDescent="0.2">
      <c r="AR1592" s="11"/>
      <c r="BA1592" s="27"/>
      <c r="BB1592" t="e">
        <f>VLOOKUP(AX1592,コード表!$A$2:$C$15,3,FALSE)</f>
        <v>#N/A</v>
      </c>
      <c r="BC1592" t="str">
        <f t="shared" si="100"/>
        <v/>
      </c>
      <c r="BD1592" t="str">
        <f t="shared" si="99"/>
        <v/>
      </c>
      <c r="BE1592" t="str">
        <f t="shared" si="101"/>
        <v/>
      </c>
      <c r="BF1592" t="e">
        <f t="shared" si="102"/>
        <v>#N/A</v>
      </c>
    </row>
    <row r="1593" spans="44:58" x14ac:dyDescent="0.2">
      <c r="AR1593" s="11"/>
      <c r="BA1593" s="27"/>
      <c r="BB1593" t="e">
        <f>VLOOKUP(AX1593,コード表!$A$2:$C$15,3,FALSE)</f>
        <v>#N/A</v>
      </c>
      <c r="BC1593" t="str">
        <f t="shared" si="100"/>
        <v/>
      </c>
      <c r="BD1593" t="str">
        <f t="shared" si="99"/>
        <v/>
      </c>
      <c r="BE1593" t="str">
        <f t="shared" si="101"/>
        <v/>
      </c>
      <c r="BF1593" t="e">
        <f t="shared" si="102"/>
        <v>#N/A</v>
      </c>
    </row>
    <row r="1594" spans="44:58" x14ac:dyDescent="0.2">
      <c r="AR1594" s="11"/>
      <c r="BA1594" s="27"/>
      <c r="BB1594" t="e">
        <f>VLOOKUP(AX1594,コード表!$A$2:$C$15,3,FALSE)</f>
        <v>#N/A</v>
      </c>
      <c r="BC1594" t="str">
        <f t="shared" si="100"/>
        <v/>
      </c>
      <c r="BD1594" t="str">
        <f t="shared" si="99"/>
        <v/>
      </c>
      <c r="BE1594" t="str">
        <f t="shared" si="101"/>
        <v/>
      </c>
      <c r="BF1594" t="e">
        <f t="shared" si="102"/>
        <v>#N/A</v>
      </c>
    </row>
    <row r="1595" spans="44:58" x14ac:dyDescent="0.2">
      <c r="AR1595" s="11"/>
      <c r="BA1595" s="27"/>
      <c r="BB1595" t="e">
        <f>VLOOKUP(AX1595,コード表!$A$2:$C$15,3,FALSE)</f>
        <v>#N/A</v>
      </c>
      <c r="BC1595" t="str">
        <f t="shared" si="100"/>
        <v/>
      </c>
      <c r="BD1595" t="str">
        <f t="shared" si="99"/>
        <v/>
      </c>
      <c r="BE1595" t="str">
        <f t="shared" si="101"/>
        <v/>
      </c>
      <c r="BF1595" t="e">
        <f t="shared" si="102"/>
        <v>#N/A</v>
      </c>
    </row>
    <row r="1596" spans="44:58" x14ac:dyDescent="0.2">
      <c r="AR1596" s="11"/>
      <c r="BA1596" s="27"/>
      <c r="BB1596" t="e">
        <f>VLOOKUP(AX1596,コード表!$A$2:$C$15,3,FALSE)</f>
        <v>#N/A</v>
      </c>
      <c r="BC1596" t="str">
        <f t="shared" si="100"/>
        <v/>
      </c>
      <c r="BD1596" t="str">
        <f t="shared" si="99"/>
        <v/>
      </c>
      <c r="BE1596" t="str">
        <f t="shared" si="101"/>
        <v/>
      </c>
      <c r="BF1596" t="e">
        <f t="shared" si="102"/>
        <v>#N/A</v>
      </c>
    </row>
    <row r="1597" spans="44:58" x14ac:dyDescent="0.2">
      <c r="AR1597" s="11"/>
      <c r="BA1597" s="27"/>
      <c r="BB1597" t="e">
        <f>VLOOKUP(AX1597,コード表!$A$2:$C$15,3,FALSE)</f>
        <v>#N/A</v>
      </c>
      <c r="BC1597" t="str">
        <f t="shared" si="100"/>
        <v/>
      </c>
      <c r="BD1597" t="str">
        <f t="shared" si="99"/>
        <v/>
      </c>
      <c r="BE1597" t="str">
        <f t="shared" si="101"/>
        <v/>
      </c>
      <c r="BF1597" t="e">
        <f t="shared" si="102"/>
        <v>#N/A</v>
      </c>
    </row>
    <row r="1598" spans="44:58" x14ac:dyDescent="0.2">
      <c r="AR1598" s="11"/>
      <c r="BA1598" s="27"/>
      <c r="BB1598" t="e">
        <f>VLOOKUP(AX1598,コード表!$A$2:$C$15,3,FALSE)</f>
        <v>#N/A</v>
      </c>
      <c r="BC1598" t="str">
        <f t="shared" si="100"/>
        <v/>
      </c>
      <c r="BD1598" t="str">
        <f t="shared" si="99"/>
        <v/>
      </c>
      <c r="BE1598" t="str">
        <f t="shared" si="101"/>
        <v/>
      </c>
      <c r="BF1598" t="e">
        <f t="shared" si="102"/>
        <v>#N/A</v>
      </c>
    </row>
    <row r="1599" spans="44:58" x14ac:dyDescent="0.2">
      <c r="AR1599" s="11"/>
      <c r="BA1599" s="27"/>
      <c r="BB1599" t="e">
        <f>VLOOKUP(AX1599,コード表!$A$2:$C$15,3,FALSE)</f>
        <v>#N/A</v>
      </c>
      <c r="BC1599" t="str">
        <f t="shared" si="100"/>
        <v/>
      </c>
      <c r="BD1599" t="str">
        <f t="shared" si="99"/>
        <v/>
      </c>
      <c r="BE1599" t="str">
        <f t="shared" si="101"/>
        <v/>
      </c>
      <c r="BF1599" t="e">
        <f t="shared" si="102"/>
        <v>#N/A</v>
      </c>
    </row>
    <row r="1600" spans="44:58" x14ac:dyDescent="0.2">
      <c r="AR1600" s="11"/>
      <c r="BA1600" s="27"/>
      <c r="BB1600" t="e">
        <f>VLOOKUP(AX1600,コード表!$A$2:$C$15,3,FALSE)</f>
        <v>#N/A</v>
      </c>
      <c r="BC1600" t="str">
        <f t="shared" si="100"/>
        <v/>
      </c>
      <c r="BD1600" t="str">
        <f t="shared" si="99"/>
        <v/>
      </c>
      <c r="BE1600" t="str">
        <f t="shared" si="101"/>
        <v/>
      </c>
      <c r="BF1600" t="e">
        <f t="shared" si="102"/>
        <v>#N/A</v>
      </c>
    </row>
    <row r="1601" spans="44:58" x14ac:dyDescent="0.2">
      <c r="AR1601" s="11"/>
      <c r="BA1601" s="27"/>
      <c r="BB1601" t="e">
        <f>VLOOKUP(AX1601,コード表!$A$2:$C$15,3,FALSE)</f>
        <v>#N/A</v>
      </c>
      <c r="BC1601" t="str">
        <f t="shared" si="100"/>
        <v/>
      </c>
      <c r="BD1601" t="str">
        <f t="shared" si="99"/>
        <v/>
      </c>
      <c r="BE1601" t="str">
        <f t="shared" si="101"/>
        <v/>
      </c>
      <c r="BF1601" t="e">
        <f t="shared" si="102"/>
        <v>#N/A</v>
      </c>
    </row>
    <row r="1602" spans="44:58" x14ac:dyDescent="0.2">
      <c r="AR1602" s="11"/>
      <c r="BA1602" s="27"/>
      <c r="BB1602" t="e">
        <f>VLOOKUP(AX1602,コード表!$A$2:$C$15,3,FALSE)</f>
        <v>#N/A</v>
      </c>
      <c r="BC1602" t="str">
        <f t="shared" si="100"/>
        <v/>
      </c>
      <c r="BD1602" t="str">
        <f t="shared" si="99"/>
        <v/>
      </c>
      <c r="BE1602" t="str">
        <f t="shared" si="101"/>
        <v/>
      </c>
      <c r="BF1602" t="e">
        <f t="shared" si="102"/>
        <v>#N/A</v>
      </c>
    </row>
    <row r="1603" spans="44:58" x14ac:dyDescent="0.2">
      <c r="AR1603" s="11"/>
      <c r="BA1603" s="27"/>
      <c r="BB1603" t="e">
        <f>VLOOKUP(AX1603,コード表!$A$2:$C$15,3,FALSE)</f>
        <v>#N/A</v>
      </c>
      <c r="BC1603" t="str">
        <f t="shared" si="100"/>
        <v/>
      </c>
      <c r="BD1603" t="str">
        <f t="shared" ref="BD1603:BD1666" si="103">IF(Q1603="","",MONTH(Q1603))</f>
        <v/>
      </c>
      <c r="BE1603" t="str">
        <f t="shared" si="101"/>
        <v/>
      </c>
      <c r="BF1603" t="e">
        <f t="shared" si="102"/>
        <v>#N/A</v>
      </c>
    </row>
    <row r="1604" spans="44:58" x14ac:dyDescent="0.2">
      <c r="AR1604" s="11"/>
      <c r="BA1604" s="27"/>
      <c r="BB1604" t="e">
        <f>VLOOKUP(AX1604,コード表!$A$2:$C$15,3,FALSE)</f>
        <v>#N/A</v>
      </c>
      <c r="BC1604" t="str">
        <f t="shared" si="100"/>
        <v/>
      </c>
      <c r="BD1604" t="str">
        <f t="shared" si="103"/>
        <v/>
      </c>
      <c r="BE1604" t="str">
        <f t="shared" si="101"/>
        <v/>
      </c>
      <c r="BF1604" t="e">
        <f t="shared" si="102"/>
        <v>#N/A</v>
      </c>
    </row>
    <row r="1605" spans="44:58" x14ac:dyDescent="0.2">
      <c r="AR1605" s="11"/>
      <c r="BA1605" s="27"/>
      <c r="BB1605" t="e">
        <f>VLOOKUP(AX1605,コード表!$A$2:$C$15,3,FALSE)</f>
        <v>#N/A</v>
      </c>
      <c r="BC1605" t="str">
        <f t="shared" si="100"/>
        <v/>
      </c>
      <c r="BD1605" t="str">
        <f t="shared" si="103"/>
        <v/>
      </c>
      <c r="BE1605" t="str">
        <f t="shared" si="101"/>
        <v/>
      </c>
      <c r="BF1605" t="e">
        <f t="shared" si="102"/>
        <v>#N/A</v>
      </c>
    </row>
    <row r="1606" spans="44:58" x14ac:dyDescent="0.2">
      <c r="AR1606" s="11"/>
      <c r="BA1606" s="27"/>
      <c r="BB1606" t="e">
        <f>VLOOKUP(AX1606,コード表!$A$2:$C$15,3,FALSE)</f>
        <v>#N/A</v>
      </c>
      <c r="BC1606" t="str">
        <f t="shared" si="100"/>
        <v/>
      </c>
      <c r="BD1606" t="str">
        <f t="shared" si="103"/>
        <v/>
      </c>
      <c r="BE1606" t="str">
        <f t="shared" si="101"/>
        <v/>
      </c>
      <c r="BF1606" t="e">
        <f t="shared" si="102"/>
        <v>#N/A</v>
      </c>
    </row>
    <row r="1607" spans="44:58" x14ac:dyDescent="0.2">
      <c r="AR1607" s="11"/>
      <c r="BA1607" s="27"/>
      <c r="BB1607" t="e">
        <f>VLOOKUP(AX1607,コード表!$A$2:$C$15,3,FALSE)</f>
        <v>#N/A</v>
      </c>
      <c r="BC1607" t="str">
        <f t="shared" si="100"/>
        <v/>
      </c>
      <c r="BD1607" t="str">
        <f t="shared" si="103"/>
        <v/>
      </c>
      <c r="BE1607" t="str">
        <f t="shared" si="101"/>
        <v/>
      </c>
      <c r="BF1607" t="e">
        <f t="shared" si="102"/>
        <v>#N/A</v>
      </c>
    </row>
    <row r="1608" spans="44:58" x14ac:dyDescent="0.2">
      <c r="AR1608" s="11"/>
      <c r="BA1608" s="27"/>
      <c r="BB1608" t="e">
        <f>VLOOKUP(AX1608,コード表!$A$2:$C$15,3,FALSE)</f>
        <v>#N/A</v>
      </c>
      <c r="BC1608" t="str">
        <f t="shared" si="100"/>
        <v/>
      </c>
      <c r="BD1608" t="str">
        <f t="shared" si="103"/>
        <v/>
      </c>
      <c r="BE1608" t="str">
        <f t="shared" si="101"/>
        <v/>
      </c>
      <c r="BF1608" t="e">
        <f t="shared" si="102"/>
        <v>#N/A</v>
      </c>
    </row>
    <row r="1609" spans="44:58" x14ac:dyDescent="0.2">
      <c r="AR1609" s="11"/>
      <c r="BA1609" s="27"/>
      <c r="BB1609" t="e">
        <f>VLOOKUP(AX1609,コード表!$A$2:$C$15,3,FALSE)</f>
        <v>#N/A</v>
      </c>
      <c r="BC1609" t="str">
        <f t="shared" si="100"/>
        <v/>
      </c>
      <c r="BD1609" t="str">
        <f t="shared" si="103"/>
        <v/>
      </c>
      <c r="BE1609" t="str">
        <f t="shared" si="101"/>
        <v/>
      </c>
      <c r="BF1609" t="e">
        <f t="shared" si="102"/>
        <v>#N/A</v>
      </c>
    </row>
    <row r="1610" spans="44:58" x14ac:dyDescent="0.2">
      <c r="AR1610" s="11"/>
      <c r="BA1610" s="27"/>
      <c r="BB1610" t="e">
        <f>VLOOKUP(AX1610,コード表!$A$2:$C$15,3,FALSE)</f>
        <v>#N/A</v>
      </c>
      <c r="BC1610" t="str">
        <f t="shared" si="100"/>
        <v/>
      </c>
      <c r="BD1610" t="str">
        <f t="shared" si="103"/>
        <v/>
      </c>
      <c r="BE1610" t="str">
        <f t="shared" si="101"/>
        <v/>
      </c>
      <c r="BF1610" t="e">
        <f t="shared" si="102"/>
        <v>#N/A</v>
      </c>
    </row>
    <row r="1611" spans="44:58" x14ac:dyDescent="0.2">
      <c r="AR1611" s="11"/>
      <c r="BA1611" s="27"/>
      <c r="BB1611" t="e">
        <f>VLOOKUP(AX1611,コード表!$A$2:$C$15,3,FALSE)</f>
        <v>#N/A</v>
      </c>
      <c r="BC1611" t="str">
        <f t="shared" si="100"/>
        <v/>
      </c>
      <c r="BD1611" t="str">
        <f t="shared" si="103"/>
        <v/>
      </c>
      <c r="BE1611" t="str">
        <f t="shared" si="101"/>
        <v/>
      </c>
      <c r="BF1611" t="e">
        <f t="shared" si="102"/>
        <v>#N/A</v>
      </c>
    </row>
    <row r="1612" spans="44:58" x14ac:dyDescent="0.2">
      <c r="AR1612" s="11"/>
      <c r="BA1612" s="27"/>
      <c r="BB1612" t="e">
        <f>VLOOKUP(AX1612,コード表!$A$2:$C$15,3,FALSE)</f>
        <v>#N/A</v>
      </c>
      <c r="BC1612" t="str">
        <f t="shared" si="100"/>
        <v/>
      </c>
      <c r="BD1612" t="str">
        <f t="shared" si="103"/>
        <v/>
      </c>
      <c r="BE1612" t="str">
        <f t="shared" si="101"/>
        <v/>
      </c>
      <c r="BF1612" t="e">
        <f t="shared" si="102"/>
        <v>#N/A</v>
      </c>
    </row>
    <row r="1613" spans="44:58" x14ac:dyDescent="0.2">
      <c r="AR1613" s="11"/>
      <c r="BA1613" s="27"/>
      <c r="BB1613" t="e">
        <f>VLOOKUP(AX1613,コード表!$A$2:$C$15,3,FALSE)</f>
        <v>#N/A</v>
      </c>
      <c r="BC1613" t="str">
        <f t="shared" si="100"/>
        <v/>
      </c>
      <c r="BD1613" t="str">
        <f t="shared" si="103"/>
        <v/>
      </c>
      <c r="BE1613" t="str">
        <f t="shared" si="101"/>
        <v/>
      </c>
      <c r="BF1613" t="e">
        <f t="shared" si="102"/>
        <v>#N/A</v>
      </c>
    </row>
    <row r="1614" spans="44:58" x14ac:dyDescent="0.2">
      <c r="AR1614" s="11"/>
      <c r="BA1614" s="27"/>
      <c r="BB1614" t="e">
        <f>VLOOKUP(AX1614,コード表!$A$2:$C$15,3,FALSE)</f>
        <v>#N/A</v>
      </c>
      <c r="BC1614" t="str">
        <f t="shared" si="100"/>
        <v/>
      </c>
      <c r="BD1614" t="str">
        <f t="shared" si="103"/>
        <v/>
      </c>
      <c r="BE1614" t="str">
        <f t="shared" si="101"/>
        <v/>
      </c>
      <c r="BF1614" t="e">
        <f t="shared" si="102"/>
        <v>#N/A</v>
      </c>
    </row>
    <row r="1615" spans="44:58" x14ac:dyDescent="0.2">
      <c r="AR1615" s="11"/>
      <c r="BA1615" s="27"/>
      <c r="BB1615" t="e">
        <f>VLOOKUP(AX1615,コード表!$A$2:$C$15,3,FALSE)</f>
        <v>#N/A</v>
      </c>
      <c r="BC1615" t="str">
        <f t="shared" si="100"/>
        <v/>
      </c>
      <c r="BD1615" t="str">
        <f t="shared" si="103"/>
        <v/>
      </c>
      <c r="BE1615" t="str">
        <f t="shared" si="101"/>
        <v/>
      </c>
      <c r="BF1615" t="e">
        <f t="shared" si="102"/>
        <v>#N/A</v>
      </c>
    </row>
    <row r="1616" spans="44:58" x14ac:dyDescent="0.2">
      <c r="AR1616" s="11"/>
      <c r="BA1616" s="27"/>
      <c r="BB1616" t="e">
        <f>VLOOKUP(AX1616,コード表!$A$2:$C$15,3,FALSE)</f>
        <v>#N/A</v>
      </c>
      <c r="BC1616" t="str">
        <f t="shared" si="100"/>
        <v/>
      </c>
      <c r="BD1616" t="str">
        <f t="shared" si="103"/>
        <v/>
      </c>
      <c r="BE1616" t="str">
        <f t="shared" si="101"/>
        <v/>
      </c>
      <c r="BF1616" t="e">
        <f t="shared" si="102"/>
        <v>#N/A</v>
      </c>
    </row>
    <row r="1617" spans="44:58" x14ac:dyDescent="0.2">
      <c r="AR1617" s="11"/>
      <c r="BA1617" s="27"/>
      <c r="BB1617" t="e">
        <f>VLOOKUP(AX1617,コード表!$A$2:$C$15,3,FALSE)</f>
        <v>#N/A</v>
      </c>
      <c r="BC1617" t="str">
        <f t="shared" si="100"/>
        <v/>
      </c>
      <c r="BD1617" t="str">
        <f t="shared" si="103"/>
        <v/>
      </c>
      <c r="BE1617" t="str">
        <f t="shared" si="101"/>
        <v/>
      </c>
      <c r="BF1617" t="e">
        <f t="shared" si="102"/>
        <v>#N/A</v>
      </c>
    </row>
    <row r="1618" spans="44:58" x14ac:dyDescent="0.2">
      <c r="AR1618" s="11"/>
      <c r="BA1618" s="27"/>
      <c r="BB1618" t="e">
        <f>VLOOKUP(AX1618,コード表!$A$2:$C$15,3,FALSE)</f>
        <v>#N/A</v>
      </c>
      <c r="BC1618" t="str">
        <f t="shared" si="100"/>
        <v/>
      </c>
      <c r="BD1618" t="str">
        <f t="shared" si="103"/>
        <v/>
      </c>
      <c r="BE1618" t="str">
        <f t="shared" si="101"/>
        <v/>
      </c>
      <c r="BF1618" t="e">
        <f t="shared" si="102"/>
        <v>#N/A</v>
      </c>
    </row>
    <row r="1619" spans="44:58" x14ac:dyDescent="0.2">
      <c r="AR1619" s="11"/>
      <c r="BA1619" s="27"/>
      <c r="BB1619" t="e">
        <f>VLOOKUP(AX1619,コード表!$A$2:$C$15,3,FALSE)</f>
        <v>#N/A</v>
      </c>
      <c r="BC1619" t="str">
        <f t="shared" si="100"/>
        <v/>
      </c>
      <c r="BD1619" t="str">
        <f t="shared" si="103"/>
        <v/>
      </c>
      <c r="BE1619" t="str">
        <f t="shared" si="101"/>
        <v/>
      </c>
      <c r="BF1619" t="e">
        <f t="shared" si="102"/>
        <v>#N/A</v>
      </c>
    </row>
    <row r="1620" spans="44:58" x14ac:dyDescent="0.2">
      <c r="AR1620" s="11"/>
      <c r="BA1620" s="27"/>
      <c r="BB1620" t="e">
        <f>VLOOKUP(AX1620,コード表!$A$2:$C$15,3,FALSE)</f>
        <v>#N/A</v>
      </c>
      <c r="BC1620" t="str">
        <f t="shared" si="100"/>
        <v/>
      </c>
      <c r="BD1620" t="str">
        <f t="shared" si="103"/>
        <v/>
      </c>
      <c r="BE1620" t="str">
        <f t="shared" si="101"/>
        <v/>
      </c>
      <c r="BF1620" t="e">
        <f t="shared" si="102"/>
        <v>#N/A</v>
      </c>
    </row>
    <row r="1621" spans="44:58" x14ac:dyDescent="0.2">
      <c r="AR1621" s="11"/>
      <c r="BA1621" s="27"/>
      <c r="BB1621" t="e">
        <f>VLOOKUP(AX1621,コード表!$A$2:$C$15,3,FALSE)</f>
        <v>#N/A</v>
      </c>
      <c r="BC1621" t="str">
        <f t="shared" si="100"/>
        <v/>
      </c>
      <c r="BD1621" t="str">
        <f t="shared" si="103"/>
        <v/>
      </c>
      <c r="BE1621" t="str">
        <f t="shared" si="101"/>
        <v/>
      </c>
      <c r="BF1621" t="e">
        <f t="shared" si="102"/>
        <v>#N/A</v>
      </c>
    </row>
    <row r="1622" spans="44:58" x14ac:dyDescent="0.2">
      <c r="AR1622" s="11"/>
      <c r="BA1622" s="27"/>
      <c r="BB1622" t="e">
        <f>VLOOKUP(AX1622,コード表!$A$2:$C$15,3,FALSE)</f>
        <v>#N/A</v>
      </c>
      <c r="BC1622" t="str">
        <f t="shared" si="100"/>
        <v/>
      </c>
      <c r="BD1622" t="str">
        <f t="shared" si="103"/>
        <v/>
      </c>
      <c r="BE1622" t="str">
        <f t="shared" si="101"/>
        <v/>
      </c>
      <c r="BF1622" t="e">
        <f t="shared" si="102"/>
        <v>#N/A</v>
      </c>
    </row>
    <row r="1623" spans="44:58" x14ac:dyDescent="0.2">
      <c r="AR1623" s="11"/>
      <c r="BA1623" s="27"/>
      <c r="BB1623" t="e">
        <f>VLOOKUP(AX1623,コード表!$A$2:$C$15,3,FALSE)</f>
        <v>#N/A</v>
      </c>
      <c r="BC1623" t="str">
        <f t="shared" si="100"/>
        <v/>
      </c>
      <c r="BD1623" t="str">
        <f t="shared" si="103"/>
        <v/>
      </c>
      <c r="BE1623" t="str">
        <f t="shared" si="101"/>
        <v/>
      </c>
      <c r="BF1623" t="e">
        <f t="shared" si="102"/>
        <v>#N/A</v>
      </c>
    </row>
    <row r="1624" spans="44:58" x14ac:dyDescent="0.2">
      <c r="AR1624" s="11"/>
      <c r="BA1624" s="27"/>
      <c r="BB1624" t="e">
        <f>VLOOKUP(AX1624,コード表!$A$2:$C$15,3,FALSE)</f>
        <v>#N/A</v>
      </c>
      <c r="BC1624" t="str">
        <f t="shared" si="100"/>
        <v/>
      </c>
      <c r="BD1624" t="str">
        <f t="shared" si="103"/>
        <v/>
      </c>
      <c r="BE1624" t="str">
        <f t="shared" si="101"/>
        <v/>
      </c>
      <c r="BF1624" t="e">
        <f t="shared" si="102"/>
        <v>#N/A</v>
      </c>
    </row>
    <row r="1625" spans="44:58" x14ac:dyDescent="0.2">
      <c r="AR1625" s="11"/>
      <c r="BA1625" s="27"/>
      <c r="BB1625" t="e">
        <f>VLOOKUP(AX1625,コード表!$A$2:$C$15,3,FALSE)</f>
        <v>#N/A</v>
      </c>
      <c r="BC1625" t="str">
        <f t="shared" si="100"/>
        <v/>
      </c>
      <c r="BD1625" t="str">
        <f t="shared" si="103"/>
        <v/>
      </c>
      <c r="BE1625" t="str">
        <f t="shared" si="101"/>
        <v/>
      </c>
      <c r="BF1625" t="e">
        <f t="shared" si="102"/>
        <v>#N/A</v>
      </c>
    </row>
    <row r="1626" spans="44:58" x14ac:dyDescent="0.2">
      <c r="AR1626" s="11"/>
      <c r="BA1626" s="27"/>
      <c r="BB1626" t="e">
        <f>VLOOKUP(AX1626,コード表!$A$2:$C$15,3,FALSE)</f>
        <v>#N/A</v>
      </c>
      <c r="BC1626" t="str">
        <f t="shared" si="100"/>
        <v/>
      </c>
      <c r="BD1626" t="str">
        <f t="shared" si="103"/>
        <v/>
      </c>
      <c r="BE1626" t="str">
        <f t="shared" si="101"/>
        <v/>
      </c>
      <c r="BF1626" t="e">
        <f t="shared" si="102"/>
        <v>#N/A</v>
      </c>
    </row>
    <row r="1627" spans="44:58" x14ac:dyDescent="0.2">
      <c r="AR1627" s="11"/>
      <c r="BA1627" s="27"/>
      <c r="BB1627" t="e">
        <f>VLOOKUP(AX1627,コード表!$A$2:$C$15,3,FALSE)</f>
        <v>#N/A</v>
      </c>
      <c r="BC1627" t="str">
        <f t="shared" si="100"/>
        <v/>
      </c>
      <c r="BD1627" t="str">
        <f t="shared" si="103"/>
        <v/>
      </c>
      <c r="BE1627" t="str">
        <f t="shared" si="101"/>
        <v/>
      </c>
      <c r="BF1627" t="e">
        <f t="shared" si="102"/>
        <v>#N/A</v>
      </c>
    </row>
    <row r="1628" spans="44:58" x14ac:dyDescent="0.2">
      <c r="AR1628" s="11"/>
      <c r="BA1628" s="27"/>
      <c r="BB1628" t="e">
        <f>VLOOKUP(AX1628,コード表!$A$2:$C$15,3,FALSE)</f>
        <v>#N/A</v>
      </c>
      <c r="BC1628" t="str">
        <f t="shared" si="100"/>
        <v/>
      </c>
      <c r="BD1628" t="str">
        <f t="shared" si="103"/>
        <v/>
      </c>
      <c r="BE1628" t="str">
        <f t="shared" si="101"/>
        <v/>
      </c>
      <c r="BF1628" t="e">
        <f t="shared" si="102"/>
        <v>#N/A</v>
      </c>
    </row>
    <row r="1629" spans="44:58" x14ac:dyDescent="0.2">
      <c r="AR1629" s="11"/>
      <c r="BA1629" s="27"/>
      <c r="BB1629" t="e">
        <f>VLOOKUP(AX1629,コード表!$A$2:$C$15,3,FALSE)</f>
        <v>#N/A</v>
      </c>
      <c r="BC1629" t="str">
        <f t="shared" si="100"/>
        <v/>
      </c>
      <c r="BD1629" t="str">
        <f t="shared" si="103"/>
        <v/>
      </c>
      <c r="BE1629" t="str">
        <f t="shared" si="101"/>
        <v/>
      </c>
      <c r="BF1629" t="e">
        <f t="shared" si="102"/>
        <v>#N/A</v>
      </c>
    </row>
    <row r="1630" spans="44:58" x14ac:dyDescent="0.2">
      <c r="AR1630" s="11"/>
      <c r="BA1630" s="27"/>
      <c r="BB1630" t="e">
        <f>VLOOKUP(AX1630,コード表!$A$2:$C$15,3,FALSE)</f>
        <v>#N/A</v>
      </c>
      <c r="BC1630" t="str">
        <f t="shared" si="100"/>
        <v/>
      </c>
      <c r="BD1630" t="str">
        <f t="shared" si="103"/>
        <v/>
      </c>
      <c r="BE1630" t="str">
        <f t="shared" si="101"/>
        <v/>
      </c>
      <c r="BF1630" t="e">
        <f t="shared" si="102"/>
        <v>#N/A</v>
      </c>
    </row>
    <row r="1631" spans="44:58" x14ac:dyDescent="0.2">
      <c r="AR1631" s="11"/>
      <c r="BA1631" s="27"/>
      <c r="BB1631" t="e">
        <f>VLOOKUP(AX1631,コード表!$A$2:$C$15,3,FALSE)</f>
        <v>#N/A</v>
      </c>
      <c r="BC1631" t="str">
        <f t="shared" si="100"/>
        <v/>
      </c>
      <c r="BD1631" t="str">
        <f t="shared" si="103"/>
        <v/>
      </c>
      <c r="BE1631" t="str">
        <f t="shared" si="101"/>
        <v/>
      </c>
      <c r="BF1631" t="e">
        <f t="shared" si="102"/>
        <v>#N/A</v>
      </c>
    </row>
    <row r="1632" spans="44:58" x14ac:dyDescent="0.2">
      <c r="AR1632" s="11"/>
      <c r="BA1632" s="27"/>
      <c r="BB1632" t="e">
        <f>VLOOKUP(AX1632,コード表!$A$2:$C$15,3,FALSE)</f>
        <v>#N/A</v>
      </c>
      <c r="BC1632" t="str">
        <f t="shared" si="100"/>
        <v/>
      </c>
      <c r="BD1632" t="str">
        <f t="shared" si="103"/>
        <v/>
      </c>
      <c r="BE1632" t="str">
        <f t="shared" si="101"/>
        <v/>
      </c>
      <c r="BF1632" t="e">
        <f t="shared" si="102"/>
        <v>#N/A</v>
      </c>
    </row>
    <row r="1633" spans="44:58" x14ac:dyDescent="0.2">
      <c r="AR1633" s="11"/>
      <c r="BA1633" s="27"/>
      <c r="BB1633" t="e">
        <f>VLOOKUP(AX1633,コード表!$A$2:$C$15,3,FALSE)</f>
        <v>#N/A</v>
      </c>
      <c r="BC1633" t="str">
        <f t="shared" si="100"/>
        <v/>
      </c>
      <c r="BD1633" t="str">
        <f t="shared" si="103"/>
        <v/>
      </c>
      <c r="BE1633" t="str">
        <f t="shared" si="101"/>
        <v/>
      </c>
      <c r="BF1633" t="e">
        <f t="shared" si="102"/>
        <v>#N/A</v>
      </c>
    </row>
    <row r="1634" spans="44:58" x14ac:dyDescent="0.2">
      <c r="AR1634" s="11"/>
      <c r="BA1634" s="27"/>
      <c r="BB1634" t="e">
        <f>VLOOKUP(AX1634,コード表!$A$2:$C$15,3,FALSE)</f>
        <v>#N/A</v>
      </c>
      <c r="BC1634" t="str">
        <f t="shared" si="100"/>
        <v/>
      </c>
      <c r="BD1634" t="str">
        <f t="shared" si="103"/>
        <v/>
      </c>
      <c r="BE1634" t="str">
        <f t="shared" si="101"/>
        <v/>
      </c>
      <c r="BF1634" t="e">
        <f t="shared" si="102"/>
        <v>#N/A</v>
      </c>
    </row>
    <row r="1635" spans="44:58" x14ac:dyDescent="0.2">
      <c r="AR1635" s="11"/>
      <c r="BA1635" s="27"/>
      <c r="BB1635" t="e">
        <f>VLOOKUP(AX1635,コード表!$A$2:$C$15,3,FALSE)</f>
        <v>#N/A</v>
      </c>
      <c r="BC1635" t="str">
        <f t="shared" si="100"/>
        <v/>
      </c>
      <c r="BD1635" t="str">
        <f t="shared" si="103"/>
        <v/>
      </c>
      <c r="BE1635" t="str">
        <f t="shared" si="101"/>
        <v/>
      </c>
      <c r="BF1635" t="e">
        <f t="shared" si="102"/>
        <v>#N/A</v>
      </c>
    </row>
    <row r="1636" spans="44:58" x14ac:dyDescent="0.2">
      <c r="AR1636" s="11"/>
      <c r="BA1636" s="27"/>
      <c r="BB1636" t="e">
        <f>VLOOKUP(AX1636,コード表!$A$2:$C$15,3,FALSE)</f>
        <v>#N/A</v>
      </c>
      <c r="BC1636" t="str">
        <f t="shared" si="100"/>
        <v/>
      </c>
      <c r="BD1636" t="str">
        <f t="shared" si="103"/>
        <v/>
      </c>
      <c r="BE1636" t="str">
        <f t="shared" si="101"/>
        <v/>
      </c>
      <c r="BF1636" t="e">
        <f t="shared" si="102"/>
        <v>#N/A</v>
      </c>
    </row>
    <row r="1637" spans="44:58" x14ac:dyDescent="0.2">
      <c r="AR1637" s="11"/>
      <c r="BA1637" s="27"/>
      <c r="BB1637" t="e">
        <f>VLOOKUP(AX1637,コード表!$A$2:$C$15,3,FALSE)</f>
        <v>#N/A</v>
      </c>
      <c r="BC1637" t="str">
        <f t="shared" si="100"/>
        <v/>
      </c>
      <c r="BD1637" t="str">
        <f t="shared" si="103"/>
        <v/>
      </c>
      <c r="BE1637" t="str">
        <f t="shared" si="101"/>
        <v/>
      </c>
      <c r="BF1637" t="e">
        <f t="shared" si="102"/>
        <v>#N/A</v>
      </c>
    </row>
    <row r="1638" spans="44:58" x14ac:dyDescent="0.2">
      <c r="AR1638" s="11"/>
      <c r="BA1638" s="27"/>
      <c r="BB1638" t="e">
        <f>VLOOKUP(AX1638,コード表!$A$2:$C$15,3,FALSE)</f>
        <v>#N/A</v>
      </c>
      <c r="BC1638" t="str">
        <f t="shared" si="100"/>
        <v/>
      </c>
      <c r="BD1638" t="str">
        <f t="shared" si="103"/>
        <v/>
      </c>
      <c r="BE1638" t="str">
        <f t="shared" si="101"/>
        <v/>
      </c>
      <c r="BF1638" t="e">
        <f t="shared" si="102"/>
        <v>#N/A</v>
      </c>
    </row>
    <row r="1639" spans="44:58" x14ac:dyDescent="0.2">
      <c r="AR1639" s="11"/>
      <c r="BA1639" s="27"/>
      <c r="BB1639" t="e">
        <f>VLOOKUP(AX1639,コード表!$A$2:$C$15,3,FALSE)</f>
        <v>#N/A</v>
      </c>
      <c r="BC1639" t="str">
        <f t="shared" si="100"/>
        <v/>
      </c>
      <c r="BD1639" t="str">
        <f t="shared" si="103"/>
        <v/>
      </c>
      <c r="BE1639" t="str">
        <f t="shared" si="101"/>
        <v/>
      </c>
      <c r="BF1639" t="e">
        <f t="shared" si="102"/>
        <v>#N/A</v>
      </c>
    </row>
    <row r="1640" spans="44:58" x14ac:dyDescent="0.2">
      <c r="AR1640" s="11"/>
      <c r="BA1640" s="27"/>
      <c r="BB1640" t="e">
        <f>VLOOKUP(AX1640,コード表!$A$2:$C$15,3,FALSE)</f>
        <v>#N/A</v>
      </c>
      <c r="BC1640" t="str">
        <f t="shared" si="100"/>
        <v/>
      </c>
      <c r="BD1640" t="str">
        <f t="shared" si="103"/>
        <v/>
      </c>
      <c r="BE1640" t="str">
        <f t="shared" si="101"/>
        <v/>
      </c>
      <c r="BF1640" t="e">
        <f t="shared" si="102"/>
        <v>#N/A</v>
      </c>
    </row>
    <row r="1641" spans="44:58" x14ac:dyDescent="0.2">
      <c r="AR1641" s="11"/>
      <c r="BA1641" s="27"/>
      <c r="BB1641" t="e">
        <f>VLOOKUP(AX1641,コード表!$A$2:$C$15,3,FALSE)</f>
        <v>#N/A</v>
      </c>
      <c r="BC1641" t="str">
        <f t="shared" si="100"/>
        <v/>
      </c>
      <c r="BD1641" t="str">
        <f t="shared" si="103"/>
        <v/>
      </c>
      <c r="BE1641" t="str">
        <f t="shared" si="101"/>
        <v/>
      </c>
      <c r="BF1641" t="e">
        <f t="shared" si="102"/>
        <v>#N/A</v>
      </c>
    </row>
    <row r="1642" spans="44:58" x14ac:dyDescent="0.2">
      <c r="AR1642" s="11"/>
      <c r="BA1642" s="27"/>
      <c r="BB1642" t="e">
        <f>VLOOKUP(AX1642,コード表!$A$2:$C$15,3,FALSE)</f>
        <v>#N/A</v>
      </c>
      <c r="BC1642" t="str">
        <f t="shared" si="100"/>
        <v/>
      </c>
      <c r="BD1642" t="str">
        <f t="shared" si="103"/>
        <v/>
      </c>
      <c r="BE1642" t="str">
        <f t="shared" si="101"/>
        <v/>
      </c>
      <c r="BF1642" t="e">
        <f t="shared" si="102"/>
        <v>#N/A</v>
      </c>
    </row>
    <row r="1643" spans="44:58" x14ac:dyDescent="0.2">
      <c r="AR1643" s="11"/>
      <c r="BA1643" s="27"/>
      <c r="BB1643" t="e">
        <f>VLOOKUP(AX1643,コード表!$A$2:$C$15,3,FALSE)</f>
        <v>#N/A</v>
      </c>
      <c r="BC1643" t="str">
        <f t="shared" ref="BC1643:BC1706" si="104">AQ1643&amp;BA1643</f>
        <v/>
      </c>
      <c r="BD1643" t="str">
        <f t="shared" si="103"/>
        <v/>
      </c>
      <c r="BE1643" t="str">
        <f t="shared" ref="BE1643:BE1706" si="105">AR1643&amp;BD1643</f>
        <v/>
      </c>
      <c r="BF1643" t="e">
        <f t="shared" ref="BF1643:BF1706" si="106">BB1643&amp;AQ1643&amp;BA1643</f>
        <v>#N/A</v>
      </c>
    </row>
    <row r="1644" spans="44:58" x14ac:dyDescent="0.2">
      <c r="AR1644" s="11"/>
      <c r="BA1644" s="27"/>
      <c r="BB1644" t="e">
        <f>VLOOKUP(AX1644,コード表!$A$2:$C$15,3,FALSE)</f>
        <v>#N/A</v>
      </c>
      <c r="BC1644" t="str">
        <f t="shared" si="104"/>
        <v/>
      </c>
      <c r="BD1644" t="str">
        <f t="shared" si="103"/>
        <v/>
      </c>
      <c r="BE1644" t="str">
        <f t="shared" si="105"/>
        <v/>
      </c>
      <c r="BF1644" t="e">
        <f t="shared" si="106"/>
        <v>#N/A</v>
      </c>
    </row>
    <row r="1645" spans="44:58" x14ac:dyDescent="0.2">
      <c r="AR1645" s="11"/>
      <c r="BA1645" s="27"/>
      <c r="BB1645" t="e">
        <f>VLOOKUP(AX1645,コード表!$A$2:$C$15,3,FALSE)</f>
        <v>#N/A</v>
      </c>
      <c r="BC1645" t="str">
        <f t="shared" si="104"/>
        <v/>
      </c>
      <c r="BD1645" t="str">
        <f t="shared" si="103"/>
        <v/>
      </c>
      <c r="BE1645" t="str">
        <f t="shared" si="105"/>
        <v/>
      </c>
      <c r="BF1645" t="e">
        <f t="shared" si="106"/>
        <v>#N/A</v>
      </c>
    </row>
    <row r="1646" spans="44:58" x14ac:dyDescent="0.2">
      <c r="AR1646" s="11"/>
      <c r="BA1646" s="27"/>
      <c r="BB1646" t="e">
        <f>VLOOKUP(AX1646,コード表!$A$2:$C$15,3,FALSE)</f>
        <v>#N/A</v>
      </c>
      <c r="BC1646" t="str">
        <f t="shared" si="104"/>
        <v/>
      </c>
      <c r="BD1646" t="str">
        <f t="shared" si="103"/>
        <v/>
      </c>
      <c r="BE1646" t="str">
        <f t="shared" si="105"/>
        <v/>
      </c>
      <c r="BF1646" t="e">
        <f t="shared" si="106"/>
        <v>#N/A</v>
      </c>
    </row>
    <row r="1647" spans="44:58" x14ac:dyDescent="0.2">
      <c r="AR1647" s="11"/>
      <c r="BA1647" s="27"/>
      <c r="BB1647" t="e">
        <f>VLOOKUP(AX1647,コード表!$A$2:$C$15,3,FALSE)</f>
        <v>#N/A</v>
      </c>
      <c r="BC1647" t="str">
        <f t="shared" si="104"/>
        <v/>
      </c>
      <c r="BD1647" t="str">
        <f t="shared" si="103"/>
        <v/>
      </c>
      <c r="BE1647" t="str">
        <f t="shared" si="105"/>
        <v/>
      </c>
      <c r="BF1647" t="e">
        <f t="shared" si="106"/>
        <v>#N/A</v>
      </c>
    </row>
    <row r="1648" spans="44:58" x14ac:dyDescent="0.2">
      <c r="AR1648" s="11"/>
      <c r="BA1648" s="27"/>
      <c r="BB1648" t="e">
        <f>VLOOKUP(AX1648,コード表!$A$2:$C$15,3,FALSE)</f>
        <v>#N/A</v>
      </c>
      <c r="BC1648" t="str">
        <f t="shared" si="104"/>
        <v/>
      </c>
      <c r="BD1648" t="str">
        <f t="shared" si="103"/>
        <v/>
      </c>
      <c r="BE1648" t="str">
        <f t="shared" si="105"/>
        <v/>
      </c>
      <c r="BF1648" t="e">
        <f t="shared" si="106"/>
        <v>#N/A</v>
      </c>
    </row>
    <row r="1649" spans="44:58" x14ac:dyDescent="0.2">
      <c r="AR1649" s="11"/>
      <c r="BA1649" s="27"/>
      <c r="BB1649" t="e">
        <f>VLOOKUP(AX1649,コード表!$A$2:$C$15,3,FALSE)</f>
        <v>#N/A</v>
      </c>
      <c r="BC1649" t="str">
        <f t="shared" si="104"/>
        <v/>
      </c>
      <c r="BD1649" t="str">
        <f t="shared" si="103"/>
        <v/>
      </c>
      <c r="BE1649" t="str">
        <f t="shared" si="105"/>
        <v/>
      </c>
      <c r="BF1649" t="e">
        <f t="shared" si="106"/>
        <v>#N/A</v>
      </c>
    </row>
    <row r="1650" spans="44:58" x14ac:dyDescent="0.2">
      <c r="AR1650" s="11"/>
      <c r="BA1650" s="27"/>
      <c r="BB1650" t="e">
        <f>VLOOKUP(AX1650,コード表!$A$2:$C$15,3,FALSE)</f>
        <v>#N/A</v>
      </c>
      <c r="BC1650" t="str">
        <f t="shared" si="104"/>
        <v/>
      </c>
      <c r="BD1650" t="str">
        <f t="shared" si="103"/>
        <v/>
      </c>
      <c r="BE1650" t="str">
        <f t="shared" si="105"/>
        <v/>
      </c>
      <c r="BF1650" t="e">
        <f t="shared" si="106"/>
        <v>#N/A</v>
      </c>
    </row>
    <row r="1651" spans="44:58" x14ac:dyDescent="0.2">
      <c r="AR1651" s="11"/>
      <c r="BA1651" s="27"/>
      <c r="BB1651" t="e">
        <f>VLOOKUP(AX1651,コード表!$A$2:$C$15,3,FALSE)</f>
        <v>#N/A</v>
      </c>
      <c r="BC1651" t="str">
        <f t="shared" si="104"/>
        <v/>
      </c>
      <c r="BD1651" t="str">
        <f t="shared" si="103"/>
        <v/>
      </c>
      <c r="BE1651" t="str">
        <f t="shared" si="105"/>
        <v/>
      </c>
      <c r="BF1651" t="e">
        <f t="shared" si="106"/>
        <v>#N/A</v>
      </c>
    </row>
    <row r="1652" spans="44:58" x14ac:dyDescent="0.2">
      <c r="AR1652" s="11"/>
      <c r="BA1652" s="27"/>
      <c r="BB1652" t="e">
        <f>VLOOKUP(AX1652,コード表!$A$2:$C$15,3,FALSE)</f>
        <v>#N/A</v>
      </c>
      <c r="BC1652" t="str">
        <f t="shared" si="104"/>
        <v/>
      </c>
      <c r="BD1652" t="str">
        <f t="shared" si="103"/>
        <v/>
      </c>
      <c r="BE1652" t="str">
        <f t="shared" si="105"/>
        <v/>
      </c>
      <c r="BF1652" t="e">
        <f t="shared" si="106"/>
        <v>#N/A</v>
      </c>
    </row>
    <row r="1653" spans="44:58" x14ac:dyDescent="0.2">
      <c r="AR1653" s="11"/>
      <c r="BA1653" s="27"/>
      <c r="BB1653" t="e">
        <f>VLOOKUP(AX1653,コード表!$A$2:$C$15,3,FALSE)</f>
        <v>#N/A</v>
      </c>
      <c r="BC1653" t="str">
        <f t="shared" si="104"/>
        <v/>
      </c>
      <c r="BD1653" t="str">
        <f t="shared" si="103"/>
        <v/>
      </c>
      <c r="BE1653" t="str">
        <f t="shared" si="105"/>
        <v/>
      </c>
      <c r="BF1653" t="e">
        <f t="shared" si="106"/>
        <v>#N/A</v>
      </c>
    </row>
    <row r="1654" spans="44:58" x14ac:dyDescent="0.2">
      <c r="AR1654" s="11"/>
      <c r="BA1654" s="27"/>
      <c r="BB1654" t="e">
        <f>VLOOKUP(AX1654,コード表!$A$2:$C$15,3,FALSE)</f>
        <v>#N/A</v>
      </c>
      <c r="BC1654" t="str">
        <f t="shared" si="104"/>
        <v/>
      </c>
      <c r="BD1654" t="str">
        <f t="shared" si="103"/>
        <v/>
      </c>
      <c r="BE1654" t="str">
        <f t="shared" si="105"/>
        <v/>
      </c>
      <c r="BF1654" t="e">
        <f t="shared" si="106"/>
        <v>#N/A</v>
      </c>
    </row>
    <row r="1655" spans="44:58" x14ac:dyDescent="0.2">
      <c r="AR1655" s="11"/>
      <c r="BA1655" s="27"/>
      <c r="BB1655" t="e">
        <f>VLOOKUP(AX1655,コード表!$A$2:$C$15,3,FALSE)</f>
        <v>#N/A</v>
      </c>
      <c r="BC1655" t="str">
        <f t="shared" si="104"/>
        <v/>
      </c>
      <c r="BD1655" t="str">
        <f t="shared" si="103"/>
        <v/>
      </c>
      <c r="BE1655" t="str">
        <f t="shared" si="105"/>
        <v/>
      </c>
      <c r="BF1655" t="e">
        <f t="shared" si="106"/>
        <v>#N/A</v>
      </c>
    </row>
    <row r="1656" spans="44:58" x14ac:dyDescent="0.2">
      <c r="AR1656" s="11"/>
      <c r="BA1656" s="27"/>
      <c r="BB1656" t="e">
        <f>VLOOKUP(AX1656,コード表!$A$2:$C$15,3,FALSE)</f>
        <v>#N/A</v>
      </c>
      <c r="BC1656" t="str">
        <f t="shared" si="104"/>
        <v/>
      </c>
      <c r="BD1656" t="str">
        <f t="shared" si="103"/>
        <v/>
      </c>
      <c r="BE1656" t="str">
        <f t="shared" si="105"/>
        <v/>
      </c>
      <c r="BF1656" t="e">
        <f t="shared" si="106"/>
        <v>#N/A</v>
      </c>
    </row>
    <row r="1657" spans="44:58" x14ac:dyDescent="0.2">
      <c r="AR1657" s="11"/>
      <c r="BA1657" s="27"/>
      <c r="BB1657" t="e">
        <f>VLOOKUP(AX1657,コード表!$A$2:$C$15,3,FALSE)</f>
        <v>#N/A</v>
      </c>
      <c r="BC1657" t="str">
        <f t="shared" si="104"/>
        <v/>
      </c>
      <c r="BD1657" t="str">
        <f t="shared" si="103"/>
        <v/>
      </c>
      <c r="BE1657" t="str">
        <f t="shared" si="105"/>
        <v/>
      </c>
      <c r="BF1657" t="e">
        <f t="shared" si="106"/>
        <v>#N/A</v>
      </c>
    </row>
    <row r="1658" spans="44:58" x14ac:dyDescent="0.2">
      <c r="AR1658" s="11"/>
      <c r="BA1658" s="27"/>
      <c r="BB1658" t="e">
        <f>VLOOKUP(AX1658,コード表!$A$2:$C$15,3,FALSE)</f>
        <v>#N/A</v>
      </c>
      <c r="BC1658" t="str">
        <f t="shared" si="104"/>
        <v/>
      </c>
      <c r="BD1658" t="str">
        <f t="shared" si="103"/>
        <v/>
      </c>
      <c r="BE1658" t="str">
        <f t="shared" si="105"/>
        <v/>
      </c>
      <c r="BF1658" t="e">
        <f t="shared" si="106"/>
        <v>#N/A</v>
      </c>
    </row>
    <row r="1659" spans="44:58" x14ac:dyDescent="0.2">
      <c r="AR1659" s="11"/>
      <c r="BA1659" s="27"/>
      <c r="BB1659" t="e">
        <f>VLOOKUP(AX1659,コード表!$A$2:$C$15,3,FALSE)</f>
        <v>#N/A</v>
      </c>
      <c r="BC1659" t="str">
        <f t="shared" si="104"/>
        <v/>
      </c>
      <c r="BD1659" t="str">
        <f t="shared" si="103"/>
        <v/>
      </c>
      <c r="BE1659" t="str">
        <f t="shared" si="105"/>
        <v/>
      </c>
      <c r="BF1659" t="e">
        <f t="shared" si="106"/>
        <v>#N/A</v>
      </c>
    </row>
    <row r="1660" spans="44:58" x14ac:dyDescent="0.2">
      <c r="AR1660" s="11"/>
      <c r="BA1660" s="27"/>
      <c r="BB1660" t="e">
        <f>VLOOKUP(AX1660,コード表!$A$2:$C$15,3,FALSE)</f>
        <v>#N/A</v>
      </c>
      <c r="BC1660" t="str">
        <f t="shared" si="104"/>
        <v/>
      </c>
      <c r="BD1660" t="str">
        <f t="shared" si="103"/>
        <v/>
      </c>
      <c r="BE1660" t="str">
        <f t="shared" si="105"/>
        <v/>
      </c>
      <c r="BF1660" t="e">
        <f t="shared" si="106"/>
        <v>#N/A</v>
      </c>
    </row>
    <row r="1661" spans="44:58" x14ac:dyDescent="0.2">
      <c r="AR1661" s="11"/>
      <c r="BA1661" s="27"/>
      <c r="BB1661" t="e">
        <f>VLOOKUP(AX1661,コード表!$A$2:$C$15,3,FALSE)</f>
        <v>#N/A</v>
      </c>
      <c r="BC1661" t="str">
        <f t="shared" si="104"/>
        <v/>
      </c>
      <c r="BD1661" t="str">
        <f t="shared" si="103"/>
        <v/>
      </c>
      <c r="BE1661" t="str">
        <f t="shared" si="105"/>
        <v/>
      </c>
      <c r="BF1661" t="e">
        <f t="shared" si="106"/>
        <v>#N/A</v>
      </c>
    </row>
    <row r="1662" spans="44:58" x14ac:dyDescent="0.2">
      <c r="AR1662" s="11"/>
      <c r="BA1662" s="27"/>
      <c r="BB1662" t="e">
        <f>VLOOKUP(AX1662,コード表!$A$2:$C$15,3,FALSE)</f>
        <v>#N/A</v>
      </c>
      <c r="BC1662" t="str">
        <f t="shared" si="104"/>
        <v/>
      </c>
      <c r="BD1662" t="str">
        <f t="shared" si="103"/>
        <v/>
      </c>
      <c r="BE1662" t="str">
        <f t="shared" si="105"/>
        <v/>
      </c>
      <c r="BF1662" t="e">
        <f t="shared" si="106"/>
        <v>#N/A</v>
      </c>
    </row>
    <row r="1663" spans="44:58" x14ac:dyDescent="0.2">
      <c r="AR1663" s="11"/>
      <c r="BA1663" s="27"/>
      <c r="BB1663" t="e">
        <f>VLOOKUP(AX1663,コード表!$A$2:$C$15,3,FALSE)</f>
        <v>#N/A</v>
      </c>
      <c r="BC1663" t="str">
        <f t="shared" si="104"/>
        <v/>
      </c>
      <c r="BD1663" t="str">
        <f t="shared" si="103"/>
        <v/>
      </c>
      <c r="BE1663" t="str">
        <f t="shared" si="105"/>
        <v/>
      </c>
      <c r="BF1663" t="e">
        <f t="shared" si="106"/>
        <v>#N/A</v>
      </c>
    </row>
    <row r="1664" spans="44:58" x14ac:dyDescent="0.2">
      <c r="AR1664" s="11"/>
      <c r="BA1664" s="27"/>
      <c r="BB1664" t="e">
        <f>VLOOKUP(AX1664,コード表!$A$2:$C$15,3,FALSE)</f>
        <v>#N/A</v>
      </c>
      <c r="BC1664" t="str">
        <f t="shared" si="104"/>
        <v/>
      </c>
      <c r="BD1664" t="str">
        <f t="shared" si="103"/>
        <v/>
      </c>
      <c r="BE1664" t="str">
        <f t="shared" si="105"/>
        <v/>
      </c>
      <c r="BF1664" t="e">
        <f t="shared" si="106"/>
        <v>#N/A</v>
      </c>
    </row>
    <row r="1665" spans="44:58" x14ac:dyDescent="0.2">
      <c r="AR1665" s="11"/>
      <c r="BA1665" s="27"/>
      <c r="BB1665" t="e">
        <f>VLOOKUP(AX1665,コード表!$A$2:$C$15,3,FALSE)</f>
        <v>#N/A</v>
      </c>
      <c r="BC1665" t="str">
        <f t="shared" si="104"/>
        <v/>
      </c>
      <c r="BD1665" t="str">
        <f t="shared" si="103"/>
        <v/>
      </c>
      <c r="BE1665" t="str">
        <f t="shared" si="105"/>
        <v/>
      </c>
      <c r="BF1665" t="e">
        <f t="shared" si="106"/>
        <v>#N/A</v>
      </c>
    </row>
    <row r="1666" spans="44:58" x14ac:dyDescent="0.2">
      <c r="AR1666" s="11"/>
      <c r="BA1666" s="27"/>
      <c r="BB1666" t="e">
        <f>VLOOKUP(AX1666,コード表!$A$2:$C$15,3,FALSE)</f>
        <v>#N/A</v>
      </c>
      <c r="BC1666" t="str">
        <f t="shared" si="104"/>
        <v/>
      </c>
      <c r="BD1666" t="str">
        <f t="shared" si="103"/>
        <v/>
      </c>
      <c r="BE1666" t="str">
        <f t="shared" si="105"/>
        <v/>
      </c>
      <c r="BF1666" t="e">
        <f t="shared" si="106"/>
        <v>#N/A</v>
      </c>
    </row>
    <row r="1667" spans="44:58" x14ac:dyDescent="0.2">
      <c r="AR1667" s="11"/>
      <c r="BA1667" s="27"/>
      <c r="BB1667" t="e">
        <f>VLOOKUP(AX1667,コード表!$A$2:$C$15,3,FALSE)</f>
        <v>#N/A</v>
      </c>
      <c r="BC1667" t="str">
        <f t="shared" si="104"/>
        <v/>
      </c>
      <c r="BD1667" t="str">
        <f t="shared" ref="BD1667:BD1730" si="107">IF(Q1667="","",MONTH(Q1667))</f>
        <v/>
      </c>
      <c r="BE1667" t="str">
        <f t="shared" si="105"/>
        <v/>
      </c>
      <c r="BF1667" t="e">
        <f t="shared" si="106"/>
        <v>#N/A</v>
      </c>
    </row>
    <row r="1668" spans="44:58" x14ac:dyDescent="0.2">
      <c r="AR1668" s="11"/>
      <c r="BA1668" s="27"/>
      <c r="BB1668" t="e">
        <f>VLOOKUP(AX1668,コード表!$A$2:$C$15,3,FALSE)</f>
        <v>#N/A</v>
      </c>
      <c r="BC1668" t="str">
        <f t="shared" si="104"/>
        <v/>
      </c>
      <c r="BD1668" t="str">
        <f t="shared" si="107"/>
        <v/>
      </c>
      <c r="BE1668" t="str">
        <f t="shared" si="105"/>
        <v/>
      </c>
      <c r="BF1668" t="e">
        <f t="shared" si="106"/>
        <v>#N/A</v>
      </c>
    </row>
    <row r="1669" spans="44:58" x14ac:dyDescent="0.2">
      <c r="AR1669" s="11"/>
      <c r="BA1669" s="27"/>
      <c r="BB1669" t="e">
        <f>VLOOKUP(AX1669,コード表!$A$2:$C$15,3,FALSE)</f>
        <v>#N/A</v>
      </c>
      <c r="BC1669" t="str">
        <f t="shared" si="104"/>
        <v/>
      </c>
      <c r="BD1669" t="str">
        <f t="shared" si="107"/>
        <v/>
      </c>
      <c r="BE1669" t="str">
        <f t="shared" si="105"/>
        <v/>
      </c>
      <c r="BF1669" t="e">
        <f t="shared" si="106"/>
        <v>#N/A</v>
      </c>
    </row>
    <row r="1670" spans="44:58" x14ac:dyDescent="0.2">
      <c r="AR1670" s="11"/>
      <c r="BA1670" s="27"/>
      <c r="BB1670" t="e">
        <f>VLOOKUP(AX1670,コード表!$A$2:$C$15,3,FALSE)</f>
        <v>#N/A</v>
      </c>
      <c r="BC1670" t="str">
        <f t="shared" si="104"/>
        <v/>
      </c>
      <c r="BD1670" t="str">
        <f t="shared" si="107"/>
        <v/>
      </c>
      <c r="BE1670" t="str">
        <f t="shared" si="105"/>
        <v/>
      </c>
      <c r="BF1670" t="e">
        <f t="shared" si="106"/>
        <v>#N/A</v>
      </c>
    </row>
    <row r="1671" spans="44:58" x14ac:dyDescent="0.2">
      <c r="AR1671" s="11"/>
      <c r="BA1671" s="27"/>
      <c r="BB1671" t="e">
        <f>VLOOKUP(AX1671,コード表!$A$2:$C$15,3,FALSE)</f>
        <v>#N/A</v>
      </c>
      <c r="BC1671" t="str">
        <f t="shared" si="104"/>
        <v/>
      </c>
      <c r="BD1671" t="str">
        <f t="shared" si="107"/>
        <v/>
      </c>
      <c r="BE1671" t="str">
        <f t="shared" si="105"/>
        <v/>
      </c>
      <c r="BF1671" t="e">
        <f t="shared" si="106"/>
        <v>#N/A</v>
      </c>
    </row>
    <row r="1672" spans="44:58" x14ac:dyDescent="0.2">
      <c r="AR1672" s="11"/>
      <c r="BA1672" s="27"/>
      <c r="BB1672" t="e">
        <f>VLOOKUP(AX1672,コード表!$A$2:$C$15,3,FALSE)</f>
        <v>#N/A</v>
      </c>
      <c r="BC1672" t="str">
        <f t="shared" si="104"/>
        <v/>
      </c>
      <c r="BD1672" t="str">
        <f t="shared" si="107"/>
        <v/>
      </c>
      <c r="BE1672" t="str">
        <f t="shared" si="105"/>
        <v/>
      </c>
      <c r="BF1672" t="e">
        <f t="shared" si="106"/>
        <v>#N/A</v>
      </c>
    </row>
    <row r="1673" spans="44:58" x14ac:dyDescent="0.2">
      <c r="AR1673" s="11"/>
      <c r="BA1673" s="27"/>
      <c r="BB1673" t="e">
        <f>VLOOKUP(AX1673,コード表!$A$2:$C$15,3,FALSE)</f>
        <v>#N/A</v>
      </c>
      <c r="BC1673" t="str">
        <f t="shared" si="104"/>
        <v/>
      </c>
      <c r="BD1673" t="str">
        <f t="shared" si="107"/>
        <v/>
      </c>
      <c r="BE1673" t="str">
        <f t="shared" si="105"/>
        <v/>
      </c>
      <c r="BF1673" t="e">
        <f t="shared" si="106"/>
        <v>#N/A</v>
      </c>
    </row>
    <row r="1674" spans="44:58" x14ac:dyDescent="0.2">
      <c r="AR1674" s="11"/>
      <c r="BA1674" s="27"/>
      <c r="BB1674" t="e">
        <f>VLOOKUP(AX1674,コード表!$A$2:$C$15,3,FALSE)</f>
        <v>#N/A</v>
      </c>
      <c r="BC1674" t="str">
        <f t="shared" si="104"/>
        <v/>
      </c>
      <c r="BD1674" t="str">
        <f t="shared" si="107"/>
        <v/>
      </c>
      <c r="BE1674" t="str">
        <f t="shared" si="105"/>
        <v/>
      </c>
      <c r="BF1674" t="e">
        <f t="shared" si="106"/>
        <v>#N/A</v>
      </c>
    </row>
    <row r="1675" spans="44:58" x14ac:dyDescent="0.2">
      <c r="AR1675" s="11"/>
      <c r="BA1675" s="27"/>
      <c r="BB1675" t="e">
        <f>VLOOKUP(AX1675,コード表!$A$2:$C$15,3,FALSE)</f>
        <v>#N/A</v>
      </c>
      <c r="BC1675" t="str">
        <f t="shared" si="104"/>
        <v/>
      </c>
      <c r="BD1675" t="str">
        <f t="shared" si="107"/>
        <v/>
      </c>
      <c r="BE1675" t="str">
        <f t="shared" si="105"/>
        <v/>
      </c>
      <c r="BF1675" t="e">
        <f t="shared" si="106"/>
        <v>#N/A</v>
      </c>
    </row>
    <row r="1676" spans="44:58" x14ac:dyDescent="0.2">
      <c r="AR1676" s="11"/>
      <c r="BA1676" s="27"/>
      <c r="BB1676" t="e">
        <f>VLOOKUP(AX1676,コード表!$A$2:$C$15,3,FALSE)</f>
        <v>#N/A</v>
      </c>
      <c r="BC1676" t="str">
        <f t="shared" si="104"/>
        <v/>
      </c>
      <c r="BD1676" t="str">
        <f t="shared" si="107"/>
        <v/>
      </c>
      <c r="BE1676" t="str">
        <f t="shared" si="105"/>
        <v/>
      </c>
      <c r="BF1676" t="e">
        <f t="shared" si="106"/>
        <v>#N/A</v>
      </c>
    </row>
    <row r="1677" spans="44:58" x14ac:dyDescent="0.2">
      <c r="AR1677" s="11"/>
      <c r="BA1677" s="27"/>
      <c r="BB1677" t="e">
        <f>VLOOKUP(AX1677,コード表!$A$2:$C$15,3,FALSE)</f>
        <v>#N/A</v>
      </c>
      <c r="BC1677" t="str">
        <f t="shared" si="104"/>
        <v/>
      </c>
      <c r="BD1677" t="str">
        <f t="shared" si="107"/>
        <v/>
      </c>
      <c r="BE1677" t="str">
        <f t="shared" si="105"/>
        <v/>
      </c>
      <c r="BF1677" t="e">
        <f t="shared" si="106"/>
        <v>#N/A</v>
      </c>
    </row>
    <row r="1678" spans="44:58" x14ac:dyDescent="0.2">
      <c r="AR1678" s="11"/>
      <c r="BA1678" s="27"/>
      <c r="BB1678" t="e">
        <f>VLOOKUP(AX1678,コード表!$A$2:$C$15,3,FALSE)</f>
        <v>#N/A</v>
      </c>
      <c r="BC1678" t="str">
        <f t="shared" si="104"/>
        <v/>
      </c>
      <c r="BD1678" t="str">
        <f t="shared" si="107"/>
        <v/>
      </c>
      <c r="BE1678" t="str">
        <f t="shared" si="105"/>
        <v/>
      </c>
      <c r="BF1678" t="e">
        <f t="shared" si="106"/>
        <v>#N/A</v>
      </c>
    </row>
    <row r="1679" spans="44:58" x14ac:dyDescent="0.2">
      <c r="AR1679" s="11"/>
      <c r="BA1679" s="27"/>
      <c r="BB1679" t="e">
        <f>VLOOKUP(AX1679,コード表!$A$2:$C$15,3,FALSE)</f>
        <v>#N/A</v>
      </c>
      <c r="BC1679" t="str">
        <f t="shared" si="104"/>
        <v/>
      </c>
      <c r="BD1679" t="str">
        <f t="shared" si="107"/>
        <v/>
      </c>
      <c r="BE1679" t="str">
        <f t="shared" si="105"/>
        <v/>
      </c>
      <c r="BF1679" t="e">
        <f t="shared" si="106"/>
        <v>#N/A</v>
      </c>
    </row>
    <row r="1680" spans="44:58" x14ac:dyDescent="0.2">
      <c r="AR1680" s="11"/>
      <c r="BA1680" s="27"/>
      <c r="BB1680" t="e">
        <f>VLOOKUP(AX1680,コード表!$A$2:$C$15,3,FALSE)</f>
        <v>#N/A</v>
      </c>
      <c r="BC1680" t="str">
        <f t="shared" si="104"/>
        <v/>
      </c>
      <c r="BD1680" t="str">
        <f t="shared" si="107"/>
        <v/>
      </c>
      <c r="BE1680" t="str">
        <f t="shared" si="105"/>
        <v/>
      </c>
      <c r="BF1680" t="e">
        <f t="shared" si="106"/>
        <v>#N/A</v>
      </c>
    </row>
    <row r="1681" spans="44:58" x14ac:dyDescent="0.2">
      <c r="AR1681" s="11"/>
      <c r="BA1681" s="27"/>
      <c r="BB1681" t="e">
        <f>VLOOKUP(AX1681,コード表!$A$2:$C$15,3,FALSE)</f>
        <v>#N/A</v>
      </c>
      <c r="BC1681" t="str">
        <f t="shared" si="104"/>
        <v/>
      </c>
      <c r="BD1681" t="str">
        <f t="shared" si="107"/>
        <v/>
      </c>
      <c r="BE1681" t="str">
        <f t="shared" si="105"/>
        <v/>
      </c>
      <c r="BF1681" t="e">
        <f t="shared" si="106"/>
        <v>#N/A</v>
      </c>
    </row>
    <row r="1682" spans="44:58" x14ac:dyDescent="0.2">
      <c r="AR1682" s="11"/>
      <c r="BA1682" s="27"/>
      <c r="BB1682" t="e">
        <f>VLOOKUP(AX1682,コード表!$A$2:$C$15,3,FALSE)</f>
        <v>#N/A</v>
      </c>
      <c r="BC1682" t="str">
        <f t="shared" si="104"/>
        <v/>
      </c>
      <c r="BD1682" t="str">
        <f t="shared" si="107"/>
        <v/>
      </c>
      <c r="BE1682" t="str">
        <f t="shared" si="105"/>
        <v/>
      </c>
      <c r="BF1682" t="e">
        <f t="shared" si="106"/>
        <v>#N/A</v>
      </c>
    </row>
    <row r="1683" spans="44:58" x14ac:dyDescent="0.2">
      <c r="AR1683" s="11"/>
      <c r="BA1683" s="27"/>
      <c r="BB1683" t="e">
        <f>VLOOKUP(AX1683,コード表!$A$2:$C$15,3,FALSE)</f>
        <v>#N/A</v>
      </c>
      <c r="BC1683" t="str">
        <f t="shared" si="104"/>
        <v/>
      </c>
      <c r="BD1683" t="str">
        <f t="shared" si="107"/>
        <v/>
      </c>
      <c r="BE1683" t="str">
        <f t="shared" si="105"/>
        <v/>
      </c>
      <c r="BF1683" t="e">
        <f t="shared" si="106"/>
        <v>#N/A</v>
      </c>
    </row>
    <row r="1684" spans="44:58" x14ac:dyDescent="0.2">
      <c r="AR1684" s="11"/>
      <c r="BA1684" s="27"/>
      <c r="BB1684" t="e">
        <f>VLOOKUP(AX1684,コード表!$A$2:$C$15,3,FALSE)</f>
        <v>#N/A</v>
      </c>
      <c r="BC1684" t="str">
        <f t="shared" si="104"/>
        <v/>
      </c>
      <c r="BD1684" t="str">
        <f t="shared" si="107"/>
        <v/>
      </c>
      <c r="BE1684" t="str">
        <f t="shared" si="105"/>
        <v/>
      </c>
      <c r="BF1684" t="e">
        <f t="shared" si="106"/>
        <v>#N/A</v>
      </c>
    </row>
    <row r="1685" spans="44:58" x14ac:dyDescent="0.2">
      <c r="AR1685" s="11"/>
      <c r="BA1685" s="27"/>
      <c r="BB1685" t="e">
        <f>VLOOKUP(AX1685,コード表!$A$2:$C$15,3,FALSE)</f>
        <v>#N/A</v>
      </c>
      <c r="BC1685" t="str">
        <f t="shared" si="104"/>
        <v/>
      </c>
      <c r="BD1685" t="str">
        <f t="shared" si="107"/>
        <v/>
      </c>
      <c r="BE1685" t="str">
        <f t="shared" si="105"/>
        <v/>
      </c>
      <c r="BF1685" t="e">
        <f t="shared" si="106"/>
        <v>#N/A</v>
      </c>
    </row>
    <row r="1686" spans="44:58" x14ac:dyDescent="0.2">
      <c r="AR1686" s="11"/>
      <c r="BA1686" s="27"/>
      <c r="BB1686" t="e">
        <f>VLOOKUP(AX1686,コード表!$A$2:$C$15,3,FALSE)</f>
        <v>#N/A</v>
      </c>
      <c r="BC1686" t="str">
        <f t="shared" si="104"/>
        <v/>
      </c>
      <c r="BD1686" t="str">
        <f t="shared" si="107"/>
        <v/>
      </c>
      <c r="BE1686" t="str">
        <f t="shared" si="105"/>
        <v/>
      </c>
      <c r="BF1686" t="e">
        <f t="shared" si="106"/>
        <v>#N/A</v>
      </c>
    </row>
    <row r="1687" spans="44:58" x14ac:dyDescent="0.2">
      <c r="AR1687" s="11"/>
      <c r="BA1687" s="27"/>
      <c r="BB1687" t="e">
        <f>VLOOKUP(AX1687,コード表!$A$2:$C$15,3,FALSE)</f>
        <v>#N/A</v>
      </c>
      <c r="BC1687" t="str">
        <f t="shared" si="104"/>
        <v/>
      </c>
      <c r="BD1687" t="str">
        <f t="shared" si="107"/>
        <v/>
      </c>
      <c r="BE1687" t="str">
        <f t="shared" si="105"/>
        <v/>
      </c>
      <c r="BF1687" t="e">
        <f t="shared" si="106"/>
        <v>#N/A</v>
      </c>
    </row>
    <row r="1688" spans="44:58" x14ac:dyDescent="0.2">
      <c r="AR1688" s="11"/>
      <c r="BA1688" s="27"/>
      <c r="BB1688" t="e">
        <f>VLOOKUP(AX1688,コード表!$A$2:$C$15,3,FALSE)</f>
        <v>#N/A</v>
      </c>
      <c r="BC1688" t="str">
        <f t="shared" si="104"/>
        <v/>
      </c>
      <c r="BD1688" t="str">
        <f t="shared" si="107"/>
        <v/>
      </c>
      <c r="BE1688" t="str">
        <f t="shared" si="105"/>
        <v/>
      </c>
      <c r="BF1688" t="e">
        <f t="shared" si="106"/>
        <v>#N/A</v>
      </c>
    </row>
    <row r="1689" spans="44:58" x14ac:dyDescent="0.2">
      <c r="AR1689" s="11"/>
      <c r="BA1689" s="27"/>
      <c r="BB1689" t="e">
        <f>VLOOKUP(AX1689,コード表!$A$2:$C$15,3,FALSE)</f>
        <v>#N/A</v>
      </c>
      <c r="BC1689" t="str">
        <f t="shared" si="104"/>
        <v/>
      </c>
      <c r="BD1689" t="str">
        <f t="shared" si="107"/>
        <v/>
      </c>
      <c r="BE1689" t="str">
        <f t="shared" si="105"/>
        <v/>
      </c>
      <c r="BF1689" t="e">
        <f t="shared" si="106"/>
        <v>#N/A</v>
      </c>
    </row>
    <row r="1690" spans="44:58" x14ac:dyDescent="0.2">
      <c r="AR1690" s="11"/>
      <c r="BA1690" s="27"/>
      <c r="BB1690" t="e">
        <f>VLOOKUP(AX1690,コード表!$A$2:$C$15,3,FALSE)</f>
        <v>#N/A</v>
      </c>
      <c r="BC1690" t="str">
        <f t="shared" si="104"/>
        <v/>
      </c>
      <c r="BD1690" t="str">
        <f t="shared" si="107"/>
        <v/>
      </c>
      <c r="BE1690" t="str">
        <f t="shared" si="105"/>
        <v/>
      </c>
      <c r="BF1690" t="e">
        <f t="shared" si="106"/>
        <v>#N/A</v>
      </c>
    </row>
    <row r="1691" spans="44:58" x14ac:dyDescent="0.2">
      <c r="AR1691" s="11"/>
      <c r="BA1691" s="27"/>
      <c r="BB1691" t="e">
        <f>VLOOKUP(AX1691,コード表!$A$2:$C$15,3,FALSE)</f>
        <v>#N/A</v>
      </c>
      <c r="BC1691" t="str">
        <f t="shared" si="104"/>
        <v/>
      </c>
      <c r="BD1691" t="str">
        <f t="shared" si="107"/>
        <v/>
      </c>
      <c r="BE1691" t="str">
        <f t="shared" si="105"/>
        <v/>
      </c>
      <c r="BF1691" t="e">
        <f t="shared" si="106"/>
        <v>#N/A</v>
      </c>
    </row>
    <row r="1692" spans="44:58" x14ac:dyDescent="0.2">
      <c r="AR1692" s="11"/>
      <c r="BA1692" s="27"/>
      <c r="BB1692" t="e">
        <f>VLOOKUP(AX1692,コード表!$A$2:$C$15,3,FALSE)</f>
        <v>#N/A</v>
      </c>
      <c r="BC1692" t="str">
        <f t="shared" si="104"/>
        <v/>
      </c>
      <c r="BD1692" t="str">
        <f t="shared" si="107"/>
        <v/>
      </c>
      <c r="BE1692" t="str">
        <f t="shared" si="105"/>
        <v/>
      </c>
      <c r="BF1692" t="e">
        <f t="shared" si="106"/>
        <v>#N/A</v>
      </c>
    </row>
    <row r="1693" spans="44:58" x14ac:dyDescent="0.2">
      <c r="AR1693" s="11"/>
      <c r="BA1693" s="27"/>
      <c r="BB1693" t="e">
        <f>VLOOKUP(AX1693,コード表!$A$2:$C$15,3,FALSE)</f>
        <v>#N/A</v>
      </c>
      <c r="BC1693" t="str">
        <f t="shared" si="104"/>
        <v/>
      </c>
      <c r="BD1693" t="str">
        <f t="shared" si="107"/>
        <v/>
      </c>
      <c r="BE1693" t="str">
        <f t="shared" si="105"/>
        <v/>
      </c>
      <c r="BF1693" t="e">
        <f t="shared" si="106"/>
        <v>#N/A</v>
      </c>
    </row>
    <row r="1694" spans="44:58" x14ac:dyDescent="0.2">
      <c r="AR1694" s="11"/>
      <c r="BA1694" s="27"/>
      <c r="BB1694" t="e">
        <f>VLOOKUP(AX1694,コード表!$A$2:$C$15,3,FALSE)</f>
        <v>#N/A</v>
      </c>
      <c r="BC1694" t="str">
        <f t="shared" si="104"/>
        <v/>
      </c>
      <c r="BD1694" t="str">
        <f t="shared" si="107"/>
        <v/>
      </c>
      <c r="BE1694" t="str">
        <f t="shared" si="105"/>
        <v/>
      </c>
      <c r="BF1694" t="e">
        <f t="shared" si="106"/>
        <v>#N/A</v>
      </c>
    </row>
    <row r="1695" spans="44:58" x14ac:dyDescent="0.2">
      <c r="AR1695" s="11"/>
      <c r="BA1695" s="27"/>
      <c r="BB1695" t="e">
        <f>VLOOKUP(AX1695,コード表!$A$2:$C$15,3,FALSE)</f>
        <v>#N/A</v>
      </c>
      <c r="BC1695" t="str">
        <f t="shared" si="104"/>
        <v/>
      </c>
      <c r="BD1695" t="str">
        <f t="shared" si="107"/>
        <v/>
      </c>
      <c r="BE1695" t="str">
        <f t="shared" si="105"/>
        <v/>
      </c>
      <c r="BF1695" t="e">
        <f t="shared" si="106"/>
        <v>#N/A</v>
      </c>
    </row>
    <row r="1696" spans="44:58" x14ac:dyDescent="0.2">
      <c r="AR1696" s="11"/>
      <c r="BA1696" s="27"/>
      <c r="BB1696" t="e">
        <f>VLOOKUP(AX1696,コード表!$A$2:$C$15,3,FALSE)</f>
        <v>#N/A</v>
      </c>
      <c r="BC1696" t="str">
        <f t="shared" si="104"/>
        <v/>
      </c>
      <c r="BD1696" t="str">
        <f t="shared" si="107"/>
        <v/>
      </c>
      <c r="BE1696" t="str">
        <f t="shared" si="105"/>
        <v/>
      </c>
      <c r="BF1696" t="e">
        <f t="shared" si="106"/>
        <v>#N/A</v>
      </c>
    </row>
    <row r="1697" spans="44:58" x14ac:dyDescent="0.2">
      <c r="AR1697" s="11"/>
      <c r="BA1697" s="27"/>
      <c r="BB1697" t="e">
        <f>VLOOKUP(AX1697,コード表!$A$2:$C$15,3,FALSE)</f>
        <v>#N/A</v>
      </c>
      <c r="BC1697" t="str">
        <f t="shared" si="104"/>
        <v/>
      </c>
      <c r="BD1697" t="str">
        <f t="shared" si="107"/>
        <v/>
      </c>
      <c r="BE1697" t="str">
        <f t="shared" si="105"/>
        <v/>
      </c>
      <c r="BF1697" t="e">
        <f t="shared" si="106"/>
        <v>#N/A</v>
      </c>
    </row>
    <row r="1698" spans="44:58" x14ac:dyDescent="0.2">
      <c r="AR1698" s="11"/>
      <c r="BA1698" s="27"/>
      <c r="BB1698" t="e">
        <f>VLOOKUP(AX1698,コード表!$A$2:$C$15,3,FALSE)</f>
        <v>#N/A</v>
      </c>
      <c r="BC1698" t="str">
        <f t="shared" si="104"/>
        <v/>
      </c>
      <c r="BD1698" t="str">
        <f t="shared" si="107"/>
        <v/>
      </c>
      <c r="BE1698" t="str">
        <f t="shared" si="105"/>
        <v/>
      </c>
      <c r="BF1698" t="e">
        <f t="shared" si="106"/>
        <v>#N/A</v>
      </c>
    </row>
    <row r="1699" spans="44:58" x14ac:dyDescent="0.2">
      <c r="AR1699" s="11"/>
      <c r="BA1699" s="27"/>
      <c r="BB1699" t="e">
        <f>VLOOKUP(AX1699,コード表!$A$2:$C$15,3,FALSE)</f>
        <v>#N/A</v>
      </c>
      <c r="BC1699" t="str">
        <f t="shared" si="104"/>
        <v/>
      </c>
      <c r="BD1699" t="str">
        <f t="shared" si="107"/>
        <v/>
      </c>
      <c r="BE1699" t="str">
        <f t="shared" si="105"/>
        <v/>
      </c>
      <c r="BF1699" t="e">
        <f t="shared" si="106"/>
        <v>#N/A</v>
      </c>
    </row>
    <row r="1700" spans="44:58" x14ac:dyDescent="0.2">
      <c r="AR1700" s="11"/>
      <c r="BA1700" s="27"/>
      <c r="BB1700" t="e">
        <f>VLOOKUP(AX1700,コード表!$A$2:$C$15,3,FALSE)</f>
        <v>#N/A</v>
      </c>
      <c r="BC1700" t="str">
        <f t="shared" si="104"/>
        <v/>
      </c>
      <c r="BD1700" t="str">
        <f t="shared" si="107"/>
        <v/>
      </c>
      <c r="BE1700" t="str">
        <f t="shared" si="105"/>
        <v/>
      </c>
      <c r="BF1700" t="e">
        <f t="shared" si="106"/>
        <v>#N/A</v>
      </c>
    </row>
    <row r="1701" spans="44:58" x14ac:dyDescent="0.2">
      <c r="AR1701" s="11"/>
      <c r="BA1701" s="27"/>
      <c r="BB1701" t="e">
        <f>VLOOKUP(AX1701,コード表!$A$2:$C$15,3,FALSE)</f>
        <v>#N/A</v>
      </c>
      <c r="BC1701" t="str">
        <f t="shared" si="104"/>
        <v/>
      </c>
      <c r="BD1701" t="str">
        <f t="shared" si="107"/>
        <v/>
      </c>
      <c r="BE1701" t="str">
        <f t="shared" si="105"/>
        <v/>
      </c>
      <c r="BF1701" t="e">
        <f t="shared" si="106"/>
        <v>#N/A</v>
      </c>
    </row>
    <row r="1702" spans="44:58" x14ac:dyDescent="0.2">
      <c r="AR1702" s="11"/>
      <c r="BA1702" s="27"/>
      <c r="BB1702" t="e">
        <f>VLOOKUP(AX1702,コード表!$A$2:$C$15,3,FALSE)</f>
        <v>#N/A</v>
      </c>
      <c r="BC1702" t="str">
        <f t="shared" si="104"/>
        <v/>
      </c>
      <c r="BD1702" t="str">
        <f t="shared" si="107"/>
        <v/>
      </c>
      <c r="BE1702" t="str">
        <f t="shared" si="105"/>
        <v/>
      </c>
      <c r="BF1702" t="e">
        <f t="shared" si="106"/>
        <v>#N/A</v>
      </c>
    </row>
    <row r="1703" spans="44:58" x14ac:dyDescent="0.2">
      <c r="AR1703" s="11"/>
      <c r="BA1703" s="27"/>
      <c r="BB1703" t="e">
        <f>VLOOKUP(AX1703,コード表!$A$2:$C$15,3,FALSE)</f>
        <v>#N/A</v>
      </c>
      <c r="BC1703" t="str">
        <f t="shared" si="104"/>
        <v/>
      </c>
      <c r="BD1703" t="str">
        <f t="shared" si="107"/>
        <v/>
      </c>
      <c r="BE1703" t="str">
        <f t="shared" si="105"/>
        <v/>
      </c>
      <c r="BF1703" t="e">
        <f t="shared" si="106"/>
        <v>#N/A</v>
      </c>
    </row>
    <row r="1704" spans="44:58" x14ac:dyDescent="0.2">
      <c r="AR1704" s="11"/>
      <c r="BA1704" s="27"/>
      <c r="BB1704" t="e">
        <f>VLOOKUP(AX1704,コード表!$A$2:$C$15,3,FALSE)</f>
        <v>#N/A</v>
      </c>
      <c r="BC1704" t="str">
        <f t="shared" si="104"/>
        <v/>
      </c>
      <c r="BD1704" t="str">
        <f t="shared" si="107"/>
        <v/>
      </c>
      <c r="BE1704" t="str">
        <f t="shared" si="105"/>
        <v/>
      </c>
      <c r="BF1704" t="e">
        <f t="shared" si="106"/>
        <v>#N/A</v>
      </c>
    </row>
    <row r="1705" spans="44:58" x14ac:dyDescent="0.2">
      <c r="AR1705" s="11"/>
      <c r="BA1705" s="27"/>
      <c r="BB1705" t="e">
        <f>VLOOKUP(AX1705,コード表!$A$2:$C$15,3,FALSE)</f>
        <v>#N/A</v>
      </c>
      <c r="BC1705" t="str">
        <f t="shared" si="104"/>
        <v/>
      </c>
      <c r="BD1705" t="str">
        <f t="shared" si="107"/>
        <v/>
      </c>
      <c r="BE1705" t="str">
        <f t="shared" si="105"/>
        <v/>
      </c>
      <c r="BF1705" t="e">
        <f t="shared" si="106"/>
        <v>#N/A</v>
      </c>
    </row>
    <row r="1706" spans="44:58" x14ac:dyDescent="0.2">
      <c r="AR1706" s="11"/>
      <c r="BA1706" s="27"/>
      <c r="BB1706" t="e">
        <f>VLOOKUP(AX1706,コード表!$A$2:$C$15,3,FALSE)</f>
        <v>#N/A</v>
      </c>
      <c r="BC1706" t="str">
        <f t="shared" si="104"/>
        <v/>
      </c>
      <c r="BD1706" t="str">
        <f t="shared" si="107"/>
        <v/>
      </c>
      <c r="BE1706" t="str">
        <f t="shared" si="105"/>
        <v/>
      </c>
      <c r="BF1706" t="e">
        <f t="shared" si="106"/>
        <v>#N/A</v>
      </c>
    </row>
    <row r="1707" spans="44:58" x14ac:dyDescent="0.2">
      <c r="AR1707" s="11"/>
      <c r="BA1707" s="27"/>
      <c r="BB1707" t="e">
        <f>VLOOKUP(AX1707,コード表!$A$2:$C$15,3,FALSE)</f>
        <v>#N/A</v>
      </c>
      <c r="BC1707" t="str">
        <f t="shared" ref="BC1707:BC1770" si="108">AQ1707&amp;BA1707</f>
        <v/>
      </c>
      <c r="BD1707" t="str">
        <f t="shared" si="107"/>
        <v/>
      </c>
      <c r="BE1707" t="str">
        <f t="shared" ref="BE1707:BE1770" si="109">AR1707&amp;BD1707</f>
        <v/>
      </c>
      <c r="BF1707" t="e">
        <f t="shared" ref="BF1707:BF1770" si="110">BB1707&amp;AQ1707&amp;BA1707</f>
        <v>#N/A</v>
      </c>
    </row>
    <row r="1708" spans="44:58" x14ac:dyDescent="0.2">
      <c r="AR1708" s="11"/>
      <c r="BA1708" s="27"/>
      <c r="BB1708" t="e">
        <f>VLOOKUP(AX1708,コード表!$A$2:$C$15,3,FALSE)</f>
        <v>#N/A</v>
      </c>
      <c r="BC1708" t="str">
        <f t="shared" si="108"/>
        <v/>
      </c>
      <c r="BD1708" t="str">
        <f t="shared" si="107"/>
        <v/>
      </c>
      <c r="BE1708" t="str">
        <f t="shared" si="109"/>
        <v/>
      </c>
      <c r="BF1708" t="e">
        <f t="shared" si="110"/>
        <v>#N/A</v>
      </c>
    </row>
    <row r="1709" spans="44:58" x14ac:dyDescent="0.2">
      <c r="AR1709" s="11"/>
      <c r="BA1709" s="27"/>
      <c r="BB1709" t="e">
        <f>VLOOKUP(AX1709,コード表!$A$2:$C$15,3,FALSE)</f>
        <v>#N/A</v>
      </c>
      <c r="BC1709" t="str">
        <f t="shared" si="108"/>
        <v/>
      </c>
      <c r="BD1709" t="str">
        <f t="shared" si="107"/>
        <v/>
      </c>
      <c r="BE1709" t="str">
        <f t="shared" si="109"/>
        <v/>
      </c>
      <c r="BF1709" t="e">
        <f t="shared" si="110"/>
        <v>#N/A</v>
      </c>
    </row>
    <row r="1710" spans="44:58" x14ac:dyDescent="0.2">
      <c r="AR1710" s="11"/>
      <c r="BA1710" s="27"/>
      <c r="BB1710" t="e">
        <f>VLOOKUP(AX1710,コード表!$A$2:$C$15,3,FALSE)</f>
        <v>#N/A</v>
      </c>
      <c r="BC1710" t="str">
        <f t="shared" si="108"/>
        <v/>
      </c>
      <c r="BD1710" t="str">
        <f t="shared" si="107"/>
        <v/>
      </c>
      <c r="BE1710" t="str">
        <f t="shared" si="109"/>
        <v/>
      </c>
      <c r="BF1710" t="e">
        <f t="shared" si="110"/>
        <v>#N/A</v>
      </c>
    </row>
    <row r="1711" spans="44:58" x14ac:dyDescent="0.2">
      <c r="AR1711" s="11"/>
      <c r="BA1711" s="27"/>
      <c r="BB1711" t="e">
        <f>VLOOKUP(AX1711,コード表!$A$2:$C$15,3,FALSE)</f>
        <v>#N/A</v>
      </c>
      <c r="BC1711" t="str">
        <f t="shared" si="108"/>
        <v/>
      </c>
      <c r="BD1711" t="str">
        <f t="shared" si="107"/>
        <v/>
      </c>
      <c r="BE1711" t="str">
        <f t="shared" si="109"/>
        <v/>
      </c>
      <c r="BF1711" t="e">
        <f t="shared" si="110"/>
        <v>#N/A</v>
      </c>
    </row>
    <row r="1712" spans="44:58" x14ac:dyDescent="0.2">
      <c r="AR1712" s="11"/>
      <c r="BA1712" s="27"/>
      <c r="BB1712" t="e">
        <f>VLOOKUP(AX1712,コード表!$A$2:$C$15,3,FALSE)</f>
        <v>#N/A</v>
      </c>
      <c r="BC1712" t="str">
        <f t="shared" si="108"/>
        <v/>
      </c>
      <c r="BD1712" t="str">
        <f t="shared" si="107"/>
        <v/>
      </c>
      <c r="BE1712" t="str">
        <f t="shared" si="109"/>
        <v/>
      </c>
      <c r="BF1712" t="e">
        <f t="shared" si="110"/>
        <v>#N/A</v>
      </c>
    </row>
    <row r="1713" spans="44:58" x14ac:dyDescent="0.2">
      <c r="AR1713" s="11"/>
      <c r="BA1713" s="27"/>
      <c r="BB1713" t="e">
        <f>VLOOKUP(AX1713,コード表!$A$2:$C$15,3,FALSE)</f>
        <v>#N/A</v>
      </c>
      <c r="BC1713" t="str">
        <f t="shared" si="108"/>
        <v/>
      </c>
      <c r="BD1713" t="str">
        <f t="shared" si="107"/>
        <v/>
      </c>
      <c r="BE1713" t="str">
        <f t="shared" si="109"/>
        <v/>
      </c>
      <c r="BF1713" t="e">
        <f t="shared" si="110"/>
        <v>#N/A</v>
      </c>
    </row>
    <row r="1714" spans="44:58" x14ac:dyDescent="0.2">
      <c r="AR1714" s="11"/>
      <c r="BA1714" s="27"/>
      <c r="BB1714" t="e">
        <f>VLOOKUP(AX1714,コード表!$A$2:$C$15,3,FALSE)</f>
        <v>#N/A</v>
      </c>
      <c r="BC1714" t="str">
        <f t="shared" si="108"/>
        <v/>
      </c>
      <c r="BD1714" t="str">
        <f t="shared" si="107"/>
        <v/>
      </c>
      <c r="BE1714" t="str">
        <f t="shared" si="109"/>
        <v/>
      </c>
      <c r="BF1714" t="e">
        <f t="shared" si="110"/>
        <v>#N/A</v>
      </c>
    </row>
    <row r="1715" spans="44:58" x14ac:dyDescent="0.2">
      <c r="AR1715" s="11"/>
      <c r="BA1715" s="27"/>
      <c r="BB1715" t="e">
        <f>VLOOKUP(AX1715,コード表!$A$2:$C$15,3,FALSE)</f>
        <v>#N/A</v>
      </c>
      <c r="BC1715" t="str">
        <f t="shared" si="108"/>
        <v/>
      </c>
      <c r="BD1715" t="str">
        <f t="shared" si="107"/>
        <v/>
      </c>
      <c r="BE1715" t="str">
        <f t="shared" si="109"/>
        <v/>
      </c>
      <c r="BF1715" t="e">
        <f t="shared" si="110"/>
        <v>#N/A</v>
      </c>
    </row>
    <row r="1716" spans="44:58" x14ac:dyDescent="0.2">
      <c r="AR1716" s="11"/>
      <c r="BA1716" s="27"/>
      <c r="BB1716" t="e">
        <f>VLOOKUP(AX1716,コード表!$A$2:$C$15,3,FALSE)</f>
        <v>#N/A</v>
      </c>
      <c r="BC1716" t="str">
        <f t="shared" si="108"/>
        <v/>
      </c>
      <c r="BD1716" t="str">
        <f t="shared" si="107"/>
        <v/>
      </c>
      <c r="BE1716" t="str">
        <f t="shared" si="109"/>
        <v/>
      </c>
      <c r="BF1716" t="e">
        <f t="shared" si="110"/>
        <v>#N/A</v>
      </c>
    </row>
    <row r="1717" spans="44:58" x14ac:dyDescent="0.2">
      <c r="AR1717" s="11"/>
      <c r="BA1717" s="27"/>
      <c r="BB1717" t="e">
        <f>VLOOKUP(AX1717,コード表!$A$2:$C$15,3,FALSE)</f>
        <v>#N/A</v>
      </c>
      <c r="BC1717" t="str">
        <f t="shared" si="108"/>
        <v/>
      </c>
      <c r="BD1717" t="str">
        <f t="shared" si="107"/>
        <v/>
      </c>
      <c r="BE1717" t="str">
        <f t="shared" si="109"/>
        <v/>
      </c>
      <c r="BF1717" t="e">
        <f t="shared" si="110"/>
        <v>#N/A</v>
      </c>
    </row>
    <row r="1718" spans="44:58" x14ac:dyDescent="0.2">
      <c r="AR1718" s="11"/>
      <c r="BA1718" s="27"/>
      <c r="BB1718" t="e">
        <f>VLOOKUP(AX1718,コード表!$A$2:$C$15,3,FALSE)</f>
        <v>#N/A</v>
      </c>
      <c r="BC1718" t="str">
        <f t="shared" si="108"/>
        <v/>
      </c>
      <c r="BD1718" t="str">
        <f t="shared" si="107"/>
        <v/>
      </c>
      <c r="BE1718" t="str">
        <f t="shared" si="109"/>
        <v/>
      </c>
      <c r="BF1718" t="e">
        <f t="shared" si="110"/>
        <v>#N/A</v>
      </c>
    </row>
    <row r="1719" spans="44:58" x14ac:dyDescent="0.2">
      <c r="AR1719" s="11"/>
      <c r="BA1719" s="27"/>
      <c r="BB1719" t="e">
        <f>VLOOKUP(AX1719,コード表!$A$2:$C$15,3,FALSE)</f>
        <v>#N/A</v>
      </c>
      <c r="BC1719" t="str">
        <f t="shared" si="108"/>
        <v/>
      </c>
      <c r="BD1719" t="str">
        <f t="shared" si="107"/>
        <v/>
      </c>
      <c r="BE1719" t="str">
        <f t="shared" si="109"/>
        <v/>
      </c>
      <c r="BF1719" t="e">
        <f t="shared" si="110"/>
        <v>#N/A</v>
      </c>
    </row>
    <row r="1720" spans="44:58" x14ac:dyDescent="0.2">
      <c r="AR1720" s="11"/>
      <c r="BA1720" s="27"/>
      <c r="BB1720" t="e">
        <f>VLOOKUP(AX1720,コード表!$A$2:$C$15,3,FALSE)</f>
        <v>#N/A</v>
      </c>
      <c r="BC1720" t="str">
        <f t="shared" si="108"/>
        <v/>
      </c>
      <c r="BD1720" t="str">
        <f t="shared" si="107"/>
        <v/>
      </c>
      <c r="BE1720" t="str">
        <f t="shared" si="109"/>
        <v/>
      </c>
      <c r="BF1720" t="e">
        <f t="shared" si="110"/>
        <v>#N/A</v>
      </c>
    </row>
    <row r="1721" spans="44:58" x14ac:dyDescent="0.2">
      <c r="AR1721" s="11"/>
      <c r="BA1721" s="27"/>
      <c r="BB1721" t="e">
        <f>VLOOKUP(AX1721,コード表!$A$2:$C$15,3,FALSE)</f>
        <v>#N/A</v>
      </c>
      <c r="BC1721" t="str">
        <f t="shared" si="108"/>
        <v/>
      </c>
      <c r="BD1721" t="str">
        <f t="shared" si="107"/>
        <v/>
      </c>
      <c r="BE1721" t="str">
        <f t="shared" si="109"/>
        <v/>
      </c>
      <c r="BF1721" t="e">
        <f t="shared" si="110"/>
        <v>#N/A</v>
      </c>
    </row>
    <row r="1722" spans="44:58" x14ac:dyDescent="0.2">
      <c r="AR1722" s="11"/>
      <c r="BA1722" s="27"/>
      <c r="BB1722" t="e">
        <f>VLOOKUP(AX1722,コード表!$A$2:$C$15,3,FALSE)</f>
        <v>#N/A</v>
      </c>
      <c r="BC1722" t="str">
        <f t="shared" si="108"/>
        <v/>
      </c>
      <c r="BD1722" t="str">
        <f t="shared" si="107"/>
        <v/>
      </c>
      <c r="BE1722" t="str">
        <f t="shared" si="109"/>
        <v/>
      </c>
      <c r="BF1722" t="e">
        <f t="shared" si="110"/>
        <v>#N/A</v>
      </c>
    </row>
    <row r="1723" spans="44:58" x14ac:dyDescent="0.2">
      <c r="AR1723" s="11"/>
      <c r="BA1723" s="27"/>
      <c r="BB1723" t="e">
        <f>VLOOKUP(AX1723,コード表!$A$2:$C$15,3,FALSE)</f>
        <v>#N/A</v>
      </c>
      <c r="BC1723" t="str">
        <f t="shared" si="108"/>
        <v/>
      </c>
      <c r="BD1723" t="str">
        <f t="shared" si="107"/>
        <v/>
      </c>
      <c r="BE1723" t="str">
        <f t="shared" si="109"/>
        <v/>
      </c>
      <c r="BF1723" t="e">
        <f t="shared" si="110"/>
        <v>#N/A</v>
      </c>
    </row>
    <row r="1724" spans="44:58" x14ac:dyDescent="0.2">
      <c r="AR1724" s="11"/>
      <c r="BA1724" s="27"/>
      <c r="BB1724" t="e">
        <f>VLOOKUP(AX1724,コード表!$A$2:$C$15,3,FALSE)</f>
        <v>#N/A</v>
      </c>
      <c r="BC1724" t="str">
        <f t="shared" si="108"/>
        <v/>
      </c>
      <c r="BD1724" t="str">
        <f t="shared" si="107"/>
        <v/>
      </c>
      <c r="BE1724" t="str">
        <f t="shared" si="109"/>
        <v/>
      </c>
      <c r="BF1724" t="e">
        <f t="shared" si="110"/>
        <v>#N/A</v>
      </c>
    </row>
    <row r="1725" spans="44:58" x14ac:dyDescent="0.2">
      <c r="AR1725" s="11"/>
      <c r="BA1725" s="27"/>
      <c r="BB1725" t="e">
        <f>VLOOKUP(AX1725,コード表!$A$2:$C$15,3,FALSE)</f>
        <v>#N/A</v>
      </c>
      <c r="BC1725" t="str">
        <f t="shared" si="108"/>
        <v/>
      </c>
      <c r="BD1725" t="str">
        <f t="shared" si="107"/>
        <v/>
      </c>
      <c r="BE1725" t="str">
        <f t="shared" si="109"/>
        <v/>
      </c>
      <c r="BF1725" t="e">
        <f t="shared" si="110"/>
        <v>#N/A</v>
      </c>
    </row>
    <row r="1726" spans="44:58" x14ac:dyDescent="0.2">
      <c r="AR1726" s="11"/>
      <c r="BA1726" s="27"/>
      <c r="BB1726" t="e">
        <f>VLOOKUP(AX1726,コード表!$A$2:$C$15,3,FALSE)</f>
        <v>#N/A</v>
      </c>
      <c r="BC1726" t="str">
        <f t="shared" si="108"/>
        <v/>
      </c>
      <c r="BD1726" t="str">
        <f t="shared" si="107"/>
        <v/>
      </c>
      <c r="BE1726" t="str">
        <f t="shared" si="109"/>
        <v/>
      </c>
      <c r="BF1726" t="e">
        <f t="shared" si="110"/>
        <v>#N/A</v>
      </c>
    </row>
    <row r="1727" spans="44:58" x14ac:dyDescent="0.2">
      <c r="AR1727" s="11"/>
      <c r="BA1727" s="27"/>
      <c r="BB1727" t="e">
        <f>VLOOKUP(AX1727,コード表!$A$2:$C$15,3,FALSE)</f>
        <v>#N/A</v>
      </c>
      <c r="BC1727" t="str">
        <f t="shared" si="108"/>
        <v/>
      </c>
      <c r="BD1727" t="str">
        <f t="shared" si="107"/>
        <v/>
      </c>
      <c r="BE1727" t="str">
        <f t="shared" si="109"/>
        <v/>
      </c>
      <c r="BF1727" t="e">
        <f t="shared" si="110"/>
        <v>#N/A</v>
      </c>
    </row>
    <row r="1728" spans="44:58" x14ac:dyDescent="0.2">
      <c r="AR1728" s="11"/>
      <c r="BA1728" s="27"/>
      <c r="BB1728" t="e">
        <f>VLOOKUP(AX1728,コード表!$A$2:$C$15,3,FALSE)</f>
        <v>#N/A</v>
      </c>
      <c r="BC1728" t="str">
        <f t="shared" si="108"/>
        <v/>
      </c>
      <c r="BD1728" t="str">
        <f t="shared" si="107"/>
        <v/>
      </c>
      <c r="BE1728" t="str">
        <f t="shared" si="109"/>
        <v/>
      </c>
      <c r="BF1728" t="e">
        <f t="shared" si="110"/>
        <v>#N/A</v>
      </c>
    </row>
    <row r="1729" spans="44:58" x14ac:dyDescent="0.2">
      <c r="AR1729" s="11"/>
      <c r="BA1729" s="27"/>
      <c r="BB1729" t="e">
        <f>VLOOKUP(AX1729,コード表!$A$2:$C$15,3,FALSE)</f>
        <v>#N/A</v>
      </c>
      <c r="BC1729" t="str">
        <f t="shared" si="108"/>
        <v/>
      </c>
      <c r="BD1729" t="str">
        <f t="shared" si="107"/>
        <v/>
      </c>
      <c r="BE1729" t="str">
        <f t="shared" si="109"/>
        <v/>
      </c>
      <c r="BF1729" t="e">
        <f t="shared" si="110"/>
        <v>#N/A</v>
      </c>
    </row>
    <row r="1730" spans="44:58" x14ac:dyDescent="0.2">
      <c r="AR1730" s="11"/>
      <c r="BA1730" s="27"/>
      <c r="BB1730" t="e">
        <f>VLOOKUP(AX1730,コード表!$A$2:$C$15,3,FALSE)</f>
        <v>#N/A</v>
      </c>
      <c r="BC1730" t="str">
        <f t="shared" si="108"/>
        <v/>
      </c>
      <c r="BD1730" t="str">
        <f t="shared" si="107"/>
        <v/>
      </c>
      <c r="BE1730" t="str">
        <f t="shared" si="109"/>
        <v/>
      </c>
      <c r="BF1730" t="e">
        <f t="shared" si="110"/>
        <v>#N/A</v>
      </c>
    </row>
    <row r="1731" spans="44:58" x14ac:dyDescent="0.2">
      <c r="AR1731" s="11"/>
      <c r="BA1731" s="27"/>
      <c r="BB1731" t="e">
        <f>VLOOKUP(AX1731,コード表!$A$2:$C$15,3,FALSE)</f>
        <v>#N/A</v>
      </c>
      <c r="BC1731" t="str">
        <f t="shared" si="108"/>
        <v/>
      </c>
      <c r="BD1731" t="str">
        <f t="shared" ref="BD1731:BD1794" si="111">IF(Q1731="","",MONTH(Q1731))</f>
        <v/>
      </c>
      <c r="BE1731" t="str">
        <f t="shared" si="109"/>
        <v/>
      </c>
      <c r="BF1731" t="e">
        <f t="shared" si="110"/>
        <v>#N/A</v>
      </c>
    </row>
    <row r="1732" spans="44:58" x14ac:dyDescent="0.2">
      <c r="AR1732" s="11"/>
      <c r="BA1732" s="27"/>
      <c r="BB1732" t="e">
        <f>VLOOKUP(AX1732,コード表!$A$2:$C$15,3,FALSE)</f>
        <v>#N/A</v>
      </c>
      <c r="BC1732" t="str">
        <f t="shared" si="108"/>
        <v/>
      </c>
      <c r="BD1732" t="str">
        <f t="shared" si="111"/>
        <v/>
      </c>
      <c r="BE1732" t="str">
        <f t="shared" si="109"/>
        <v/>
      </c>
      <c r="BF1732" t="e">
        <f t="shared" si="110"/>
        <v>#N/A</v>
      </c>
    </row>
    <row r="1733" spans="44:58" x14ac:dyDescent="0.2">
      <c r="AR1733" s="11"/>
      <c r="BA1733" s="27"/>
      <c r="BB1733" t="e">
        <f>VLOOKUP(AX1733,コード表!$A$2:$C$15,3,FALSE)</f>
        <v>#N/A</v>
      </c>
      <c r="BC1733" t="str">
        <f t="shared" si="108"/>
        <v/>
      </c>
      <c r="BD1733" t="str">
        <f t="shared" si="111"/>
        <v/>
      </c>
      <c r="BE1733" t="str">
        <f t="shared" si="109"/>
        <v/>
      </c>
      <c r="BF1733" t="e">
        <f t="shared" si="110"/>
        <v>#N/A</v>
      </c>
    </row>
    <row r="1734" spans="44:58" x14ac:dyDescent="0.2">
      <c r="AR1734" s="11"/>
      <c r="BA1734" s="27"/>
      <c r="BB1734" t="e">
        <f>VLOOKUP(AX1734,コード表!$A$2:$C$15,3,FALSE)</f>
        <v>#N/A</v>
      </c>
      <c r="BC1734" t="str">
        <f t="shared" si="108"/>
        <v/>
      </c>
      <c r="BD1734" t="str">
        <f t="shared" si="111"/>
        <v/>
      </c>
      <c r="BE1734" t="str">
        <f t="shared" si="109"/>
        <v/>
      </c>
      <c r="BF1734" t="e">
        <f t="shared" si="110"/>
        <v>#N/A</v>
      </c>
    </row>
    <row r="1735" spans="44:58" x14ac:dyDescent="0.2">
      <c r="AR1735" s="11"/>
      <c r="BA1735" s="27"/>
      <c r="BB1735" t="e">
        <f>VLOOKUP(AX1735,コード表!$A$2:$C$15,3,FALSE)</f>
        <v>#N/A</v>
      </c>
      <c r="BC1735" t="str">
        <f t="shared" si="108"/>
        <v/>
      </c>
      <c r="BD1735" t="str">
        <f t="shared" si="111"/>
        <v/>
      </c>
      <c r="BE1735" t="str">
        <f t="shared" si="109"/>
        <v/>
      </c>
      <c r="BF1735" t="e">
        <f t="shared" si="110"/>
        <v>#N/A</v>
      </c>
    </row>
    <row r="1736" spans="44:58" x14ac:dyDescent="0.2">
      <c r="AR1736" s="11"/>
      <c r="BA1736" s="27"/>
      <c r="BB1736" t="e">
        <f>VLOOKUP(AX1736,コード表!$A$2:$C$15,3,FALSE)</f>
        <v>#N/A</v>
      </c>
      <c r="BC1736" t="str">
        <f t="shared" si="108"/>
        <v/>
      </c>
      <c r="BD1736" t="str">
        <f t="shared" si="111"/>
        <v/>
      </c>
      <c r="BE1736" t="str">
        <f t="shared" si="109"/>
        <v/>
      </c>
      <c r="BF1736" t="e">
        <f t="shared" si="110"/>
        <v>#N/A</v>
      </c>
    </row>
    <row r="1737" spans="44:58" x14ac:dyDescent="0.2">
      <c r="AR1737" s="11"/>
      <c r="BA1737" s="27"/>
      <c r="BB1737" t="e">
        <f>VLOOKUP(AX1737,コード表!$A$2:$C$15,3,FALSE)</f>
        <v>#N/A</v>
      </c>
      <c r="BC1737" t="str">
        <f t="shared" si="108"/>
        <v/>
      </c>
      <c r="BD1737" t="str">
        <f t="shared" si="111"/>
        <v/>
      </c>
      <c r="BE1737" t="str">
        <f t="shared" si="109"/>
        <v/>
      </c>
      <c r="BF1737" t="e">
        <f t="shared" si="110"/>
        <v>#N/A</v>
      </c>
    </row>
    <row r="1738" spans="44:58" x14ac:dyDescent="0.2">
      <c r="AR1738" s="11"/>
      <c r="BA1738" s="27"/>
      <c r="BB1738" t="e">
        <f>VLOOKUP(AX1738,コード表!$A$2:$C$15,3,FALSE)</f>
        <v>#N/A</v>
      </c>
      <c r="BC1738" t="str">
        <f t="shared" si="108"/>
        <v/>
      </c>
      <c r="BD1738" t="str">
        <f t="shared" si="111"/>
        <v/>
      </c>
      <c r="BE1738" t="str">
        <f t="shared" si="109"/>
        <v/>
      </c>
      <c r="BF1738" t="e">
        <f t="shared" si="110"/>
        <v>#N/A</v>
      </c>
    </row>
    <row r="1739" spans="44:58" x14ac:dyDescent="0.2">
      <c r="AR1739" s="11"/>
      <c r="BA1739" s="27"/>
      <c r="BB1739" t="e">
        <f>VLOOKUP(AX1739,コード表!$A$2:$C$15,3,FALSE)</f>
        <v>#N/A</v>
      </c>
      <c r="BC1739" t="str">
        <f t="shared" si="108"/>
        <v/>
      </c>
      <c r="BD1739" t="str">
        <f t="shared" si="111"/>
        <v/>
      </c>
      <c r="BE1739" t="str">
        <f t="shared" si="109"/>
        <v/>
      </c>
      <c r="BF1739" t="e">
        <f t="shared" si="110"/>
        <v>#N/A</v>
      </c>
    </row>
    <row r="1740" spans="44:58" x14ac:dyDescent="0.2">
      <c r="AR1740" s="11"/>
      <c r="BA1740" s="27"/>
      <c r="BB1740" t="e">
        <f>VLOOKUP(AX1740,コード表!$A$2:$C$15,3,FALSE)</f>
        <v>#N/A</v>
      </c>
      <c r="BC1740" t="str">
        <f t="shared" si="108"/>
        <v/>
      </c>
      <c r="BD1740" t="str">
        <f t="shared" si="111"/>
        <v/>
      </c>
      <c r="BE1740" t="str">
        <f t="shared" si="109"/>
        <v/>
      </c>
      <c r="BF1740" t="e">
        <f t="shared" si="110"/>
        <v>#N/A</v>
      </c>
    </row>
    <row r="1741" spans="44:58" x14ac:dyDescent="0.2">
      <c r="AR1741" s="11"/>
      <c r="BA1741" s="27"/>
      <c r="BB1741" t="e">
        <f>VLOOKUP(AX1741,コード表!$A$2:$C$15,3,FALSE)</f>
        <v>#N/A</v>
      </c>
      <c r="BC1741" t="str">
        <f t="shared" si="108"/>
        <v/>
      </c>
      <c r="BD1741" t="str">
        <f t="shared" si="111"/>
        <v/>
      </c>
      <c r="BE1741" t="str">
        <f t="shared" si="109"/>
        <v/>
      </c>
      <c r="BF1741" t="e">
        <f t="shared" si="110"/>
        <v>#N/A</v>
      </c>
    </row>
    <row r="1742" spans="44:58" x14ac:dyDescent="0.2">
      <c r="AR1742" s="11"/>
      <c r="BA1742" s="27"/>
      <c r="BB1742" t="e">
        <f>VLOOKUP(AX1742,コード表!$A$2:$C$15,3,FALSE)</f>
        <v>#N/A</v>
      </c>
      <c r="BC1742" t="str">
        <f t="shared" si="108"/>
        <v/>
      </c>
      <c r="BD1742" t="str">
        <f t="shared" si="111"/>
        <v/>
      </c>
      <c r="BE1742" t="str">
        <f t="shared" si="109"/>
        <v/>
      </c>
      <c r="BF1742" t="e">
        <f t="shared" si="110"/>
        <v>#N/A</v>
      </c>
    </row>
    <row r="1743" spans="44:58" x14ac:dyDescent="0.2">
      <c r="AR1743" s="11"/>
      <c r="BA1743" s="27"/>
      <c r="BB1743" t="e">
        <f>VLOOKUP(AX1743,コード表!$A$2:$C$15,3,FALSE)</f>
        <v>#N/A</v>
      </c>
      <c r="BC1743" t="str">
        <f t="shared" si="108"/>
        <v/>
      </c>
      <c r="BD1743" t="str">
        <f t="shared" si="111"/>
        <v/>
      </c>
      <c r="BE1743" t="str">
        <f t="shared" si="109"/>
        <v/>
      </c>
      <c r="BF1743" t="e">
        <f t="shared" si="110"/>
        <v>#N/A</v>
      </c>
    </row>
    <row r="1744" spans="44:58" x14ac:dyDescent="0.2">
      <c r="AR1744" s="11"/>
      <c r="BA1744" s="27"/>
      <c r="BB1744" t="e">
        <f>VLOOKUP(AX1744,コード表!$A$2:$C$15,3,FALSE)</f>
        <v>#N/A</v>
      </c>
      <c r="BC1744" t="str">
        <f t="shared" si="108"/>
        <v/>
      </c>
      <c r="BD1744" t="str">
        <f t="shared" si="111"/>
        <v/>
      </c>
      <c r="BE1744" t="str">
        <f t="shared" si="109"/>
        <v/>
      </c>
      <c r="BF1744" t="e">
        <f t="shared" si="110"/>
        <v>#N/A</v>
      </c>
    </row>
    <row r="1745" spans="44:58" x14ac:dyDescent="0.2">
      <c r="AR1745" s="11"/>
      <c r="BA1745" s="27"/>
      <c r="BB1745" t="e">
        <f>VLOOKUP(AX1745,コード表!$A$2:$C$15,3,FALSE)</f>
        <v>#N/A</v>
      </c>
      <c r="BC1745" t="str">
        <f t="shared" si="108"/>
        <v/>
      </c>
      <c r="BD1745" t="str">
        <f t="shared" si="111"/>
        <v/>
      </c>
      <c r="BE1745" t="str">
        <f t="shared" si="109"/>
        <v/>
      </c>
      <c r="BF1745" t="e">
        <f t="shared" si="110"/>
        <v>#N/A</v>
      </c>
    </row>
    <row r="1746" spans="44:58" x14ac:dyDescent="0.2">
      <c r="AR1746" s="11"/>
      <c r="BA1746" s="27"/>
      <c r="BB1746" t="e">
        <f>VLOOKUP(AX1746,コード表!$A$2:$C$15,3,FALSE)</f>
        <v>#N/A</v>
      </c>
      <c r="BC1746" t="str">
        <f t="shared" si="108"/>
        <v/>
      </c>
      <c r="BD1746" t="str">
        <f t="shared" si="111"/>
        <v/>
      </c>
      <c r="BE1746" t="str">
        <f t="shared" si="109"/>
        <v/>
      </c>
      <c r="BF1746" t="e">
        <f t="shared" si="110"/>
        <v>#N/A</v>
      </c>
    </row>
    <row r="1747" spans="44:58" x14ac:dyDescent="0.2">
      <c r="AR1747" s="11"/>
      <c r="BA1747" s="27"/>
      <c r="BB1747" t="e">
        <f>VLOOKUP(AX1747,コード表!$A$2:$C$15,3,FALSE)</f>
        <v>#N/A</v>
      </c>
      <c r="BC1747" t="str">
        <f t="shared" si="108"/>
        <v/>
      </c>
      <c r="BD1747" t="str">
        <f t="shared" si="111"/>
        <v/>
      </c>
      <c r="BE1747" t="str">
        <f t="shared" si="109"/>
        <v/>
      </c>
      <c r="BF1747" t="e">
        <f t="shared" si="110"/>
        <v>#N/A</v>
      </c>
    </row>
    <row r="1748" spans="44:58" x14ac:dyDescent="0.2">
      <c r="AR1748" s="11"/>
      <c r="BA1748" s="27"/>
      <c r="BB1748" t="e">
        <f>VLOOKUP(AX1748,コード表!$A$2:$C$15,3,FALSE)</f>
        <v>#N/A</v>
      </c>
      <c r="BC1748" t="str">
        <f t="shared" si="108"/>
        <v/>
      </c>
      <c r="BD1748" t="str">
        <f t="shared" si="111"/>
        <v/>
      </c>
      <c r="BE1748" t="str">
        <f t="shared" si="109"/>
        <v/>
      </c>
      <c r="BF1748" t="e">
        <f t="shared" si="110"/>
        <v>#N/A</v>
      </c>
    </row>
    <row r="1749" spans="44:58" x14ac:dyDescent="0.2">
      <c r="AR1749" s="11"/>
      <c r="BA1749" s="27"/>
      <c r="BB1749" t="e">
        <f>VLOOKUP(AX1749,コード表!$A$2:$C$15,3,FALSE)</f>
        <v>#N/A</v>
      </c>
      <c r="BC1749" t="str">
        <f t="shared" si="108"/>
        <v/>
      </c>
      <c r="BD1749" t="str">
        <f t="shared" si="111"/>
        <v/>
      </c>
      <c r="BE1749" t="str">
        <f t="shared" si="109"/>
        <v/>
      </c>
      <c r="BF1749" t="e">
        <f t="shared" si="110"/>
        <v>#N/A</v>
      </c>
    </row>
    <row r="1750" spans="44:58" x14ac:dyDescent="0.2">
      <c r="AR1750" s="11"/>
      <c r="BA1750" s="27"/>
      <c r="BB1750" t="e">
        <f>VLOOKUP(AX1750,コード表!$A$2:$C$15,3,FALSE)</f>
        <v>#N/A</v>
      </c>
      <c r="BC1750" t="str">
        <f t="shared" si="108"/>
        <v/>
      </c>
      <c r="BD1750" t="str">
        <f t="shared" si="111"/>
        <v/>
      </c>
      <c r="BE1750" t="str">
        <f t="shared" si="109"/>
        <v/>
      </c>
      <c r="BF1750" t="e">
        <f t="shared" si="110"/>
        <v>#N/A</v>
      </c>
    </row>
    <row r="1751" spans="44:58" x14ac:dyDescent="0.2">
      <c r="AR1751" s="11"/>
      <c r="BA1751" s="27"/>
      <c r="BB1751" t="e">
        <f>VLOOKUP(AX1751,コード表!$A$2:$C$15,3,FALSE)</f>
        <v>#N/A</v>
      </c>
      <c r="BC1751" t="str">
        <f t="shared" si="108"/>
        <v/>
      </c>
      <c r="BD1751" t="str">
        <f t="shared" si="111"/>
        <v/>
      </c>
      <c r="BE1751" t="str">
        <f t="shared" si="109"/>
        <v/>
      </c>
      <c r="BF1751" t="e">
        <f t="shared" si="110"/>
        <v>#N/A</v>
      </c>
    </row>
    <row r="1752" spans="44:58" x14ac:dyDescent="0.2">
      <c r="AR1752" s="11"/>
      <c r="BA1752" s="27"/>
      <c r="BB1752" t="e">
        <f>VLOOKUP(AX1752,コード表!$A$2:$C$15,3,FALSE)</f>
        <v>#N/A</v>
      </c>
      <c r="BC1752" t="str">
        <f t="shared" si="108"/>
        <v/>
      </c>
      <c r="BD1752" t="str">
        <f t="shared" si="111"/>
        <v/>
      </c>
      <c r="BE1752" t="str">
        <f t="shared" si="109"/>
        <v/>
      </c>
      <c r="BF1752" t="e">
        <f t="shared" si="110"/>
        <v>#N/A</v>
      </c>
    </row>
    <row r="1753" spans="44:58" x14ac:dyDescent="0.2">
      <c r="AR1753" s="11"/>
      <c r="BA1753" s="27"/>
      <c r="BB1753" t="e">
        <f>VLOOKUP(AX1753,コード表!$A$2:$C$15,3,FALSE)</f>
        <v>#N/A</v>
      </c>
      <c r="BC1753" t="str">
        <f t="shared" si="108"/>
        <v/>
      </c>
      <c r="BD1753" t="str">
        <f t="shared" si="111"/>
        <v/>
      </c>
      <c r="BE1753" t="str">
        <f t="shared" si="109"/>
        <v/>
      </c>
      <c r="BF1753" t="e">
        <f t="shared" si="110"/>
        <v>#N/A</v>
      </c>
    </row>
    <row r="1754" spans="44:58" x14ac:dyDescent="0.2">
      <c r="AR1754" s="11"/>
      <c r="BA1754" s="27"/>
      <c r="BB1754" t="e">
        <f>VLOOKUP(AX1754,コード表!$A$2:$C$15,3,FALSE)</f>
        <v>#N/A</v>
      </c>
      <c r="BC1754" t="str">
        <f t="shared" si="108"/>
        <v/>
      </c>
      <c r="BD1754" t="str">
        <f t="shared" si="111"/>
        <v/>
      </c>
      <c r="BE1754" t="str">
        <f t="shared" si="109"/>
        <v/>
      </c>
      <c r="BF1754" t="e">
        <f t="shared" si="110"/>
        <v>#N/A</v>
      </c>
    </row>
    <row r="1755" spans="44:58" x14ac:dyDescent="0.2">
      <c r="AR1755" s="11"/>
      <c r="BA1755" s="27"/>
      <c r="BB1755" t="e">
        <f>VLOOKUP(AX1755,コード表!$A$2:$C$15,3,FALSE)</f>
        <v>#N/A</v>
      </c>
      <c r="BC1755" t="str">
        <f t="shared" si="108"/>
        <v/>
      </c>
      <c r="BD1755" t="str">
        <f t="shared" si="111"/>
        <v/>
      </c>
      <c r="BE1755" t="str">
        <f t="shared" si="109"/>
        <v/>
      </c>
      <c r="BF1755" t="e">
        <f t="shared" si="110"/>
        <v>#N/A</v>
      </c>
    </row>
    <row r="1756" spans="44:58" x14ac:dyDescent="0.2">
      <c r="AR1756" s="11"/>
      <c r="BA1756" s="27"/>
      <c r="BB1756" t="e">
        <f>VLOOKUP(AX1756,コード表!$A$2:$C$15,3,FALSE)</f>
        <v>#N/A</v>
      </c>
      <c r="BC1756" t="str">
        <f t="shared" si="108"/>
        <v/>
      </c>
      <c r="BD1756" t="str">
        <f t="shared" si="111"/>
        <v/>
      </c>
      <c r="BE1756" t="str">
        <f t="shared" si="109"/>
        <v/>
      </c>
      <c r="BF1756" t="e">
        <f t="shared" si="110"/>
        <v>#N/A</v>
      </c>
    </row>
    <row r="1757" spans="44:58" x14ac:dyDescent="0.2">
      <c r="AR1757" s="11"/>
      <c r="BA1757" s="27"/>
      <c r="BB1757" t="e">
        <f>VLOOKUP(AX1757,コード表!$A$2:$C$15,3,FALSE)</f>
        <v>#N/A</v>
      </c>
      <c r="BC1757" t="str">
        <f t="shared" si="108"/>
        <v/>
      </c>
      <c r="BD1757" t="str">
        <f t="shared" si="111"/>
        <v/>
      </c>
      <c r="BE1757" t="str">
        <f t="shared" si="109"/>
        <v/>
      </c>
      <c r="BF1757" t="e">
        <f t="shared" si="110"/>
        <v>#N/A</v>
      </c>
    </row>
    <row r="1758" spans="44:58" x14ac:dyDescent="0.2">
      <c r="AR1758" s="11"/>
      <c r="BA1758" s="27"/>
      <c r="BB1758" t="e">
        <f>VLOOKUP(AX1758,コード表!$A$2:$C$15,3,FALSE)</f>
        <v>#N/A</v>
      </c>
      <c r="BC1758" t="str">
        <f t="shared" si="108"/>
        <v/>
      </c>
      <c r="BD1758" t="str">
        <f t="shared" si="111"/>
        <v/>
      </c>
      <c r="BE1758" t="str">
        <f t="shared" si="109"/>
        <v/>
      </c>
      <c r="BF1758" t="e">
        <f t="shared" si="110"/>
        <v>#N/A</v>
      </c>
    </row>
    <row r="1759" spans="44:58" x14ac:dyDescent="0.2">
      <c r="AR1759" s="11"/>
      <c r="BA1759" s="27"/>
      <c r="BB1759" t="e">
        <f>VLOOKUP(AX1759,コード表!$A$2:$C$15,3,FALSE)</f>
        <v>#N/A</v>
      </c>
      <c r="BC1759" t="str">
        <f t="shared" si="108"/>
        <v/>
      </c>
      <c r="BD1759" t="str">
        <f t="shared" si="111"/>
        <v/>
      </c>
      <c r="BE1759" t="str">
        <f t="shared" si="109"/>
        <v/>
      </c>
      <c r="BF1759" t="e">
        <f t="shared" si="110"/>
        <v>#N/A</v>
      </c>
    </row>
    <row r="1760" spans="44:58" x14ac:dyDescent="0.2">
      <c r="AR1760" s="11"/>
      <c r="BA1760" s="27"/>
      <c r="BB1760" t="e">
        <f>VLOOKUP(AX1760,コード表!$A$2:$C$15,3,FALSE)</f>
        <v>#N/A</v>
      </c>
      <c r="BC1760" t="str">
        <f t="shared" si="108"/>
        <v/>
      </c>
      <c r="BD1760" t="str">
        <f t="shared" si="111"/>
        <v/>
      </c>
      <c r="BE1760" t="str">
        <f t="shared" si="109"/>
        <v/>
      </c>
      <c r="BF1760" t="e">
        <f t="shared" si="110"/>
        <v>#N/A</v>
      </c>
    </row>
    <row r="1761" spans="44:58" x14ac:dyDescent="0.2">
      <c r="AR1761" s="11"/>
      <c r="BA1761" s="27"/>
      <c r="BB1761" t="e">
        <f>VLOOKUP(AX1761,コード表!$A$2:$C$15,3,FALSE)</f>
        <v>#N/A</v>
      </c>
      <c r="BC1761" t="str">
        <f t="shared" si="108"/>
        <v/>
      </c>
      <c r="BD1761" t="str">
        <f t="shared" si="111"/>
        <v/>
      </c>
      <c r="BE1761" t="str">
        <f t="shared" si="109"/>
        <v/>
      </c>
      <c r="BF1761" t="e">
        <f t="shared" si="110"/>
        <v>#N/A</v>
      </c>
    </row>
    <row r="1762" spans="44:58" x14ac:dyDescent="0.2">
      <c r="AR1762" s="11"/>
      <c r="BA1762" s="27"/>
      <c r="BB1762" t="e">
        <f>VLOOKUP(AX1762,コード表!$A$2:$C$15,3,FALSE)</f>
        <v>#N/A</v>
      </c>
      <c r="BC1762" t="str">
        <f t="shared" si="108"/>
        <v/>
      </c>
      <c r="BD1762" t="str">
        <f t="shared" si="111"/>
        <v/>
      </c>
      <c r="BE1762" t="str">
        <f t="shared" si="109"/>
        <v/>
      </c>
      <c r="BF1762" t="e">
        <f t="shared" si="110"/>
        <v>#N/A</v>
      </c>
    </row>
    <row r="1763" spans="44:58" x14ac:dyDescent="0.2">
      <c r="AR1763" s="11"/>
      <c r="BA1763" s="27"/>
      <c r="BB1763" t="e">
        <f>VLOOKUP(AX1763,コード表!$A$2:$C$15,3,FALSE)</f>
        <v>#N/A</v>
      </c>
      <c r="BC1763" t="str">
        <f t="shared" si="108"/>
        <v/>
      </c>
      <c r="BD1763" t="str">
        <f t="shared" si="111"/>
        <v/>
      </c>
      <c r="BE1763" t="str">
        <f t="shared" si="109"/>
        <v/>
      </c>
      <c r="BF1763" t="e">
        <f t="shared" si="110"/>
        <v>#N/A</v>
      </c>
    </row>
    <row r="1764" spans="44:58" x14ac:dyDescent="0.2">
      <c r="AR1764" s="11"/>
      <c r="BA1764" s="27"/>
      <c r="BB1764" t="e">
        <f>VLOOKUP(AX1764,コード表!$A$2:$C$15,3,FALSE)</f>
        <v>#N/A</v>
      </c>
      <c r="BC1764" t="str">
        <f t="shared" si="108"/>
        <v/>
      </c>
      <c r="BD1764" t="str">
        <f t="shared" si="111"/>
        <v/>
      </c>
      <c r="BE1764" t="str">
        <f t="shared" si="109"/>
        <v/>
      </c>
      <c r="BF1764" t="e">
        <f t="shared" si="110"/>
        <v>#N/A</v>
      </c>
    </row>
    <row r="1765" spans="44:58" x14ac:dyDescent="0.2">
      <c r="AR1765" s="11"/>
      <c r="BA1765" s="27"/>
      <c r="BB1765" t="e">
        <f>VLOOKUP(AX1765,コード表!$A$2:$C$15,3,FALSE)</f>
        <v>#N/A</v>
      </c>
      <c r="BC1765" t="str">
        <f t="shared" si="108"/>
        <v/>
      </c>
      <c r="BD1765" t="str">
        <f t="shared" si="111"/>
        <v/>
      </c>
      <c r="BE1765" t="str">
        <f t="shared" si="109"/>
        <v/>
      </c>
      <c r="BF1765" t="e">
        <f t="shared" si="110"/>
        <v>#N/A</v>
      </c>
    </row>
    <row r="1766" spans="44:58" x14ac:dyDescent="0.2">
      <c r="AR1766" s="11"/>
      <c r="BA1766" s="27"/>
      <c r="BB1766" t="e">
        <f>VLOOKUP(AX1766,コード表!$A$2:$C$15,3,FALSE)</f>
        <v>#N/A</v>
      </c>
      <c r="BC1766" t="str">
        <f t="shared" si="108"/>
        <v/>
      </c>
      <c r="BD1766" t="str">
        <f t="shared" si="111"/>
        <v/>
      </c>
      <c r="BE1766" t="str">
        <f t="shared" si="109"/>
        <v/>
      </c>
      <c r="BF1766" t="e">
        <f t="shared" si="110"/>
        <v>#N/A</v>
      </c>
    </row>
    <row r="1767" spans="44:58" x14ac:dyDescent="0.2">
      <c r="AR1767" s="11"/>
      <c r="BA1767" s="27"/>
      <c r="BB1767" t="e">
        <f>VLOOKUP(AX1767,コード表!$A$2:$C$15,3,FALSE)</f>
        <v>#N/A</v>
      </c>
      <c r="BC1767" t="str">
        <f t="shared" si="108"/>
        <v/>
      </c>
      <c r="BD1767" t="str">
        <f t="shared" si="111"/>
        <v/>
      </c>
      <c r="BE1767" t="str">
        <f t="shared" si="109"/>
        <v/>
      </c>
      <c r="BF1767" t="e">
        <f t="shared" si="110"/>
        <v>#N/A</v>
      </c>
    </row>
    <row r="1768" spans="44:58" x14ac:dyDescent="0.2">
      <c r="AR1768" s="11"/>
      <c r="BA1768" s="27"/>
      <c r="BB1768" t="e">
        <f>VLOOKUP(AX1768,コード表!$A$2:$C$15,3,FALSE)</f>
        <v>#N/A</v>
      </c>
      <c r="BC1768" t="str">
        <f t="shared" si="108"/>
        <v/>
      </c>
      <c r="BD1768" t="str">
        <f t="shared" si="111"/>
        <v/>
      </c>
      <c r="BE1768" t="str">
        <f t="shared" si="109"/>
        <v/>
      </c>
      <c r="BF1768" t="e">
        <f t="shared" si="110"/>
        <v>#N/A</v>
      </c>
    </row>
    <row r="1769" spans="44:58" x14ac:dyDescent="0.2">
      <c r="AR1769" s="11"/>
      <c r="BA1769" s="27"/>
      <c r="BB1769" t="e">
        <f>VLOOKUP(AX1769,コード表!$A$2:$C$15,3,FALSE)</f>
        <v>#N/A</v>
      </c>
      <c r="BC1769" t="str">
        <f t="shared" si="108"/>
        <v/>
      </c>
      <c r="BD1769" t="str">
        <f t="shared" si="111"/>
        <v/>
      </c>
      <c r="BE1769" t="str">
        <f t="shared" si="109"/>
        <v/>
      </c>
      <c r="BF1769" t="e">
        <f t="shared" si="110"/>
        <v>#N/A</v>
      </c>
    </row>
    <row r="1770" spans="44:58" x14ac:dyDescent="0.2">
      <c r="AR1770" s="11"/>
      <c r="BA1770" s="27"/>
      <c r="BB1770" t="e">
        <f>VLOOKUP(AX1770,コード表!$A$2:$C$15,3,FALSE)</f>
        <v>#N/A</v>
      </c>
      <c r="BC1770" t="str">
        <f t="shared" si="108"/>
        <v/>
      </c>
      <c r="BD1770" t="str">
        <f t="shared" si="111"/>
        <v/>
      </c>
      <c r="BE1770" t="str">
        <f t="shared" si="109"/>
        <v/>
      </c>
      <c r="BF1770" t="e">
        <f t="shared" si="110"/>
        <v>#N/A</v>
      </c>
    </row>
    <row r="1771" spans="44:58" x14ac:dyDescent="0.2">
      <c r="AR1771" s="11"/>
      <c r="BA1771" s="27"/>
      <c r="BB1771" t="e">
        <f>VLOOKUP(AX1771,コード表!$A$2:$C$15,3,FALSE)</f>
        <v>#N/A</v>
      </c>
      <c r="BC1771" t="str">
        <f t="shared" ref="BC1771:BC1834" si="112">AQ1771&amp;BA1771</f>
        <v/>
      </c>
      <c r="BD1771" t="str">
        <f t="shared" si="111"/>
        <v/>
      </c>
      <c r="BE1771" t="str">
        <f t="shared" ref="BE1771:BE1834" si="113">AR1771&amp;BD1771</f>
        <v/>
      </c>
      <c r="BF1771" t="e">
        <f t="shared" ref="BF1771:BF1834" si="114">BB1771&amp;AQ1771&amp;BA1771</f>
        <v>#N/A</v>
      </c>
    </row>
    <row r="1772" spans="44:58" x14ac:dyDescent="0.2">
      <c r="AR1772" s="11"/>
      <c r="BA1772" s="27"/>
      <c r="BB1772" t="e">
        <f>VLOOKUP(AX1772,コード表!$A$2:$C$15,3,FALSE)</f>
        <v>#N/A</v>
      </c>
      <c r="BC1772" t="str">
        <f t="shared" si="112"/>
        <v/>
      </c>
      <c r="BD1772" t="str">
        <f t="shared" si="111"/>
        <v/>
      </c>
      <c r="BE1772" t="str">
        <f t="shared" si="113"/>
        <v/>
      </c>
      <c r="BF1772" t="e">
        <f t="shared" si="114"/>
        <v>#N/A</v>
      </c>
    </row>
    <row r="1773" spans="44:58" x14ac:dyDescent="0.2">
      <c r="AR1773" s="11"/>
      <c r="BA1773" s="27"/>
      <c r="BB1773" t="e">
        <f>VLOOKUP(AX1773,コード表!$A$2:$C$15,3,FALSE)</f>
        <v>#N/A</v>
      </c>
      <c r="BC1773" t="str">
        <f t="shared" si="112"/>
        <v/>
      </c>
      <c r="BD1773" t="str">
        <f t="shared" si="111"/>
        <v/>
      </c>
      <c r="BE1773" t="str">
        <f t="shared" si="113"/>
        <v/>
      </c>
      <c r="BF1773" t="e">
        <f t="shared" si="114"/>
        <v>#N/A</v>
      </c>
    </row>
    <row r="1774" spans="44:58" x14ac:dyDescent="0.2">
      <c r="AR1774" s="11"/>
      <c r="BA1774" s="27"/>
      <c r="BB1774" t="e">
        <f>VLOOKUP(AX1774,コード表!$A$2:$C$15,3,FALSE)</f>
        <v>#N/A</v>
      </c>
      <c r="BC1774" t="str">
        <f t="shared" si="112"/>
        <v/>
      </c>
      <c r="BD1774" t="str">
        <f t="shared" si="111"/>
        <v/>
      </c>
      <c r="BE1774" t="str">
        <f t="shared" si="113"/>
        <v/>
      </c>
      <c r="BF1774" t="e">
        <f t="shared" si="114"/>
        <v>#N/A</v>
      </c>
    </row>
    <row r="1775" spans="44:58" x14ac:dyDescent="0.2">
      <c r="AR1775" s="11"/>
      <c r="BA1775" s="27"/>
      <c r="BB1775" t="e">
        <f>VLOOKUP(AX1775,コード表!$A$2:$C$15,3,FALSE)</f>
        <v>#N/A</v>
      </c>
      <c r="BC1775" t="str">
        <f t="shared" si="112"/>
        <v/>
      </c>
      <c r="BD1775" t="str">
        <f t="shared" si="111"/>
        <v/>
      </c>
      <c r="BE1775" t="str">
        <f t="shared" si="113"/>
        <v/>
      </c>
      <c r="BF1775" t="e">
        <f t="shared" si="114"/>
        <v>#N/A</v>
      </c>
    </row>
    <row r="1776" spans="44:58" x14ac:dyDescent="0.2">
      <c r="AR1776" s="11"/>
      <c r="BA1776" s="27"/>
      <c r="BB1776" t="e">
        <f>VLOOKUP(AX1776,コード表!$A$2:$C$15,3,FALSE)</f>
        <v>#N/A</v>
      </c>
      <c r="BC1776" t="str">
        <f t="shared" si="112"/>
        <v/>
      </c>
      <c r="BD1776" t="str">
        <f t="shared" si="111"/>
        <v/>
      </c>
      <c r="BE1776" t="str">
        <f t="shared" si="113"/>
        <v/>
      </c>
      <c r="BF1776" t="e">
        <f t="shared" si="114"/>
        <v>#N/A</v>
      </c>
    </row>
    <row r="1777" spans="44:58" x14ac:dyDescent="0.2">
      <c r="AR1777" s="11"/>
      <c r="BA1777" s="27"/>
      <c r="BB1777" t="e">
        <f>VLOOKUP(AX1777,コード表!$A$2:$C$15,3,FALSE)</f>
        <v>#N/A</v>
      </c>
      <c r="BC1777" t="str">
        <f t="shared" si="112"/>
        <v/>
      </c>
      <c r="BD1777" t="str">
        <f t="shared" si="111"/>
        <v/>
      </c>
      <c r="BE1777" t="str">
        <f t="shared" si="113"/>
        <v/>
      </c>
      <c r="BF1777" t="e">
        <f t="shared" si="114"/>
        <v>#N/A</v>
      </c>
    </row>
    <row r="1778" spans="44:58" x14ac:dyDescent="0.2">
      <c r="AR1778" s="11"/>
      <c r="BA1778" s="27"/>
      <c r="BB1778" t="e">
        <f>VLOOKUP(AX1778,コード表!$A$2:$C$15,3,FALSE)</f>
        <v>#N/A</v>
      </c>
      <c r="BC1778" t="str">
        <f t="shared" si="112"/>
        <v/>
      </c>
      <c r="BD1778" t="str">
        <f t="shared" si="111"/>
        <v/>
      </c>
      <c r="BE1778" t="str">
        <f t="shared" si="113"/>
        <v/>
      </c>
      <c r="BF1778" t="e">
        <f t="shared" si="114"/>
        <v>#N/A</v>
      </c>
    </row>
    <row r="1779" spans="44:58" x14ac:dyDescent="0.2">
      <c r="AR1779" s="11"/>
      <c r="BA1779" s="27"/>
      <c r="BB1779" t="e">
        <f>VLOOKUP(AX1779,コード表!$A$2:$C$15,3,FALSE)</f>
        <v>#N/A</v>
      </c>
      <c r="BC1779" t="str">
        <f t="shared" si="112"/>
        <v/>
      </c>
      <c r="BD1779" t="str">
        <f t="shared" si="111"/>
        <v/>
      </c>
      <c r="BE1779" t="str">
        <f t="shared" si="113"/>
        <v/>
      </c>
      <c r="BF1779" t="e">
        <f t="shared" si="114"/>
        <v>#N/A</v>
      </c>
    </row>
    <row r="1780" spans="44:58" x14ac:dyDescent="0.2">
      <c r="AR1780" s="11"/>
      <c r="BA1780" s="27"/>
      <c r="BB1780" t="e">
        <f>VLOOKUP(AX1780,コード表!$A$2:$C$15,3,FALSE)</f>
        <v>#N/A</v>
      </c>
      <c r="BC1780" t="str">
        <f t="shared" si="112"/>
        <v/>
      </c>
      <c r="BD1780" t="str">
        <f t="shared" si="111"/>
        <v/>
      </c>
      <c r="BE1780" t="str">
        <f t="shared" si="113"/>
        <v/>
      </c>
      <c r="BF1780" t="e">
        <f t="shared" si="114"/>
        <v>#N/A</v>
      </c>
    </row>
    <row r="1781" spans="44:58" x14ac:dyDescent="0.2">
      <c r="AR1781" s="11"/>
      <c r="BA1781" s="27"/>
      <c r="BB1781" t="e">
        <f>VLOOKUP(AX1781,コード表!$A$2:$C$15,3,FALSE)</f>
        <v>#N/A</v>
      </c>
      <c r="BC1781" t="str">
        <f t="shared" si="112"/>
        <v/>
      </c>
      <c r="BD1781" t="str">
        <f t="shared" si="111"/>
        <v/>
      </c>
      <c r="BE1781" t="str">
        <f t="shared" si="113"/>
        <v/>
      </c>
      <c r="BF1781" t="e">
        <f t="shared" si="114"/>
        <v>#N/A</v>
      </c>
    </row>
    <row r="1782" spans="44:58" x14ac:dyDescent="0.2">
      <c r="AR1782" s="11"/>
      <c r="BA1782" s="27"/>
      <c r="BB1782" t="e">
        <f>VLOOKUP(AX1782,コード表!$A$2:$C$15,3,FALSE)</f>
        <v>#N/A</v>
      </c>
      <c r="BC1782" t="str">
        <f t="shared" si="112"/>
        <v/>
      </c>
      <c r="BD1782" t="str">
        <f t="shared" si="111"/>
        <v/>
      </c>
      <c r="BE1782" t="str">
        <f t="shared" si="113"/>
        <v/>
      </c>
      <c r="BF1782" t="e">
        <f t="shared" si="114"/>
        <v>#N/A</v>
      </c>
    </row>
    <row r="1783" spans="44:58" x14ac:dyDescent="0.2">
      <c r="AR1783" s="11"/>
      <c r="BA1783" s="27"/>
      <c r="BB1783" t="e">
        <f>VLOOKUP(AX1783,コード表!$A$2:$C$15,3,FALSE)</f>
        <v>#N/A</v>
      </c>
      <c r="BC1783" t="str">
        <f t="shared" si="112"/>
        <v/>
      </c>
      <c r="BD1783" t="str">
        <f t="shared" si="111"/>
        <v/>
      </c>
      <c r="BE1783" t="str">
        <f t="shared" si="113"/>
        <v/>
      </c>
      <c r="BF1783" t="e">
        <f t="shared" si="114"/>
        <v>#N/A</v>
      </c>
    </row>
    <row r="1784" spans="44:58" x14ac:dyDescent="0.2">
      <c r="AR1784" s="11"/>
      <c r="BA1784" s="27"/>
      <c r="BB1784" t="e">
        <f>VLOOKUP(AX1784,コード表!$A$2:$C$15,3,FALSE)</f>
        <v>#N/A</v>
      </c>
      <c r="BC1784" t="str">
        <f t="shared" si="112"/>
        <v/>
      </c>
      <c r="BD1784" t="str">
        <f t="shared" si="111"/>
        <v/>
      </c>
      <c r="BE1784" t="str">
        <f t="shared" si="113"/>
        <v/>
      </c>
      <c r="BF1784" t="e">
        <f t="shared" si="114"/>
        <v>#N/A</v>
      </c>
    </row>
    <row r="1785" spans="44:58" x14ac:dyDescent="0.2">
      <c r="AR1785" s="11"/>
      <c r="BA1785" s="27"/>
      <c r="BB1785" t="e">
        <f>VLOOKUP(AX1785,コード表!$A$2:$C$15,3,FALSE)</f>
        <v>#N/A</v>
      </c>
      <c r="BC1785" t="str">
        <f t="shared" si="112"/>
        <v/>
      </c>
      <c r="BD1785" t="str">
        <f t="shared" si="111"/>
        <v/>
      </c>
      <c r="BE1785" t="str">
        <f t="shared" si="113"/>
        <v/>
      </c>
      <c r="BF1785" t="e">
        <f t="shared" si="114"/>
        <v>#N/A</v>
      </c>
    </row>
    <row r="1786" spans="44:58" x14ac:dyDescent="0.2">
      <c r="AR1786" s="11"/>
      <c r="BA1786" s="27"/>
      <c r="BB1786" t="e">
        <f>VLOOKUP(AX1786,コード表!$A$2:$C$15,3,FALSE)</f>
        <v>#N/A</v>
      </c>
      <c r="BC1786" t="str">
        <f t="shared" si="112"/>
        <v/>
      </c>
      <c r="BD1786" t="str">
        <f t="shared" si="111"/>
        <v/>
      </c>
      <c r="BE1786" t="str">
        <f t="shared" si="113"/>
        <v/>
      </c>
      <c r="BF1786" t="e">
        <f t="shared" si="114"/>
        <v>#N/A</v>
      </c>
    </row>
    <row r="1787" spans="44:58" x14ac:dyDescent="0.2">
      <c r="AR1787" s="11"/>
      <c r="BA1787" s="27"/>
      <c r="BB1787" t="e">
        <f>VLOOKUP(AX1787,コード表!$A$2:$C$15,3,FALSE)</f>
        <v>#N/A</v>
      </c>
      <c r="BC1787" t="str">
        <f t="shared" si="112"/>
        <v/>
      </c>
      <c r="BD1787" t="str">
        <f t="shared" si="111"/>
        <v/>
      </c>
      <c r="BE1787" t="str">
        <f t="shared" si="113"/>
        <v/>
      </c>
      <c r="BF1787" t="e">
        <f t="shared" si="114"/>
        <v>#N/A</v>
      </c>
    </row>
    <row r="1788" spans="44:58" x14ac:dyDescent="0.2">
      <c r="AR1788" s="11"/>
      <c r="BA1788" s="27"/>
      <c r="BB1788" t="e">
        <f>VLOOKUP(AX1788,コード表!$A$2:$C$15,3,FALSE)</f>
        <v>#N/A</v>
      </c>
      <c r="BC1788" t="str">
        <f t="shared" si="112"/>
        <v/>
      </c>
      <c r="BD1788" t="str">
        <f t="shared" si="111"/>
        <v/>
      </c>
      <c r="BE1788" t="str">
        <f t="shared" si="113"/>
        <v/>
      </c>
      <c r="BF1788" t="e">
        <f t="shared" si="114"/>
        <v>#N/A</v>
      </c>
    </row>
    <row r="1789" spans="44:58" x14ac:dyDescent="0.2">
      <c r="AR1789" s="11"/>
      <c r="BA1789" s="27"/>
      <c r="BB1789" t="e">
        <f>VLOOKUP(AX1789,コード表!$A$2:$C$15,3,FALSE)</f>
        <v>#N/A</v>
      </c>
      <c r="BC1789" t="str">
        <f t="shared" si="112"/>
        <v/>
      </c>
      <c r="BD1789" t="str">
        <f t="shared" si="111"/>
        <v/>
      </c>
      <c r="BE1789" t="str">
        <f t="shared" si="113"/>
        <v/>
      </c>
      <c r="BF1789" t="e">
        <f t="shared" si="114"/>
        <v>#N/A</v>
      </c>
    </row>
    <row r="1790" spans="44:58" x14ac:dyDescent="0.2">
      <c r="AR1790" s="11"/>
      <c r="BA1790" s="27"/>
      <c r="BB1790" t="e">
        <f>VLOOKUP(AX1790,コード表!$A$2:$C$15,3,FALSE)</f>
        <v>#N/A</v>
      </c>
      <c r="BC1790" t="str">
        <f t="shared" si="112"/>
        <v/>
      </c>
      <c r="BD1790" t="str">
        <f t="shared" si="111"/>
        <v/>
      </c>
      <c r="BE1790" t="str">
        <f t="shared" si="113"/>
        <v/>
      </c>
      <c r="BF1790" t="e">
        <f t="shared" si="114"/>
        <v>#N/A</v>
      </c>
    </row>
    <row r="1791" spans="44:58" x14ac:dyDescent="0.2">
      <c r="AR1791" s="11"/>
      <c r="BA1791" s="27"/>
      <c r="BB1791" t="e">
        <f>VLOOKUP(AX1791,コード表!$A$2:$C$15,3,FALSE)</f>
        <v>#N/A</v>
      </c>
      <c r="BC1791" t="str">
        <f t="shared" si="112"/>
        <v/>
      </c>
      <c r="BD1791" t="str">
        <f t="shared" si="111"/>
        <v/>
      </c>
      <c r="BE1791" t="str">
        <f t="shared" si="113"/>
        <v/>
      </c>
      <c r="BF1791" t="e">
        <f t="shared" si="114"/>
        <v>#N/A</v>
      </c>
    </row>
    <row r="1792" spans="44:58" x14ac:dyDescent="0.2">
      <c r="AR1792" s="11"/>
      <c r="BA1792" s="27"/>
      <c r="BB1792" t="e">
        <f>VLOOKUP(AX1792,コード表!$A$2:$C$15,3,FALSE)</f>
        <v>#N/A</v>
      </c>
      <c r="BC1792" t="str">
        <f t="shared" si="112"/>
        <v/>
      </c>
      <c r="BD1792" t="str">
        <f t="shared" si="111"/>
        <v/>
      </c>
      <c r="BE1792" t="str">
        <f t="shared" si="113"/>
        <v/>
      </c>
      <c r="BF1792" t="e">
        <f t="shared" si="114"/>
        <v>#N/A</v>
      </c>
    </row>
    <row r="1793" spans="44:58" x14ac:dyDescent="0.2">
      <c r="AR1793" s="11"/>
      <c r="BA1793" s="27"/>
      <c r="BB1793" t="e">
        <f>VLOOKUP(AX1793,コード表!$A$2:$C$15,3,FALSE)</f>
        <v>#N/A</v>
      </c>
      <c r="BC1793" t="str">
        <f t="shared" si="112"/>
        <v/>
      </c>
      <c r="BD1793" t="str">
        <f t="shared" si="111"/>
        <v/>
      </c>
      <c r="BE1793" t="str">
        <f t="shared" si="113"/>
        <v/>
      </c>
      <c r="BF1793" t="e">
        <f t="shared" si="114"/>
        <v>#N/A</v>
      </c>
    </row>
    <row r="1794" spans="44:58" x14ac:dyDescent="0.2">
      <c r="AR1794" s="11"/>
      <c r="BA1794" s="27"/>
      <c r="BB1794" t="e">
        <f>VLOOKUP(AX1794,コード表!$A$2:$C$15,3,FALSE)</f>
        <v>#N/A</v>
      </c>
      <c r="BC1794" t="str">
        <f t="shared" si="112"/>
        <v/>
      </c>
      <c r="BD1794" t="str">
        <f t="shared" si="111"/>
        <v/>
      </c>
      <c r="BE1794" t="str">
        <f t="shared" si="113"/>
        <v/>
      </c>
      <c r="BF1794" t="e">
        <f t="shared" si="114"/>
        <v>#N/A</v>
      </c>
    </row>
    <row r="1795" spans="44:58" x14ac:dyDescent="0.2">
      <c r="AR1795" s="11"/>
      <c r="BA1795" s="27"/>
      <c r="BB1795" t="e">
        <f>VLOOKUP(AX1795,コード表!$A$2:$C$15,3,FALSE)</f>
        <v>#N/A</v>
      </c>
      <c r="BC1795" t="str">
        <f t="shared" si="112"/>
        <v/>
      </c>
      <c r="BD1795" t="str">
        <f t="shared" ref="BD1795:BD1858" si="115">IF(Q1795="","",MONTH(Q1795))</f>
        <v/>
      </c>
      <c r="BE1795" t="str">
        <f t="shared" si="113"/>
        <v/>
      </c>
      <c r="BF1795" t="e">
        <f t="shared" si="114"/>
        <v>#N/A</v>
      </c>
    </row>
    <row r="1796" spans="44:58" x14ac:dyDescent="0.2">
      <c r="AR1796" s="11"/>
      <c r="BA1796" s="27"/>
      <c r="BB1796" t="e">
        <f>VLOOKUP(AX1796,コード表!$A$2:$C$15,3,FALSE)</f>
        <v>#N/A</v>
      </c>
      <c r="BC1796" t="str">
        <f t="shared" si="112"/>
        <v/>
      </c>
      <c r="BD1796" t="str">
        <f t="shared" si="115"/>
        <v/>
      </c>
      <c r="BE1796" t="str">
        <f t="shared" si="113"/>
        <v/>
      </c>
      <c r="BF1796" t="e">
        <f t="shared" si="114"/>
        <v>#N/A</v>
      </c>
    </row>
    <row r="1797" spans="44:58" x14ac:dyDescent="0.2">
      <c r="AR1797" s="11"/>
      <c r="BA1797" s="27"/>
      <c r="BB1797" t="e">
        <f>VLOOKUP(AX1797,コード表!$A$2:$C$15,3,FALSE)</f>
        <v>#N/A</v>
      </c>
      <c r="BC1797" t="str">
        <f t="shared" si="112"/>
        <v/>
      </c>
      <c r="BD1797" t="str">
        <f t="shared" si="115"/>
        <v/>
      </c>
      <c r="BE1797" t="str">
        <f t="shared" si="113"/>
        <v/>
      </c>
      <c r="BF1797" t="e">
        <f t="shared" si="114"/>
        <v>#N/A</v>
      </c>
    </row>
    <row r="1798" spans="44:58" x14ac:dyDescent="0.2">
      <c r="AR1798" s="11"/>
      <c r="BA1798" s="27"/>
      <c r="BB1798" t="e">
        <f>VLOOKUP(AX1798,コード表!$A$2:$C$15,3,FALSE)</f>
        <v>#N/A</v>
      </c>
      <c r="BC1798" t="str">
        <f t="shared" si="112"/>
        <v/>
      </c>
      <c r="BD1798" t="str">
        <f t="shared" si="115"/>
        <v/>
      </c>
      <c r="BE1798" t="str">
        <f t="shared" si="113"/>
        <v/>
      </c>
      <c r="BF1798" t="e">
        <f t="shared" si="114"/>
        <v>#N/A</v>
      </c>
    </row>
    <row r="1799" spans="44:58" x14ac:dyDescent="0.2">
      <c r="AR1799" s="11"/>
      <c r="BA1799" s="27"/>
      <c r="BB1799" t="e">
        <f>VLOOKUP(AX1799,コード表!$A$2:$C$15,3,FALSE)</f>
        <v>#N/A</v>
      </c>
      <c r="BC1799" t="str">
        <f t="shared" si="112"/>
        <v/>
      </c>
      <c r="BD1799" t="str">
        <f t="shared" si="115"/>
        <v/>
      </c>
      <c r="BE1799" t="str">
        <f t="shared" si="113"/>
        <v/>
      </c>
      <c r="BF1799" t="e">
        <f t="shared" si="114"/>
        <v>#N/A</v>
      </c>
    </row>
    <row r="1800" spans="44:58" x14ac:dyDescent="0.2">
      <c r="AR1800" s="11"/>
      <c r="BA1800" s="27"/>
      <c r="BB1800" t="e">
        <f>VLOOKUP(AX1800,コード表!$A$2:$C$15,3,FALSE)</f>
        <v>#N/A</v>
      </c>
      <c r="BC1800" t="str">
        <f t="shared" si="112"/>
        <v/>
      </c>
      <c r="BD1800" t="str">
        <f t="shared" si="115"/>
        <v/>
      </c>
      <c r="BE1800" t="str">
        <f t="shared" si="113"/>
        <v/>
      </c>
      <c r="BF1800" t="e">
        <f t="shared" si="114"/>
        <v>#N/A</v>
      </c>
    </row>
    <row r="1801" spans="44:58" x14ac:dyDescent="0.2">
      <c r="AR1801" s="11"/>
      <c r="BA1801" s="27"/>
      <c r="BB1801" t="e">
        <f>VLOOKUP(AX1801,コード表!$A$2:$C$15,3,FALSE)</f>
        <v>#N/A</v>
      </c>
      <c r="BC1801" t="str">
        <f t="shared" si="112"/>
        <v/>
      </c>
      <c r="BD1801" t="str">
        <f t="shared" si="115"/>
        <v/>
      </c>
      <c r="BE1801" t="str">
        <f t="shared" si="113"/>
        <v/>
      </c>
      <c r="BF1801" t="e">
        <f t="shared" si="114"/>
        <v>#N/A</v>
      </c>
    </row>
    <row r="1802" spans="44:58" x14ac:dyDescent="0.2">
      <c r="AR1802" s="11"/>
      <c r="BA1802" s="27"/>
      <c r="BB1802" t="e">
        <f>VLOOKUP(AX1802,コード表!$A$2:$C$15,3,FALSE)</f>
        <v>#N/A</v>
      </c>
      <c r="BC1802" t="str">
        <f t="shared" si="112"/>
        <v/>
      </c>
      <c r="BD1802" t="str">
        <f t="shared" si="115"/>
        <v/>
      </c>
      <c r="BE1802" t="str">
        <f t="shared" si="113"/>
        <v/>
      </c>
      <c r="BF1802" t="e">
        <f t="shared" si="114"/>
        <v>#N/A</v>
      </c>
    </row>
    <row r="1803" spans="44:58" x14ac:dyDescent="0.2">
      <c r="AR1803" s="11"/>
      <c r="BA1803" s="27"/>
      <c r="BB1803" t="e">
        <f>VLOOKUP(AX1803,コード表!$A$2:$C$15,3,FALSE)</f>
        <v>#N/A</v>
      </c>
      <c r="BC1803" t="str">
        <f t="shared" si="112"/>
        <v/>
      </c>
      <c r="BD1803" t="str">
        <f t="shared" si="115"/>
        <v/>
      </c>
      <c r="BE1803" t="str">
        <f t="shared" si="113"/>
        <v/>
      </c>
      <c r="BF1803" t="e">
        <f t="shared" si="114"/>
        <v>#N/A</v>
      </c>
    </row>
    <row r="1804" spans="44:58" x14ac:dyDescent="0.2">
      <c r="AR1804" s="11"/>
      <c r="BA1804" s="27"/>
      <c r="BB1804" t="e">
        <f>VLOOKUP(AX1804,コード表!$A$2:$C$15,3,FALSE)</f>
        <v>#N/A</v>
      </c>
      <c r="BC1804" t="str">
        <f t="shared" si="112"/>
        <v/>
      </c>
      <c r="BD1804" t="str">
        <f t="shared" si="115"/>
        <v/>
      </c>
      <c r="BE1804" t="str">
        <f t="shared" si="113"/>
        <v/>
      </c>
      <c r="BF1804" t="e">
        <f t="shared" si="114"/>
        <v>#N/A</v>
      </c>
    </row>
    <row r="1805" spans="44:58" x14ac:dyDescent="0.2">
      <c r="AR1805" s="11"/>
      <c r="BA1805" s="27"/>
      <c r="BB1805" t="e">
        <f>VLOOKUP(AX1805,コード表!$A$2:$C$15,3,FALSE)</f>
        <v>#N/A</v>
      </c>
      <c r="BC1805" t="str">
        <f t="shared" si="112"/>
        <v/>
      </c>
      <c r="BD1805" t="str">
        <f t="shared" si="115"/>
        <v/>
      </c>
      <c r="BE1805" t="str">
        <f t="shared" si="113"/>
        <v/>
      </c>
      <c r="BF1805" t="e">
        <f t="shared" si="114"/>
        <v>#N/A</v>
      </c>
    </row>
    <row r="1806" spans="44:58" x14ac:dyDescent="0.2">
      <c r="AR1806" s="11"/>
      <c r="BA1806" s="27"/>
      <c r="BB1806" t="e">
        <f>VLOOKUP(AX1806,コード表!$A$2:$C$15,3,FALSE)</f>
        <v>#N/A</v>
      </c>
      <c r="BC1806" t="str">
        <f t="shared" si="112"/>
        <v/>
      </c>
      <c r="BD1806" t="str">
        <f t="shared" si="115"/>
        <v/>
      </c>
      <c r="BE1806" t="str">
        <f t="shared" si="113"/>
        <v/>
      </c>
      <c r="BF1806" t="e">
        <f t="shared" si="114"/>
        <v>#N/A</v>
      </c>
    </row>
    <row r="1807" spans="44:58" x14ac:dyDescent="0.2">
      <c r="AR1807" s="11"/>
      <c r="BA1807" s="27"/>
      <c r="BB1807" t="e">
        <f>VLOOKUP(AX1807,コード表!$A$2:$C$15,3,FALSE)</f>
        <v>#N/A</v>
      </c>
      <c r="BC1807" t="str">
        <f t="shared" si="112"/>
        <v/>
      </c>
      <c r="BD1807" t="str">
        <f t="shared" si="115"/>
        <v/>
      </c>
      <c r="BE1807" t="str">
        <f t="shared" si="113"/>
        <v/>
      </c>
      <c r="BF1807" t="e">
        <f t="shared" si="114"/>
        <v>#N/A</v>
      </c>
    </row>
    <row r="1808" spans="44:58" x14ac:dyDescent="0.2">
      <c r="AR1808" s="11"/>
      <c r="BA1808" s="27"/>
      <c r="BB1808" t="e">
        <f>VLOOKUP(AX1808,コード表!$A$2:$C$15,3,FALSE)</f>
        <v>#N/A</v>
      </c>
      <c r="BC1808" t="str">
        <f t="shared" si="112"/>
        <v/>
      </c>
      <c r="BD1808" t="str">
        <f t="shared" si="115"/>
        <v/>
      </c>
      <c r="BE1808" t="str">
        <f t="shared" si="113"/>
        <v/>
      </c>
      <c r="BF1808" t="e">
        <f t="shared" si="114"/>
        <v>#N/A</v>
      </c>
    </row>
    <row r="1809" spans="44:58" x14ac:dyDescent="0.2">
      <c r="AR1809" s="11"/>
      <c r="BA1809" s="27"/>
      <c r="BB1809" t="e">
        <f>VLOOKUP(AX1809,コード表!$A$2:$C$15,3,FALSE)</f>
        <v>#N/A</v>
      </c>
      <c r="BC1809" t="str">
        <f t="shared" si="112"/>
        <v/>
      </c>
      <c r="BD1809" t="str">
        <f t="shared" si="115"/>
        <v/>
      </c>
      <c r="BE1809" t="str">
        <f t="shared" si="113"/>
        <v/>
      </c>
      <c r="BF1809" t="e">
        <f t="shared" si="114"/>
        <v>#N/A</v>
      </c>
    </row>
    <row r="1810" spans="44:58" x14ac:dyDescent="0.2">
      <c r="AR1810" s="11"/>
      <c r="BA1810" s="27"/>
      <c r="BB1810" t="e">
        <f>VLOOKUP(AX1810,コード表!$A$2:$C$15,3,FALSE)</f>
        <v>#N/A</v>
      </c>
      <c r="BC1810" t="str">
        <f t="shared" si="112"/>
        <v/>
      </c>
      <c r="BD1810" t="str">
        <f t="shared" si="115"/>
        <v/>
      </c>
      <c r="BE1810" t="str">
        <f t="shared" si="113"/>
        <v/>
      </c>
      <c r="BF1810" t="e">
        <f t="shared" si="114"/>
        <v>#N/A</v>
      </c>
    </row>
    <row r="1811" spans="44:58" x14ac:dyDescent="0.2">
      <c r="AR1811" s="11"/>
      <c r="BA1811" s="27"/>
      <c r="BB1811" t="e">
        <f>VLOOKUP(AX1811,コード表!$A$2:$C$15,3,FALSE)</f>
        <v>#N/A</v>
      </c>
      <c r="BC1811" t="str">
        <f t="shared" si="112"/>
        <v/>
      </c>
      <c r="BD1811" t="str">
        <f t="shared" si="115"/>
        <v/>
      </c>
      <c r="BE1811" t="str">
        <f t="shared" si="113"/>
        <v/>
      </c>
      <c r="BF1811" t="e">
        <f t="shared" si="114"/>
        <v>#N/A</v>
      </c>
    </row>
    <row r="1812" spans="44:58" x14ac:dyDescent="0.2">
      <c r="AR1812" s="11"/>
      <c r="BA1812" s="27"/>
      <c r="BB1812" t="e">
        <f>VLOOKUP(AX1812,コード表!$A$2:$C$15,3,FALSE)</f>
        <v>#N/A</v>
      </c>
      <c r="BC1812" t="str">
        <f t="shared" si="112"/>
        <v/>
      </c>
      <c r="BD1812" t="str">
        <f t="shared" si="115"/>
        <v/>
      </c>
      <c r="BE1812" t="str">
        <f t="shared" si="113"/>
        <v/>
      </c>
      <c r="BF1812" t="e">
        <f t="shared" si="114"/>
        <v>#N/A</v>
      </c>
    </row>
    <row r="1813" spans="44:58" x14ac:dyDescent="0.2">
      <c r="AR1813" s="11"/>
      <c r="BA1813" s="27"/>
      <c r="BB1813" t="e">
        <f>VLOOKUP(AX1813,コード表!$A$2:$C$15,3,FALSE)</f>
        <v>#N/A</v>
      </c>
      <c r="BC1813" t="str">
        <f t="shared" si="112"/>
        <v/>
      </c>
      <c r="BD1813" t="str">
        <f t="shared" si="115"/>
        <v/>
      </c>
      <c r="BE1813" t="str">
        <f t="shared" si="113"/>
        <v/>
      </c>
      <c r="BF1813" t="e">
        <f t="shared" si="114"/>
        <v>#N/A</v>
      </c>
    </row>
    <row r="1814" spans="44:58" x14ac:dyDescent="0.2">
      <c r="AR1814" s="11"/>
      <c r="BA1814" s="27"/>
      <c r="BB1814" t="e">
        <f>VLOOKUP(AX1814,コード表!$A$2:$C$15,3,FALSE)</f>
        <v>#N/A</v>
      </c>
      <c r="BC1814" t="str">
        <f t="shared" si="112"/>
        <v/>
      </c>
      <c r="BD1814" t="str">
        <f t="shared" si="115"/>
        <v/>
      </c>
      <c r="BE1814" t="str">
        <f t="shared" si="113"/>
        <v/>
      </c>
      <c r="BF1814" t="e">
        <f t="shared" si="114"/>
        <v>#N/A</v>
      </c>
    </row>
    <row r="1815" spans="44:58" x14ac:dyDescent="0.2">
      <c r="AR1815" s="11"/>
      <c r="BA1815" s="27"/>
      <c r="BB1815" t="e">
        <f>VLOOKUP(AX1815,コード表!$A$2:$C$15,3,FALSE)</f>
        <v>#N/A</v>
      </c>
      <c r="BC1815" t="str">
        <f t="shared" si="112"/>
        <v/>
      </c>
      <c r="BD1815" t="str">
        <f t="shared" si="115"/>
        <v/>
      </c>
      <c r="BE1815" t="str">
        <f t="shared" si="113"/>
        <v/>
      </c>
      <c r="BF1815" t="e">
        <f t="shared" si="114"/>
        <v>#N/A</v>
      </c>
    </row>
    <row r="1816" spans="44:58" x14ac:dyDescent="0.2">
      <c r="AR1816" s="11"/>
      <c r="BA1816" s="27"/>
      <c r="BB1816" t="e">
        <f>VLOOKUP(AX1816,コード表!$A$2:$C$15,3,FALSE)</f>
        <v>#N/A</v>
      </c>
      <c r="BC1816" t="str">
        <f t="shared" si="112"/>
        <v/>
      </c>
      <c r="BD1816" t="str">
        <f t="shared" si="115"/>
        <v/>
      </c>
      <c r="BE1816" t="str">
        <f t="shared" si="113"/>
        <v/>
      </c>
      <c r="BF1816" t="e">
        <f t="shared" si="114"/>
        <v>#N/A</v>
      </c>
    </row>
    <row r="1817" spans="44:58" x14ac:dyDescent="0.2">
      <c r="AR1817" s="11"/>
      <c r="BA1817" s="27"/>
      <c r="BB1817" t="e">
        <f>VLOOKUP(AX1817,コード表!$A$2:$C$15,3,FALSE)</f>
        <v>#N/A</v>
      </c>
      <c r="BC1817" t="str">
        <f t="shared" si="112"/>
        <v/>
      </c>
      <c r="BD1817" t="str">
        <f t="shared" si="115"/>
        <v/>
      </c>
      <c r="BE1817" t="str">
        <f t="shared" si="113"/>
        <v/>
      </c>
      <c r="BF1817" t="e">
        <f t="shared" si="114"/>
        <v>#N/A</v>
      </c>
    </row>
    <row r="1818" spans="44:58" x14ac:dyDescent="0.2">
      <c r="AR1818" s="11"/>
      <c r="BA1818" s="27"/>
      <c r="BB1818" t="e">
        <f>VLOOKUP(AX1818,コード表!$A$2:$C$15,3,FALSE)</f>
        <v>#N/A</v>
      </c>
      <c r="BC1818" t="str">
        <f t="shared" si="112"/>
        <v/>
      </c>
      <c r="BD1818" t="str">
        <f t="shared" si="115"/>
        <v/>
      </c>
      <c r="BE1818" t="str">
        <f t="shared" si="113"/>
        <v/>
      </c>
      <c r="BF1818" t="e">
        <f t="shared" si="114"/>
        <v>#N/A</v>
      </c>
    </row>
    <row r="1819" spans="44:58" x14ac:dyDescent="0.2">
      <c r="AR1819" s="11"/>
      <c r="BA1819" s="27"/>
      <c r="BB1819" t="e">
        <f>VLOOKUP(AX1819,コード表!$A$2:$C$15,3,FALSE)</f>
        <v>#N/A</v>
      </c>
      <c r="BC1819" t="str">
        <f t="shared" si="112"/>
        <v/>
      </c>
      <c r="BD1819" t="str">
        <f t="shared" si="115"/>
        <v/>
      </c>
      <c r="BE1819" t="str">
        <f t="shared" si="113"/>
        <v/>
      </c>
      <c r="BF1819" t="e">
        <f t="shared" si="114"/>
        <v>#N/A</v>
      </c>
    </row>
    <row r="1820" spans="44:58" x14ac:dyDescent="0.2">
      <c r="AR1820" s="11"/>
      <c r="BA1820" s="27"/>
      <c r="BB1820" t="e">
        <f>VLOOKUP(AX1820,コード表!$A$2:$C$15,3,FALSE)</f>
        <v>#N/A</v>
      </c>
      <c r="BC1820" t="str">
        <f t="shared" si="112"/>
        <v/>
      </c>
      <c r="BD1820" t="str">
        <f t="shared" si="115"/>
        <v/>
      </c>
      <c r="BE1820" t="str">
        <f t="shared" si="113"/>
        <v/>
      </c>
      <c r="BF1820" t="e">
        <f t="shared" si="114"/>
        <v>#N/A</v>
      </c>
    </row>
    <row r="1821" spans="44:58" x14ac:dyDescent="0.2">
      <c r="AR1821" s="11"/>
      <c r="BA1821" s="27"/>
      <c r="BB1821" t="e">
        <f>VLOOKUP(AX1821,コード表!$A$2:$C$15,3,FALSE)</f>
        <v>#N/A</v>
      </c>
      <c r="BC1821" t="str">
        <f t="shared" si="112"/>
        <v/>
      </c>
      <c r="BD1821" t="str">
        <f t="shared" si="115"/>
        <v/>
      </c>
      <c r="BE1821" t="str">
        <f t="shared" si="113"/>
        <v/>
      </c>
      <c r="BF1821" t="e">
        <f t="shared" si="114"/>
        <v>#N/A</v>
      </c>
    </row>
    <row r="1822" spans="44:58" x14ac:dyDescent="0.2">
      <c r="AR1822" s="11"/>
      <c r="BA1822" s="27"/>
      <c r="BB1822" t="e">
        <f>VLOOKUP(AX1822,コード表!$A$2:$C$15,3,FALSE)</f>
        <v>#N/A</v>
      </c>
      <c r="BC1822" t="str">
        <f t="shared" si="112"/>
        <v/>
      </c>
      <c r="BD1822" t="str">
        <f t="shared" si="115"/>
        <v/>
      </c>
      <c r="BE1822" t="str">
        <f t="shared" si="113"/>
        <v/>
      </c>
      <c r="BF1822" t="e">
        <f t="shared" si="114"/>
        <v>#N/A</v>
      </c>
    </row>
    <row r="1823" spans="44:58" x14ac:dyDescent="0.2">
      <c r="AR1823" s="11"/>
      <c r="BA1823" s="27"/>
      <c r="BB1823" t="e">
        <f>VLOOKUP(AX1823,コード表!$A$2:$C$15,3,FALSE)</f>
        <v>#N/A</v>
      </c>
      <c r="BC1823" t="str">
        <f t="shared" si="112"/>
        <v/>
      </c>
      <c r="BD1823" t="str">
        <f t="shared" si="115"/>
        <v/>
      </c>
      <c r="BE1823" t="str">
        <f t="shared" si="113"/>
        <v/>
      </c>
      <c r="BF1823" t="e">
        <f t="shared" si="114"/>
        <v>#N/A</v>
      </c>
    </row>
    <row r="1824" spans="44:58" x14ac:dyDescent="0.2">
      <c r="AR1824" s="11"/>
      <c r="BA1824" s="27"/>
      <c r="BB1824" t="e">
        <f>VLOOKUP(AX1824,コード表!$A$2:$C$15,3,FALSE)</f>
        <v>#N/A</v>
      </c>
      <c r="BC1824" t="str">
        <f t="shared" si="112"/>
        <v/>
      </c>
      <c r="BD1824" t="str">
        <f t="shared" si="115"/>
        <v/>
      </c>
      <c r="BE1824" t="str">
        <f t="shared" si="113"/>
        <v/>
      </c>
      <c r="BF1824" t="e">
        <f t="shared" si="114"/>
        <v>#N/A</v>
      </c>
    </row>
    <row r="1825" spans="44:58" x14ac:dyDescent="0.2">
      <c r="AR1825" s="11"/>
      <c r="BA1825" s="27"/>
      <c r="BB1825" t="e">
        <f>VLOOKUP(AX1825,コード表!$A$2:$C$15,3,FALSE)</f>
        <v>#N/A</v>
      </c>
      <c r="BC1825" t="str">
        <f t="shared" si="112"/>
        <v/>
      </c>
      <c r="BD1825" t="str">
        <f t="shared" si="115"/>
        <v/>
      </c>
      <c r="BE1825" t="str">
        <f t="shared" si="113"/>
        <v/>
      </c>
      <c r="BF1825" t="e">
        <f t="shared" si="114"/>
        <v>#N/A</v>
      </c>
    </row>
    <row r="1826" spans="44:58" x14ac:dyDescent="0.2">
      <c r="AR1826" s="11"/>
      <c r="BA1826" s="27"/>
      <c r="BB1826" t="e">
        <f>VLOOKUP(AX1826,コード表!$A$2:$C$15,3,FALSE)</f>
        <v>#N/A</v>
      </c>
      <c r="BC1826" t="str">
        <f t="shared" si="112"/>
        <v/>
      </c>
      <c r="BD1826" t="str">
        <f t="shared" si="115"/>
        <v/>
      </c>
      <c r="BE1826" t="str">
        <f t="shared" si="113"/>
        <v/>
      </c>
      <c r="BF1826" t="e">
        <f t="shared" si="114"/>
        <v>#N/A</v>
      </c>
    </row>
    <row r="1827" spans="44:58" x14ac:dyDescent="0.2">
      <c r="AR1827" s="11"/>
      <c r="BA1827" s="27"/>
      <c r="BB1827" t="e">
        <f>VLOOKUP(AX1827,コード表!$A$2:$C$15,3,FALSE)</f>
        <v>#N/A</v>
      </c>
      <c r="BC1827" t="str">
        <f t="shared" si="112"/>
        <v/>
      </c>
      <c r="BD1827" t="str">
        <f t="shared" si="115"/>
        <v/>
      </c>
      <c r="BE1827" t="str">
        <f t="shared" si="113"/>
        <v/>
      </c>
      <c r="BF1827" t="e">
        <f t="shared" si="114"/>
        <v>#N/A</v>
      </c>
    </row>
    <row r="1828" spans="44:58" x14ac:dyDescent="0.2">
      <c r="AR1828" s="11"/>
      <c r="BA1828" s="27"/>
      <c r="BB1828" t="e">
        <f>VLOOKUP(AX1828,コード表!$A$2:$C$15,3,FALSE)</f>
        <v>#N/A</v>
      </c>
      <c r="BC1828" t="str">
        <f t="shared" si="112"/>
        <v/>
      </c>
      <c r="BD1828" t="str">
        <f t="shared" si="115"/>
        <v/>
      </c>
      <c r="BE1828" t="str">
        <f t="shared" si="113"/>
        <v/>
      </c>
      <c r="BF1828" t="e">
        <f t="shared" si="114"/>
        <v>#N/A</v>
      </c>
    </row>
    <row r="1829" spans="44:58" x14ac:dyDescent="0.2">
      <c r="AR1829" s="11"/>
      <c r="BA1829" s="27"/>
      <c r="BB1829" t="e">
        <f>VLOOKUP(AX1829,コード表!$A$2:$C$15,3,FALSE)</f>
        <v>#N/A</v>
      </c>
      <c r="BC1829" t="str">
        <f t="shared" si="112"/>
        <v/>
      </c>
      <c r="BD1829" t="str">
        <f t="shared" si="115"/>
        <v/>
      </c>
      <c r="BE1829" t="str">
        <f t="shared" si="113"/>
        <v/>
      </c>
      <c r="BF1829" t="e">
        <f t="shared" si="114"/>
        <v>#N/A</v>
      </c>
    </row>
    <row r="1830" spans="44:58" x14ac:dyDescent="0.2">
      <c r="AR1830" s="11"/>
      <c r="BA1830" s="27"/>
      <c r="BB1830" t="e">
        <f>VLOOKUP(AX1830,コード表!$A$2:$C$15,3,FALSE)</f>
        <v>#N/A</v>
      </c>
      <c r="BC1830" t="str">
        <f t="shared" si="112"/>
        <v/>
      </c>
      <c r="BD1830" t="str">
        <f t="shared" si="115"/>
        <v/>
      </c>
      <c r="BE1830" t="str">
        <f t="shared" si="113"/>
        <v/>
      </c>
      <c r="BF1830" t="e">
        <f t="shared" si="114"/>
        <v>#N/A</v>
      </c>
    </row>
    <row r="1831" spans="44:58" x14ac:dyDescent="0.2">
      <c r="AR1831" s="11"/>
      <c r="BA1831" s="27"/>
      <c r="BB1831" t="e">
        <f>VLOOKUP(AX1831,コード表!$A$2:$C$15,3,FALSE)</f>
        <v>#N/A</v>
      </c>
      <c r="BC1831" t="str">
        <f t="shared" si="112"/>
        <v/>
      </c>
      <c r="BD1831" t="str">
        <f t="shared" si="115"/>
        <v/>
      </c>
      <c r="BE1831" t="str">
        <f t="shared" si="113"/>
        <v/>
      </c>
      <c r="BF1831" t="e">
        <f t="shared" si="114"/>
        <v>#N/A</v>
      </c>
    </row>
    <row r="1832" spans="44:58" x14ac:dyDescent="0.2">
      <c r="AR1832" s="11"/>
      <c r="BA1832" s="27"/>
      <c r="BB1832" t="e">
        <f>VLOOKUP(AX1832,コード表!$A$2:$C$15,3,FALSE)</f>
        <v>#N/A</v>
      </c>
      <c r="BC1832" t="str">
        <f t="shared" si="112"/>
        <v/>
      </c>
      <c r="BD1832" t="str">
        <f t="shared" si="115"/>
        <v/>
      </c>
      <c r="BE1832" t="str">
        <f t="shared" si="113"/>
        <v/>
      </c>
      <c r="BF1832" t="e">
        <f t="shared" si="114"/>
        <v>#N/A</v>
      </c>
    </row>
    <row r="1833" spans="44:58" x14ac:dyDescent="0.2">
      <c r="AR1833" s="11"/>
      <c r="BA1833" s="27"/>
      <c r="BB1833" t="e">
        <f>VLOOKUP(AX1833,コード表!$A$2:$C$15,3,FALSE)</f>
        <v>#N/A</v>
      </c>
      <c r="BC1833" t="str">
        <f t="shared" si="112"/>
        <v/>
      </c>
      <c r="BD1833" t="str">
        <f t="shared" si="115"/>
        <v/>
      </c>
      <c r="BE1833" t="str">
        <f t="shared" si="113"/>
        <v/>
      </c>
      <c r="BF1833" t="e">
        <f t="shared" si="114"/>
        <v>#N/A</v>
      </c>
    </row>
    <row r="1834" spans="44:58" x14ac:dyDescent="0.2">
      <c r="AR1834" s="11"/>
      <c r="BA1834" s="27"/>
      <c r="BB1834" t="e">
        <f>VLOOKUP(AX1834,コード表!$A$2:$C$15,3,FALSE)</f>
        <v>#N/A</v>
      </c>
      <c r="BC1834" t="str">
        <f t="shared" si="112"/>
        <v/>
      </c>
      <c r="BD1834" t="str">
        <f t="shared" si="115"/>
        <v/>
      </c>
      <c r="BE1834" t="str">
        <f t="shared" si="113"/>
        <v/>
      </c>
      <c r="BF1834" t="e">
        <f t="shared" si="114"/>
        <v>#N/A</v>
      </c>
    </row>
    <row r="1835" spans="44:58" x14ac:dyDescent="0.2">
      <c r="AR1835" s="11"/>
      <c r="BA1835" s="27"/>
      <c r="BB1835" t="e">
        <f>VLOOKUP(AX1835,コード表!$A$2:$C$15,3,FALSE)</f>
        <v>#N/A</v>
      </c>
      <c r="BC1835" t="str">
        <f t="shared" ref="BC1835:BC1898" si="116">AQ1835&amp;BA1835</f>
        <v/>
      </c>
      <c r="BD1835" t="str">
        <f t="shared" si="115"/>
        <v/>
      </c>
      <c r="BE1835" t="str">
        <f t="shared" ref="BE1835:BE1898" si="117">AR1835&amp;BD1835</f>
        <v/>
      </c>
      <c r="BF1835" t="e">
        <f t="shared" ref="BF1835:BF1898" si="118">BB1835&amp;AQ1835&amp;BA1835</f>
        <v>#N/A</v>
      </c>
    </row>
    <row r="1836" spans="44:58" x14ac:dyDescent="0.2">
      <c r="AR1836" s="11"/>
      <c r="BA1836" s="27"/>
      <c r="BB1836" t="e">
        <f>VLOOKUP(AX1836,コード表!$A$2:$C$15,3,FALSE)</f>
        <v>#N/A</v>
      </c>
      <c r="BC1836" t="str">
        <f t="shared" si="116"/>
        <v/>
      </c>
      <c r="BD1836" t="str">
        <f t="shared" si="115"/>
        <v/>
      </c>
      <c r="BE1836" t="str">
        <f t="shared" si="117"/>
        <v/>
      </c>
      <c r="BF1836" t="e">
        <f t="shared" si="118"/>
        <v>#N/A</v>
      </c>
    </row>
    <row r="1837" spans="44:58" x14ac:dyDescent="0.2">
      <c r="AR1837" s="11"/>
      <c r="BA1837" s="27"/>
      <c r="BB1837" t="e">
        <f>VLOOKUP(AX1837,コード表!$A$2:$C$15,3,FALSE)</f>
        <v>#N/A</v>
      </c>
      <c r="BC1837" t="str">
        <f t="shared" si="116"/>
        <v/>
      </c>
      <c r="BD1837" t="str">
        <f t="shared" si="115"/>
        <v/>
      </c>
      <c r="BE1837" t="str">
        <f t="shared" si="117"/>
        <v/>
      </c>
      <c r="BF1837" t="e">
        <f t="shared" si="118"/>
        <v>#N/A</v>
      </c>
    </row>
    <row r="1838" spans="44:58" x14ac:dyDescent="0.2">
      <c r="AR1838" s="11"/>
      <c r="BA1838" s="27"/>
      <c r="BB1838" t="e">
        <f>VLOOKUP(AX1838,コード表!$A$2:$C$15,3,FALSE)</f>
        <v>#N/A</v>
      </c>
      <c r="BC1838" t="str">
        <f t="shared" si="116"/>
        <v/>
      </c>
      <c r="BD1838" t="str">
        <f t="shared" si="115"/>
        <v/>
      </c>
      <c r="BE1838" t="str">
        <f t="shared" si="117"/>
        <v/>
      </c>
      <c r="BF1838" t="e">
        <f t="shared" si="118"/>
        <v>#N/A</v>
      </c>
    </row>
    <row r="1839" spans="44:58" x14ac:dyDescent="0.2">
      <c r="AR1839" s="11"/>
      <c r="BA1839" s="27"/>
      <c r="BB1839" t="e">
        <f>VLOOKUP(AX1839,コード表!$A$2:$C$15,3,FALSE)</f>
        <v>#N/A</v>
      </c>
      <c r="BC1839" t="str">
        <f t="shared" si="116"/>
        <v/>
      </c>
      <c r="BD1839" t="str">
        <f t="shared" si="115"/>
        <v/>
      </c>
      <c r="BE1839" t="str">
        <f t="shared" si="117"/>
        <v/>
      </c>
      <c r="BF1839" t="e">
        <f t="shared" si="118"/>
        <v>#N/A</v>
      </c>
    </row>
    <row r="1840" spans="44:58" x14ac:dyDescent="0.2">
      <c r="AR1840" s="11"/>
      <c r="BA1840" s="27"/>
      <c r="BB1840" t="e">
        <f>VLOOKUP(AX1840,コード表!$A$2:$C$15,3,FALSE)</f>
        <v>#N/A</v>
      </c>
      <c r="BC1840" t="str">
        <f t="shared" si="116"/>
        <v/>
      </c>
      <c r="BD1840" t="str">
        <f t="shared" si="115"/>
        <v/>
      </c>
      <c r="BE1840" t="str">
        <f t="shared" si="117"/>
        <v/>
      </c>
      <c r="BF1840" t="e">
        <f t="shared" si="118"/>
        <v>#N/A</v>
      </c>
    </row>
    <row r="1841" spans="44:58" x14ac:dyDescent="0.2">
      <c r="AR1841" s="11"/>
      <c r="BA1841" s="27"/>
      <c r="BB1841" t="e">
        <f>VLOOKUP(AX1841,コード表!$A$2:$C$15,3,FALSE)</f>
        <v>#N/A</v>
      </c>
      <c r="BC1841" t="str">
        <f t="shared" si="116"/>
        <v/>
      </c>
      <c r="BD1841" t="str">
        <f t="shared" si="115"/>
        <v/>
      </c>
      <c r="BE1841" t="str">
        <f t="shared" si="117"/>
        <v/>
      </c>
      <c r="BF1841" t="e">
        <f t="shared" si="118"/>
        <v>#N/A</v>
      </c>
    </row>
    <row r="1842" spans="44:58" x14ac:dyDescent="0.2">
      <c r="AR1842" s="11"/>
      <c r="BA1842" s="27"/>
      <c r="BB1842" t="e">
        <f>VLOOKUP(AX1842,コード表!$A$2:$C$15,3,FALSE)</f>
        <v>#N/A</v>
      </c>
      <c r="BC1842" t="str">
        <f t="shared" si="116"/>
        <v/>
      </c>
      <c r="BD1842" t="str">
        <f t="shared" si="115"/>
        <v/>
      </c>
      <c r="BE1842" t="str">
        <f t="shared" si="117"/>
        <v/>
      </c>
      <c r="BF1842" t="e">
        <f t="shared" si="118"/>
        <v>#N/A</v>
      </c>
    </row>
    <row r="1843" spans="44:58" x14ac:dyDescent="0.2">
      <c r="AR1843" s="11"/>
      <c r="BA1843" s="27"/>
      <c r="BB1843" t="e">
        <f>VLOOKUP(AX1843,コード表!$A$2:$C$15,3,FALSE)</f>
        <v>#N/A</v>
      </c>
      <c r="BC1843" t="str">
        <f t="shared" si="116"/>
        <v/>
      </c>
      <c r="BD1843" t="str">
        <f t="shared" si="115"/>
        <v/>
      </c>
      <c r="BE1843" t="str">
        <f t="shared" si="117"/>
        <v/>
      </c>
      <c r="BF1843" t="e">
        <f t="shared" si="118"/>
        <v>#N/A</v>
      </c>
    </row>
    <row r="1844" spans="44:58" x14ac:dyDescent="0.2">
      <c r="AR1844" s="11"/>
      <c r="BA1844" s="27"/>
      <c r="BB1844" t="e">
        <f>VLOOKUP(AX1844,コード表!$A$2:$C$15,3,FALSE)</f>
        <v>#N/A</v>
      </c>
      <c r="BC1844" t="str">
        <f t="shared" si="116"/>
        <v/>
      </c>
      <c r="BD1844" t="str">
        <f t="shared" si="115"/>
        <v/>
      </c>
      <c r="BE1844" t="str">
        <f t="shared" si="117"/>
        <v/>
      </c>
      <c r="BF1844" t="e">
        <f t="shared" si="118"/>
        <v>#N/A</v>
      </c>
    </row>
    <row r="1845" spans="44:58" x14ac:dyDescent="0.2">
      <c r="AR1845" s="11"/>
      <c r="BA1845" s="27"/>
      <c r="BB1845" t="e">
        <f>VLOOKUP(AX1845,コード表!$A$2:$C$15,3,FALSE)</f>
        <v>#N/A</v>
      </c>
      <c r="BC1845" t="str">
        <f t="shared" si="116"/>
        <v/>
      </c>
      <c r="BD1845" t="str">
        <f t="shared" si="115"/>
        <v/>
      </c>
      <c r="BE1845" t="str">
        <f t="shared" si="117"/>
        <v/>
      </c>
      <c r="BF1845" t="e">
        <f t="shared" si="118"/>
        <v>#N/A</v>
      </c>
    </row>
    <row r="1846" spans="44:58" x14ac:dyDescent="0.2">
      <c r="AR1846" s="11"/>
      <c r="BA1846" s="27"/>
      <c r="BB1846" t="e">
        <f>VLOOKUP(AX1846,コード表!$A$2:$C$15,3,FALSE)</f>
        <v>#N/A</v>
      </c>
      <c r="BC1846" t="str">
        <f t="shared" si="116"/>
        <v/>
      </c>
      <c r="BD1846" t="str">
        <f t="shared" si="115"/>
        <v/>
      </c>
      <c r="BE1846" t="str">
        <f t="shared" si="117"/>
        <v/>
      </c>
      <c r="BF1846" t="e">
        <f t="shared" si="118"/>
        <v>#N/A</v>
      </c>
    </row>
    <row r="1847" spans="44:58" x14ac:dyDescent="0.2">
      <c r="AR1847" s="11"/>
      <c r="BA1847" s="27"/>
      <c r="BB1847" t="e">
        <f>VLOOKUP(AX1847,コード表!$A$2:$C$15,3,FALSE)</f>
        <v>#N/A</v>
      </c>
      <c r="BC1847" t="str">
        <f t="shared" si="116"/>
        <v/>
      </c>
      <c r="BD1847" t="str">
        <f t="shared" si="115"/>
        <v/>
      </c>
      <c r="BE1847" t="str">
        <f t="shared" si="117"/>
        <v/>
      </c>
      <c r="BF1847" t="e">
        <f t="shared" si="118"/>
        <v>#N/A</v>
      </c>
    </row>
    <row r="1848" spans="44:58" x14ac:dyDescent="0.2">
      <c r="AR1848" s="11"/>
      <c r="BA1848" s="27"/>
      <c r="BB1848" t="e">
        <f>VLOOKUP(AX1848,コード表!$A$2:$C$15,3,FALSE)</f>
        <v>#N/A</v>
      </c>
      <c r="BC1848" t="str">
        <f t="shared" si="116"/>
        <v/>
      </c>
      <c r="BD1848" t="str">
        <f t="shared" si="115"/>
        <v/>
      </c>
      <c r="BE1848" t="str">
        <f t="shared" si="117"/>
        <v/>
      </c>
      <c r="BF1848" t="e">
        <f t="shared" si="118"/>
        <v>#N/A</v>
      </c>
    </row>
    <row r="1849" spans="44:58" x14ac:dyDescent="0.2">
      <c r="AR1849" s="11"/>
      <c r="BA1849" s="27"/>
      <c r="BB1849" t="e">
        <f>VLOOKUP(AX1849,コード表!$A$2:$C$15,3,FALSE)</f>
        <v>#N/A</v>
      </c>
      <c r="BC1849" t="str">
        <f t="shared" si="116"/>
        <v/>
      </c>
      <c r="BD1849" t="str">
        <f t="shared" si="115"/>
        <v/>
      </c>
      <c r="BE1849" t="str">
        <f t="shared" si="117"/>
        <v/>
      </c>
      <c r="BF1849" t="e">
        <f t="shared" si="118"/>
        <v>#N/A</v>
      </c>
    </row>
    <row r="1850" spans="44:58" x14ac:dyDescent="0.2">
      <c r="AR1850" s="11"/>
      <c r="BA1850" s="27"/>
      <c r="BB1850" t="e">
        <f>VLOOKUP(AX1850,コード表!$A$2:$C$15,3,FALSE)</f>
        <v>#N/A</v>
      </c>
      <c r="BC1850" t="str">
        <f t="shared" si="116"/>
        <v/>
      </c>
      <c r="BD1850" t="str">
        <f t="shared" si="115"/>
        <v/>
      </c>
      <c r="BE1850" t="str">
        <f t="shared" si="117"/>
        <v/>
      </c>
      <c r="BF1850" t="e">
        <f t="shared" si="118"/>
        <v>#N/A</v>
      </c>
    </row>
    <row r="1851" spans="44:58" x14ac:dyDescent="0.2">
      <c r="AR1851" s="11"/>
      <c r="BA1851" s="27"/>
      <c r="BB1851" t="e">
        <f>VLOOKUP(AX1851,コード表!$A$2:$C$15,3,FALSE)</f>
        <v>#N/A</v>
      </c>
      <c r="BC1851" t="str">
        <f t="shared" si="116"/>
        <v/>
      </c>
      <c r="BD1851" t="str">
        <f t="shared" si="115"/>
        <v/>
      </c>
      <c r="BE1851" t="str">
        <f t="shared" si="117"/>
        <v/>
      </c>
      <c r="BF1851" t="e">
        <f t="shared" si="118"/>
        <v>#N/A</v>
      </c>
    </row>
    <row r="1852" spans="44:58" x14ac:dyDescent="0.2">
      <c r="AR1852" s="11"/>
      <c r="BA1852" s="27"/>
      <c r="BB1852" t="e">
        <f>VLOOKUP(AX1852,コード表!$A$2:$C$15,3,FALSE)</f>
        <v>#N/A</v>
      </c>
      <c r="BC1852" t="str">
        <f t="shared" si="116"/>
        <v/>
      </c>
      <c r="BD1852" t="str">
        <f t="shared" si="115"/>
        <v/>
      </c>
      <c r="BE1852" t="str">
        <f t="shared" si="117"/>
        <v/>
      </c>
      <c r="BF1852" t="e">
        <f t="shared" si="118"/>
        <v>#N/A</v>
      </c>
    </row>
    <row r="1853" spans="44:58" x14ac:dyDescent="0.2">
      <c r="AR1853" s="11"/>
      <c r="BA1853" s="27"/>
      <c r="BB1853" t="e">
        <f>VLOOKUP(AX1853,コード表!$A$2:$C$15,3,FALSE)</f>
        <v>#N/A</v>
      </c>
      <c r="BC1853" t="str">
        <f t="shared" si="116"/>
        <v/>
      </c>
      <c r="BD1853" t="str">
        <f t="shared" si="115"/>
        <v/>
      </c>
      <c r="BE1853" t="str">
        <f t="shared" si="117"/>
        <v/>
      </c>
      <c r="BF1853" t="e">
        <f t="shared" si="118"/>
        <v>#N/A</v>
      </c>
    </row>
    <row r="1854" spans="44:58" x14ac:dyDescent="0.2">
      <c r="AR1854" s="11"/>
      <c r="BA1854" s="27"/>
      <c r="BB1854" t="e">
        <f>VLOOKUP(AX1854,コード表!$A$2:$C$15,3,FALSE)</f>
        <v>#N/A</v>
      </c>
      <c r="BC1854" t="str">
        <f t="shared" si="116"/>
        <v/>
      </c>
      <c r="BD1854" t="str">
        <f t="shared" si="115"/>
        <v/>
      </c>
      <c r="BE1854" t="str">
        <f t="shared" si="117"/>
        <v/>
      </c>
      <c r="BF1854" t="e">
        <f t="shared" si="118"/>
        <v>#N/A</v>
      </c>
    </row>
    <row r="1855" spans="44:58" x14ac:dyDescent="0.2">
      <c r="AR1855" s="11"/>
      <c r="BA1855" s="27"/>
      <c r="BB1855" t="e">
        <f>VLOOKUP(AX1855,コード表!$A$2:$C$15,3,FALSE)</f>
        <v>#N/A</v>
      </c>
      <c r="BC1855" t="str">
        <f t="shared" si="116"/>
        <v/>
      </c>
      <c r="BD1855" t="str">
        <f t="shared" si="115"/>
        <v/>
      </c>
      <c r="BE1855" t="str">
        <f t="shared" si="117"/>
        <v/>
      </c>
      <c r="BF1855" t="e">
        <f t="shared" si="118"/>
        <v>#N/A</v>
      </c>
    </row>
    <row r="1856" spans="44:58" x14ac:dyDescent="0.2">
      <c r="AR1856" s="11"/>
      <c r="BA1856" s="27"/>
      <c r="BB1856" t="e">
        <f>VLOOKUP(AX1856,コード表!$A$2:$C$15,3,FALSE)</f>
        <v>#N/A</v>
      </c>
      <c r="BC1856" t="str">
        <f t="shared" si="116"/>
        <v/>
      </c>
      <c r="BD1856" t="str">
        <f t="shared" si="115"/>
        <v/>
      </c>
      <c r="BE1856" t="str">
        <f t="shared" si="117"/>
        <v/>
      </c>
      <c r="BF1856" t="e">
        <f t="shared" si="118"/>
        <v>#N/A</v>
      </c>
    </row>
    <row r="1857" spans="44:58" x14ac:dyDescent="0.2">
      <c r="AR1857" s="11"/>
      <c r="BA1857" s="27"/>
      <c r="BB1857" t="e">
        <f>VLOOKUP(AX1857,コード表!$A$2:$C$15,3,FALSE)</f>
        <v>#N/A</v>
      </c>
      <c r="BC1857" t="str">
        <f t="shared" si="116"/>
        <v/>
      </c>
      <c r="BD1857" t="str">
        <f t="shared" si="115"/>
        <v/>
      </c>
      <c r="BE1857" t="str">
        <f t="shared" si="117"/>
        <v/>
      </c>
      <c r="BF1857" t="e">
        <f t="shared" si="118"/>
        <v>#N/A</v>
      </c>
    </row>
    <row r="1858" spans="44:58" x14ac:dyDescent="0.2">
      <c r="AR1858" s="11"/>
      <c r="BA1858" s="27"/>
      <c r="BB1858" t="e">
        <f>VLOOKUP(AX1858,コード表!$A$2:$C$15,3,FALSE)</f>
        <v>#N/A</v>
      </c>
      <c r="BC1858" t="str">
        <f t="shared" si="116"/>
        <v/>
      </c>
      <c r="BD1858" t="str">
        <f t="shared" si="115"/>
        <v/>
      </c>
      <c r="BE1858" t="str">
        <f t="shared" si="117"/>
        <v/>
      </c>
      <c r="BF1858" t="e">
        <f t="shared" si="118"/>
        <v>#N/A</v>
      </c>
    </row>
    <row r="1859" spans="44:58" x14ac:dyDescent="0.2">
      <c r="AR1859" s="11"/>
      <c r="BA1859" s="27"/>
      <c r="BB1859" t="e">
        <f>VLOOKUP(AX1859,コード表!$A$2:$C$15,3,FALSE)</f>
        <v>#N/A</v>
      </c>
      <c r="BC1859" t="str">
        <f t="shared" si="116"/>
        <v/>
      </c>
      <c r="BD1859" t="str">
        <f t="shared" ref="BD1859:BD1922" si="119">IF(Q1859="","",MONTH(Q1859))</f>
        <v/>
      </c>
      <c r="BE1859" t="str">
        <f t="shared" si="117"/>
        <v/>
      </c>
      <c r="BF1859" t="e">
        <f t="shared" si="118"/>
        <v>#N/A</v>
      </c>
    </row>
    <row r="1860" spans="44:58" x14ac:dyDescent="0.2">
      <c r="AR1860" s="11"/>
      <c r="BA1860" s="27"/>
      <c r="BB1860" t="e">
        <f>VLOOKUP(AX1860,コード表!$A$2:$C$15,3,FALSE)</f>
        <v>#N/A</v>
      </c>
      <c r="BC1860" t="str">
        <f t="shared" si="116"/>
        <v/>
      </c>
      <c r="BD1860" t="str">
        <f t="shared" si="119"/>
        <v/>
      </c>
      <c r="BE1860" t="str">
        <f t="shared" si="117"/>
        <v/>
      </c>
      <c r="BF1860" t="e">
        <f t="shared" si="118"/>
        <v>#N/A</v>
      </c>
    </row>
    <row r="1861" spans="44:58" x14ac:dyDescent="0.2">
      <c r="AR1861" s="11"/>
      <c r="BA1861" s="27"/>
      <c r="BB1861" t="e">
        <f>VLOOKUP(AX1861,コード表!$A$2:$C$15,3,FALSE)</f>
        <v>#N/A</v>
      </c>
      <c r="BC1861" t="str">
        <f t="shared" si="116"/>
        <v/>
      </c>
      <c r="BD1861" t="str">
        <f t="shared" si="119"/>
        <v/>
      </c>
      <c r="BE1861" t="str">
        <f t="shared" si="117"/>
        <v/>
      </c>
      <c r="BF1861" t="e">
        <f t="shared" si="118"/>
        <v>#N/A</v>
      </c>
    </row>
    <row r="1862" spans="44:58" x14ac:dyDescent="0.2">
      <c r="AR1862" s="11"/>
      <c r="BA1862" s="27"/>
      <c r="BB1862" t="e">
        <f>VLOOKUP(AX1862,コード表!$A$2:$C$15,3,FALSE)</f>
        <v>#N/A</v>
      </c>
      <c r="BC1862" t="str">
        <f t="shared" si="116"/>
        <v/>
      </c>
      <c r="BD1862" t="str">
        <f t="shared" si="119"/>
        <v/>
      </c>
      <c r="BE1862" t="str">
        <f t="shared" si="117"/>
        <v/>
      </c>
      <c r="BF1862" t="e">
        <f t="shared" si="118"/>
        <v>#N/A</v>
      </c>
    </row>
    <row r="1863" spans="44:58" x14ac:dyDescent="0.2">
      <c r="AR1863" s="11"/>
      <c r="BA1863" s="27"/>
      <c r="BB1863" t="e">
        <f>VLOOKUP(AX1863,コード表!$A$2:$C$15,3,FALSE)</f>
        <v>#N/A</v>
      </c>
      <c r="BC1863" t="str">
        <f t="shared" si="116"/>
        <v/>
      </c>
      <c r="BD1863" t="str">
        <f t="shared" si="119"/>
        <v/>
      </c>
      <c r="BE1863" t="str">
        <f t="shared" si="117"/>
        <v/>
      </c>
      <c r="BF1863" t="e">
        <f t="shared" si="118"/>
        <v>#N/A</v>
      </c>
    </row>
    <row r="1864" spans="44:58" x14ac:dyDescent="0.2">
      <c r="AR1864" s="11"/>
      <c r="BA1864" s="27"/>
      <c r="BB1864" t="e">
        <f>VLOOKUP(AX1864,コード表!$A$2:$C$15,3,FALSE)</f>
        <v>#N/A</v>
      </c>
      <c r="BC1864" t="str">
        <f t="shared" si="116"/>
        <v/>
      </c>
      <c r="BD1864" t="str">
        <f t="shared" si="119"/>
        <v/>
      </c>
      <c r="BE1864" t="str">
        <f t="shared" si="117"/>
        <v/>
      </c>
      <c r="BF1864" t="e">
        <f t="shared" si="118"/>
        <v>#N/A</v>
      </c>
    </row>
    <row r="1865" spans="44:58" x14ac:dyDescent="0.2">
      <c r="AR1865" s="11"/>
      <c r="BA1865" s="27"/>
      <c r="BB1865" t="e">
        <f>VLOOKUP(AX1865,コード表!$A$2:$C$15,3,FALSE)</f>
        <v>#N/A</v>
      </c>
      <c r="BC1865" t="str">
        <f t="shared" si="116"/>
        <v/>
      </c>
      <c r="BD1865" t="str">
        <f t="shared" si="119"/>
        <v/>
      </c>
      <c r="BE1865" t="str">
        <f t="shared" si="117"/>
        <v/>
      </c>
      <c r="BF1865" t="e">
        <f t="shared" si="118"/>
        <v>#N/A</v>
      </c>
    </row>
    <row r="1866" spans="44:58" x14ac:dyDescent="0.2">
      <c r="AR1866" s="11"/>
      <c r="BA1866" s="27"/>
      <c r="BB1866" t="e">
        <f>VLOOKUP(AX1866,コード表!$A$2:$C$15,3,FALSE)</f>
        <v>#N/A</v>
      </c>
      <c r="BC1866" t="str">
        <f t="shared" si="116"/>
        <v/>
      </c>
      <c r="BD1866" t="str">
        <f t="shared" si="119"/>
        <v/>
      </c>
      <c r="BE1866" t="str">
        <f t="shared" si="117"/>
        <v/>
      </c>
      <c r="BF1866" t="e">
        <f t="shared" si="118"/>
        <v>#N/A</v>
      </c>
    </row>
    <row r="1867" spans="44:58" x14ac:dyDescent="0.2">
      <c r="AR1867" s="11"/>
      <c r="BA1867" s="27"/>
      <c r="BB1867" t="e">
        <f>VLOOKUP(AX1867,コード表!$A$2:$C$15,3,FALSE)</f>
        <v>#N/A</v>
      </c>
      <c r="BC1867" t="str">
        <f t="shared" si="116"/>
        <v/>
      </c>
      <c r="BD1867" t="str">
        <f t="shared" si="119"/>
        <v/>
      </c>
      <c r="BE1867" t="str">
        <f t="shared" si="117"/>
        <v/>
      </c>
      <c r="BF1867" t="e">
        <f t="shared" si="118"/>
        <v>#N/A</v>
      </c>
    </row>
    <row r="1868" spans="44:58" x14ac:dyDescent="0.2">
      <c r="AR1868" s="11"/>
      <c r="BA1868" s="27"/>
      <c r="BB1868" t="e">
        <f>VLOOKUP(AX1868,コード表!$A$2:$C$15,3,FALSE)</f>
        <v>#N/A</v>
      </c>
      <c r="BC1868" t="str">
        <f t="shared" si="116"/>
        <v/>
      </c>
      <c r="BD1868" t="str">
        <f t="shared" si="119"/>
        <v/>
      </c>
      <c r="BE1868" t="str">
        <f t="shared" si="117"/>
        <v/>
      </c>
      <c r="BF1868" t="e">
        <f t="shared" si="118"/>
        <v>#N/A</v>
      </c>
    </row>
    <row r="1869" spans="44:58" x14ac:dyDescent="0.2">
      <c r="AR1869" s="11"/>
      <c r="BA1869" s="27"/>
      <c r="BB1869" t="e">
        <f>VLOOKUP(AX1869,コード表!$A$2:$C$15,3,FALSE)</f>
        <v>#N/A</v>
      </c>
      <c r="BC1869" t="str">
        <f t="shared" si="116"/>
        <v/>
      </c>
      <c r="BD1869" t="str">
        <f t="shared" si="119"/>
        <v/>
      </c>
      <c r="BE1869" t="str">
        <f t="shared" si="117"/>
        <v/>
      </c>
      <c r="BF1869" t="e">
        <f t="shared" si="118"/>
        <v>#N/A</v>
      </c>
    </row>
    <row r="1870" spans="44:58" x14ac:dyDescent="0.2">
      <c r="AR1870" s="11"/>
      <c r="BA1870" s="27"/>
      <c r="BB1870" t="e">
        <f>VLOOKUP(AX1870,コード表!$A$2:$C$15,3,FALSE)</f>
        <v>#N/A</v>
      </c>
      <c r="BC1870" t="str">
        <f t="shared" si="116"/>
        <v/>
      </c>
      <c r="BD1870" t="str">
        <f t="shared" si="119"/>
        <v/>
      </c>
      <c r="BE1870" t="str">
        <f t="shared" si="117"/>
        <v/>
      </c>
      <c r="BF1870" t="e">
        <f t="shared" si="118"/>
        <v>#N/A</v>
      </c>
    </row>
    <row r="1871" spans="44:58" x14ac:dyDescent="0.2">
      <c r="AR1871" s="11"/>
      <c r="BA1871" s="27"/>
      <c r="BB1871" t="e">
        <f>VLOOKUP(AX1871,コード表!$A$2:$C$15,3,FALSE)</f>
        <v>#N/A</v>
      </c>
      <c r="BC1871" t="str">
        <f t="shared" si="116"/>
        <v/>
      </c>
      <c r="BD1871" t="str">
        <f t="shared" si="119"/>
        <v/>
      </c>
      <c r="BE1871" t="str">
        <f t="shared" si="117"/>
        <v/>
      </c>
      <c r="BF1871" t="e">
        <f t="shared" si="118"/>
        <v>#N/A</v>
      </c>
    </row>
    <row r="1872" spans="44:58" x14ac:dyDescent="0.2">
      <c r="AR1872" s="11"/>
      <c r="BA1872" s="27"/>
      <c r="BB1872" t="e">
        <f>VLOOKUP(AX1872,コード表!$A$2:$C$15,3,FALSE)</f>
        <v>#N/A</v>
      </c>
      <c r="BC1872" t="str">
        <f t="shared" si="116"/>
        <v/>
      </c>
      <c r="BD1872" t="str">
        <f t="shared" si="119"/>
        <v/>
      </c>
      <c r="BE1872" t="str">
        <f t="shared" si="117"/>
        <v/>
      </c>
      <c r="BF1872" t="e">
        <f t="shared" si="118"/>
        <v>#N/A</v>
      </c>
    </row>
    <row r="1873" spans="44:58" x14ac:dyDescent="0.2">
      <c r="AR1873" s="11"/>
      <c r="BA1873" s="27"/>
      <c r="BB1873" t="e">
        <f>VLOOKUP(AX1873,コード表!$A$2:$C$15,3,FALSE)</f>
        <v>#N/A</v>
      </c>
      <c r="BC1873" t="str">
        <f t="shared" si="116"/>
        <v/>
      </c>
      <c r="BD1873" t="str">
        <f t="shared" si="119"/>
        <v/>
      </c>
      <c r="BE1873" t="str">
        <f t="shared" si="117"/>
        <v/>
      </c>
      <c r="BF1873" t="e">
        <f t="shared" si="118"/>
        <v>#N/A</v>
      </c>
    </row>
    <row r="1874" spans="44:58" x14ac:dyDescent="0.2">
      <c r="AR1874" s="11"/>
      <c r="BA1874" s="27"/>
      <c r="BB1874" t="e">
        <f>VLOOKUP(AX1874,コード表!$A$2:$C$15,3,FALSE)</f>
        <v>#N/A</v>
      </c>
      <c r="BC1874" t="str">
        <f t="shared" si="116"/>
        <v/>
      </c>
      <c r="BD1874" t="str">
        <f t="shared" si="119"/>
        <v/>
      </c>
      <c r="BE1874" t="str">
        <f t="shared" si="117"/>
        <v/>
      </c>
      <c r="BF1874" t="e">
        <f t="shared" si="118"/>
        <v>#N/A</v>
      </c>
    </row>
    <row r="1875" spans="44:58" x14ac:dyDescent="0.2">
      <c r="AR1875" s="11"/>
      <c r="BA1875" s="27"/>
      <c r="BB1875" t="e">
        <f>VLOOKUP(AX1875,コード表!$A$2:$C$15,3,FALSE)</f>
        <v>#N/A</v>
      </c>
      <c r="BC1875" t="str">
        <f t="shared" si="116"/>
        <v/>
      </c>
      <c r="BD1875" t="str">
        <f t="shared" si="119"/>
        <v/>
      </c>
      <c r="BE1875" t="str">
        <f t="shared" si="117"/>
        <v/>
      </c>
      <c r="BF1875" t="e">
        <f t="shared" si="118"/>
        <v>#N/A</v>
      </c>
    </row>
    <row r="1876" spans="44:58" x14ac:dyDescent="0.2">
      <c r="AR1876" s="11"/>
      <c r="BA1876" s="27"/>
      <c r="BB1876" t="e">
        <f>VLOOKUP(AX1876,コード表!$A$2:$C$15,3,FALSE)</f>
        <v>#N/A</v>
      </c>
      <c r="BC1876" t="str">
        <f t="shared" si="116"/>
        <v/>
      </c>
      <c r="BD1876" t="str">
        <f t="shared" si="119"/>
        <v/>
      </c>
      <c r="BE1876" t="str">
        <f t="shared" si="117"/>
        <v/>
      </c>
      <c r="BF1876" t="e">
        <f t="shared" si="118"/>
        <v>#N/A</v>
      </c>
    </row>
    <row r="1877" spans="44:58" x14ac:dyDescent="0.2">
      <c r="AR1877" s="11"/>
      <c r="BA1877" s="27"/>
      <c r="BB1877" t="e">
        <f>VLOOKUP(AX1877,コード表!$A$2:$C$15,3,FALSE)</f>
        <v>#N/A</v>
      </c>
      <c r="BC1877" t="str">
        <f t="shared" si="116"/>
        <v/>
      </c>
      <c r="BD1877" t="str">
        <f t="shared" si="119"/>
        <v/>
      </c>
      <c r="BE1877" t="str">
        <f t="shared" si="117"/>
        <v/>
      </c>
      <c r="BF1877" t="e">
        <f t="shared" si="118"/>
        <v>#N/A</v>
      </c>
    </row>
    <row r="1878" spans="44:58" x14ac:dyDescent="0.2">
      <c r="AR1878" s="11"/>
      <c r="BA1878" s="27"/>
      <c r="BB1878" t="e">
        <f>VLOOKUP(AX1878,コード表!$A$2:$C$15,3,FALSE)</f>
        <v>#N/A</v>
      </c>
      <c r="BC1878" t="str">
        <f t="shared" si="116"/>
        <v/>
      </c>
      <c r="BD1878" t="str">
        <f t="shared" si="119"/>
        <v/>
      </c>
      <c r="BE1878" t="str">
        <f t="shared" si="117"/>
        <v/>
      </c>
      <c r="BF1878" t="e">
        <f t="shared" si="118"/>
        <v>#N/A</v>
      </c>
    </row>
    <row r="1879" spans="44:58" x14ac:dyDescent="0.2">
      <c r="AR1879" s="11"/>
      <c r="BA1879" s="27"/>
      <c r="BB1879" t="e">
        <f>VLOOKUP(AX1879,コード表!$A$2:$C$15,3,FALSE)</f>
        <v>#N/A</v>
      </c>
      <c r="BC1879" t="str">
        <f t="shared" si="116"/>
        <v/>
      </c>
      <c r="BD1879" t="str">
        <f t="shared" si="119"/>
        <v/>
      </c>
      <c r="BE1879" t="str">
        <f t="shared" si="117"/>
        <v/>
      </c>
      <c r="BF1879" t="e">
        <f t="shared" si="118"/>
        <v>#N/A</v>
      </c>
    </row>
    <row r="1880" spans="44:58" x14ac:dyDescent="0.2">
      <c r="AR1880" s="11"/>
      <c r="BA1880" s="27"/>
      <c r="BB1880" t="e">
        <f>VLOOKUP(AX1880,コード表!$A$2:$C$15,3,FALSE)</f>
        <v>#N/A</v>
      </c>
      <c r="BC1880" t="str">
        <f t="shared" si="116"/>
        <v/>
      </c>
      <c r="BD1880" t="str">
        <f t="shared" si="119"/>
        <v/>
      </c>
      <c r="BE1880" t="str">
        <f t="shared" si="117"/>
        <v/>
      </c>
      <c r="BF1880" t="e">
        <f t="shared" si="118"/>
        <v>#N/A</v>
      </c>
    </row>
    <row r="1881" spans="44:58" x14ac:dyDescent="0.2">
      <c r="AR1881" s="11"/>
      <c r="BA1881" s="27"/>
      <c r="BB1881" t="e">
        <f>VLOOKUP(AX1881,コード表!$A$2:$C$15,3,FALSE)</f>
        <v>#N/A</v>
      </c>
      <c r="BC1881" t="str">
        <f t="shared" si="116"/>
        <v/>
      </c>
      <c r="BD1881" t="str">
        <f t="shared" si="119"/>
        <v/>
      </c>
      <c r="BE1881" t="str">
        <f t="shared" si="117"/>
        <v/>
      </c>
      <c r="BF1881" t="e">
        <f t="shared" si="118"/>
        <v>#N/A</v>
      </c>
    </row>
    <row r="1882" spans="44:58" x14ac:dyDescent="0.2">
      <c r="AR1882" s="11"/>
      <c r="BA1882" s="27"/>
      <c r="BB1882" t="e">
        <f>VLOOKUP(AX1882,コード表!$A$2:$C$15,3,FALSE)</f>
        <v>#N/A</v>
      </c>
      <c r="BC1882" t="str">
        <f t="shared" si="116"/>
        <v/>
      </c>
      <c r="BD1882" t="str">
        <f t="shared" si="119"/>
        <v/>
      </c>
      <c r="BE1882" t="str">
        <f t="shared" si="117"/>
        <v/>
      </c>
      <c r="BF1882" t="e">
        <f t="shared" si="118"/>
        <v>#N/A</v>
      </c>
    </row>
    <row r="1883" spans="44:58" x14ac:dyDescent="0.2">
      <c r="AR1883" s="11"/>
      <c r="BA1883" s="27"/>
      <c r="BB1883" t="e">
        <f>VLOOKUP(AX1883,コード表!$A$2:$C$15,3,FALSE)</f>
        <v>#N/A</v>
      </c>
      <c r="BC1883" t="str">
        <f t="shared" si="116"/>
        <v/>
      </c>
      <c r="BD1883" t="str">
        <f t="shared" si="119"/>
        <v/>
      </c>
      <c r="BE1883" t="str">
        <f t="shared" si="117"/>
        <v/>
      </c>
      <c r="BF1883" t="e">
        <f t="shared" si="118"/>
        <v>#N/A</v>
      </c>
    </row>
    <row r="1884" spans="44:58" x14ac:dyDescent="0.2">
      <c r="AR1884" s="11"/>
      <c r="BA1884" s="27"/>
      <c r="BB1884" t="e">
        <f>VLOOKUP(AX1884,コード表!$A$2:$C$15,3,FALSE)</f>
        <v>#N/A</v>
      </c>
      <c r="BC1884" t="str">
        <f t="shared" si="116"/>
        <v/>
      </c>
      <c r="BD1884" t="str">
        <f t="shared" si="119"/>
        <v/>
      </c>
      <c r="BE1884" t="str">
        <f t="shared" si="117"/>
        <v/>
      </c>
      <c r="BF1884" t="e">
        <f t="shared" si="118"/>
        <v>#N/A</v>
      </c>
    </row>
    <row r="1885" spans="44:58" x14ac:dyDescent="0.2">
      <c r="AR1885" s="11"/>
      <c r="BA1885" s="27"/>
      <c r="BB1885" t="e">
        <f>VLOOKUP(AX1885,コード表!$A$2:$C$15,3,FALSE)</f>
        <v>#N/A</v>
      </c>
      <c r="BC1885" t="str">
        <f t="shared" si="116"/>
        <v/>
      </c>
      <c r="BD1885" t="str">
        <f t="shared" si="119"/>
        <v/>
      </c>
      <c r="BE1885" t="str">
        <f t="shared" si="117"/>
        <v/>
      </c>
      <c r="BF1885" t="e">
        <f t="shared" si="118"/>
        <v>#N/A</v>
      </c>
    </row>
    <row r="1886" spans="44:58" x14ac:dyDescent="0.2">
      <c r="AR1886" s="11"/>
      <c r="BA1886" s="27"/>
      <c r="BB1886" t="e">
        <f>VLOOKUP(AX1886,コード表!$A$2:$C$15,3,FALSE)</f>
        <v>#N/A</v>
      </c>
      <c r="BC1886" t="str">
        <f t="shared" si="116"/>
        <v/>
      </c>
      <c r="BD1886" t="str">
        <f t="shared" si="119"/>
        <v/>
      </c>
      <c r="BE1886" t="str">
        <f t="shared" si="117"/>
        <v/>
      </c>
      <c r="BF1886" t="e">
        <f t="shared" si="118"/>
        <v>#N/A</v>
      </c>
    </row>
    <row r="1887" spans="44:58" x14ac:dyDescent="0.2">
      <c r="AR1887" s="11"/>
      <c r="BA1887" s="27"/>
      <c r="BB1887" t="e">
        <f>VLOOKUP(AX1887,コード表!$A$2:$C$15,3,FALSE)</f>
        <v>#N/A</v>
      </c>
      <c r="BC1887" t="str">
        <f t="shared" si="116"/>
        <v/>
      </c>
      <c r="BD1887" t="str">
        <f t="shared" si="119"/>
        <v/>
      </c>
      <c r="BE1887" t="str">
        <f t="shared" si="117"/>
        <v/>
      </c>
      <c r="BF1887" t="e">
        <f t="shared" si="118"/>
        <v>#N/A</v>
      </c>
    </row>
    <row r="1888" spans="44:58" x14ac:dyDescent="0.2">
      <c r="AR1888" s="11"/>
      <c r="BA1888" s="27"/>
      <c r="BB1888" t="e">
        <f>VLOOKUP(AX1888,コード表!$A$2:$C$15,3,FALSE)</f>
        <v>#N/A</v>
      </c>
      <c r="BC1888" t="str">
        <f t="shared" si="116"/>
        <v/>
      </c>
      <c r="BD1888" t="str">
        <f t="shared" si="119"/>
        <v/>
      </c>
      <c r="BE1888" t="str">
        <f t="shared" si="117"/>
        <v/>
      </c>
      <c r="BF1888" t="e">
        <f t="shared" si="118"/>
        <v>#N/A</v>
      </c>
    </row>
    <row r="1889" spans="44:58" x14ac:dyDescent="0.2">
      <c r="AR1889" s="11"/>
      <c r="BA1889" s="27"/>
      <c r="BB1889" t="e">
        <f>VLOOKUP(AX1889,コード表!$A$2:$C$15,3,FALSE)</f>
        <v>#N/A</v>
      </c>
      <c r="BC1889" t="str">
        <f t="shared" si="116"/>
        <v/>
      </c>
      <c r="BD1889" t="str">
        <f t="shared" si="119"/>
        <v/>
      </c>
      <c r="BE1889" t="str">
        <f t="shared" si="117"/>
        <v/>
      </c>
      <c r="BF1889" t="e">
        <f t="shared" si="118"/>
        <v>#N/A</v>
      </c>
    </row>
    <row r="1890" spans="44:58" x14ac:dyDescent="0.2">
      <c r="AR1890" s="11"/>
      <c r="BA1890" s="27"/>
      <c r="BB1890" t="e">
        <f>VLOOKUP(AX1890,コード表!$A$2:$C$15,3,FALSE)</f>
        <v>#N/A</v>
      </c>
      <c r="BC1890" t="str">
        <f t="shared" si="116"/>
        <v/>
      </c>
      <c r="BD1890" t="str">
        <f t="shared" si="119"/>
        <v/>
      </c>
      <c r="BE1890" t="str">
        <f t="shared" si="117"/>
        <v/>
      </c>
      <c r="BF1890" t="e">
        <f t="shared" si="118"/>
        <v>#N/A</v>
      </c>
    </row>
    <row r="1891" spans="44:58" x14ac:dyDescent="0.2">
      <c r="AR1891" s="11"/>
      <c r="BA1891" s="27"/>
      <c r="BB1891" t="e">
        <f>VLOOKUP(AX1891,コード表!$A$2:$C$15,3,FALSE)</f>
        <v>#N/A</v>
      </c>
      <c r="BC1891" t="str">
        <f t="shared" si="116"/>
        <v/>
      </c>
      <c r="BD1891" t="str">
        <f t="shared" si="119"/>
        <v/>
      </c>
      <c r="BE1891" t="str">
        <f t="shared" si="117"/>
        <v/>
      </c>
      <c r="BF1891" t="e">
        <f t="shared" si="118"/>
        <v>#N/A</v>
      </c>
    </row>
    <row r="1892" spans="44:58" x14ac:dyDescent="0.2">
      <c r="AR1892" s="11"/>
      <c r="BA1892" s="27"/>
      <c r="BB1892" t="e">
        <f>VLOOKUP(AX1892,コード表!$A$2:$C$15,3,FALSE)</f>
        <v>#N/A</v>
      </c>
      <c r="BC1892" t="str">
        <f t="shared" si="116"/>
        <v/>
      </c>
      <c r="BD1892" t="str">
        <f t="shared" si="119"/>
        <v/>
      </c>
      <c r="BE1892" t="str">
        <f t="shared" si="117"/>
        <v/>
      </c>
      <c r="BF1892" t="e">
        <f t="shared" si="118"/>
        <v>#N/A</v>
      </c>
    </row>
    <row r="1893" spans="44:58" x14ac:dyDescent="0.2">
      <c r="AR1893" s="11"/>
      <c r="BA1893" s="27"/>
      <c r="BB1893" t="e">
        <f>VLOOKUP(AX1893,コード表!$A$2:$C$15,3,FALSE)</f>
        <v>#N/A</v>
      </c>
      <c r="BC1893" t="str">
        <f t="shared" si="116"/>
        <v/>
      </c>
      <c r="BD1893" t="str">
        <f t="shared" si="119"/>
        <v/>
      </c>
      <c r="BE1893" t="str">
        <f t="shared" si="117"/>
        <v/>
      </c>
      <c r="BF1893" t="e">
        <f t="shared" si="118"/>
        <v>#N/A</v>
      </c>
    </row>
    <row r="1894" spans="44:58" x14ac:dyDescent="0.2">
      <c r="AR1894" s="11"/>
      <c r="BA1894" s="27"/>
      <c r="BB1894" t="e">
        <f>VLOOKUP(AX1894,コード表!$A$2:$C$15,3,FALSE)</f>
        <v>#N/A</v>
      </c>
      <c r="BC1894" t="str">
        <f t="shared" si="116"/>
        <v/>
      </c>
      <c r="BD1894" t="str">
        <f t="shared" si="119"/>
        <v/>
      </c>
      <c r="BE1894" t="str">
        <f t="shared" si="117"/>
        <v/>
      </c>
      <c r="BF1894" t="e">
        <f t="shared" si="118"/>
        <v>#N/A</v>
      </c>
    </row>
    <row r="1895" spans="44:58" x14ac:dyDescent="0.2">
      <c r="AR1895" s="11"/>
      <c r="BA1895" s="27"/>
      <c r="BB1895" t="e">
        <f>VLOOKUP(AX1895,コード表!$A$2:$C$15,3,FALSE)</f>
        <v>#N/A</v>
      </c>
      <c r="BC1895" t="str">
        <f t="shared" si="116"/>
        <v/>
      </c>
      <c r="BD1895" t="str">
        <f t="shared" si="119"/>
        <v/>
      </c>
      <c r="BE1895" t="str">
        <f t="shared" si="117"/>
        <v/>
      </c>
      <c r="BF1895" t="e">
        <f t="shared" si="118"/>
        <v>#N/A</v>
      </c>
    </row>
    <row r="1896" spans="44:58" x14ac:dyDescent="0.2">
      <c r="AR1896" s="11"/>
      <c r="BA1896" s="27"/>
      <c r="BB1896" t="e">
        <f>VLOOKUP(AX1896,コード表!$A$2:$C$15,3,FALSE)</f>
        <v>#N/A</v>
      </c>
      <c r="BC1896" t="str">
        <f t="shared" si="116"/>
        <v/>
      </c>
      <c r="BD1896" t="str">
        <f t="shared" si="119"/>
        <v/>
      </c>
      <c r="BE1896" t="str">
        <f t="shared" si="117"/>
        <v/>
      </c>
      <c r="BF1896" t="e">
        <f t="shared" si="118"/>
        <v>#N/A</v>
      </c>
    </row>
    <row r="1897" spans="44:58" x14ac:dyDescent="0.2">
      <c r="AR1897" s="11"/>
      <c r="BA1897" s="27"/>
      <c r="BB1897" t="e">
        <f>VLOOKUP(AX1897,コード表!$A$2:$C$15,3,FALSE)</f>
        <v>#N/A</v>
      </c>
      <c r="BC1897" t="str">
        <f t="shared" si="116"/>
        <v/>
      </c>
      <c r="BD1897" t="str">
        <f t="shared" si="119"/>
        <v/>
      </c>
      <c r="BE1897" t="str">
        <f t="shared" si="117"/>
        <v/>
      </c>
      <c r="BF1897" t="e">
        <f t="shared" si="118"/>
        <v>#N/A</v>
      </c>
    </row>
    <row r="1898" spans="44:58" x14ac:dyDescent="0.2">
      <c r="AR1898" s="11"/>
      <c r="BA1898" s="27"/>
      <c r="BB1898" t="e">
        <f>VLOOKUP(AX1898,コード表!$A$2:$C$15,3,FALSE)</f>
        <v>#N/A</v>
      </c>
      <c r="BC1898" t="str">
        <f t="shared" si="116"/>
        <v/>
      </c>
      <c r="BD1898" t="str">
        <f t="shared" si="119"/>
        <v/>
      </c>
      <c r="BE1898" t="str">
        <f t="shared" si="117"/>
        <v/>
      </c>
      <c r="BF1898" t="e">
        <f t="shared" si="118"/>
        <v>#N/A</v>
      </c>
    </row>
    <row r="1899" spans="44:58" x14ac:dyDescent="0.2">
      <c r="AR1899" s="11"/>
      <c r="BA1899" s="27"/>
      <c r="BB1899" t="e">
        <f>VLOOKUP(AX1899,コード表!$A$2:$C$15,3,FALSE)</f>
        <v>#N/A</v>
      </c>
      <c r="BC1899" t="str">
        <f t="shared" ref="BC1899:BC1962" si="120">AQ1899&amp;BA1899</f>
        <v/>
      </c>
      <c r="BD1899" t="str">
        <f t="shared" si="119"/>
        <v/>
      </c>
      <c r="BE1899" t="str">
        <f t="shared" ref="BE1899:BE1962" si="121">AR1899&amp;BD1899</f>
        <v/>
      </c>
      <c r="BF1899" t="e">
        <f t="shared" ref="BF1899:BF1962" si="122">BB1899&amp;AQ1899&amp;BA1899</f>
        <v>#N/A</v>
      </c>
    </row>
    <row r="1900" spans="44:58" x14ac:dyDescent="0.2">
      <c r="AR1900" s="11"/>
      <c r="BA1900" s="27"/>
      <c r="BB1900" t="e">
        <f>VLOOKUP(AX1900,コード表!$A$2:$C$15,3,FALSE)</f>
        <v>#N/A</v>
      </c>
      <c r="BC1900" t="str">
        <f t="shared" si="120"/>
        <v/>
      </c>
      <c r="BD1900" t="str">
        <f t="shared" si="119"/>
        <v/>
      </c>
      <c r="BE1900" t="str">
        <f t="shared" si="121"/>
        <v/>
      </c>
      <c r="BF1900" t="e">
        <f t="shared" si="122"/>
        <v>#N/A</v>
      </c>
    </row>
    <row r="1901" spans="44:58" x14ac:dyDescent="0.2">
      <c r="AR1901" s="11"/>
      <c r="BA1901" s="27"/>
      <c r="BB1901" t="e">
        <f>VLOOKUP(AX1901,コード表!$A$2:$C$15,3,FALSE)</f>
        <v>#N/A</v>
      </c>
      <c r="BC1901" t="str">
        <f t="shared" si="120"/>
        <v/>
      </c>
      <c r="BD1901" t="str">
        <f t="shared" si="119"/>
        <v/>
      </c>
      <c r="BE1901" t="str">
        <f t="shared" si="121"/>
        <v/>
      </c>
      <c r="BF1901" t="e">
        <f t="shared" si="122"/>
        <v>#N/A</v>
      </c>
    </row>
    <row r="1902" spans="44:58" x14ac:dyDescent="0.2">
      <c r="AR1902" s="11"/>
      <c r="BA1902" s="27"/>
      <c r="BB1902" t="e">
        <f>VLOOKUP(AX1902,コード表!$A$2:$C$15,3,FALSE)</f>
        <v>#N/A</v>
      </c>
      <c r="BC1902" t="str">
        <f t="shared" si="120"/>
        <v/>
      </c>
      <c r="BD1902" t="str">
        <f t="shared" si="119"/>
        <v/>
      </c>
      <c r="BE1902" t="str">
        <f t="shared" si="121"/>
        <v/>
      </c>
      <c r="BF1902" t="e">
        <f t="shared" si="122"/>
        <v>#N/A</v>
      </c>
    </row>
    <row r="1903" spans="44:58" x14ac:dyDescent="0.2">
      <c r="AR1903" s="11"/>
      <c r="BA1903" s="27"/>
      <c r="BB1903" t="e">
        <f>VLOOKUP(AX1903,コード表!$A$2:$C$15,3,FALSE)</f>
        <v>#N/A</v>
      </c>
      <c r="BC1903" t="str">
        <f t="shared" si="120"/>
        <v/>
      </c>
      <c r="BD1903" t="str">
        <f t="shared" si="119"/>
        <v/>
      </c>
      <c r="BE1903" t="str">
        <f t="shared" si="121"/>
        <v/>
      </c>
      <c r="BF1903" t="e">
        <f t="shared" si="122"/>
        <v>#N/A</v>
      </c>
    </row>
    <row r="1904" spans="44:58" x14ac:dyDescent="0.2">
      <c r="AR1904" s="11"/>
      <c r="BA1904" s="27"/>
      <c r="BB1904" t="e">
        <f>VLOOKUP(AX1904,コード表!$A$2:$C$15,3,FALSE)</f>
        <v>#N/A</v>
      </c>
      <c r="BC1904" t="str">
        <f t="shared" si="120"/>
        <v/>
      </c>
      <c r="BD1904" t="str">
        <f t="shared" si="119"/>
        <v/>
      </c>
      <c r="BE1904" t="str">
        <f t="shared" si="121"/>
        <v/>
      </c>
      <c r="BF1904" t="e">
        <f t="shared" si="122"/>
        <v>#N/A</v>
      </c>
    </row>
    <row r="1905" spans="44:58" x14ac:dyDescent="0.2">
      <c r="AR1905" s="11"/>
      <c r="BA1905" s="27"/>
      <c r="BB1905" t="e">
        <f>VLOOKUP(AX1905,コード表!$A$2:$C$15,3,FALSE)</f>
        <v>#N/A</v>
      </c>
      <c r="BC1905" t="str">
        <f t="shared" si="120"/>
        <v/>
      </c>
      <c r="BD1905" t="str">
        <f t="shared" si="119"/>
        <v/>
      </c>
      <c r="BE1905" t="str">
        <f t="shared" si="121"/>
        <v/>
      </c>
      <c r="BF1905" t="e">
        <f t="shared" si="122"/>
        <v>#N/A</v>
      </c>
    </row>
    <row r="1906" spans="44:58" x14ac:dyDescent="0.2">
      <c r="AR1906" s="11"/>
      <c r="BA1906" s="27"/>
      <c r="BB1906" t="e">
        <f>VLOOKUP(AX1906,コード表!$A$2:$C$15,3,FALSE)</f>
        <v>#N/A</v>
      </c>
      <c r="BC1906" t="str">
        <f t="shared" si="120"/>
        <v/>
      </c>
      <c r="BD1906" t="str">
        <f t="shared" si="119"/>
        <v/>
      </c>
      <c r="BE1906" t="str">
        <f t="shared" si="121"/>
        <v/>
      </c>
      <c r="BF1906" t="e">
        <f t="shared" si="122"/>
        <v>#N/A</v>
      </c>
    </row>
    <row r="1907" spans="44:58" x14ac:dyDescent="0.2">
      <c r="AR1907" s="11"/>
      <c r="BA1907" s="27"/>
      <c r="BB1907" t="e">
        <f>VLOOKUP(AX1907,コード表!$A$2:$C$15,3,FALSE)</f>
        <v>#N/A</v>
      </c>
      <c r="BC1907" t="str">
        <f t="shared" si="120"/>
        <v/>
      </c>
      <c r="BD1907" t="str">
        <f t="shared" si="119"/>
        <v/>
      </c>
      <c r="BE1907" t="str">
        <f t="shared" si="121"/>
        <v/>
      </c>
      <c r="BF1907" t="e">
        <f t="shared" si="122"/>
        <v>#N/A</v>
      </c>
    </row>
    <row r="1908" spans="44:58" x14ac:dyDescent="0.2">
      <c r="AR1908" s="11"/>
      <c r="BA1908" s="27"/>
      <c r="BB1908" t="e">
        <f>VLOOKUP(AX1908,コード表!$A$2:$C$15,3,FALSE)</f>
        <v>#N/A</v>
      </c>
      <c r="BC1908" t="str">
        <f t="shared" si="120"/>
        <v/>
      </c>
      <c r="BD1908" t="str">
        <f t="shared" si="119"/>
        <v/>
      </c>
      <c r="BE1908" t="str">
        <f t="shared" si="121"/>
        <v/>
      </c>
      <c r="BF1908" t="e">
        <f t="shared" si="122"/>
        <v>#N/A</v>
      </c>
    </row>
    <row r="1909" spans="44:58" x14ac:dyDescent="0.2">
      <c r="AR1909" s="11"/>
      <c r="BA1909" s="27"/>
      <c r="BB1909" t="e">
        <f>VLOOKUP(AX1909,コード表!$A$2:$C$15,3,FALSE)</f>
        <v>#N/A</v>
      </c>
      <c r="BC1909" t="str">
        <f t="shared" si="120"/>
        <v/>
      </c>
      <c r="BD1909" t="str">
        <f t="shared" si="119"/>
        <v/>
      </c>
      <c r="BE1909" t="str">
        <f t="shared" si="121"/>
        <v/>
      </c>
      <c r="BF1909" t="e">
        <f t="shared" si="122"/>
        <v>#N/A</v>
      </c>
    </row>
    <row r="1910" spans="44:58" x14ac:dyDescent="0.2">
      <c r="AR1910" s="11"/>
      <c r="BA1910" s="27"/>
      <c r="BB1910" t="e">
        <f>VLOOKUP(AX1910,コード表!$A$2:$C$15,3,FALSE)</f>
        <v>#N/A</v>
      </c>
      <c r="BC1910" t="str">
        <f t="shared" si="120"/>
        <v/>
      </c>
      <c r="BD1910" t="str">
        <f t="shared" si="119"/>
        <v/>
      </c>
      <c r="BE1910" t="str">
        <f t="shared" si="121"/>
        <v/>
      </c>
      <c r="BF1910" t="e">
        <f t="shared" si="122"/>
        <v>#N/A</v>
      </c>
    </row>
    <row r="1911" spans="44:58" x14ac:dyDescent="0.2">
      <c r="AR1911" s="11"/>
      <c r="BA1911" s="27"/>
      <c r="BB1911" t="e">
        <f>VLOOKUP(AX1911,コード表!$A$2:$C$15,3,FALSE)</f>
        <v>#N/A</v>
      </c>
      <c r="BC1911" t="str">
        <f t="shared" si="120"/>
        <v/>
      </c>
      <c r="BD1911" t="str">
        <f t="shared" si="119"/>
        <v/>
      </c>
      <c r="BE1911" t="str">
        <f t="shared" si="121"/>
        <v/>
      </c>
      <c r="BF1911" t="e">
        <f t="shared" si="122"/>
        <v>#N/A</v>
      </c>
    </row>
    <row r="1912" spans="44:58" x14ac:dyDescent="0.2">
      <c r="AR1912" s="11"/>
      <c r="BA1912" s="27"/>
      <c r="BB1912" t="e">
        <f>VLOOKUP(AX1912,コード表!$A$2:$C$15,3,FALSE)</f>
        <v>#N/A</v>
      </c>
      <c r="BC1912" t="str">
        <f t="shared" si="120"/>
        <v/>
      </c>
      <c r="BD1912" t="str">
        <f t="shared" si="119"/>
        <v/>
      </c>
      <c r="BE1912" t="str">
        <f t="shared" si="121"/>
        <v/>
      </c>
      <c r="BF1912" t="e">
        <f t="shared" si="122"/>
        <v>#N/A</v>
      </c>
    </row>
    <row r="1913" spans="44:58" x14ac:dyDescent="0.2">
      <c r="AR1913" s="11"/>
      <c r="BA1913" s="27"/>
      <c r="BB1913" t="e">
        <f>VLOOKUP(AX1913,コード表!$A$2:$C$15,3,FALSE)</f>
        <v>#N/A</v>
      </c>
      <c r="BC1913" t="str">
        <f t="shared" si="120"/>
        <v/>
      </c>
      <c r="BD1913" t="str">
        <f t="shared" si="119"/>
        <v/>
      </c>
      <c r="BE1913" t="str">
        <f t="shared" si="121"/>
        <v/>
      </c>
      <c r="BF1913" t="e">
        <f t="shared" si="122"/>
        <v>#N/A</v>
      </c>
    </row>
    <row r="1914" spans="44:58" x14ac:dyDescent="0.2">
      <c r="AR1914" s="11"/>
      <c r="BA1914" s="27"/>
      <c r="BB1914" t="e">
        <f>VLOOKUP(AX1914,コード表!$A$2:$C$15,3,FALSE)</f>
        <v>#N/A</v>
      </c>
      <c r="BC1914" t="str">
        <f t="shared" si="120"/>
        <v/>
      </c>
      <c r="BD1914" t="str">
        <f t="shared" si="119"/>
        <v/>
      </c>
      <c r="BE1914" t="str">
        <f t="shared" si="121"/>
        <v/>
      </c>
      <c r="BF1914" t="e">
        <f t="shared" si="122"/>
        <v>#N/A</v>
      </c>
    </row>
    <row r="1915" spans="44:58" x14ac:dyDescent="0.2">
      <c r="AR1915" s="11"/>
      <c r="BA1915" s="27"/>
      <c r="BB1915" t="e">
        <f>VLOOKUP(AX1915,コード表!$A$2:$C$15,3,FALSE)</f>
        <v>#N/A</v>
      </c>
      <c r="BC1915" t="str">
        <f t="shared" si="120"/>
        <v/>
      </c>
      <c r="BD1915" t="str">
        <f t="shared" si="119"/>
        <v/>
      </c>
      <c r="BE1915" t="str">
        <f t="shared" si="121"/>
        <v/>
      </c>
      <c r="BF1915" t="e">
        <f t="shared" si="122"/>
        <v>#N/A</v>
      </c>
    </row>
    <row r="1916" spans="44:58" x14ac:dyDescent="0.2">
      <c r="AR1916" s="11"/>
      <c r="BA1916" s="27"/>
      <c r="BB1916" t="e">
        <f>VLOOKUP(AX1916,コード表!$A$2:$C$15,3,FALSE)</f>
        <v>#N/A</v>
      </c>
      <c r="BC1916" t="str">
        <f t="shared" si="120"/>
        <v/>
      </c>
      <c r="BD1916" t="str">
        <f t="shared" si="119"/>
        <v/>
      </c>
      <c r="BE1916" t="str">
        <f t="shared" si="121"/>
        <v/>
      </c>
      <c r="BF1916" t="e">
        <f t="shared" si="122"/>
        <v>#N/A</v>
      </c>
    </row>
    <row r="1917" spans="44:58" x14ac:dyDescent="0.2">
      <c r="AR1917" s="11"/>
      <c r="BA1917" s="27"/>
      <c r="BB1917" t="e">
        <f>VLOOKUP(AX1917,コード表!$A$2:$C$15,3,FALSE)</f>
        <v>#N/A</v>
      </c>
      <c r="BC1917" t="str">
        <f t="shared" si="120"/>
        <v/>
      </c>
      <c r="BD1917" t="str">
        <f t="shared" si="119"/>
        <v/>
      </c>
      <c r="BE1917" t="str">
        <f t="shared" si="121"/>
        <v/>
      </c>
      <c r="BF1917" t="e">
        <f t="shared" si="122"/>
        <v>#N/A</v>
      </c>
    </row>
    <row r="1918" spans="44:58" x14ac:dyDescent="0.2">
      <c r="AR1918" s="11"/>
      <c r="BA1918" s="27"/>
      <c r="BB1918" t="e">
        <f>VLOOKUP(AX1918,コード表!$A$2:$C$15,3,FALSE)</f>
        <v>#N/A</v>
      </c>
      <c r="BC1918" t="str">
        <f t="shared" si="120"/>
        <v/>
      </c>
      <c r="BD1918" t="str">
        <f t="shared" si="119"/>
        <v/>
      </c>
      <c r="BE1918" t="str">
        <f t="shared" si="121"/>
        <v/>
      </c>
      <c r="BF1918" t="e">
        <f t="shared" si="122"/>
        <v>#N/A</v>
      </c>
    </row>
    <row r="1919" spans="44:58" x14ac:dyDescent="0.2">
      <c r="AR1919" s="11"/>
      <c r="BA1919" s="27"/>
      <c r="BB1919" t="e">
        <f>VLOOKUP(AX1919,コード表!$A$2:$C$15,3,FALSE)</f>
        <v>#N/A</v>
      </c>
      <c r="BC1919" t="str">
        <f t="shared" si="120"/>
        <v/>
      </c>
      <c r="BD1919" t="str">
        <f t="shared" si="119"/>
        <v/>
      </c>
      <c r="BE1919" t="str">
        <f t="shared" si="121"/>
        <v/>
      </c>
      <c r="BF1919" t="e">
        <f t="shared" si="122"/>
        <v>#N/A</v>
      </c>
    </row>
    <row r="1920" spans="44:58" x14ac:dyDescent="0.2">
      <c r="AR1920" s="11"/>
      <c r="BA1920" s="27"/>
      <c r="BB1920" t="e">
        <f>VLOOKUP(AX1920,コード表!$A$2:$C$15,3,FALSE)</f>
        <v>#N/A</v>
      </c>
      <c r="BC1920" t="str">
        <f t="shared" si="120"/>
        <v/>
      </c>
      <c r="BD1920" t="str">
        <f t="shared" si="119"/>
        <v/>
      </c>
      <c r="BE1920" t="str">
        <f t="shared" si="121"/>
        <v/>
      </c>
      <c r="BF1920" t="e">
        <f t="shared" si="122"/>
        <v>#N/A</v>
      </c>
    </row>
    <row r="1921" spans="44:58" x14ac:dyDescent="0.2">
      <c r="AR1921" s="11"/>
      <c r="BA1921" s="27"/>
      <c r="BB1921" t="e">
        <f>VLOOKUP(AX1921,コード表!$A$2:$C$15,3,FALSE)</f>
        <v>#N/A</v>
      </c>
      <c r="BC1921" t="str">
        <f t="shared" si="120"/>
        <v/>
      </c>
      <c r="BD1921" t="str">
        <f t="shared" si="119"/>
        <v/>
      </c>
      <c r="BE1921" t="str">
        <f t="shared" si="121"/>
        <v/>
      </c>
      <c r="BF1921" t="e">
        <f t="shared" si="122"/>
        <v>#N/A</v>
      </c>
    </row>
    <row r="1922" spans="44:58" x14ac:dyDescent="0.2">
      <c r="AR1922" s="11"/>
      <c r="BA1922" s="27"/>
      <c r="BB1922" t="e">
        <f>VLOOKUP(AX1922,コード表!$A$2:$C$15,3,FALSE)</f>
        <v>#N/A</v>
      </c>
      <c r="BC1922" t="str">
        <f t="shared" si="120"/>
        <v/>
      </c>
      <c r="BD1922" t="str">
        <f t="shared" si="119"/>
        <v/>
      </c>
      <c r="BE1922" t="str">
        <f t="shared" si="121"/>
        <v/>
      </c>
      <c r="BF1922" t="e">
        <f t="shared" si="122"/>
        <v>#N/A</v>
      </c>
    </row>
    <row r="1923" spans="44:58" x14ac:dyDescent="0.2">
      <c r="AR1923" s="11"/>
      <c r="BA1923" s="27"/>
      <c r="BB1923" t="e">
        <f>VLOOKUP(AX1923,コード表!$A$2:$C$15,3,FALSE)</f>
        <v>#N/A</v>
      </c>
      <c r="BC1923" t="str">
        <f t="shared" si="120"/>
        <v/>
      </c>
      <c r="BD1923" t="str">
        <f t="shared" ref="BD1923:BD1986" si="123">IF(Q1923="","",MONTH(Q1923))</f>
        <v/>
      </c>
      <c r="BE1923" t="str">
        <f t="shared" si="121"/>
        <v/>
      </c>
      <c r="BF1923" t="e">
        <f t="shared" si="122"/>
        <v>#N/A</v>
      </c>
    </row>
    <row r="1924" spans="44:58" x14ac:dyDescent="0.2">
      <c r="AR1924" s="11"/>
      <c r="BA1924" s="27"/>
      <c r="BB1924" t="e">
        <f>VLOOKUP(AX1924,コード表!$A$2:$C$15,3,FALSE)</f>
        <v>#N/A</v>
      </c>
      <c r="BC1924" t="str">
        <f t="shared" si="120"/>
        <v/>
      </c>
      <c r="BD1924" t="str">
        <f t="shared" si="123"/>
        <v/>
      </c>
      <c r="BE1924" t="str">
        <f t="shared" si="121"/>
        <v/>
      </c>
      <c r="BF1924" t="e">
        <f t="shared" si="122"/>
        <v>#N/A</v>
      </c>
    </row>
    <row r="1925" spans="44:58" x14ac:dyDescent="0.2">
      <c r="AR1925" s="11"/>
      <c r="BA1925" s="27"/>
      <c r="BB1925" t="e">
        <f>VLOOKUP(AX1925,コード表!$A$2:$C$15,3,FALSE)</f>
        <v>#N/A</v>
      </c>
      <c r="BC1925" t="str">
        <f t="shared" si="120"/>
        <v/>
      </c>
      <c r="BD1925" t="str">
        <f t="shared" si="123"/>
        <v/>
      </c>
      <c r="BE1925" t="str">
        <f t="shared" si="121"/>
        <v/>
      </c>
      <c r="BF1925" t="e">
        <f t="shared" si="122"/>
        <v>#N/A</v>
      </c>
    </row>
    <row r="1926" spans="44:58" x14ac:dyDescent="0.2">
      <c r="AR1926" s="11"/>
      <c r="BA1926" s="27"/>
      <c r="BB1926" t="e">
        <f>VLOOKUP(AX1926,コード表!$A$2:$C$15,3,FALSE)</f>
        <v>#N/A</v>
      </c>
      <c r="BC1926" t="str">
        <f t="shared" si="120"/>
        <v/>
      </c>
      <c r="BD1926" t="str">
        <f t="shared" si="123"/>
        <v/>
      </c>
      <c r="BE1926" t="str">
        <f t="shared" si="121"/>
        <v/>
      </c>
      <c r="BF1926" t="e">
        <f t="shared" si="122"/>
        <v>#N/A</v>
      </c>
    </row>
    <row r="1927" spans="44:58" x14ac:dyDescent="0.2">
      <c r="AR1927" s="11"/>
      <c r="BA1927" s="27"/>
      <c r="BB1927" t="e">
        <f>VLOOKUP(AX1927,コード表!$A$2:$C$15,3,FALSE)</f>
        <v>#N/A</v>
      </c>
      <c r="BC1927" t="str">
        <f t="shared" si="120"/>
        <v/>
      </c>
      <c r="BD1927" t="str">
        <f t="shared" si="123"/>
        <v/>
      </c>
      <c r="BE1927" t="str">
        <f t="shared" si="121"/>
        <v/>
      </c>
      <c r="BF1927" t="e">
        <f t="shared" si="122"/>
        <v>#N/A</v>
      </c>
    </row>
    <row r="1928" spans="44:58" x14ac:dyDescent="0.2">
      <c r="AR1928" s="11"/>
      <c r="BA1928" s="27"/>
      <c r="BB1928" t="e">
        <f>VLOOKUP(AX1928,コード表!$A$2:$C$15,3,FALSE)</f>
        <v>#N/A</v>
      </c>
      <c r="BC1928" t="str">
        <f t="shared" si="120"/>
        <v/>
      </c>
      <c r="BD1928" t="str">
        <f t="shared" si="123"/>
        <v/>
      </c>
      <c r="BE1928" t="str">
        <f t="shared" si="121"/>
        <v/>
      </c>
      <c r="BF1928" t="e">
        <f t="shared" si="122"/>
        <v>#N/A</v>
      </c>
    </row>
    <row r="1929" spans="44:58" x14ac:dyDescent="0.2">
      <c r="AR1929" s="11"/>
      <c r="BA1929" s="27"/>
      <c r="BB1929" t="e">
        <f>VLOOKUP(AX1929,コード表!$A$2:$C$15,3,FALSE)</f>
        <v>#N/A</v>
      </c>
      <c r="BC1929" t="str">
        <f t="shared" si="120"/>
        <v/>
      </c>
      <c r="BD1929" t="str">
        <f t="shared" si="123"/>
        <v/>
      </c>
      <c r="BE1929" t="str">
        <f t="shared" si="121"/>
        <v/>
      </c>
      <c r="BF1929" t="e">
        <f t="shared" si="122"/>
        <v>#N/A</v>
      </c>
    </row>
    <row r="1930" spans="44:58" x14ac:dyDescent="0.2">
      <c r="AR1930" s="11"/>
      <c r="BA1930" s="27"/>
      <c r="BB1930" t="e">
        <f>VLOOKUP(AX1930,コード表!$A$2:$C$15,3,FALSE)</f>
        <v>#N/A</v>
      </c>
      <c r="BC1930" t="str">
        <f t="shared" si="120"/>
        <v/>
      </c>
      <c r="BD1930" t="str">
        <f t="shared" si="123"/>
        <v/>
      </c>
      <c r="BE1930" t="str">
        <f t="shared" si="121"/>
        <v/>
      </c>
      <c r="BF1930" t="e">
        <f t="shared" si="122"/>
        <v>#N/A</v>
      </c>
    </row>
    <row r="1931" spans="44:58" x14ac:dyDescent="0.2">
      <c r="AR1931" s="11"/>
      <c r="BA1931" s="27"/>
      <c r="BB1931" t="e">
        <f>VLOOKUP(AX1931,コード表!$A$2:$C$15,3,FALSE)</f>
        <v>#N/A</v>
      </c>
      <c r="BC1931" t="str">
        <f t="shared" si="120"/>
        <v/>
      </c>
      <c r="BD1931" t="str">
        <f t="shared" si="123"/>
        <v/>
      </c>
      <c r="BE1931" t="str">
        <f t="shared" si="121"/>
        <v/>
      </c>
      <c r="BF1931" t="e">
        <f t="shared" si="122"/>
        <v>#N/A</v>
      </c>
    </row>
    <row r="1932" spans="44:58" x14ac:dyDescent="0.2">
      <c r="AR1932" s="11"/>
      <c r="BA1932" s="27"/>
      <c r="BB1932" t="e">
        <f>VLOOKUP(AX1932,コード表!$A$2:$C$15,3,FALSE)</f>
        <v>#N/A</v>
      </c>
      <c r="BC1932" t="str">
        <f t="shared" si="120"/>
        <v/>
      </c>
      <c r="BD1932" t="str">
        <f t="shared" si="123"/>
        <v/>
      </c>
      <c r="BE1932" t="str">
        <f t="shared" si="121"/>
        <v/>
      </c>
      <c r="BF1932" t="e">
        <f t="shared" si="122"/>
        <v>#N/A</v>
      </c>
    </row>
    <row r="1933" spans="44:58" x14ac:dyDescent="0.2">
      <c r="AR1933" s="11"/>
      <c r="BA1933" s="27"/>
      <c r="BB1933" t="e">
        <f>VLOOKUP(AX1933,コード表!$A$2:$C$15,3,FALSE)</f>
        <v>#N/A</v>
      </c>
      <c r="BC1933" t="str">
        <f t="shared" si="120"/>
        <v/>
      </c>
      <c r="BD1933" t="str">
        <f t="shared" si="123"/>
        <v/>
      </c>
      <c r="BE1933" t="str">
        <f t="shared" si="121"/>
        <v/>
      </c>
      <c r="BF1933" t="e">
        <f t="shared" si="122"/>
        <v>#N/A</v>
      </c>
    </row>
    <row r="1934" spans="44:58" x14ac:dyDescent="0.2">
      <c r="AR1934" s="11"/>
      <c r="BA1934" s="27"/>
      <c r="BB1934" t="e">
        <f>VLOOKUP(AX1934,コード表!$A$2:$C$15,3,FALSE)</f>
        <v>#N/A</v>
      </c>
      <c r="BC1934" t="str">
        <f t="shared" si="120"/>
        <v/>
      </c>
      <c r="BD1934" t="str">
        <f t="shared" si="123"/>
        <v/>
      </c>
      <c r="BE1934" t="str">
        <f t="shared" si="121"/>
        <v/>
      </c>
      <c r="BF1934" t="e">
        <f t="shared" si="122"/>
        <v>#N/A</v>
      </c>
    </row>
    <row r="1935" spans="44:58" x14ac:dyDescent="0.2">
      <c r="AR1935" s="11"/>
      <c r="BA1935" s="27"/>
      <c r="BB1935" t="e">
        <f>VLOOKUP(AX1935,コード表!$A$2:$C$15,3,FALSE)</f>
        <v>#N/A</v>
      </c>
      <c r="BC1935" t="str">
        <f t="shared" si="120"/>
        <v/>
      </c>
      <c r="BD1935" t="str">
        <f t="shared" si="123"/>
        <v/>
      </c>
      <c r="BE1935" t="str">
        <f t="shared" si="121"/>
        <v/>
      </c>
      <c r="BF1935" t="e">
        <f t="shared" si="122"/>
        <v>#N/A</v>
      </c>
    </row>
    <row r="1936" spans="44:58" x14ac:dyDescent="0.2">
      <c r="AR1936" s="11"/>
      <c r="BA1936" s="27"/>
      <c r="BB1936" t="e">
        <f>VLOOKUP(AX1936,コード表!$A$2:$C$15,3,FALSE)</f>
        <v>#N/A</v>
      </c>
      <c r="BC1936" t="str">
        <f t="shared" si="120"/>
        <v/>
      </c>
      <c r="BD1936" t="str">
        <f t="shared" si="123"/>
        <v/>
      </c>
      <c r="BE1936" t="str">
        <f t="shared" si="121"/>
        <v/>
      </c>
      <c r="BF1936" t="e">
        <f t="shared" si="122"/>
        <v>#N/A</v>
      </c>
    </row>
    <row r="1937" spans="44:58" x14ac:dyDescent="0.2">
      <c r="AR1937" s="11"/>
      <c r="BA1937" s="27"/>
      <c r="BB1937" t="e">
        <f>VLOOKUP(AX1937,コード表!$A$2:$C$15,3,FALSE)</f>
        <v>#N/A</v>
      </c>
      <c r="BC1937" t="str">
        <f t="shared" si="120"/>
        <v/>
      </c>
      <c r="BD1937" t="str">
        <f t="shared" si="123"/>
        <v/>
      </c>
      <c r="BE1937" t="str">
        <f t="shared" si="121"/>
        <v/>
      </c>
      <c r="BF1937" t="e">
        <f t="shared" si="122"/>
        <v>#N/A</v>
      </c>
    </row>
    <row r="1938" spans="44:58" x14ac:dyDescent="0.2">
      <c r="AR1938" s="11"/>
      <c r="BA1938" s="27"/>
      <c r="BB1938" t="e">
        <f>VLOOKUP(AX1938,コード表!$A$2:$C$15,3,FALSE)</f>
        <v>#N/A</v>
      </c>
      <c r="BC1938" t="str">
        <f t="shared" si="120"/>
        <v/>
      </c>
      <c r="BD1938" t="str">
        <f t="shared" si="123"/>
        <v/>
      </c>
      <c r="BE1938" t="str">
        <f t="shared" si="121"/>
        <v/>
      </c>
      <c r="BF1938" t="e">
        <f t="shared" si="122"/>
        <v>#N/A</v>
      </c>
    </row>
    <row r="1939" spans="44:58" x14ac:dyDescent="0.2">
      <c r="AR1939" s="11"/>
      <c r="BA1939" s="27"/>
      <c r="BB1939" t="e">
        <f>VLOOKUP(AX1939,コード表!$A$2:$C$15,3,FALSE)</f>
        <v>#N/A</v>
      </c>
      <c r="BC1939" t="str">
        <f t="shared" si="120"/>
        <v/>
      </c>
      <c r="BD1939" t="str">
        <f t="shared" si="123"/>
        <v/>
      </c>
      <c r="BE1939" t="str">
        <f t="shared" si="121"/>
        <v/>
      </c>
      <c r="BF1939" t="e">
        <f t="shared" si="122"/>
        <v>#N/A</v>
      </c>
    </row>
    <row r="1940" spans="44:58" x14ac:dyDescent="0.2">
      <c r="AR1940" s="11"/>
      <c r="BA1940" s="27"/>
      <c r="BB1940" t="e">
        <f>VLOOKUP(AX1940,コード表!$A$2:$C$15,3,FALSE)</f>
        <v>#N/A</v>
      </c>
      <c r="BC1940" t="str">
        <f t="shared" si="120"/>
        <v/>
      </c>
      <c r="BD1940" t="str">
        <f t="shared" si="123"/>
        <v/>
      </c>
      <c r="BE1940" t="str">
        <f t="shared" si="121"/>
        <v/>
      </c>
      <c r="BF1940" t="e">
        <f t="shared" si="122"/>
        <v>#N/A</v>
      </c>
    </row>
    <row r="1941" spans="44:58" x14ac:dyDescent="0.2">
      <c r="AR1941" s="11"/>
      <c r="BA1941" s="27"/>
      <c r="BB1941" t="e">
        <f>VLOOKUP(AX1941,コード表!$A$2:$C$15,3,FALSE)</f>
        <v>#N/A</v>
      </c>
      <c r="BC1941" t="str">
        <f t="shared" si="120"/>
        <v/>
      </c>
      <c r="BD1941" t="str">
        <f t="shared" si="123"/>
        <v/>
      </c>
      <c r="BE1941" t="str">
        <f t="shared" si="121"/>
        <v/>
      </c>
      <c r="BF1941" t="e">
        <f t="shared" si="122"/>
        <v>#N/A</v>
      </c>
    </row>
    <row r="1942" spans="44:58" x14ac:dyDescent="0.2">
      <c r="AR1942" s="11"/>
      <c r="BA1942" s="27"/>
      <c r="BB1942" t="e">
        <f>VLOOKUP(AX1942,コード表!$A$2:$C$15,3,FALSE)</f>
        <v>#N/A</v>
      </c>
      <c r="BC1942" t="str">
        <f t="shared" si="120"/>
        <v/>
      </c>
      <c r="BD1942" t="str">
        <f t="shared" si="123"/>
        <v/>
      </c>
      <c r="BE1942" t="str">
        <f t="shared" si="121"/>
        <v/>
      </c>
      <c r="BF1942" t="e">
        <f t="shared" si="122"/>
        <v>#N/A</v>
      </c>
    </row>
    <row r="1943" spans="44:58" x14ac:dyDescent="0.2">
      <c r="AR1943" s="11"/>
      <c r="BA1943" s="27"/>
      <c r="BB1943" t="e">
        <f>VLOOKUP(AX1943,コード表!$A$2:$C$15,3,FALSE)</f>
        <v>#N/A</v>
      </c>
      <c r="BC1943" t="str">
        <f t="shared" si="120"/>
        <v/>
      </c>
      <c r="BD1943" t="str">
        <f t="shared" si="123"/>
        <v/>
      </c>
      <c r="BE1943" t="str">
        <f t="shared" si="121"/>
        <v/>
      </c>
      <c r="BF1943" t="e">
        <f t="shared" si="122"/>
        <v>#N/A</v>
      </c>
    </row>
    <row r="1944" spans="44:58" x14ac:dyDescent="0.2">
      <c r="AR1944" s="11"/>
      <c r="BA1944" s="27"/>
      <c r="BB1944" t="e">
        <f>VLOOKUP(AX1944,コード表!$A$2:$C$15,3,FALSE)</f>
        <v>#N/A</v>
      </c>
      <c r="BC1944" t="str">
        <f t="shared" si="120"/>
        <v/>
      </c>
      <c r="BD1944" t="str">
        <f t="shared" si="123"/>
        <v/>
      </c>
      <c r="BE1944" t="str">
        <f t="shared" si="121"/>
        <v/>
      </c>
      <c r="BF1944" t="e">
        <f t="shared" si="122"/>
        <v>#N/A</v>
      </c>
    </row>
    <row r="1945" spans="44:58" x14ac:dyDescent="0.2">
      <c r="AR1945" s="11"/>
      <c r="BA1945" s="27"/>
      <c r="BB1945" t="e">
        <f>VLOOKUP(AX1945,コード表!$A$2:$C$15,3,FALSE)</f>
        <v>#N/A</v>
      </c>
      <c r="BC1945" t="str">
        <f t="shared" si="120"/>
        <v/>
      </c>
      <c r="BD1945" t="str">
        <f t="shared" si="123"/>
        <v/>
      </c>
      <c r="BE1945" t="str">
        <f t="shared" si="121"/>
        <v/>
      </c>
      <c r="BF1945" t="e">
        <f t="shared" si="122"/>
        <v>#N/A</v>
      </c>
    </row>
    <row r="1946" spans="44:58" x14ac:dyDescent="0.2">
      <c r="AR1946" s="11"/>
      <c r="BA1946" s="27"/>
      <c r="BB1946" t="e">
        <f>VLOOKUP(AX1946,コード表!$A$2:$C$15,3,FALSE)</f>
        <v>#N/A</v>
      </c>
      <c r="BC1946" t="str">
        <f t="shared" si="120"/>
        <v/>
      </c>
      <c r="BD1946" t="str">
        <f t="shared" si="123"/>
        <v/>
      </c>
      <c r="BE1946" t="str">
        <f t="shared" si="121"/>
        <v/>
      </c>
      <c r="BF1946" t="e">
        <f t="shared" si="122"/>
        <v>#N/A</v>
      </c>
    </row>
    <row r="1947" spans="44:58" x14ac:dyDescent="0.2">
      <c r="AR1947" s="11"/>
      <c r="BA1947" s="27"/>
      <c r="BB1947" t="e">
        <f>VLOOKUP(AX1947,コード表!$A$2:$C$15,3,FALSE)</f>
        <v>#N/A</v>
      </c>
      <c r="BC1947" t="str">
        <f t="shared" si="120"/>
        <v/>
      </c>
      <c r="BD1947" t="str">
        <f t="shared" si="123"/>
        <v/>
      </c>
      <c r="BE1947" t="str">
        <f t="shared" si="121"/>
        <v/>
      </c>
      <c r="BF1947" t="e">
        <f t="shared" si="122"/>
        <v>#N/A</v>
      </c>
    </row>
    <row r="1948" spans="44:58" x14ac:dyDescent="0.2">
      <c r="AR1948" s="11"/>
      <c r="BA1948" s="27"/>
      <c r="BB1948" t="e">
        <f>VLOOKUP(AX1948,コード表!$A$2:$C$15,3,FALSE)</f>
        <v>#N/A</v>
      </c>
      <c r="BC1948" t="str">
        <f t="shared" si="120"/>
        <v/>
      </c>
      <c r="BD1948" t="str">
        <f t="shared" si="123"/>
        <v/>
      </c>
      <c r="BE1948" t="str">
        <f t="shared" si="121"/>
        <v/>
      </c>
      <c r="BF1948" t="e">
        <f t="shared" si="122"/>
        <v>#N/A</v>
      </c>
    </row>
    <row r="1949" spans="44:58" x14ac:dyDescent="0.2">
      <c r="AR1949" s="11"/>
      <c r="BA1949" s="27"/>
      <c r="BB1949" t="e">
        <f>VLOOKUP(AX1949,コード表!$A$2:$C$15,3,FALSE)</f>
        <v>#N/A</v>
      </c>
      <c r="BC1949" t="str">
        <f t="shared" si="120"/>
        <v/>
      </c>
      <c r="BD1949" t="str">
        <f t="shared" si="123"/>
        <v/>
      </c>
      <c r="BE1949" t="str">
        <f t="shared" si="121"/>
        <v/>
      </c>
      <c r="BF1949" t="e">
        <f t="shared" si="122"/>
        <v>#N/A</v>
      </c>
    </row>
    <row r="1950" spans="44:58" x14ac:dyDescent="0.2">
      <c r="AR1950" s="11"/>
      <c r="BA1950" s="27"/>
      <c r="BB1950" t="e">
        <f>VLOOKUP(AX1950,コード表!$A$2:$C$15,3,FALSE)</f>
        <v>#N/A</v>
      </c>
      <c r="BC1950" t="str">
        <f t="shared" si="120"/>
        <v/>
      </c>
      <c r="BD1950" t="str">
        <f t="shared" si="123"/>
        <v/>
      </c>
      <c r="BE1950" t="str">
        <f t="shared" si="121"/>
        <v/>
      </c>
      <c r="BF1950" t="e">
        <f t="shared" si="122"/>
        <v>#N/A</v>
      </c>
    </row>
    <row r="1951" spans="44:58" x14ac:dyDescent="0.2">
      <c r="AR1951" s="11"/>
      <c r="BA1951" s="27"/>
      <c r="BB1951" t="e">
        <f>VLOOKUP(AX1951,コード表!$A$2:$C$15,3,FALSE)</f>
        <v>#N/A</v>
      </c>
      <c r="BC1951" t="str">
        <f t="shared" si="120"/>
        <v/>
      </c>
      <c r="BD1951" t="str">
        <f t="shared" si="123"/>
        <v/>
      </c>
      <c r="BE1951" t="str">
        <f t="shared" si="121"/>
        <v/>
      </c>
      <c r="BF1951" t="e">
        <f t="shared" si="122"/>
        <v>#N/A</v>
      </c>
    </row>
    <row r="1952" spans="44:58" x14ac:dyDescent="0.2">
      <c r="AR1952" s="11"/>
      <c r="BA1952" s="27"/>
      <c r="BB1952" t="e">
        <f>VLOOKUP(AX1952,コード表!$A$2:$C$15,3,FALSE)</f>
        <v>#N/A</v>
      </c>
      <c r="BC1952" t="str">
        <f t="shared" si="120"/>
        <v/>
      </c>
      <c r="BD1952" t="str">
        <f t="shared" si="123"/>
        <v/>
      </c>
      <c r="BE1952" t="str">
        <f t="shared" si="121"/>
        <v/>
      </c>
      <c r="BF1952" t="e">
        <f t="shared" si="122"/>
        <v>#N/A</v>
      </c>
    </row>
    <row r="1953" spans="44:58" x14ac:dyDescent="0.2">
      <c r="AR1953" s="11"/>
      <c r="BA1953" s="27"/>
      <c r="BB1953" t="e">
        <f>VLOOKUP(AX1953,コード表!$A$2:$C$15,3,FALSE)</f>
        <v>#N/A</v>
      </c>
      <c r="BC1953" t="str">
        <f t="shared" si="120"/>
        <v/>
      </c>
      <c r="BD1953" t="str">
        <f t="shared" si="123"/>
        <v/>
      </c>
      <c r="BE1953" t="str">
        <f t="shared" si="121"/>
        <v/>
      </c>
      <c r="BF1953" t="e">
        <f t="shared" si="122"/>
        <v>#N/A</v>
      </c>
    </row>
    <row r="1954" spans="44:58" x14ac:dyDescent="0.2">
      <c r="AR1954" s="11"/>
      <c r="BA1954" s="27"/>
      <c r="BB1954" t="e">
        <f>VLOOKUP(AX1954,コード表!$A$2:$C$15,3,FALSE)</f>
        <v>#N/A</v>
      </c>
      <c r="BC1954" t="str">
        <f t="shared" si="120"/>
        <v/>
      </c>
      <c r="BD1954" t="str">
        <f t="shared" si="123"/>
        <v/>
      </c>
      <c r="BE1954" t="str">
        <f t="shared" si="121"/>
        <v/>
      </c>
      <c r="BF1954" t="e">
        <f t="shared" si="122"/>
        <v>#N/A</v>
      </c>
    </row>
    <row r="1955" spans="44:58" x14ac:dyDescent="0.2">
      <c r="AR1955" s="11"/>
      <c r="BA1955" s="27"/>
      <c r="BB1955" t="e">
        <f>VLOOKUP(AX1955,コード表!$A$2:$C$15,3,FALSE)</f>
        <v>#N/A</v>
      </c>
      <c r="BC1955" t="str">
        <f t="shared" si="120"/>
        <v/>
      </c>
      <c r="BD1955" t="str">
        <f t="shared" si="123"/>
        <v/>
      </c>
      <c r="BE1955" t="str">
        <f t="shared" si="121"/>
        <v/>
      </c>
      <c r="BF1955" t="e">
        <f t="shared" si="122"/>
        <v>#N/A</v>
      </c>
    </row>
    <row r="1956" spans="44:58" x14ac:dyDescent="0.2">
      <c r="AR1956" s="11"/>
      <c r="BA1956" s="27"/>
      <c r="BB1956" t="e">
        <f>VLOOKUP(AX1956,コード表!$A$2:$C$15,3,FALSE)</f>
        <v>#N/A</v>
      </c>
      <c r="BC1956" t="str">
        <f t="shared" si="120"/>
        <v/>
      </c>
      <c r="BD1956" t="str">
        <f t="shared" si="123"/>
        <v/>
      </c>
      <c r="BE1956" t="str">
        <f t="shared" si="121"/>
        <v/>
      </c>
      <c r="BF1956" t="e">
        <f t="shared" si="122"/>
        <v>#N/A</v>
      </c>
    </row>
    <row r="1957" spans="44:58" x14ac:dyDescent="0.2">
      <c r="AR1957" s="11"/>
      <c r="BA1957" s="27"/>
      <c r="BB1957" t="e">
        <f>VLOOKUP(AX1957,コード表!$A$2:$C$15,3,FALSE)</f>
        <v>#N/A</v>
      </c>
      <c r="BC1957" t="str">
        <f t="shared" si="120"/>
        <v/>
      </c>
      <c r="BD1957" t="str">
        <f t="shared" si="123"/>
        <v/>
      </c>
      <c r="BE1957" t="str">
        <f t="shared" si="121"/>
        <v/>
      </c>
      <c r="BF1957" t="e">
        <f t="shared" si="122"/>
        <v>#N/A</v>
      </c>
    </row>
    <row r="1958" spans="44:58" x14ac:dyDescent="0.2">
      <c r="AR1958" s="11"/>
      <c r="BA1958" s="27"/>
      <c r="BB1958" t="e">
        <f>VLOOKUP(AX1958,コード表!$A$2:$C$15,3,FALSE)</f>
        <v>#N/A</v>
      </c>
      <c r="BC1958" t="str">
        <f t="shared" si="120"/>
        <v/>
      </c>
      <c r="BD1958" t="str">
        <f t="shared" si="123"/>
        <v/>
      </c>
      <c r="BE1958" t="str">
        <f t="shared" si="121"/>
        <v/>
      </c>
      <c r="BF1958" t="e">
        <f t="shared" si="122"/>
        <v>#N/A</v>
      </c>
    </row>
    <row r="1959" spans="44:58" x14ac:dyDescent="0.2">
      <c r="AR1959" s="11"/>
      <c r="BA1959" s="27"/>
      <c r="BB1959" t="e">
        <f>VLOOKUP(AX1959,コード表!$A$2:$C$15,3,FALSE)</f>
        <v>#N/A</v>
      </c>
      <c r="BC1959" t="str">
        <f t="shared" si="120"/>
        <v/>
      </c>
      <c r="BD1959" t="str">
        <f t="shared" si="123"/>
        <v/>
      </c>
      <c r="BE1959" t="str">
        <f t="shared" si="121"/>
        <v/>
      </c>
      <c r="BF1959" t="e">
        <f t="shared" si="122"/>
        <v>#N/A</v>
      </c>
    </row>
    <row r="1960" spans="44:58" x14ac:dyDescent="0.2">
      <c r="AR1960" s="11"/>
      <c r="BA1960" s="27"/>
      <c r="BB1960" t="e">
        <f>VLOOKUP(AX1960,コード表!$A$2:$C$15,3,FALSE)</f>
        <v>#N/A</v>
      </c>
      <c r="BC1960" t="str">
        <f t="shared" si="120"/>
        <v/>
      </c>
      <c r="BD1960" t="str">
        <f t="shared" si="123"/>
        <v/>
      </c>
      <c r="BE1960" t="str">
        <f t="shared" si="121"/>
        <v/>
      </c>
      <c r="BF1960" t="e">
        <f t="shared" si="122"/>
        <v>#N/A</v>
      </c>
    </row>
    <row r="1961" spans="44:58" x14ac:dyDescent="0.2">
      <c r="AR1961" s="11"/>
      <c r="BA1961" s="27"/>
      <c r="BB1961" t="e">
        <f>VLOOKUP(AX1961,コード表!$A$2:$C$15,3,FALSE)</f>
        <v>#N/A</v>
      </c>
      <c r="BC1961" t="str">
        <f t="shared" si="120"/>
        <v/>
      </c>
      <c r="BD1961" t="str">
        <f t="shared" si="123"/>
        <v/>
      </c>
      <c r="BE1961" t="str">
        <f t="shared" si="121"/>
        <v/>
      </c>
      <c r="BF1961" t="e">
        <f t="shared" si="122"/>
        <v>#N/A</v>
      </c>
    </row>
    <row r="1962" spans="44:58" x14ac:dyDescent="0.2">
      <c r="AR1962" s="11"/>
      <c r="BA1962" s="27"/>
      <c r="BB1962" t="e">
        <f>VLOOKUP(AX1962,コード表!$A$2:$C$15,3,FALSE)</f>
        <v>#N/A</v>
      </c>
      <c r="BC1962" t="str">
        <f t="shared" si="120"/>
        <v/>
      </c>
      <c r="BD1962" t="str">
        <f t="shared" si="123"/>
        <v/>
      </c>
      <c r="BE1962" t="str">
        <f t="shared" si="121"/>
        <v/>
      </c>
      <c r="BF1962" t="e">
        <f t="shared" si="122"/>
        <v>#N/A</v>
      </c>
    </row>
    <row r="1963" spans="44:58" x14ac:dyDescent="0.2">
      <c r="AR1963" s="11"/>
      <c r="BA1963" s="27"/>
      <c r="BB1963" t="e">
        <f>VLOOKUP(AX1963,コード表!$A$2:$C$15,3,FALSE)</f>
        <v>#N/A</v>
      </c>
      <c r="BC1963" t="str">
        <f t="shared" ref="BC1963:BC2026" si="124">AQ1963&amp;BA1963</f>
        <v/>
      </c>
      <c r="BD1963" t="str">
        <f t="shared" si="123"/>
        <v/>
      </c>
      <c r="BE1963" t="str">
        <f t="shared" ref="BE1963:BE2026" si="125">AR1963&amp;BD1963</f>
        <v/>
      </c>
      <c r="BF1963" t="e">
        <f t="shared" ref="BF1963:BF2026" si="126">BB1963&amp;AQ1963&amp;BA1963</f>
        <v>#N/A</v>
      </c>
    </row>
    <row r="1964" spans="44:58" x14ac:dyDescent="0.2">
      <c r="AR1964" s="11"/>
      <c r="BA1964" s="27"/>
      <c r="BB1964" t="e">
        <f>VLOOKUP(AX1964,コード表!$A$2:$C$15,3,FALSE)</f>
        <v>#N/A</v>
      </c>
      <c r="BC1964" t="str">
        <f t="shared" si="124"/>
        <v/>
      </c>
      <c r="BD1964" t="str">
        <f t="shared" si="123"/>
        <v/>
      </c>
      <c r="BE1964" t="str">
        <f t="shared" si="125"/>
        <v/>
      </c>
      <c r="BF1964" t="e">
        <f t="shared" si="126"/>
        <v>#N/A</v>
      </c>
    </row>
    <row r="1965" spans="44:58" x14ac:dyDescent="0.2">
      <c r="AR1965" s="11"/>
      <c r="BA1965" s="27"/>
      <c r="BB1965" t="e">
        <f>VLOOKUP(AX1965,コード表!$A$2:$C$15,3,FALSE)</f>
        <v>#N/A</v>
      </c>
      <c r="BC1965" t="str">
        <f t="shared" si="124"/>
        <v/>
      </c>
      <c r="BD1965" t="str">
        <f t="shared" si="123"/>
        <v/>
      </c>
      <c r="BE1965" t="str">
        <f t="shared" si="125"/>
        <v/>
      </c>
      <c r="BF1965" t="e">
        <f t="shared" si="126"/>
        <v>#N/A</v>
      </c>
    </row>
    <row r="1966" spans="44:58" x14ac:dyDescent="0.2">
      <c r="AR1966" s="11"/>
      <c r="BA1966" s="27"/>
      <c r="BB1966" t="e">
        <f>VLOOKUP(AX1966,コード表!$A$2:$C$15,3,FALSE)</f>
        <v>#N/A</v>
      </c>
      <c r="BC1966" t="str">
        <f t="shared" si="124"/>
        <v/>
      </c>
      <c r="BD1966" t="str">
        <f t="shared" si="123"/>
        <v/>
      </c>
      <c r="BE1966" t="str">
        <f t="shared" si="125"/>
        <v/>
      </c>
      <c r="BF1966" t="e">
        <f t="shared" si="126"/>
        <v>#N/A</v>
      </c>
    </row>
    <row r="1967" spans="44:58" x14ac:dyDescent="0.2">
      <c r="AR1967" s="11"/>
      <c r="BA1967" s="27"/>
      <c r="BB1967" t="e">
        <f>VLOOKUP(AX1967,コード表!$A$2:$C$15,3,FALSE)</f>
        <v>#N/A</v>
      </c>
      <c r="BC1967" t="str">
        <f t="shared" si="124"/>
        <v/>
      </c>
      <c r="BD1967" t="str">
        <f t="shared" si="123"/>
        <v/>
      </c>
      <c r="BE1967" t="str">
        <f t="shared" si="125"/>
        <v/>
      </c>
      <c r="BF1967" t="e">
        <f t="shared" si="126"/>
        <v>#N/A</v>
      </c>
    </row>
    <row r="1968" spans="44:58" x14ac:dyDescent="0.2">
      <c r="AR1968" s="11"/>
      <c r="BA1968" s="27"/>
      <c r="BB1968" t="e">
        <f>VLOOKUP(AX1968,コード表!$A$2:$C$15,3,FALSE)</f>
        <v>#N/A</v>
      </c>
      <c r="BC1968" t="str">
        <f t="shared" si="124"/>
        <v/>
      </c>
      <c r="BD1968" t="str">
        <f t="shared" si="123"/>
        <v/>
      </c>
      <c r="BE1968" t="str">
        <f t="shared" si="125"/>
        <v/>
      </c>
      <c r="BF1968" t="e">
        <f t="shared" si="126"/>
        <v>#N/A</v>
      </c>
    </row>
    <row r="1969" spans="44:58" x14ac:dyDescent="0.2">
      <c r="AR1969" s="11"/>
      <c r="BA1969" s="27"/>
      <c r="BB1969" t="e">
        <f>VLOOKUP(AX1969,コード表!$A$2:$C$15,3,FALSE)</f>
        <v>#N/A</v>
      </c>
      <c r="BC1969" t="str">
        <f t="shared" si="124"/>
        <v/>
      </c>
      <c r="BD1969" t="str">
        <f t="shared" si="123"/>
        <v/>
      </c>
      <c r="BE1969" t="str">
        <f t="shared" si="125"/>
        <v/>
      </c>
      <c r="BF1969" t="e">
        <f t="shared" si="126"/>
        <v>#N/A</v>
      </c>
    </row>
    <row r="1970" spans="44:58" x14ac:dyDescent="0.2">
      <c r="AR1970" s="11"/>
      <c r="BA1970" s="27"/>
      <c r="BB1970" t="e">
        <f>VLOOKUP(AX1970,コード表!$A$2:$C$15,3,FALSE)</f>
        <v>#N/A</v>
      </c>
      <c r="BC1970" t="str">
        <f t="shared" si="124"/>
        <v/>
      </c>
      <c r="BD1970" t="str">
        <f t="shared" si="123"/>
        <v/>
      </c>
      <c r="BE1970" t="str">
        <f t="shared" si="125"/>
        <v/>
      </c>
      <c r="BF1970" t="e">
        <f t="shared" si="126"/>
        <v>#N/A</v>
      </c>
    </row>
    <row r="1971" spans="44:58" x14ac:dyDescent="0.2">
      <c r="AR1971" s="11"/>
      <c r="BA1971" s="27"/>
      <c r="BB1971" t="e">
        <f>VLOOKUP(AX1971,コード表!$A$2:$C$15,3,FALSE)</f>
        <v>#N/A</v>
      </c>
      <c r="BC1971" t="str">
        <f t="shared" si="124"/>
        <v/>
      </c>
      <c r="BD1971" t="str">
        <f t="shared" si="123"/>
        <v/>
      </c>
      <c r="BE1971" t="str">
        <f t="shared" si="125"/>
        <v/>
      </c>
      <c r="BF1971" t="e">
        <f t="shared" si="126"/>
        <v>#N/A</v>
      </c>
    </row>
    <row r="1972" spans="44:58" x14ac:dyDescent="0.2">
      <c r="AR1972" s="11"/>
      <c r="BA1972" s="27"/>
      <c r="BB1972" t="e">
        <f>VLOOKUP(AX1972,コード表!$A$2:$C$15,3,FALSE)</f>
        <v>#N/A</v>
      </c>
      <c r="BC1972" t="str">
        <f t="shared" si="124"/>
        <v/>
      </c>
      <c r="BD1972" t="str">
        <f t="shared" si="123"/>
        <v/>
      </c>
      <c r="BE1972" t="str">
        <f t="shared" si="125"/>
        <v/>
      </c>
      <c r="BF1972" t="e">
        <f t="shared" si="126"/>
        <v>#N/A</v>
      </c>
    </row>
    <row r="1973" spans="44:58" x14ac:dyDescent="0.2">
      <c r="AR1973" s="11"/>
      <c r="BA1973" s="27"/>
      <c r="BB1973" t="e">
        <f>VLOOKUP(AX1973,コード表!$A$2:$C$15,3,FALSE)</f>
        <v>#N/A</v>
      </c>
      <c r="BC1973" t="str">
        <f t="shared" si="124"/>
        <v/>
      </c>
      <c r="BD1973" t="str">
        <f t="shared" si="123"/>
        <v/>
      </c>
      <c r="BE1973" t="str">
        <f t="shared" si="125"/>
        <v/>
      </c>
      <c r="BF1973" t="e">
        <f t="shared" si="126"/>
        <v>#N/A</v>
      </c>
    </row>
    <row r="1974" spans="44:58" x14ac:dyDescent="0.2">
      <c r="AR1974" s="11"/>
      <c r="BA1974" s="27"/>
      <c r="BB1974" t="e">
        <f>VLOOKUP(AX1974,コード表!$A$2:$C$15,3,FALSE)</f>
        <v>#N/A</v>
      </c>
      <c r="BC1974" t="str">
        <f t="shared" si="124"/>
        <v/>
      </c>
      <c r="BD1974" t="str">
        <f t="shared" si="123"/>
        <v/>
      </c>
      <c r="BE1974" t="str">
        <f t="shared" si="125"/>
        <v/>
      </c>
      <c r="BF1974" t="e">
        <f t="shared" si="126"/>
        <v>#N/A</v>
      </c>
    </row>
    <row r="1975" spans="44:58" x14ac:dyDescent="0.2">
      <c r="AR1975" s="11"/>
      <c r="BA1975" s="27"/>
      <c r="BB1975" t="e">
        <f>VLOOKUP(AX1975,コード表!$A$2:$C$15,3,FALSE)</f>
        <v>#N/A</v>
      </c>
      <c r="BC1975" t="str">
        <f t="shared" si="124"/>
        <v/>
      </c>
      <c r="BD1975" t="str">
        <f t="shared" si="123"/>
        <v/>
      </c>
      <c r="BE1975" t="str">
        <f t="shared" si="125"/>
        <v/>
      </c>
      <c r="BF1975" t="e">
        <f t="shared" si="126"/>
        <v>#N/A</v>
      </c>
    </row>
    <row r="1976" spans="44:58" x14ac:dyDescent="0.2">
      <c r="AR1976" s="11"/>
      <c r="BA1976" s="27"/>
      <c r="BB1976" t="e">
        <f>VLOOKUP(AX1976,コード表!$A$2:$C$15,3,FALSE)</f>
        <v>#N/A</v>
      </c>
      <c r="BC1976" t="str">
        <f t="shared" si="124"/>
        <v/>
      </c>
      <c r="BD1976" t="str">
        <f t="shared" si="123"/>
        <v/>
      </c>
      <c r="BE1976" t="str">
        <f t="shared" si="125"/>
        <v/>
      </c>
      <c r="BF1976" t="e">
        <f t="shared" si="126"/>
        <v>#N/A</v>
      </c>
    </row>
    <row r="1977" spans="44:58" x14ac:dyDescent="0.2">
      <c r="AR1977" s="11"/>
      <c r="BA1977" s="27"/>
      <c r="BB1977" t="e">
        <f>VLOOKUP(AX1977,コード表!$A$2:$C$15,3,FALSE)</f>
        <v>#N/A</v>
      </c>
      <c r="BC1977" t="str">
        <f t="shared" si="124"/>
        <v/>
      </c>
      <c r="BD1977" t="str">
        <f t="shared" si="123"/>
        <v/>
      </c>
      <c r="BE1977" t="str">
        <f t="shared" si="125"/>
        <v/>
      </c>
      <c r="BF1977" t="e">
        <f t="shared" si="126"/>
        <v>#N/A</v>
      </c>
    </row>
    <row r="1978" spans="44:58" x14ac:dyDescent="0.2">
      <c r="AR1978" s="11"/>
      <c r="BA1978" s="27"/>
      <c r="BB1978" t="e">
        <f>VLOOKUP(AX1978,コード表!$A$2:$C$15,3,FALSE)</f>
        <v>#N/A</v>
      </c>
      <c r="BC1978" t="str">
        <f t="shared" si="124"/>
        <v/>
      </c>
      <c r="BD1978" t="str">
        <f t="shared" si="123"/>
        <v/>
      </c>
      <c r="BE1978" t="str">
        <f t="shared" si="125"/>
        <v/>
      </c>
      <c r="BF1978" t="e">
        <f t="shared" si="126"/>
        <v>#N/A</v>
      </c>
    </row>
    <row r="1979" spans="44:58" x14ac:dyDescent="0.2">
      <c r="AR1979" s="11"/>
      <c r="BA1979" s="27"/>
      <c r="BB1979" t="e">
        <f>VLOOKUP(AX1979,コード表!$A$2:$C$15,3,FALSE)</f>
        <v>#N/A</v>
      </c>
      <c r="BC1979" t="str">
        <f t="shared" si="124"/>
        <v/>
      </c>
      <c r="BD1979" t="str">
        <f t="shared" si="123"/>
        <v/>
      </c>
      <c r="BE1979" t="str">
        <f t="shared" si="125"/>
        <v/>
      </c>
      <c r="BF1979" t="e">
        <f t="shared" si="126"/>
        <v>#N/A</v>
      </c>
    </row>
    <row r="1980" spans="44:58" x14ac:dyDescent="0.2">
      <c r="AR1980" s="11"/>
      <c r="BA1980" s="27"/>
      <c r="BB1980" t="e">
        <f>VLOOKUP(AX1980,コード表!$A$2:$C$15,3,FALSE)</f>
        <v>#N/A</v>
      </c>
      <c r="BC1980" t="str">
        <f t="shared" si="124"/>
        <v/>
      </c>
      <c r="BD1980" t="str">
        <f t="shared" si="123"/>
        <v/>
      </c>
      <c r="BE1980" t="str">
        <f t="shared" si="125"/>
        <v/>
      </c>
      <c r="BF1980" t="e">
        <f t="shared" si="126"/>
        <v>#N/A</v>
      </c>
    </row>
    <row r="1981" spans="44:58" x14ac:dyDescent="0.2">
      <c r="AR1981" s="11"/>
      <c r="BA1981" s="27"/>
      <c r="BB1981" t="e">
        <f>VLOOKUP(AX1981,コード表!$A$2:$C$15,3,FALSE)</f>
        <v>#N/A</v>
      </c>
      <c r="BC1981" t="str">
        <f t="shared" si="124"/>
        <v/>
      </c>
      <c r="BD1981" t="str">
        <f t="shared" si="123"/>
        <v/>
      </c>
      <c r="BE1981" t="str">
        <f t="shared" si="125"/>
        <v/>
      </c>
      <c r="BF1981" t="e">
        <f t="shared" si="126"/>
        <v>#N/A</v>
      </c>
    </row>
    <row r="1982" spans="44:58" x14ac:dyDescent="0.2">
      <c r="AR1982" s="11"/>
      <c r="BA1982" s="27"/>
      <c r="BB1982" t="e">
        <f>VLOOKUP(AX1982,コード表!$A$2:$C$15,3,FALSE)</f>
        <v>#N/A</v>
      </c>
      <c r="BC1982" t="str">
        <f t="shared" si="124"/>
        <v/>
      </c>
      <c r="BD1982" t="str">
        <f t="shared" si="123"/>
        <v/>
      </c>
      <c r="BE1982" t="str">
        <f t="shared" si="125"/>
        <v/>
      </c>
      <c r="BF1982" t="e">
        <f t="shared" si="126"/>
        <v>#N/A</v>
      </c>
    </row>
    <row r="1983" spans="44:58" x14ac:dyDescent="0.2">
      <c r="AR1983" s="11"/>
      <c r="BA1983" s="27"/>
      <c r="BB1983" t="e">
        <f>VLOOKUP(AX1983,コード表!$A$2:$C$15,3,FALSE)</f>
        <v>#N/A</v>
      </c>
      <c r="BC1983" t="str">
        <f t="shared" si="124"/>
        <v/>
      </c>
      <c r="BD1983" t="str">
        <f t="shared" si="123"/>
        <v/>
      </c>
      <c r="BE1983" t="str">
        <f t="shared" si="125"/>
        <v/>
      </c>
      <c r="BF1983" t="e">
        <f t="shared" si="126"/>
        <v>#N/A</v>
      </c>
    </row>
    <row r="1984" spans="44:58" x14ac:dyDescent="0.2">
      <c r="AR1984" s="11"/>
      <c r="BA1984" s="27"/>
      <c r="BB1984" t="e">
        <f>VLOOKUP(AX1984,コード表!$A$2:$C$15,3,FALSE)</f>
        <v>#N/A</v>
      </c>
      <c r="BC1984" t="str">
        <f t="shared" si="124"/>
        <v/>
      </c>
      <c r="BD1984" t="str">
        <f t="shared" si="123"/>
        <v/>
      </c>
      <c r="BE1984" t="str">
        <f t="shared" si="125"/>
        <v/>
      </c>
      <c r="BF1984" t="e">
        <f t="shared" si="126"/>
        <v>#N/A</v>
      </c>
    </row>
    <row r="1985" spans="44:58" x14ac:dyDescent="0.2">
      <c r="AR1985" s="11"/>
      <c r="BA1985" s="27"/>
      <c r="BB1985" t="e">
        <f>VLOOKUP(AX1985,コード表!$A$2:$C$15,3,FALSE)</f>
        <v>#N/A</v>
      </c>
      <c r="BC1985" t="str">
        <f t="shared" si="124"/>
        <v/>
      </c>
      <c r="BD1985" t="str">
        <f t="shared" si="123"/>
        <v/>
      </c>
      <c r="BE1985" t="str">
        <f t="shared" si="125"/>
        <v/>
      </c>
      <c r="BF1985" t="e">
        <f t="shared" si="126"/>
        <v>#N/A</v>
      </c>
    </row>
    <row r="1986" spans="44:58" x14ac:dyDescent="0.2">
      <c r="AR1986" s="11"/>
      <c r="BA1986" s="27"/>
      <c r="BB1986" t="e">
        <f>VLOOKUP(AX1986,コード表!$A$2:$C$15,3,FALSE)</f>
        <v>#N/A</v>
      </c>
      <c r="BC1986" t="str">
        <f t="shared" si="124"/>
        <v/>
      </c>
      <c r="BD1986" t="str">
        <f t="shared" si="123"/>
        <v/>
      </c>
      <c r="BE1986" t="str">
        <f t="shared" si="125"/>
        <v/>
      </c>
      <c r="BF1986" t="e">
        <f t="shared" si="126"/>
        <v>#N/A</v>
      </c>
    </row>
    <row r="1987" spans="44:58" x14ac:dyDescent="0.2">
      <c r="AR1987" s="11"/>
      <c r="BA1987" s="27"/>
      <c r="BB1987" t="e">
        <f>VLOOKUP(AX1987,コード表!$A$2:$C$15,3,FALSE)</f>
        <v>#N/A</v>
      </c>
      <c r="BC1987" t="str">
        <f t="shared" si="124"/>
        <v/>
      </c>
      <c r="BD1987" t="str">
        <f t="shared" ref="BD1987:BD2050" si="127">IF(Q1987="","",MONTH(Q1987))</f>
        <v/>
      </c>
      <c r="BE1987" t="str">
        <f t="shared" si="125"/>
        <v/>
      </c>
      <c r="BF1987" t="e">
        <f t="shared" si="126"/>
        <v>#N/A</v>
      </c>
    </row>
    <row r="1988" spans="44:58" x14ac:dyDescent="0.2">
      <c r="AR1988" s="11"/>
      <c r="BA1988" s="27"/>
      <c r="BB1988" t="e">
        <f>VLOOKUP(AX1988,コード表!$A$2:$C$15,3,FALSE)</f>
        <v>#N/A</v>
      </c>
      <c r="BC1988" t="str">
        <f t="shared" si="124"/>
        <v/>
      </c>
      <c r="BD1988" t="str">
        <f t="shared" si="127"/>
        <v/>
      </c>
      <c r="BE1988" t="str">
        <f t="shared" si="125"/>
        <v/>
      </c>
      <c r="BF1988" t="e">
        <f t="shared" si="126"/>
        <v>#N/A</v>
      </c>
    </row>
    <row r="1989" spans="44:58" x14ac:dyDescent="0.2">
      <c r="AR1989" s="11"/>
      <c r="BA1989" s="27"/>
      <c r="BB1989" t="e">
        <f>VLOOKUP(AX1989,コード表!$A$2:$C$15,3,FALSE)</f>
        <v>#N/A</v>
      </c>
      <c r="BC1989" t="str">
        <f t="shared" si="124"/>
        <v/>
      </c>
      <c r="BD1989" t="str">
        <f t="shared" si="127"/>
        <v/>
      </c>
      <c r="BE1989" t="str">
        <f t="shared" si="125"/>
        <v/>
      </c>
      <c r="BF1989" t="e">
        <f t="shared" si="126"/>
        <v>#N/A</v>
      </c>
    </row>
    <row r="1990" spans="44:58" x14ac:dyDescent="0.2">
      <c r="AR1990" s="11"/>
      <c r="BA1990" s="27"/>
      <c r="BB1990" t="e">
        <f>VLOOKUP(AX1990,コード表!$A$2:$C$15,3,FALSE)</f>
        <v>#N/A</v>
      </c>
      <c r="BC1990" t="str">
        <f t="shared" si="124"/>
        <v/>
      </c>
      <c r="BD1990" t="str">
        <f t="shared" si="127"/>
        <v/>
      </c>
      <c r="BE1990" t="str">
        <f t="shared" si="125"/>
        <v/>
      </c>
      <c r="BF1990" t="e">
        <f t="shared" si="126"/>
        <v>#N/A</v>
      </c>
    </row>
    <row r="1991" spans="44:58" x14ac:dyDescent="0.2">
      <c r="AR1991" s="11"/>
      <c r="BA1991" s="27"/>
      <c r="BB1991" t="e">
        <f>VLOOKUP(AX1991,コード表!$A$2:$C$15,3,FALSE)</f>
        <v>#N/A</v>
      </c>
      <c r="BC1991" t="str">
        <f t="shared" si="124"/>
        <v/>
      </c>
      <c r="BD1991" t="str">
        <f t="shared" si="127"/>
        <v/>
      </c>
      <c r="BE1991" t="str">
        <f t="shared" si="125"/>
        <v/>
      </c>
      <c r="BF1991" t="e">
        <f t="shared" si="126"/>
        <v>#N/A</v>
      </c>
    </row>
    <row r="1992" spans="44:58" x14ac:dyDescent="0.2">
      <c r="AR1992" s="11"/>
      <c r="BA1992" s="27"/>
      <c r="BB1992" t="e">
        <f>VLOOKUP(AX1992,コード表!$A$2:$C$15,3,FALSE)</f>
        <v>#N/A</v>
      </c>
      <c r="BC1992" t="str">
        <f t="shared" si="124"/>
        <v/>
      </c>
      <c r="BD1992" t="str">
        <f t="shared" si="127"/>
        <v/>
      </c>
      <c r="BE1992" t="str">
        <f t="shared" si="125"/>
        <v/>
      </c>
      <c r="BF1992" t="e">
        <f t="shared" si="126"/>
        <v>#N/A</v>
      </c>
    </row>
    <row r="1993" spans="44:58" x14ac:dyDescent="0.2">
      <c r="AR1993" s="11"/>
      <c r="BA1993" s="27"/>
      <c r="BB1993" t="e">
        <f>VLOOKUP(AX1993,コード表!$A$2:$C$15,3,FALSE)</f>
        <v>#N/A</v>
      </c>
      <c r="BC1993" t="str">
        <f t="shared" si="124"/>
        <v/>
      </c>
      <c r="BD1993" t="str">
        <f t="shared" si="127"/>
        <v/>
      </c>
      <c r="BE1993" t="str">
        <f t="shared" si="125"/>
        <v/>
      </c>
      <c r="BF1993" t="e">
        <f t="shared" si="126"/>
        <v>#N/A</v>
      </c>
    </row>
    <row r="1994" spans="44:58" x14ac:dyDescent="0.2">
      <c r="AR1994" s="11"/>
      <c r="BA1994" s="27"/>
      <c r="BB1994" t="e">
        <f>VLOOKUP(AX1994,コード表!$A$2:$C$15,3,FALSE)</f>
        <v>#N/A</v>
      </c>
      <c r="BC1994" t="str">
        <f t="shared" si="124"/>
        <v/>
      </c>
      <c r="BD1994" t="str">
        <f t="shared" si="127"/>
        <v/>
      </c>
      <c r="BE1994" t="str">
        <f t="shared" si="125"/>
        <v/>
      </c>
      <c r="BF1994" t="e">
        <f t="shared" si="126"/>
        <v>#N/A</v>
      </c>
    </row>
    <row r="1995" spans="44:58" x14ac:dyDescent="0.2">
      <c r="AR1995" s="11"/>
      <c r="BA1995" s="27"/>
      <c r="BB1995" t="e">
        <f>VLOOKUP(AX1995,コード表!$A$2:$C$15,3,FALSE)</f>
        <v>#N/A</v>
      </c>
      <c r="BC1995" t="str">
        <f t="shared" si="124"/>
        <v/>
      </c>
      <c r="BD1995" t="str">
        <f t="shared" si="127"/>
        <v/>
      </c>
      <c r="BE1995" t="str">
        <f t="shared" si="125"/>
        <v/>
      </c>
      <c r="BF1995" t="e">
        <f t="shared" si="126"/>
        <v>#N/A</v>
      </c>
    </row>
    <row r="1996" spans="44:58" x14ac:dyDescent="0.2">
      <c r="AR1996" s="11"/>
      <c r="BA1996" s="27"/>
      <c r="BB1996" t="e">
        <f>VLOOKUP(AX1996,コード表!$A$2:$C$15,3,FALSE)</f>
        <v>#N/A</v>
      </c>
      <c r="BC1996" t="str">
        <f t="shared" si="124"/>
        <v/>
      </c>
      <c r="BD1996" t="str">
        <f t="shared" si="127"/>
        <v/>
      </c>
      <c r="BE1996" t="str">
        <f t="shared" si="125"/>
        <v/>
      </c>
      <c r="BF1996" t="e">
        <f t="shared" si="126"/>
        <v>#N/A</v>
      </c>
    </row>
    <row r="1997" spans="44:58" x14ac:dyDescent="0.2">
      <c r="AR1997" s="11"/>
      <c r="BA1997" s="27"/>
      <c r="BB1997" t="e">
        <f>VLOOKUP(AX1997,コード表!$A$2:$C$15,3,FALSE)</f>
        <v>#N/A</v>
      </c>
      <c r="BC1997" t="str">
        <f t="shared" si="124"/>
        <v/>
      </c>
      <c r="BD1997" t="str">
        <f t="shared" si="127"/>
        <v/>
      </c>
      <c r="BE1997" t="str">
        <f t="shared" si="125"/>
        <v/>
      </c>
      <c r="BF1997" t="e">
        <f t="shared" si="126"/>
        <v>#N/A</v>
      </c>
    </row>
    <row r="1998" spans="44:58" x14ac:dyDescent="0.2">
      <c r="AR1998" s="11"/>
      <c r="BA1998" s="27"/>
      <c r="BB1998" t="e">
        <f>VLOOKUP(AX1998,コード表!$A$2:$C$15,3,FALSE)</f>
        <v>#N/A</v>
      </c>
      <c r="BC1998" t="str">
        <f t="shared" si="124"/>
        <v/>
      </c>
      <c r="BD1998" t="str">
        <f t="shared" si="127"/>
        <v/>
      </c>
      <c r="BE1998" t="str">
        <f t="shared" si="125"/>
        <v/>
      </c>
      <c r="BF1998" t="e">
        <f t="shared" si="126"/>
        <v>#N/A</v>
      </c>
    </row>
    <row r="1999" spans="44:58" x14ac:dyDescent="0.2">
      <c r="AR1999" s="11"/>
      <c r="BA1999" s="27"/>
      <c r="BB1999" t="e">
        <f>VLOOKUP(AX1999,コード表!$A$2:$C$15,3,FALSE)</f>
        <v>#N/A</v>
      </c>
      <c r="BC1999" t="str">
        <f t="shared" si="124"/>
        <v/>
      </c>
      <c r="BD1999" t="str">
        <f t="shared" si="127"/>
        <v/>
      </c>
      <c r="BE1999" t="str">
        <f t="shared" si="125"/>
        <v/>
      </c>
      <c r="BF1999" t="e">
        <f t="shared" si="126"/>
        <v>#N/A</v>
      </c>
    </row>
    <row r="2000" spans="44:58" x14ac:dyDescent="0.2">
      <c r="AR2000" s="11"/>
      <c r="BA2000" s="27"/>
      <c r="BB2000" t="e">
        <f>VLOOKUP(AX2000,コード表!$A$2:$C$15,3,FALSE)</f>
        <v>#N/A</v>
      </c>
      <c r="BC2000" t="str">
        <f t="shared" si="124"/>
        <v/>
      </c>
      <c r="BD2000" t="str">
        <f t="shared" si="127"/>
        <v/>
      </c>
      <c r="BE2000" t="str">
        <f t="shared" si="125"/>
        <v/>
      </c>
      <c r="BF2000" t="e">
        <f t="shared" si="126"/>
        <v>#N/A</v>
      </c>
    </row>
    <row r="2001" spans="44:58" x14ac:dyDescent="0.2">
      <c r="AR2001" s="11"/>
      <c r="BA2001" s="27"/>
      <c r="BB2001" t="e">
        <f>VLOOKUP(AX2001,コード表!$A$2:$C$15,3,FALSE)</f>
        <v>#N/A</v>
      </c>
      <c r="BC2001" t="str">
        <f t="shared" si="124"/>
        <v/>
      </c>
      <c r="BD2001" t="str">
        <f t="shared" si="127"/>
        <v/>
      </c>
      <c r="BE2001" t="str">
        <f t="shared" si="125"/>
        <v/>
      </c>
      <c r="BF2001" t="e">
        <f t="shared" si="126"/>
        <v>#N/A</v>
      </c>
    </row>
    <row r="2002" spans="44:58" x14ac:dyDescent="0.2">
      <c r="AR2002" s="11"/>
      <c r="BA2002" s="27"/>
      <c r="BB2002" t="e">
        <f>VLOOKUP(AX2002,コード表!$A$2:$C$15,3,FALSE)</f>
        <v>#N/A</v>
      </c>
      <c r="BC2002" t="str">
        <f t="shared" si="124"/>
        <v/>
      </c>
      <c r="BD2002" t="str">
        <f t="shared" si="127"/>
        <v/>
      </c>
      <c r="BE2002" t="str">
        <f t="shared" si="125"/>
        <v/>
      </c>
      <c r="BF2002" t="e">
        <f t="shared" si="126"/>
        <v>#N/A</v>
      </c>
    </row>
    <row r="2003" spans="44:58" x14ac:dyDescent="0.2">
      <c r="AR2003" s="11"/>
      <c r="BA2003" s="27"/>
      <c r="BB2003" t="e">
        <f>VLOOKUP(AX2003,コード表!$A$2:$C$15,3,FALSE)</f>
        <v>#N/A</v>
      </c>
      <c r="BC2003" t="str">
        <f t="shared" si="124"/>
        <v/>
      </c>
      <c r="BD2003" t="str">
        <f t="shared" si="127"/>
        <v/>
      </c>
      <c r="BE2003" t="str">
        <f t="shared" si="125"/>
        <v/>
      </c>
      <c r="BF2003" t="e">
        <f t="shared" si="126"/>
        <v>#N/A</v>
      </c>
    </row>
    <row r="2004" spans="44:58" x14ac:dyDescent="0.2">
      <c r="AR2004" s="11"/>
      <c r="BA2004" s="27"/>
      <c r="BB2004" t="e">
        <f>VLOOKUP(AX2004,コード表!$A$2:$C$15,3,FALSE)</f>
        <v>#N/A</v>
      </c>
      <c r="BC2004" t="str">
        <f t="shared" si="124"/>
        <v/>
      </c>
      <c r="BD2004" t="str">
        <f t="shared" si="127"/>
        <v/>
      </c>
      <c r="BE2004" t="str">
        <f t="shared" si="125"/>
        <v/>
      </c>
      <c r="BF2004" t="e">
        <f t="shared" si="126"/>
        <v>#N/A</v>
      </c>
    </row>
    <row r="2005" spans="44:58" x14ac:dyDescent="0.2">
      <c r="AR2005" s="11"/>
      <c r="BA2005" s="27"/>
      <c r="BB2005" t="e">
        <f>VLOOKUP(AX2005,コード表!$A$2:$C$15,3,FALSE)</f>
        <v>#N/A</v>
      </c>
      <c r="BC2005" t="str">
        <f t="shared" si="124"/>
        <v/>
      </c>
      <c r="BD2005" t="str">
        <f t="shared" si="127"/>
        <v/>
      </c>
      <c r="BE2005" t="str">
        <f t="shared" si="125"/>
        <v/>
      </c>
      <c r="BF2005" t="e">
        <f t="shared" si="126"/>
        <v>#N/A</v>
      </c>
    </row>
    <row r="2006" spans="44:58" x14ac:dyDescent="0.2">
      <c r="AR2006" s="11"/>
      <c r="BA2006" s="27"/>
      <c r="BB2006" t="e">
        <f>VLOOKUP(AX2006,コード表!$A$2:$C$15,3,FALSE)</f>
        <v>#N/A</v>
      </c>
      <c r="BC2006" t="str">
        <f t="shared" si="124"/>
        <v/>
      </c>
      <c r="BD2006" t="str">
        <f t="shared" si="127"/>
        <v/>
      </c>
      <c r="BE2006" t="str">
        <f t="shared" si="125"/>
        <v/>
      </c>
      <c r="BF2006" t="e">
        <f t="shared" si="126"/>
        <v>#N/A</v>
      </c>
    </row>
    <row r="2007" spans="44:58" x14ac:dyDescent="0.2">
      <c r="AR2007" s="11"/>
      <c r="BA2007" s="27"/>
      <c r="BB2007" t="e">
        <f>VLOOKUP(AX2007,コード表!$A$2:$C$15,3,FALSE)</f>
        <v>#N/A</v>
      </c>
      <c r="BC2007" t="str">
        <f t="shared" si="124"/>
        <v/>
      </c>
      <c r="BD2007" t="str">
        <f t="shared" si="127"/>
        <v/>
      </c>
      <c r="BE2007" t="str">
        <f t="shared" si="125"/>
        <v/>
      </c>
      <c r="BF2007" t="e">
        <f t="shared" si="126"/>
        <v>#N/A</v>
      </c>
    </row>
    <row r="2008" spans="44:58" x14ac:dyDescent="0.2">
      <c r="AR2008" s="11"/>
      <c r="BA2008" s="27"/>
      <c r="BB2008" t="e">
        <f>VLOOKUP(AX2008,コード表!$A$2:$C$15,3,FALSE)</f>
        <v>#N/A</v>
      </c>
      <c r="BC2008" t="str">
        <f t="shared" si="124"/>
        <v/>
      </c>
      <c r="BD2008" t="str">
        <f t="shared" si="127"/>
        <v/>
      </c>
      <c r="BE2008" t="str">
        <f t="shared" si="125"/>
        <v/>
      </c>
      <c r="BF2008" t="e">
        <f t="shared" si="126"/>
        <v>#N/A</v>
      </c>
    </row>
    <row r="2009" spans="44:58" x14ac:dyDescent="0.2">
      <c r="AR2009" s="11"/>
      <c r="BA2009" s="27"/>
      <c r="BB2009" t="e">
        <f>VLOOKUP(AX2009,コード表!$A$2:$C$15,3,FALSE)</f>
        <v>#N/A</v>
      </c>
      <c r="BC2009" t="str">
        <f t="shared" si="124"/>
        <v/>
      </c>
      <c r="BD2009" t="str">
        <f t="shared" si="127"/>
        <v/>
      </c>
      <c r="BE2009" t="str">
        <f t="shared" si="125"/>
        <v/>
      </c>
      <c r="BF2009" t="e">
        <f t="shared" si="126"/>
        <v>#N/A</v>
      </c>
    </row>
    <row r="2010" spans="44:58" x14ac:dyDescent="0.2">
      <c r="AR2010" s="11"/>
      <c r="BA2010" s="27"/>
      <c r="BB2010" t="e">
        <f>VLOOKUP(AX2010,コード表!$A$2:$C$15,3,FALSE)</f>
        <v>#N/A</v>
      </c>
      <c r="BC2010" t="str">
        <f t="shared" si="124"/>
        <v/>
      </c>
      <c r="BD2010" t="str">
        <f t="shared" si="127"/>
        <v/>
      </c>
      <c r="BE2010" t="str">
        <f t="shared" si="125"/>
        <v/>
      </c>
      <c r="BF2010" t="e">
        <f t="shared" si="126"/>
        <v>#N/A</v>
      </c>
    </row>
    <row r="2011" spans="44:58" x14ac:dyDescent="0.2">
      <c r="AR2011" s="11"/>
      <c r="BA2011" s="27"/>
      <c r="BB2011" t="e">
        <f>VLOOKUP(AX2011,コード表!$A$2:$C$15,3,FALSE)</f>
        <v>#N/A</v>
      </c>
      <c r="BC2011" t="str">
        <f t="shared" si="124"/>
        <v/>
      </c>
      <c r="BD2011" t="str">
        <f t="shared" si="127"/>
        <v/>
      </c>
      <c r="BE2011" t="str">
        <f t="shared" si="125"/>
        <v/>
      </c>
      <c r="BF2011" t="e">
        <f t="shared" si="126"/>
        <v>#N/A</v>
      </c>
    </row>
    <row r="2012" spans="44:58" x14ac:dyDescent="0.2">
      <c r="AR2012" s="11"/>
      <c r="BA2012" s="27"/>
      <c r="BB2012" t="e">
        <f>VLOOKUP(AX2012,コード表!$A$2:$C$15,3,FALSE)</f>
        <v>#N/A</v>
      </c>
      <c r="BC2012" t="str">
        <f t="shared" si="124"/>
        <v/>
      </c>
      <c r="BD2012" t="str">
        <f t="shared" si="127"/>
        <v/>
      </c>
      <c r="BE2012" t="str">
        <f t="shared" si="125"/>
        <v/>
      </c>
      <c r="BF2012" t="e">
        <f t="shared" si="126"/>
        <v>#N/A</v>
      </c>
    </row>
    <row r="2013" spans="44:58" x14ac:dyDescent="0.2">
      <c r="AR2013" s="11"/>
      <c r="BA2013" s="27"/>
      <c r="BB2013" t="e">
        <f>VLOOKUP(AX2013,コード表!$A$2:$C$15,3,FALSE)</f>
        <v>#N/A</v>
      </c>
      <c r="BC2013" t="str">
        <f t="shared" si="124"/>
        <v/>
      </c>
      <c r="BD2013" t="str">
        <f t="shared" si="127"/>
        <v/>
      </c>
      <c r="BE2013" t="str">
        <f t="shared" si="125"/>
        <v/>
      </c>
      <c r="BF2013" t="e">
        <f t="shared" si="126"/>
        <v>#N/A</v>
      </c>
    </row>
    <row r="2014" spans="44:58" x14ac:dyDescent="0.2">
      <c r="AR2014" s="11"/>
      <c r="BA2014" s="27"/>
      <c r="BB2014" t="e">
        <f>VLOOKUP(AX2014,コード表!$A$2:$C$15,3,FALSE)</f>
        <v>#N/A</v>
      </c>
      <c r="BC2014" t="str">
        <f t="shared" si="124"/>
        <v/>
      </c>
      <c r="BD2014" t="str">
        <f t="shared" si="127"/>
        <v/>
      </c>
      <c r="BE2014" t="str">
        <f t="shared" si="125"/>
        <v/>
      </c>
      <c r="BF2014" t="e">
        <f t="shared" si="126"/>
        <v>#N/A</v>
      </c>
    </row>
    <row r="2015" spans="44:58" x14ac:dyDescent="0.2">
      <c r="AR2015" s="11"/>
      <c r="BA2015" s="27"/>
      <c r="BB2015" t="e">
        <f>VLOOKUP(AX2015,コード表!$A$2:$C$15,3,FALSE)</f>
        <v>#N/A</v>
      </c>
      <c r="BC2015" t="str">
        <f t="shared" si="124"/>
        <v/>
      </c>
      <c r="BD2015" t="str">
        <f t="shared" si="127"/>
        <v/>
      </c>
      <c r="BE2015" t="str">
        <f t="shared" si="125"/>
        <v/>
      </c>
      <c r="BF2015" t="e">
        <f t="shared" si="126"/>
        <v>#N/A</v>
      </c>
    </row>
    <row r="2016" spans="44:58" x14ac:dyDescent="0.2">
      <c r="AR2016" s="11"/>
      <c r="BA2016" s="27"/>
      <c r="BB2016" t="e">
        <f>VLOOKUP(AX2016,コード表!$A$2:$C$15,3,FALSE)</f>
        <v>#N/A</v>
      </c>
      <c r="BC2016" t="str">
        <f t="shared" si="124"/>
        <v/>
      </c>
      <c r="BD2016" t="str">
        <f t="shared" si="127"/>
        <v/>
      </c>
      <c r="BE2016" t="str">
        <f t="shared" si="125"/>
        <v/>
      </c>
      <c r="BF2016" t="e">
        <f t="shared" si="126"/>
        <v>#N/A</v>
      </c>
    </row>
    <row r="2017" spans="44:58" x14ac:dyDescent="0.2">
      <c r="AR2017" s="11"/>
      <c r="BA2017" s="27"/>
      <c r="BB2017" t="e">
        <f>VLOOKUP(AX2017,コード表!$A$2:$C$15,3,FALSE)</f>
        <v>#N/A</v>
      </c>
      <c r="BC2017" t="str">
        <f t="shared" si="124"/>
        <v/>
      </c>
      <c r="BD2017" t="str">
        <f t="shared" si="127"/>
        <v/>
      </c>
      <c r="BE2017" t="str">
        <f t="shared" si="125"/>
        <v/>
      </c>
      <c r="BF2017" t="e">
        <f t="shared" si="126"/>
        <v>#N/A</v>
      </c>
    </row>
    <row r="2018" spans="44:58" x14ac:dyDescent="0.2">
      <c r="AR2018" s="11"/>
      <c r="BA2018" s="27"/>
      <c r="BB2018" t="e">
        <f>VLOOKUP(AX2018,コード表!$A$2:$C$15,3,FALSE)</f>
        <v>#N/A</v>
      </c>
      <c r="BC2018" t="str">
        <f t="shared" si="124"/>
        <v/>
      </c>
      <c r="BD2018" t="str">
        <f t="shared" si="127"/>
        <v/>
      </c>
      <c r="BE2018" t="str">
        <f t="shared" si="125"/>
        <v/>
      </c>
      <c r="BF2018" t="e">
        <f t="shared" si="126"/>
        <v>#N/A</v>
      </c>
    </row>
    <row r="2019" spans="44:58" x14ac:dyDescent="0.2">
      <c r="AR2019" s="11"/>
      <c r="BA2019" s="27"/>
      <c r="BB2019" t="e">
        <f>VLOOKUP(AX2019,コード表!$A$2:$C$15,3,FALSE)</f>
        <v>#N/A</v>
      </c>
      <c r="BC2019" t="str">
        <f t="shared" si="124"/>
        <v/>
      </c>
      <c r="BD2019" t="str">
        <f t="shared" si="127"/>
        <v/>
      </c>
      <c r="BE2019" t="str">
        <f t="shared" si="125"/>
        <v/>
      </c>
      <c r="BF2019" t="e">
        <f t="shared" si="126"/>
        <v>#N/A</v>
      </c>
    </row>
    <row r="2020" spans="44:58" x14ac:dyDescent="0.2">
      <c r="AR2020" s="11"/>
      <c r="BA2020" s="27"/>
      <c r="BB2020" t="e">
        <f>VLOOKUP(AX2020,コード表!$A$2:$C$15,3,FALSE)</f>
        <v>#N/A</v>
      </c>
      <c r="BC2020" t="str">
        <f t="shared" si="124"/>
        <v/>
      </c>
      <c r="BD2020" t="str">
        <f t="shared" si="127"/>
        <v/>
      </c>
      <c r="BE2020" t="str">
        <f t="shared" si="125"/>
        <v/>
      </c>
      <c r="BF2020" t="e">
        <f t="shared" si="126"/>
        <v>#N/A</v>
      </c>
    </row>
    <row r="2021" spans="44:58" x14ac:dyDescent="0.2">
      <c r="AR2021" s="11"/>
      <c r="BA2021" s="27"/>
      <c r="BB2021" t="e">
        <f>VLOOKUP(AX2021,コード表!$A$2:$C$15,3,FALSE)</f>
        <v>#N/A</v>
      </c>
      <c r="BC2021" t="str">
        <f t="shared" si="124"/>
        <v/>
      </c>
      <c r="BD2021" t="str">
        <f t="shared" si="127"/>
        <v/>
      </c>
      <c r="BE2021" t="str">
        <f t="shared" si="125"/>
        <v/>
      </c>
      <c r="BF2021" t="e">
        <f t="shared" si="126"/>
        <v>#N/A</v>
      </c>
    </row>
    <row r="2022" spans="44:58" x14ac:dyDescent="0.2">
      <c r="AR2022" s="11"/>
      <c r="BA2022" s="27"/>
      <c r="BB2022" t="e">
        <f>VLOOKUP(AX2022,コード表!$A$2:$C$15,3,FALSE)</f>
        <v>#N/A</v>
      </c>
      <c r="BC2022" t="str">
        <f t="shared" si="124"/>
        <v/>
      </c>
      <c r="BD2022" t="str">
        <f t="shared" si="127"/>
        <v/>
      </c>
      <c r="BE2022" t="str">
        <f t="shared" si="125"/>
        <v/>
      </c>
      <c r="BF2022" t="e">
        <f t="shared" si="126"/>
        <v>#N/A</v>
      </c>
    </row>
    <row r="2023" spans="44:58" x14ac:dyDescent="0.2">
      <c r="AR2023" s="11"/>
      <c r="BA2023" s="27"/>
      <c r="BB2023" t="e">
        <f>VLOOKUP(AX2023,コード表!$A$2:$C$15,3,FALSE)</f>
        <v>#N/A</v>
      </c>
      <c r="BC2023" t="str">
        <f t="shared" si="124"/>
        <v/>
      </c>
      <c r="BD2023" t="str">
        <f t="shared" si="127"/>
        <v/>
      </c>
      <c r="BE2023" t="str">
        <f t="shared" si="125"/>
        <v/>
      </c>
      <c r="BF2023" t="e">
        <f t="shared" si="126"/>
        <v>#N/A</v>
      </c>
    </row>
    <row r="2024" spans="44:58" x14ac:dyDescent="0.2">
      <c r="AR2024" s="11"/>
      <c r="BA2024" s="27"/>
      <c r="BB2024" t="e">
        <f>VLOOKUP(AX2024,コード表!$A$2:$C$15,3,FALSE)</f>
        <v>#N/A</v>
      </c>
      <c r="BC2024" t="str">
        <f t="shared" si="124"/>
        <v/>
      </c>
      <c r="BD2024" t="str">
        <f t="shared" si="127"/>
        <v/>
      </c>
      <c r="BE2024" t="str">
        <f t="shared" si="125"/>
        <v/>
      </c>
      <c r="BF2024" t="e">
        <f t="shared" si="126"/>
        <v>#N/A</v>
      </c>
    </row>
    <row r="2025" spans="44:58" x14ac:dyDescent="0.2">
      <c r="AR2025" s="11"/>
      <c r="BA2025" s="27"/>
      <c r="BB2025" t="e">
        <f>VLOOKUP(AX2025,コード表!$A$2:$C$15,3,FALSE)</f>
        <v>#N/A</v>
      </c>
      <c r="BC2025" t="str">
        <f t="shared" si="124"/>
        <v/>
      </c>
      <c r="BD2025" t="str">
        <f t="shared" si="127"/>
        <v/>
      </c>
      <c r="BE2025" t="str">
        <f t="shared" si="125"/>
        <v/>
      </c>
      <c r="BF2025" t="e">
        <f t="shared" si="126"/>
        <v>#N/A</v>
      </c>
    </row>
    <row r="2026" spans="44:58" x14ac:dyDescent="0.2">
      <c r="AR2026" s="11"/>
      <c r="BA2026" s="27"/>
      <c r="BB2026" t="e">
        <f>VLOOKUP(AX2026,コード表!$A$2:$C$15,3,FALSE)</f>
        <v>#N/A</v>
      </c>
      <c r="BC2026" t="str">
        <f t="shared" si="124"/>
        <v/>
      </c>
      <c r="BD2026" t="str">
        <f t="shared" si="127"/>
        <v/>
      </c>
      <c r="BE2026" t="str">
        <f t="shared" si="125"/>
        <v/>
      </c>
      <c r="BF2026" t="e">
        <f t="shared" si="126"/>
        <v>#N/A</v>
      </c>
    </row>
    <row r="2027" spans="44:58" x14ac:dyDescent="0.2">
      <c r="AR2027" s="11"/>
      <c r="BA2027" s="27"/>
      <c r="BB2027" t="e">
        <f>VLOOKUP(AX2027,コード表!$A$2:$C$15,3,FALSE)</f>
        <v>#N/A</v>
      </c>
      <c r="BC2027" t="str">
        <f t="shared" ref="BC2027:BC2090" si="128">AQ2027&amp;BA2027</f>
        <v/>
      </c>
      <c r="BD2027" t="str">
        <f t="shared" si="127"/>
        <v/>
      </c>
      <c r="BE2027" t="str">
        <f t="shared" ref="BE2027:BE2090" si="129">AR2027&amp;BD2027</f>
        <v/>
      </c>
      <c r="BF2027" t="e">
        <f t="shared" ref="BF2027:BF2090" si="130">BB2027&amp;AQ2027&amp;BA2027</f>
        <v>#N/A</v>
      </c>
    </row>
    <row r="2028" spans="44:58" x14ac:dyDescent="0.2">
      <c r="AR2028" s="11"/>
      <c r="BA2028" s="27"/>
      <c r="BB2028" t="e">
        <f>VLOOKUP(AX2028,コード表!$A$2:$C$15,3,FALSE)</f>
        <v>#N/A</v>
      </c>
      <c r="BC2028" t="str">
        <f t="shared" si="128"/>
        <v/>
      </c>
      <c r="BD2028" t="str">
        <f t="shared" si="127"/>
        <v/>
      </c>
      <c r="BE2028" t="str">
        <f t="shared" si="129"/>
        <v/>
      </c>
      <c r="BF2028" t="e">
        <f t="shared" si="130"/>
        <v>#N/A</v>
      </c>
    </row>
    <row r="2029" spans="44:58" x14ac:dyDescent="0.2">
      <c r="AR2029" s="11"/>
      <c r="BA2029" s="27"/>
      <c r="BB2029" t="e">
        <f>VLOOKUP(AX2029,コード表!$A$2:$C$15,3,FALSE)</f>
        <v>#N/A</v>
      </c>
      <c r="BC2029" t="str">
        <f t="shared" si="128"/>
        <v/>
      </c>
      <c r="BD2029" t="str">
        <f t="shared" si="127"/>
        <v/>
      </c>
      <c r="BE2029" t="str">
        <f t="shared" si="129"/>
        <v/>
      </c>
      <c r="BF2029" t="e">
        <f t="shared" si="130"/>
        <v>#N/A</v>
      </c>
    </row>
    <row r="2030" spans="44:58" x14ac:dyDescent="0.2">
      <c r="AR2030" s="11"/>
      <c r="BA2030" s="27"/>
      <c r="BB2030" t="e">
        <f>VLOOKUP(AX2030,コード表!$A$2:$C$15,3,FALSE)</f>
        <v>#N/A</v>
      </c>
      <c r="BC2030" t="str">
        <f t="shared" si="128"/>
        <v/>
      </c>
      <c r="BD2030" t="str">
        <f t="shared" si="127"/>
        <v/>
      </c>
      <c r="BE2030" t="str">
        <f t="shared" si="129"/>
        <v/>
      </c>
      <c r="BF2030" t="e">
        <f t="shared" si="130"/>
        <v>#N/A</v>
      </c>
    </row>
    <row r="2031" spans="44:58" x14ac:dyDescent="0.2">
      <c r="AR2031" s="11"/>
      <c r="BA2031" s="27"/>
      <c r="BB2031" t="e">
        <f>VLOOKUP(AX2031,コード表!$A$2:$C$15,3,FALSE)</f>
        <v>#N/A</v>
      </c>
      <c r="BC2031" t="str">
        <f t="shared" si="128"/>
        <v/>
      </c>
      <c r="BD2031" t="str">
        <f t="shared" si="127"/>
        <v/>
      </c>
      <c r="BE2031" t="str">
        <f t="shared" si="129"/>
        <v/>
      </c>
      <c r="BF2031" t="e">
        <f t="shared" si="130"/>
        <v>#N/A</v>
      </c>
    </row>
    <row r="2032" spans="44:58" x14ac:dyDescent="0.2">
      <c r="AR2032" s="11"/>
      <c r="BA2032" s="27"/>
      <c r="BB2032" t="e">
        <f>VLOOKUP(AX2032,コード表!$A$2:$C$15,3,FALSE)</f>
        <v>#N/A</v>
      </c>
      <c r="BC2032" t="str">
        <f t="shared" si="128"/>
        <v/>
      </c>
      <c r="BD2032" t="str">
        <f t="shared" si="127"/>
        <v/>
      </c>
      <c r="BE2032" t="str">
        <f t="shared" si="129"/>
        <v/>
      </c>
      <c r="BF2032" t="e">
        <f t="shared" si="130"/>
        <v>#N/A</v>
      </c>
    </row>
    <row r="2033" spans="44:58" x14ac:dyDescent="0.2">
      <c r="AR2033" s="11"/>
      <c r="BA2033" s="27"/>
      <c r="BB2033" t="e">
        <f>VLOOKUP(AX2033,コード表!$A$2:$C$15,3,FALSE)</f>
        <v>#N/A</v>
      </c>
      <c r="BC2033" t="str">
        <f t="shared" si="128"/>
        <v/>
      </c>
      <c r="BD2033" t="str">
        <f t="shared" si="127"/>
        <v/>
      </c>
      <c r="BE2033" t="str">
        <f t="shared" si="129"/>
        <v/>
      </c>
      <c r="BF2033" t="e">
        <f t="shared" si="130"/>
        <v>#N/A</v>
      </c>
    </row>
    <row r="2034" spans="44:58" x14ac:dyDescent="0.2">
      <c r="AR2034" s="11"/>
      <c r="BA2034" s="27"/>
      <c r="BB2034" t="e">
        <f>VLOOKUP(AX2034,コード表!$A$2:$C$15,3,FALSE)</f>
        <v>#N/A</v>
      </c>
      <c r="BC2034" t="str">
        <f t="shared" si="128"/>
        <v/>
      </c>
      <c r="BD2034" t="str">
        <f t="shared" si="127"/>
        <v/>
      </c>
      <c r="BE2034" t="str">
        <f t="shared" si="129"/>
        <v/>
      </c>
      <c r="BF2034" t="e">
        <f t="shared" si="130"/>
        <v>#N/A</v>
      </c>
    </row>
    <row r="2035" spans="44:58" x14ac:dyDescent="0.2">
      <c r="AR2035" s="11"/>
      <c r="BA2035" s="27"/>
      <c r="BB2035" t="e">
        <f>VLOOKUP(AX2035,コード表!$A$2:$C$15,3,FALSE)</f>
        <v>#N/A</v>
      </c>
      <c r="BC2035" t="str">
        <f t="shared" si="128"/>
        <v/>
      </c>
      <c r="BD2035" t="str">
        <f t="shared" si="127"/>
        <v/>
      </c>
      <c r="BE2035" t="str">
        <f t="shared" si="129"/>
        <v/>
      </c>
      <c r="BF2035" t="e">
        <f t="shared" si="130"/>
        <v>#N/A</v>
      </c>
    </row>
    <row r="2036" spans="44:58" x14ac:dyDescent="0.2">
      <c r="AR2036" s="11"/>
      <c r="BA2036" s="27"/>
      <c r="BB2036" t="e">
        <f>VLOOKUP(AX2036,コード表!$A$2:$C$15,3,FALSE)</f>
        <v>#N/A</v>
      </c>
      <c r="BC2036" t="str">
        <f t="shared" si="128"/>
        <v/>
      </c>
      <c r="BD2036" t="str">
        <f t="shared" si="127"/>
        <v/>
      </c>
      <c r="BE2036" t="str">
        <f t="shared" si="129"/>
        <v/>
      </c>
      <c r="BF2036" t="e">
        <f t="shared" si="130"/>
        <v>#N/A</v>
      </c>
    </row>
    <row r="2037" spans="44:58" x14ac:dyDescent="0.2">
      <c r="AR2037" s="11"/>
      <c r="BA2037" s="27"/>
      <c r="BB2037" t="e">
        <f>VLOOKUP(AX2037,コード表!$A$2:$C$15,3,FALSE)</f>
        <v>#N/A</v>
      </c>
      <c r="BC2037" t="str">
        <f t="shared" si="128"/>
        <v/>
      </c>
      <c r="BD2037" t="str">
        <f t="shared" si="127"/>
        <v/>
      </c>
      <c r="BE2037" t="str">
        <f t="shared" si="129"/>
        <v/>
      </c>
      <c r="BF2037" t="e">
        <f t="shared" si="130"/>
        <v>#N/A</v>
      </c>
    </row>
    <row r="2038" spans="44:58" x14ac:dyDescent="0.2">
      <c r="AR2038" s="11"/>
      <c r="BA2038" s="27"/>
      <c r="BB2038" t="e">
        <f>VLOOKUP(AX2038,コード表!$A$2:$C$15,3,FALSE)</f>
        <v>#N/A</v>
      </c>
      <c r="BC2038" t="str">
        <f t="shared" si="128"/>
        <v/>
      </c>
      <c r="BD2038" t="str">
        <f t="shared" si="127"/>
        <v/>
      </c>
      <c r="BE2038" t="str">
        <f t="shared" si="129"/>
        <v/>
      </c>
      <c r="BF2038" t="e">
        <f t="shared" si="130"/>
        <v>#N/A</v>
      </c>
    </row>
    <row r="2039" spans="44:58" x14ac:dyDescent="0.2">
      <c r="AR2039" s="11"/>
      <c r="BA2039" s="27"/>
      <c r="BB2039" t="e">
        <f>VLOOKUP(AX2039,コード表!$A$2:$C$15,3,FALSE)</f>
        <v>#N/A</v>
      </c>
      <c r="BC2039" t="str">
        <f t="shared" si="128"/>
        <v/>
      </c>
      <c r="BD2039" t="str">
        <f t="shared" si="127"/>
        <v/>
      </c>
      <c r="BE2039" t="str">
        <f t="shared" si="129"/>
        <v/>
      </c>
      <c r="BF2039" t="e">
        <f t="shared" si="130"/>
        <v>#N/A</v>
      </c>
    </row>
    <row r="2040" spans="44:58" x14ac:dyDescent="0.2">
      <c r="AR2040" s="11"/>
      <c r="BA2040" s="27"/>
      <c r="BB2040" t="e">
        <f>VLOOKUP(AX2040,コード表!$A$2:$C$15,3,FALSE)</f>
        <v>#N/A</v>
      </c>
      <c r="BC2040" t="str">
        <f t="shared" si="128"/>
        <v/>
      </c>
      <c r="BD2040" t="str">
        <f t="shared" si="127"/>
        <v/>
      </c>
      <c r="BE2040" t="str">
        <f t="shared" si="129"/>
        <v/>
      </c>
      <c r="BF2040" t="e">
        <f t="shared" si="130"/>
        <v>#N/A</v>
      </c>
    </row>
    <row r="2041" spans="44:58" x14ac:dyDescent="0.2">
      <c r="AR2041" s="11"/>
      <c r="BA2041" s="27"/>
      <c r="BB2041" t="e">
        <f>VLOOKUP(AX2041,コード表!$A$2:$C$15,3,FALSE)</f>
        <v>#N/A</v>
      </c>
      <c r="BC2041" t="str">
        <f t="shared" si="128"/>
        <v/>
      </c>
      <c r="BD2041" t="str">
        <f t="shared" si="127"/>
        <v/>
      </c>
      <c r="BE2041" t="str">
        <f t="shared" si="129"/>
        <v/>
      </c>
      <c r="BF2041" t="e">
        <f t="shared" si="130"/>
        <v>#N/A</v>
      </c>
    </row>
    <row r="2042" spans="44:58" x14ac:dyDescent="0.2">
      <c r="AR2042" s="11"/>
      <c r="BA2042" s="27"/>
      <c r="BB2042" t="e">
        <f>VLOOKUP(AX2042,コード表!$A$2:$C$15,3,FALSE)</f>
        <v>#N/A</v>
      </c>
      <c r="BC2042" t="str">
        <f t="shared" si="128"/>
        <v/>
      </c>
      <c r="BD2042" t="str">
        <f t="shared" si="127"/>
        <v/>
      </c>
      <c r="BE2042" t="str">
        <f t="shared" si="129"/>
        <v/>
      </c>
      <c r="BF2042" t="e">
        <f t="shared" si="130"/>
        <v>#N/A</v>
      </c>
    </row>
    <row r="2043" spans="44:58" x14ac:dyDescent="0.2">
      <c r="AR2043" s="11"/>
      <c r="BA2043" s="27"/>
      <c r="BB2043" t="e">
        <f>VLOOKUP(AX2043,コード表!$A$2:$C$15,3,FALSE)</f>
        <v>#N/A</v>
      </c>
      <c r="BC2043" t="str">
        <f t="shared" si="128"/>
        <v/>
      </c>
      <c r="BD2043" t="str">
        <f t="shared" si="127"/>
        <v/>
      </c>
      <c r="BE2043" t="str">
        <f t="shared" si="129"/>
        <v/>
      </c>
      <c r="BF2043" t="e">
        <f t="shared" si="130"/>
        <v>#N/A</v>
      </c>
    </row>
    <row r="2044" spans="44:58" x14ac:dyDescent="0.2">
      <c r="AR2044" s="11"/>
      <c r="BA2044" s="27"/>
      <c r="BB2044" t="e">
        <f>VLOOKUP(AX2044,コード表!$A$2:$C$15,3,FALSE)</f>
        <v>#N/A</v>
      </c>
      <c r="BC2044" t="str">
        <f t="shared" si="128"/>
        <v/>
      </c>
      <c r="BD2044" t="str">
        <f t="shared" si="127"/>
        <v/>
      </c>
      <c r="BE2044" t="str">
        <f t="shared" si="129"/>
        <v/>
      </c>
      <c r="BF2044" t="e">
        <f t="shared" si="130"/>
        <v>#N/A</v>
      </c>
    </row>
    <row r="2045" spans="44:58" x14ac:dyDescent="0.2">
      <c r="AR2045" s="11"/>
      <c r="BA2045" s="27"/>
      <c r="BB2045" t="e">
        <f>VLOOKUP(AX2045,コード表!$A$2:$C$15,3,FALSE)</f>
        <v>#N/A</v>
      </c>
      <c r="BC2045" t="str">
        <f t="shared" si="128"/>
        <v/>
      </c>
      <c r="BD2045" t="str">
        <f t="shared" si="127"/>
        <v/>
      </c>
      <c r="BE2045" t="str">
        <f t="shared" si="129"/>
        <v/>
      </c>
      <c r="BF2045" t="e">
        <f t="shared" si="130"/>
        <v>#N/A</v>
      </c>
    </row>
    <row r="2046" spans="44:58" x14ac:dyDescent="0.2">
      <c r="AR2046" s="11"/>
      <c r="BA2046" s="27"/>
      <c r="BB2046" t="e">
        <f>VLOOKUP(AX2046,コード表!$A$2:$C$15,3,FALSE)</f>
        <v>#N/A</v>
      </c>
      <c r="BC2046" t="str">
        <f t="shared" si="128"/>
        <v/>
      </c>
      <c r="BD2046" t="str">
        <f t="shared" si="127"/>
        <v/>
      </c>
      <c r="BE2046" t="str">
        <f t="shared" si="129"/>
        <v/>
      </c>
      <c r="BF2046" t="e">
        <f t="shared" si="130"/>
        <v>#N/A</v>
      </c>
    </row>
    <row r="2047" spans="44:58" x14ac:dyDescent="0.2">
      <c r="AR2047" s="11"/>
      <c r="BA2047" s="27"/>
      <c r="BB2047" t="e">
        <f>VLOOKUP(AX2047,コード表!$A$2:$C$15,3,FALSE)</f>
        <v>#N/A</v>
      </c>
      <c r="BC2047" t="str">
        <f t="shared" si="128"/>
        <v/>
      </c>
      <c r="BD2047" t="str">
        <f t="shared" si="127"/>
        <v/>
      </c>
      <c r="BE2047" t="str">
        <f t="shared" si="129"/>
        <v/>
      </c>
      <c r="BF2047" t="e">
        <f t="shared" si="130"/>
        <v>#N/A</v>
      </c>
    </row>
    <row r="2048" spans="44:58" x14ac:dyDescent="0.2">
      <c r="AR2048" s="11"/>
      <c r="BA2048" s="27"/>
      <c r="BB2048" t="e">
        <f>VLOOKUP(AX2048,コード表!$A$2:$C$15,3,FALSE)</f>
        <v>#N/A</v>
      </c>
      <c r="BC2048" t="str">
        <f t="shared" si="128"/>
        <v/>
      </c>
      <c r="BD2048" t="str">
        <f t="shared" si="127"/>
        <v/>
      </c>
      <c r="BE2048" t="str">
        <f t="shared" si="129"/>
        <v/>
      </c>
      <c r="BF2048" t="e">
        <f t="shared" si="130"/>
        <v>#N/A</v>
      </c>
    </row>
    <row r="2049" spans="44:58" x14ac:dyDescent="0.2">
      <c r="AR2049" s="11"/>
      <c r="BA2049" s="27"/>
      <c r="BB2049" t="e">
        <f>VLOOKUP(AX2049,コード表!$A$2:$C$15,3,FALSE)</f>
        <v>#N/A</v>
      </c>
      <c r="BC2049" t="str">
        <f t="shared" si="128"/>
        <v/>
      </c>
      <c r="BD2049" t="str">
        <f t="shared" si="127"/>
        <v/>
      </c>
      <c r="BE2049" t="str">
        <f t="shared" si="129"/>
        <v/>
      </c>
      <c r="BF2049" t="e">
        <f t="shared" si="130"/>
        <v>#N/A</v>
      </c>
    </row>
    <row r="2050" spans="44:58" x14ac:dyDescent="0.2">
      <c r="AR2050" s="11"/>
      <c r="BA2050" s="27"/>
      <c r="BB2050" t="e">
        <f>VLOOKUP(AX2050,コード表!$A$2:$C$15,3,FALSE)</f>
        <v>#N/A</v>
      </c>
      <c r="BC2050" t="str">
        <f t="shared" si="128"/>
        <v/>
      </c>
      <c r="BD2050" t="str">
        <f t="shared" si="127"/>
        <v/>
      </c>
      <c r="BE2050" t="str">
        <f t="shared" si="129"/>
        <v/>
      </c>
      <c r="BF2050" t="e">
        <f t="shared" si="130"/>
        <v>#N/A</v>
      </c>
    </row>
    <row r="2051" spans="44:58" x14ac:dyDescent="0.2">
      <c r="AR2051" s="11"/>
      <c r="BA2051" s="27"/>
      <c r="BB2051" t="e">
        <f>VLOOKUP(AX2051,コード表!$A$2:$C$15,3,FALSE)</f>
        <v>#N/A</v>
      </c>
      <c r="BC2051" t="str">
        <f t="shared" si="128"/>
        <v/>
      </c>
      <c r="BD2051" t="str">
        <f t="shared" ref="BD2051:BD2069" si="131">IF(Q2051="","",MONTH(Q2051))</f>
        <v/>
      </c>
      <c r="BE2051" t="str">
        <f t="shared" si="129"/>
        <v/>
      </c>
      <c r="BF2051" t="e">
        <f t="shared" si="130"/>
        <v>#N/A</v>
      </c>
    </row>
    <row r="2052" spans="44:58" x14ac:dyDescent="0.2">
      <c r="AR2052" s="11"/>
      <c r="BA2052" s="27"/>
      <c r="BB2052" t="e">
        <f>VLOOKUP(AX2052,コード表!$A$2:$C$15,3,FALSE)</f>
        <v>#N/A</v>
      </c>
      <c r="BC2052" t="str">
        <f t="shared" si="128"/>
        <v/>
      </c>
      <c r="BD2052" t="str">
        <f t="shared" si="131"/>
        <v/>
      </c>
      <c r="BE2052" t="str">
        <f t="shared" si="129"/>
        <v/>
      </c>
      <c r="BF2052" t="e">
        <f t="shared" si="130"/>
        <v>#N/A</v>
      </c>
    </row>
    <row r="2053" spans="44:58" x14ac:dyDescent="0.2">
      <c r="AR2053" s="11"/>
      <c r="BA2053" s="27"/>
      <c r="BB2053" t="e">
        <f>VLOOKUP(AX2053,コード表!$A$2:$C$15,3,FALSE)</f>
        <v>#N/A</v>
      </c>
      <c r="BC2053" t="str">
        <f t="shared" si="128"/>
        <v/>
      </c>
      <c r="BD2053" t="str">
        <f t="shared" si="131"/>
        <v/>
      </c>
      <c r="BE2053" t="str">
        <f t="shared" si="129"/>
        <v/>
      </c>
      <c r="BF2053" t="e">
        <f t="shared" si="130"/>
        <v>#N/A</v>
      </c>
    </row>
    <row r="2054" spans="44:58" x14ac:dyDescent="0.2">
      <c r="AR2054" s="11"/>
      <c r="BA2054" s="27"/>
      <c r="BB2054" t="e">
        <f>VLOOKUP(AX2054,コード表!$A$2:$C$15,3,FALSE)</f>
        <v>#N/A</v>
      </c>
      <c r="BC2054" t="str">
        <f t="shared" si="128"/>
        <v/>
      </c>
      <c r="BD2054" t="str">
        <f t="shared" si="131"/>
        <v/>
      </c>
      <c r="BE2054" t="str">
        <f t="shared" si="129"/>
        <v/>
      </c>
      <c r="BF2054" t="e">
        <f t="shared" si="130"/>
        <v>#N/A</v>
      </c>
    </row>
    <row r="2055" spans="44:58" x14ac:dyDescent="0.2">
      <c r="AR2055" s="11"/>
      <c r="BA2055" s="27"/>
      <c r="BB2055" t="e">
        <f>VLOOKUP(AX2055,コード表!$A$2:$C$15,3,FALSE)</f>
        <v>#N/A</v>
      </c>
      <c r="BC2055" t="str">
        <f t="shared" si="128"/>
        <v/>
      </c>
      <c r="BD2055" t="str">
        <f t="shared" si="131"/>
        <v/>
      </c>
      <c r="BE2055" t="str">
        <f t="shared" si="129"/>
        <v/>
      </c>
      <c r="BF2055" t="e">
        <f t="shared" si="130"/>
        <v>#N/A</v>
      </c>
    </row>
    <row r="2056" spans="44:58" x14ac:dyDescent="0.2">
      <c r="AR2056" s="11"/>
      <c r="BA2056" s="27"/>
      <c r="BB2056" t="e">
        <f>VLOOKUP(AX2056,コード表!$A$2:$C$15,3,FALSE)</f>
        <v>#N/A</v>
      </c>
      <c r="BC2056" t="str">
        <f t="shared" si="128"/>
        <v/>
      </c>
      <c r="BD2056" t="str">
        <f t="shared" si="131"/>
        <v/>
      </c>
      <c r="BE2056" t="str">
        <f t="shared" si="129"/>
        <v/>
      </c>
      <c r="BF2056" t="e">
        <f t="shared" si="130"/>
        <v>#N/A</v>
      </c>
    </row>
    <row r="2057" spans="44:58" x14ac:dyDescent="0.2">
      <c r="AR2057" s="11"/>
      <c r="BA2057" s="27"/>
      <c r="BB2057" t="e">
        <f>VLOOKUP(AX2057,コード表!$A$2:$C$15,3,FALSE)</f>
        <v>#N/A</v>
      </c>
      <c r="BC2057" t="str">
        <f t="shared" si="128"/>
        <v/>
      </c>
      <c r="BD2057" t="str">
        <f t="shared" si="131"/>
        <v/>
      </c>
      <c r="BE2057" t="str">
        <f t="shared" si="129"/>
        <v/>
      </c>
      <c r="BF2057" t="e">
        <f t="shared" si="130"/>
        <v>#N/A</v>
      </c>
    </row>
    <row r="2058" spans="44:58" x14ac:dyDescent="0.2">
      <c r="AR2058" s="11"/>
      <c r="BA2058" s="27"/>
      <c r="BB2058" t="e">
        <f>VLOOKUP(AX2058,コード表!$A$2:$C$15,3,FALSE)</f>
        <v>#N/A</v>
      </c>
      <c r="BC2058" t="str">
        <f t="shared" si="128"/>
        <v/>
      </c>
      <c r="BD2058" t="str">
        <f t="shared" si="131"/>
        <v/>
      </c>
      <c r="BE2058" t="str">
        <f t="shared" si="129"/>
        <v/>
      </c>
      <c r="BF2058" t="e">
        <f t="shared" si="130"/>
        <v>#N/A</v>
      </c>
    </row>
    <row r="2059" spans="44:58" x14ac:dyDescent="0.2">
      <c r="AR2059" s="11"/>
      <c r="BA2059" s="27"/>
      <c r="BB2059" t="e">
        <f>VLOOKUP(AX2059,コード表!$A$2:$C$15,3,FALSE)</f>
        <v>#N/A</v>
      </c>
      <c r="BC2059" t="str">
        <f t="shared" si="128"/>
        <v/>
      </c>
      <c r="BD2059" t="str">
        <f t="shared" si="131"/>
        <v/>
      </c>
      <c r="BE2059" t="str">
        <f t="shared" si="129"/>
        <v/>
      </c>
      <c r="BF2059" t="e">
        <f t="shared" si="130"/>
        <v>#N/A</v>
      </c>
    </row>
    <row r="2060" spans="44:58" x14ac:dyDescent="0.2">
      <c r="AR2060" s="11"/>
      <c r="BA2060" s="27"/>
      <c r="BB2060" t="e">
        <f>VLOOKUP(AX2060,コード表!$A$2:$C$15,3,FALSE)</f>
        <v>#N/A</v>
      </c>
      <c r="BC2060" t="str">
        <f t="shared" si="128"/>
        <v/>
      </c>
      <c r="BD2060" t="str">
        <f t="shared" si="131"/>
        <v/>
      </c>
      <c r="BE2060" t="str">
        <f t="shared" si="129"/>
        <v/>
      </c>
      <c r="BF2060" t="e">
        <f t="shared" si="130"/>
        <v>#N/A</v>
      </c>
    </row>
    <row r="2061" spans="44:58" x14ac:dyDescent="0.2">
      <c r="AR2061" s="11"/>
      <c r="BA2061" s="27"/>
      <c r="BB2061" t="e">
        <f>VLOOKUP(AX2061,コード表!$A$2:$C$15,3,FALSE)</f>
        <v>#N/A</v>
      </c>
      <c r="BC2061" t="str">
        <f t="shared" si="128"/>
        <v/>
      </c>
      <c r="BD2061" t="str">
        <f t="shared" si="131"/>
        <v/>
      </c>
      <c r="BE2061" t="str">
        <f t="shared" si="129"/>
        <v/>
      </c>
      <c r="BF2061" t="e">
        <f t="shared" si="130"/>
        <v>#N/A</v>
      </c>
    </row>
    <row r="2062" spans="44:58" x14ac:dyDescent="0.2">
      <c r="AR2062" s="11"/>
      <c r="BA2062" s="27"/>
      <c r="BB2062" t="e">
        <f>VLOOKUP(AX2062,コード表!$A$2:$C$15,3,FALSE)</f>
        <v>#N/A</v>
      </c>
      <c r="BC2062" t="str">
        <f t="shared" si="128"/>
        <v/>
      </c>
      <c r="BD2062" t="str">
        <f t="shared" si="131"/>
        <v/>
      </c>
      <c r="BE2062" t="str">
        <f t="shared" si="129"/>
        <v/>
      </c>
      <c r="BF2062" t="e">
        <f t="shared" si="130"/>
        <v>#N/A</v>
      </c>
    </row>
    <row r="2063" spans="44:58" x14ac:dyDescent="0.2">
      <c r="AR2063" s="11"/>
      <c r="BA2063" s="27"/>
      <c r="BB2063" t="e">
        <f>VLOOKUP(AX2063,コード表!$A$2:$C$15,3,FALSE)</f>
        <v>#N/A</v>
      </c>
      <c r="BC2063" t="str">
        <f t="shared" si="128"/>
        <v/>
      </c>
      <c r="BD2063" t="str">
        <f t="shared" si="131"/>
        <v/>
      </c>
      <c r="BE2063" t="str">
        <f t="shared" si="129"/>
        <v/>
      </c>
      <c r="BF2063" t="e">
        <f t="shared" si="130"/>
        <v>#N/A</v>
      </c>
    </row>
    <row r="2064" spans="44:58" x14ac:dyDescent="0.2">
      <c r="AR2064" s="11"/>
      <c r="BA2064" s="27"/>
      <c r="BB2064" t="e">
        <f>VLOOKUP(AX2064,コード表!$A$2:$C$15,3,FALSE)</f>
        <v>#N/A</v>
      </c>
      <c r="BC2064" t="str">
        <f t="shared" si="128"/>
        <v/>
      </c>
      <c r="BD2064" t="str">
        <f t="shared" si="131"/>
        <v/>
      </c>
      <c r="BE2064" t="str">
        <f t="shared" si="129"/>
        <v/>
      </c>
      <c r="BF2064" t="e">
        <f t="shared" si="130"/>
        <v>#N/A</v>
      </c>
    </row>
    <row r="2065" spans="44:58" x14ac:dyDescent="0.2">
      <c r="AR2065" s="11"/>
      <c r="BA2065" s="27"/>
      <c r="BB2065" t="e">
        <f>VLOOKUP(AX2065,コード表!$A$2:$C$15,3,FALSE)</f>
        <v>#N/A</v>
      </c>
      <c r="BC2065" t="str">
        <f t="shared" si="128"/>
        <v/>
      </c>
      <c r="BD2065" t="str">
        <f t="shared" si="131"/>
        <v/>
      </c>
      <c r="BE2065" t="str">
        <f t="shared" si="129"/>
        <v/>
      </c>
      <c r="BF2065" t="e">
        <f t="shared" si="130"/>
        <v>#N/A</v>
      </c>
    </row>
    <row r="2066" spans="44:58" x14ac:dyDescent="0.2">
      <c r="AR2066" s="11"/>
      <c r="BA2066" s="27"/>
      <c r="BB2066" t="e">
        <f>VLOOKUP(AX2066,コード表!$A$2:$C$15,3,FALSE)</f>
        <v>#N/A</v>
      </c>
      <c r="BC2066" t="str">
        <f t="shared" si="128"/>
        <v/>
      </c>
      <c r="BD2066" t="str">
        <f t="shared" si="131"/>
        <v/>
      </c>
      <c r="BE2066" t="str">
        <f t="shared" si="129"/>
        <v/>
      </c>
      <c r="BF2066" t="e">
        <f t="shared" si="130"/>
        <v>#N/A</v>
      </c>
    </row>
    <row r="2067" spans="44:58" x14ac:dyDescent="0.2">
      <c r="AR2067" s="11"/>
      <c r="BA2067" s="27"/>
      <c r="BB2067" t="e">
        <f>VLOOKUP(AX2067,コード表!$A$2:$C$15,3,FALSE)</f>
        <v>#N/A</v>
      </c>
      <c r="BC2067" t="str">
        <f t="shared" si="128"/>
        <v/>
      </c>
      <c r="BD2067" t="str">
        <f t="shared" si="131"/>
        <v/>
      </c>
      <c r="BE2067" t="str">
        <f t="shared" si="129"/>
        <v/>
      </c>
      <c r="BF2067" t="e">
        <f t="shared" si="130"/>
        <v>#N/A</v>
      </c>
    </row>
    <row r="2068" spans="44:58" x14ac:dyDescent="0.2">
      <c r="AR2068" s="11"/>
      <c r="BA2068" s="27"/>
      <c r="BB2068" t="e">
        <f>VLOOKUP(AX2068,コード表!$A$2:$C$15,3,FALSE)</f>
        <v>#N/A</v>
      </c>
      <c r="BC2068" t="str">
        <f t="shared" si="128"/>
        <v/>
      </c>
      <c r="BD2068" t="str">
        <f t="shared" si="131"/>
        <v/>
      </c>
      <c r="BE2068" t="str">
        <f t="shared" si="129"/>
        <v/>
      </c>
      <c r="BF2068" t="e">
        <f t="shared" si="130"/>
        <v>#N/A</v>
      </c>
    </row>
    <row r="2069" spans="44:58" x14ac:dyDescent="0.2">
      <c r="AR2069" s="11"/>
      <c r="BA2069" s="27"/>
      <c r="BB2069" t="e">
        <f>VLOOKUP(AX2069,コード表!$A$2:$C$15,3,FALSE)</f>
        <v>#N/A</v>
      </c>
      <c r="BC2069" t="str">
        <f t="shared" si="128"/>
        <v/>
      </c>
      <c r="BD2069" t="str">
        <f t="shared" si="131"/>
        <v/>
      </c>
      <c r="BE2069" t="str">
        <f t="shared" si="129"/>
        <v/>
      </c>
      <c r="BF2069" t="e">
        <f t="shared" si="130"/>
        <v>#N/A</v>
      </c>
    </row>
    <row r="2070" spans="44:58" x14ac:dyDescent="0.2">
      <c r="AR2070" s="11"/>
      <c r="BA2070" s="27"/>
      <c r="BB2070" t="e">
        <f>VLOOKUP(AX2070,コード表!$A$2:$C$15,3,FALSE)</f>
        <v>#N/A</v>
      </c>
      <c r="BC2070" t="str">
        <f t="shared" si="128"/>
        <v/>
      </c>
      <c r="BD2070">
        <f t="shared" ref="BD2070:BD2090" si="132">MONTH(Q2070)</f>
        <v>1</v>
      </c>
      <c r="BE2070" t="str">
        <f t="shared" si="129"/>
        <v>1</v>
      </c>
      <c r="BF2070" t="e">
        <f t="shared" si="130"/>
        <v>#N/A</v>
      </c>
    </row>
    <row r="2071" spans="44:58" x14ac:dyDescent="0.2">
      <c r="AR2071" s="11"/>
      <c r="BA2071" s="27"/>
      <c r="BB2071" t="e">
        <f>VLOOKUP(AX2071,コード表!$A$2:$C$15,3,FALSE)</f>
        <v>#N/A</v>
      </c>
      <c r="BC2071" t="str">
        <f t="shared" si="128"/>
        <v/>
      </c>
      <c r="BD2071">
        <f t="shared" si="132"/>
        <v>1</v>
      </c>
      <c r="BE2071" t="str">
        <f t="shared" si="129"/>
        <v>1</v>
      </c>
      <c r="BF2071" t="e">
        <f t="shared" si="130"/>
        <v>#N/A</v>
      </c>
    </row>
    <row r="2072" spans="44:58" x14ac:dyDescent="0.2">
      <c r="AR2072" s="11"/>
      <c r="BA2072" s="27"/>
      <c r="BB2072" t="e">
        <f>VLOOKUP(AX2072,コード表!$A$2:$C$15,3,FALSE)</f>
        <v>#N/A</v>
      </c>
      <c r="BC2072" t="str">
        <f t="shared" si="128"/>
        <v/>
      </c>
      <c r="BD2072">
        <f t="shared" si="132"/>
        <v>1</v>
      </c>
      <c r="BE2072" t="str">
        <f t="shared" si="129"/>
        <v>1</v>
      </c>
      <c r="BF2072" t="e">
        <f t="shared" si="130"/>
        <v>#N/A</v>
      </c>
    </row>
    <row r="2073" spans="44:58" x14ac:dyDescent="0.2">
      <c r="AR2073" s="11"/>
      <c r="BA2073" s="27"/>
      <c r="BB2073" t="e">
        <f>VLOOKUP(AX2073,コード表!$A$2:$C$15,3,FALSE)</f>
        <v>#N/A</v>
      </c>
      <c r="BC2073" t="str">
        <f t="shared" si="128"/>
        <v/>
      </c>
      <c r="BD2073">
        <f t="shared" si="132"/>
        <v>1</v>
      </c>
      <c r="BE2073" t="str">
        <f t="shared" si="129"/>
        <v>1</v>
      </c>
      <c r="BF2073" t="e">
        <f t="shared" si="130"/>
        <v>#N/A</v>
      </c>
    </row>
    <row r="2074" spans="44:58" x14ac:dyDescent="0.2">
      <c r="AR2074" s="11"/>
      <c r="BA2074" s="27"/>
      <c r="BB2074" t="e">
        <f>VLOOKUP(AX2074,コード表!$A$2:$C$15,3,FALSE)</f>
        <v>#N/A</v>
      </c>
      <c r="BC2074" t="str">
        <f t="shared" si="128"/>
        <v/>
      </c>
      <c r="BD2074">
        <f t="shared" si="132"/>
        <v>1</v>
      </c>
      <c r="BE2074" t="str">
        <f t="shared" si="129"/>
        <v>1</v>
      </c>
      <c r="BF2074" t="e">
        <f t="shared" si="130"/>
        <v>#N/A</v>
      </c>
    </row>
    <row r="2075" spans="44:58" x14ac:dyDescent="0.2">
      <c r="AR2075" s="11"/>
      <c r="BA2075" s="27"/>
      <c r="BB2075" t="e">
        <f>VLOOKUP(AX2075,コード表!$A$2:$C$15,3,FALSE)</f>
        <v>#N/A</v>
      </c>
      <c r="BC2075" t="str">
        <f t="shared" si="128"/>
        <v/>
      </c>
      <c r="BD2075">
        <f t="shared" si="132"/>
        <v>1</v>
      </c>
      <c r="BE2075" t="str">
        <f t="shared" si="129"/>
        <v>1</v>
      </c>
      <c r="BF2075" t="e">
        <f t="shared" si="130"/>
        <v>#N/A</v>
      </c>
    </row>
    <row r="2076" spans="44:58" x14ac:dyDescent="0.2">
      <c r="AR2076" s="11"/>
      <c r="BA2076" s="27"/>
      <c r="BB2076" t="e">
        <f>VLOOKUP(AX2076,コード表!$A$2:$C$15,3,FALSE)</f>
        <v>#N/A</v>
      </c>
      <c r="BC2076" t="str">
        <f t="shared" si="128"/>
        <v/>
      </c>
      <c r="BD2076">
        <f t="shared" si="132"/>
        <v>1</v>
      </c>
      <c r="BE2076" t="str">
        <f t="shared" si="129"/>
        <v>1</v>
      </c>
      <c r="BF2076" t="e">
        <f t="shared" si="130"/>
        <v>#N/A</v>
      </c>
    </row>
    <row r="2077" spans="44:58" x14ac:dyDescent="0.2">
      <c r="AR2077" s="11"/>
      <c r="BA2077" s="27"/>
      <c r="BB2077" t="e">
        <f>VLOOKUP(AX2077,コード表!$A$2:$C$15,3,FALSE)</f>
        <v>#N/A</v>
      </c>
      <c r="BC2077" t="str">
        <f t="shared" si="128"/>
        <v/>
      </c>
      <c r="BD2077">
        <f t="shared" si="132"/>
        <v>1</v>
      </c>
      <c r="BE2077" t="str">
        <f t="shared" si="129"/>
        <v>1</v>
      </c>
      <c r="BF2077" t="e">
        <f t="shared" si="130"/>
        <v>#N/A</v>
      </c>
    </row>
    <row r="2078" spans="44:58" x14ac:dyDescent="0.2">
      <c r="AR2078" s="11"/>
      <c r="BA2078" s="27"/>
      <c r="BB2078" t="e">
        <f>VLOOKUP(AX2078,コード表!$A$2:$C$15,3,FALSE)</f>
        <v>#N/A</v>
      </c>
      <c r="BC2078" t="str">
        <f t="shared" si="128"/>
        <v/>
      </c>
      <c r="BD2078">
        <f t="shared" si="132"/>
        <v>1</v>
      </c>
      <c r="BE2078" t="str">
        <f t="shared" si="129"/>
        <v>1</v>
      </c>
      <c r="BF2078" t="e">
        <f t="shared" si="130"/>
        <v>#N/A</v>
      </c>
    </row>
    <row r="2079" spans="44:58" x14ac:dyDescent="0.2">
      <c r="AR2079" s="11"/>
      <c r="BA2079" s="27"/>
      <c r="BB2079" t="e">
        <f>VLOOKUP(AX2079,コード表!$A$2:$C$15,3,FALSE)</f>
        <v>#N/A</v>
      </c>
      <c r="BC2079" t="str">
        <f t="shared" si="128"/>
        <v/>
      </c>
      <c r="BD2079">
        <f t="shared" si="132"/>
        <v>1</v>
      </c>
      <c r="BE2079" t="str">
        <f t="shared" si="129"/>
        <v>1</v>
      </c>
      <c r="BF2079" t="e">
        <f t="shared" si="130"/>
        <v>#N/A</v>
      </c>
    </row>
    <row r="2080" spans="44:58" x14ac:dyDescent="0.2">
      <c r="AR2080" s="11"/>
      <c r="BA2080" s="27"/>
      <c r="BB2080" t="e">
        <f>VLOOKUP(AX2080,コード表!$A$2:$C$15,3,FALSE)</f>
        <v>#N/A</v>
      </c>
      <c r="BC2080" t="str">
        <f t="shared" si="128"/>
        <v/>
      </c>
      <c r="BD2080">
        <f t="shared" si="132"/>
        <v>1</v>
      </c>
      <c r="BE2080" t="str">
        <f t="shared" si="129"/>
        <v>1</v>
      </c>
      <c r="BF2080" t="e">
        <f t="shared" si="130"/>
        <v>#N/A</v>
      </c>
    </row>
    <row r="2081" spans="44:58" x14ac:dyDescent="0.2">
      <c r="AR2081" s="11"/>
      <c r="BA2081" s="27"/>
      <c r="BB2081" t="e">
        <f>VLOOKUP(AX2081,コード表!$A$2:$C$15,3,FALSE)</f>
        <v>#N/A</v>
      </c>
      <c r="BC2081" t="str">
        <f t="shared" si="128"/>
        <v/>
      </c>
      <c r="BD2081">
        <f t="shared" si="132"/>
        <v>1</v>
      </c>
      <c r="BE2081" t="str">
        <f t="shared" si="129"/>
        <v>1</v>
      </c>
      <c r="BF2081" t="e">
        <f t="shared" si="130"/>
        <v>#N/A</v>
      </c>
    </row>
    <row r="2082" spans="44:58" x14ac:dyDescent="0.2">
      <c r="AR2082" s="11"/>
      <c r="BA2082" s="27"/>
      <c r="BB2082" t="e">
        <f>VLOOKUP(AX2082,コード表!$A$2:$C$15,3,FALSE)</f>
        <v>#N/A</v>
      </c>
      <c r="BC2082" t="str">
        <f t="shared" si="128"/>
        <v/>
      </c>
      <c r="BD2082">
        <f t="shared" si="132"/>
        <v>1</v>
      </c>
      <c r="BE2082" t="str">
        <f t="shared" si="129"/>
        <v>1</v>
      </c>
      <c r="BF2082" t="e">
        <f t="shared" si="130"/>
        <v>#N/A</v>
      </c>
    </row>
    <row r="2083" spans="44:58" x14ac:dyDescent="0.2">
      <c r="AR2083" s="11"/>
      <c r="BA2083" s="27"/>
      <c r="BB2083" t="e">
        <f>VLOOKUP(AX2083,コード表!$A$2:$C$15,3,FALSE)</f>
        <v>#N/A</v>
      </c>
      <c r="BC2083" t="str">
        <f t="shared" si="128"/>
        <v/>
      </c>
      <c r="BD2083">
        <f t="shared" si="132"/>
        <v>1</v>
      </c>
      <c r="BE2083" t="str">
        <f t="shared" si="129"/>
        <v>1</v>
      </c>
      <c r="BF2083" t="e">
        <f t="shared" si="130"/>
        <v>#N/A</v>
      </c>
    </row>
    <row r="2084" spans="44:58" x14ac:dyDescent="0.2">
      <c r="AR2084" s="11"/>
      <c r="BA2084" s="27"/>
      <c r="BB2084" t="e">
        <f>VLOOKUP(AX2084,コード表!$A$2:$C$15,3,FALSE)</f>
        <v>#N/A</v>
      </c>
      <c r="BC2084" t="str">
        <f t="shared" si="128"/>
        <v/>
      </c>
      <c r="BD2084">
        <f t="shared" si="132"/>
        <v>1</v>
      </c>
      <c r="BE2084" t="str">
        <f t="shared" si="129"/>
        <v>1</v>
      </c>
      <c r="BF2084" t="e">
        <f t="shared" si="130"/>
        <v>#N/A</v>
      </c>
    </row>
    <row r="2085" spans="44:58" x14ac:dyDescent="0.2">
      <c r="AR2085" s="11"/>
      <c r="BA2085" s="27"/>
      <c r="BB2085" t="e">
        <f>VLOOKUP(AX2085,コード表!$A$2:$C$15,3,FALSE)</f>
        <v>#N/A</v>
      </c>
      <c r="BC2085" t="str">
        <f t="shared" si="128"/>
        <v/>
      </c>
      <c r="BD2085">
        <f t="shared" si="132"/>
        <v>1</v>
      </c>
      <c r="BE2085" t="str">
        <f t="shared" si="129"/>
        <v>1</v>
      </c>
      <c r="BF2085" t="e">
        <f t="shared" si="130"/>
        <v>#N/A</v>
      </c>
    </row>
    <row r="2086" spans="44:58" x14ac:dyDescent="0.2">
      <c r="AR2086" s="11"/>
      <c r="BA2086" s="27"/>
      <c r="BB2086" t="e">
        <f>VLOOKUP(AX2086,コード表!$A$2:$C$15,3,FALSE)</f>
        <v>#N/A</v>
      </c>
      <c r="BC2086" t="str">
        <f t="shared" si="128"/>
        <v/>
      </c>
      <c r="BD2086">
        <f t="shared" si="132"/>
        <v>1</v>
      </c>
      <c r="BE2086" t="str">
        <f t="shared" si="129"/>
        <v>1</v>
      </c>
      <c r="BF2086" t="e">
        <f t="shared" si="130"/>
        <v>#N/A</v>
      </c>
    </row>
    <row r="2087" spans="44:58" x14ac:dyDescent="0.2">
      <c r="AR2087" s="11"/>
      <c r="BA2087" s="27"/>
      <c r="BB2087" t="e">
        <f>VLOOKUP(AX2087,コード表!$A$2:$C$15,3,FALSE)</f>
        <v>#N/A</v>
      </c>
      <c r="BC2087" t="str">
        <f t="shared" si="128"/>
        <v/>
      </c>
      <c r="BD2087">
        <f t="shared" si="132"/>
        <v>1</v>
      </c>
      <c r="BE2087" t="str">
        <f t="shared" si="129"/>
        <v>1</v>
      </c>
      <c r="BF2087" t="e">
        <f t="shared" si="130"/>
        <v>#N/A</v>
      </c>
    </row>
    <row r="2088" spans="44:58" x14ac:dyDescent="0.2">
      <c r="AR2088" s="11"/>
      <c r="BA2088" s="27"/>
      <c r="BB2088" t="e">
        <f>VLOOKUP(AX2088,コード表!$A$2:$C$15,3,FALSE)</f>
        <v>#N/A</v>
      </c>
      <c r="BC2088" t="str">
        <f t="shared" si="128"/>
        <v/>
      </c>
      <c r="BD2088">
        <f t="shared" si="132"/>
        <v>1</v>
      </c>
      <c r="BE2088" t="str">
        <f t="shared" si="129"/>
        <v>1</v>
      </c>
      <c r="BF2088" t="e">
        <f t="shared" si="130"/>
        <v>#N/A</v>
      </c>
    </row>
    <row r="2089" spans="44:58" x14ac:dyDescent="0.2">
      <c r="AR2089" s="11"/>
      <c r="BA2089" s="27"/>
      <c r="BB2089" t="e">
        <f>VLOOKUP(AX2089,コード表!$A$2:$C$15,3,FALSE)</f>
        <v>#N/A</v>
      </c>
      <c r="BC2089" t="str">
        <f t="shared" si="128"/>
        <v/>
      </c>
      <c r="BD2089">
        <f t="shared" si="132"/>
        <v>1</v>
      </c>
      <c r="BE2089" t="str">
        <f t="shared" si="129"/>
        <v>1</v>
      </c>
      <c r="BF2089" t="e">
        <f t="shared" si="130"/>
        <v>#N/A</v>
      </c>
    </row>
    <row r="2090" spans="44:58" x14ac:dyDescent="0.2">
      <c r="AR2090" s="11"/>
      <c r="BA2090" s="27"/>
      <c r="BB2090" t="e">
        <f>VLOOKUP(AX2090,コード表!$A$2:$C$15,3,FALSE)</f>
        <v>#N/A</v>
      </c>
      <c r="BC2090" t="str">
        <f t="shared" si="128"/>
        <v/>
      </c>
      <c r="BD2090">
        <f t="shared" si="132"/>
        <v>1</v>
      </c>
      <c r="BE2090" t="str">
        <f t="shared" si="129"/>
        <v>1</v>
      </c>
      <c r="BF2090" t="e">
        <f t="shared" si="130"/>
        <v>#N/A</v>
      </c>
    </row>
    <row r="2091" spans="44:58" x14ac:dyDescent="0.2">
      <c r="AR2091" s="11"/>
      <c r="BA2091" s="27"/>
      <c r="BB2091" t="e">
        <f>VLOOKUP(AX2091,コード表!$A$2:$C$15,3,FALSE)</f>
        <v>#N/A</v>
      </c>
      <c r="BC2091" t="str">
        <f t="shared" ref="BC2091:BC2154" si="133">AQ2091&amp;BA2091</f>
        <v/>
      </c>
      <c r="BD2091">
        <f t="shared" ref="BD2091:BD2154" si="134">MONTH(Q2091)</f>
        <v>1</v>
      </c>
      <c r="BE2091" t="str">
        <f t="shared" ref="BE2091:BE2154" si="135">AR2091&amp;BD2091</f>
        <v>1</v>
      </c>
      <c r="BF2091" t="e">
        <f t="shared" ref="BF2091:BF2154" si="136">BB2091&amp;AQ2091&amp;BA2091</f>
        <v>#N/A</v>
      </c>
    </row>
    <row r="2092" spans="44:58" x14ac:dyDescent="0.2">
      <c r="AR2092" s="11"/>
      <c r="BA2092" s="27"/>
      <c r="BB2092" t="e">
        <f>VLOOKUP(AX2092,コード表!$A$2:$C$15,3,FALSE)</f>
        <v>#N/A</v>
      </c>
      <c r="BC2092" t="str">
        <f t="shared" si="133"/>
        <v/>
      </c>
      <c r="BD2092">
        <f t="shared" si="134"/>
        <v>1</v>
      </c>
      <c r="BE2092" t="str">
        <f t="shared" si="135"/>
        <v>1</v>
      </c>
      <c r="BF2092" t="e">
        <f t="shared" si="136"/>
        <v>#N/A</v>
      </c>
    </row>
    <row r="2093" spans="44:58" x14ac:dyDescent="0.2">
      <c r="AR2093" s="11"/>
      <c r="BA2093" s="27"/>
      <c r="BB2093" t="e">
        <f>VLOOKUP(AX2093,コード表!$A$2:$C$15,3,FALSE)</f>
        <v>#N/A</v>
      </c>
      <c r="BC2093" t="str">
        <f t="shared" si="133"/>
        <v/>
      </c>
      <c r="BD2093">
        <f t="shared" si="134"/>
        <v>1</v>
      </c>
      <c r="BE2093" t="str">
        <f t="shared" si="135"/>
        <v>1</v>
      </c>
      <c r="BF2093" t="e">
        <f t="shared" si="136"/>
        <v>#N/A</v>
      </c>
    </row>
    <row r="2094" spans="44:58" x14ac:dyDescent="0.2">
      <c r="AR2094" s="11"/>
      <c r="BA2094" s="27"/>
      <c r="BB2094" t="e">
        <f>VLOOKUP(AX2094,コード表!$A$2:$C$15,3,FALSE)</f>
        <v>#N/A</v>
      </c>
      <c r="BC2094" t="str">
        <f t="shared" si="133"/>
        <v/>
      </c>
      <c r="BD2094">
        <f t="shared" si="134"/>
        <v>1</v>
      </c>
      <c r="BE2094" t="str">
        <f t="shared" si="135"/>
        <v>1</v>
      </c>
      <c r="BF2094" t="e">
        <f t="shared" si="136"/>
        <v>#N/A</v>
      </c>
    </row>
    <row r="2095" spans="44:58" x14ac:dyDescent="0.2">
      <c r="AR2095" s="11"/>
      <c r="BA2095" s="27"/>
      <c r="BB2095" t="e">
        <f>VLOOKUP(AX2095,コード表!$A$2:$C$15,3,FALSE)</f>
        <v>#N/A</v>
      </c>
      <c r="BC2095" t="str">
        <f t="shared" si="133"/>
        <v/>
      </c>
      <c r="BD2095">
        <f t="shared" si="134"/>
        <v>1</v>
      </c>
      <c r="BE2095" t="str">
        <f t="shared" si="135"/>
        <v>1</v>
      </c>
      <c r="BF2095" t="e">
        <f t="shared" si="136"/>
        <v>#N/A</v>
      </c>
    </row>
    <row r="2096" spans="44:58" x14ac:dyDescent="0.2">
      <c r="AR2096" s="11"/>
      <c r="BA2096" s="27"/>
      <c r="BB2096" t="e">
        <f>VLOOKUP(AX2096,コード表!$A$2:$C$15,3,FALSE)</f>
        <v>#N/A</v>
      </c>
      <c r="BC2096" t="str">
        <f t="shared" si="133"/>
        <v/>
      </c>
      <c r="BD2096">
        <f t="shared" si="134"/>
        <v>1</v>
      </c>
      <c r="BE2096" t="str">
        <f t="shared" si="135"/>
        <v>1</v>
      </c>
      <c r="BF2096" t="e">
        <f t="shared" si="136"/>
        <v>#N/A</v>
      </c>
    </row>
    <row r="2097" spans="44:58" x14ac:dyDescent="0.2">
      <c r="AR2097" s="11"/>
      <c r="BA2097" s="27"/>
      <c r="BB2097" t="e">
        <f>VLOOKUP(AX2097,コード表!$A$2:$C$15,3,FALSE)</f>
        <v>#N/A</v>
      </c>
      <c r="BC2097" t="str">
        <f t="shared" si="133"/>
        <v/>
      </c>
      <c r="BD2097">
        <f t="shared" si="134"/>
        <v>1</v>
      </c>
      <c r="BE2097" t="str">
        <f t="shared" si="135"/>
        <v>1</v>
      </c>
      <c r="BF2097" t="e">
        <f t="shared" si="136"/>
        <v>#N/A</v>
      </c>
    </row>
    <row r="2098" spans="44:58" x14ac:dyDescent="0.2">
      <c r="AR2098" s="11"/>
      <c r="BA2098" s="27"/>
      <c r="BB2098" t="e">
        <f>VLOOKUP(AX2098,コード表!$A$2:$C$15,3,FALSE)</f>
        <v>#N/A</v>
      </c>
      <c r="BC2098" t="str">
        <f t="shared" si="133"/>
        <v/>
      </c>
      <c r="BD2098">
        <f t="shared" si="134"/>
        <v>1</v>
      </c>
      <c r="BE2098" t="str">
        <f t="shared" si="135"/>
        <v>1</v>
      </c>
      <c r="BF2098" t="e">
        <f t="shared" si="136"/>
        <v>#N/A</v>
      </c>
    </row>
    <row r="2099" spans="44:58" x14ac:dyDescent="0.2">
      <c r="AR2099" s="11"/>
      <c r="BA2099" s="27"/>
      <c r="BB2099" t="e">
        <f>VLOOKUP(AX2099,コード表!$A$2:$C$15,3,FALSE)</f>
        <v>#N/A</v>
      </c>
      <c r="BC2099" t="str">
        <f t="shared" si="133"/>
        <v/>
      </c>
      <c r="BD2099">
        <f t="shared" si="134"/>
        <v>1</v>
      </c>
      <c r="BE2099" t="str">
        <f t="shared" si="135"/>
        <v>1</v>
      </c>
      <c r="BF2099" t="e">
        <f t="shared" si="136"/>
        <v>#N/A</v>
      </c>
    </row>
    <row r="2100" spans="44:58" x14ac:dyDescent="0.2">
      <c r="AR2100" s="11"/>
      <c r="BA2100" s="27"/>
      <c r="BB2100" t="e">
        <f>VLOOKUP(AX2100,コード表!$A$2:$C$15,3,FALSE)</f>
        <v>#N/A</v>
      </c>
      <c r="BC2100" t="str">
        <f t="shared" si="133"/>
        <v/>
      </c>
      <c r="BD2100">
        <f t="shared" si="134"/>
        <v>1</v>
      </c>
      <c r="BE2100" t="str">
        <f t="shared" si="135"/>
        <v>1</v>
      </c>
      <c r="BF2100" t="e">
        <f t="shared" si="136"/>
        <v>#N/A</v>
      </c>
    </row>
    <row r="2101" spans="44:58" x14ac:dyDescent="0.2">
      <c r="AR2101" s="11"/>
      <c r="BA2101" s="27"/>
      <c r="BB2101" t="e">
        <f>VLOOKUP(AX2101,コード表!$A$2:$C$15,3,FALSE)</f>
        <v>#N/A</v>
      </c>
      <c r="BC2101" t="str">
        <f t="shared" si="133"/>
        <v/>
      </c>
      <c r="BD2101">
        <f t="shared" si="134"/>
        <v>1</v>
      </c>
      <c r="BE2101" t="str">
        <f t="shared" si="135"/>
        <v>1</v>
      </c>
      <c r="BF2101" t="e">
        <f t="shared" si="136"/>
        <v>#N/A</v>
      </c>
    </row>
    <row r="2102" spans="44:58" x14ac:dyDescent="0.2">
      <c r="AR2102" s="11"/>
      <c r="BA2102" s="27"/>
      <c r="BB2102" t="e">
        <f>VLOOKUP(AX2102,コード表!$A$2:$C$15,3,FALSE)</f>
        <v>#N/A</v>
      </c>
      <c r="BC2102" t="str">
        <f t="shared" si="133"/>
        <v/>
      </c>
      <c r="BD2102">
        <f t="shared" si="134"/>
        <v>1</v>
      </c>
      <c r="BE2102" t="str">
        <f t="shared" si="135"/>
        <v>1</v>
      </c>
      <c r="BF2102" t="e">
        <f t="shared" si="136"/>
        <v>#N/A</v>
      </c>
    </row>
    <row r="2103" spans="44:58" x14ac:dyDescent="0.2">
      <c r="AR2103" s="11"/>
      <c r="BA2103" s="27"/>
      <c r="BB2103" t="e">
        <f>VLOOKUP(AX2103,コード表!$A$2:$C$15,3,FALSE)</f>
        <v>#N/A</v>
      </c>
      <c r="BC2103" t="str">
        <f t="shared" si="133"/>
        <v/>
      </c>
      <c r="BD2103">
        <f t="shared" si="134"/>
        <v>1</v>
      </c>
      <c r="BE2103" t="str">
        <f t="shared" si="135"/>
        <v>1</v>
      </c>
      <c r="BF2103" t="e">
        <f t="shared" si="136"/>
        <v>#N/A</v>
      </c>
    </row>
    <row r="2104" spans="44:58" x14ac:dyDescent="0.2">
      <c r="AR2104" s="11"/>
      <c r="BA2104" s="27"/>
      <c r="BB2104" t="e">
        <f>VLOOKUP(AX2104,コード表!$A$2:$C$15,3,FALSE)</f>
        <v>#N/A</v>
      </c>
      <c r="BC2104" t="str">
        <f t="shared" si="133"/>
        <v/>
      </c>
      <c r="BD2104">
        <f t="shared" si="134"/>
        <v>1</v>
      </c>
      <c r="BE2104" t="str">
        <f t="shared" si="135"/>
        <v>1</v>
      </c>
      <c r="BF2104" t="e">
        <f t="shared" si="136"/>
        <v>#N/A</v>
      </c>
    </row>
    <row r="2105" spans="44:58" x14ac:dyDescent="0.2">
      <c r="AR2105" s="11"/>
      <c r="BA2105" s="27"/>
      <c r="BB2105" t="e">
        <f>VLOOKUP(AX2105,コード表!$A$2:$C$15,3,FALSE)</f>
        <v>#N/A</v>
      </c>
      <c r="BC2105" t="str">
        <f t="shared" si="133"/>
        <v/>
      </c>
      <c r="BD2105">
        <f t="shared" si="134"/>
        <v>1</v>
      </c>
      <c r="BE2105" t="str">
        <f t="shared" si="135"/>
        <v>1</v>
      </c>
      <c r="BF2105" t="e">
        <f t="shared" si="136"/>
        <v>#N/A</v>
      </c>
    </row>
    <row r="2106" spans="44:58" x14ac:dyDescent="0.2">
      <c r="AR2106" s="11"/>
      <c r="BA2106" s="27"/>
      <c r="BB2106" t="e">
        <f>VLOOKUP(AX2106,コード表!$A$2:$C$15,3,FALSE)</f>
        <v>#N/A</v>
      </c>
      <c r="BC2106" t="str">
        <f t="shared" si="133"/>
        <v/>
      </c>
      <c r="BD2106">
        <f t="shared" si="134"/>
        <v>1</v>
      </c>
      <c r="BE2106" t="str">
        <f t="shared" si="135"/>
        <v>1</v>
      </c>
      <c r="BF2106" t="e">
        <f t="shared" si="136"/>
        <v>#N/A</v>
      </c>
    </row>
    <row r="2107" spans="44:58" x14ac:dyDescent="0.2">
      <c r="AR2107" s="11"/>
      <c r="BA2107" s="27"/>
      <c r="BB2107" t="e">
        <f>VLOOKUP(AX2107,コード表!$A$2:$C$15,3,FALSE)</f>
        <v>#N/A</v>
      </c>
      <c r="BC2107" t="str">
        <f t="shared" si="133"/>
        <v/>
      </c>
      <c r="BD2107">
        <f t="shared" si="134"/>
        <v>1</v>
      </c>
      <c r="BE2107" t="str">
        <f t="shared" si="135"/>
        <v>1</v>
      </c>
      <c r="BF2107" t="e">
        <f t="shared" si="136"/>
        <v>#N/A</v>
      </c>
    </row>
    <row r="2108" spans="44:58" x14ac:dyDescent="0.2">
      <c r="AR2108" s="11"/>
      <c r="BA2108" s="27"/>
      <c r="BB2108" t="e">
        <f>VLOOKUP(AX2108,コード表!$A$2:$C$15,3,FALSE)</f>
        <v>#N/A</v>
      </c>
      <c r="BC2108" t="str">
        <f t="shared" si="133"/>
        <v/>
      </c>
      <c r="BD2108">
        <f t="shared" si="134"/>
        <v>1</v>
      </c>
      <c r="BE2108" t="str">
        <f t="shared" si="135"/>
        <v>1</v>
      </c>
      <c r="BF2108" t="e">
        <f t="shared" si="136"/>
        <v>#N/A</v>
      </c>
    </row>
    <row r="2109" spans="44:58" x14ac:dyDescent="0.2">
      <c r="AR2109" s="11"/>
      <c r="BA2109" s="27"/>
      <c r="BB2109" t="e">
        <f>VLOOKUP(AX2109,コード表!$A$2:$C$15,3,FALSE)</f>
        <v>#N/A</v>
      </c>
      <c r="BC2109" t="str">
        <f t="shared" si="133"/>
        <v/>
      </c>
      <c r="BD2109">
        <f t="shared" si="134"/>
        <v>1</v>
      </c>
      <c r="BE2109" t="str">
        <f t="shared" si="135"/>
        <v>1</v>
      </c>
      <c r="BF2109" t="e">
        <f t="shared" si="136"/>
        <v>#N/A</v>
      </c>
    </row>
    <row r="2110" spans="44:58" x14ac:dyDescent="0.2">
      <c r="AR2110" s="11"/>
      <c r="BA2110" s="27"/>
      <c r="BB2110" t="e">
        <f>VLOOKUP(AX2110,コード表!$A$2:$C$15,3,FALSE)</f>
        <v>#N/A</v>
      </c>
      <c r="BC2110" t="str">
        <f t="shared" si="133"/>
        <v/>
      </c>
      <c r="BD2110">
        <f t="shared" si="134"/>
        <v>1</v>
      </c>
      <c r="BE2110" t="str">
        <f t="shared" si="135"/>
        <v>1</v>
      </c>
      <c r="BF2110" t="e">
        <f t="shared" si="136"/>
        <v>#N/A</v>
      </c>
    </row>
    <row r="2111" spans="44:58" x14ac:dyDescent="0.2">
      <c r="AR2111" s="11"/>
      <c r="BA2111" s="27"/>
      <c r="BB2111" t="e">
        <f>VLOOKUP(AX2111,コード表!$A$2:$C$15,3,FALSE)</f>
        <v>#N/A</v>
      </c>
      <c r="BC2111" t="str">
        <f t="shared" si="133"/>
        <v/>
      </c>
      <c r="BD2111">
        <f t="shared" si="134"/>
        <v>1</v>
      </c>
      <c r="BE2111" t="str">
        <f t="shared" si="135"/>
        <v>1</v>
      </c>
      <c r="BF2111" t="e">
        <f t="shared" si="136"/>
        <v>#N/A</v>
      </c>
    </row>
    <row r="2112" spans="44:58" x14ac:dyDescent="0.2">
      <c r="AR2112" s="11"/>
      <c r="BA2112" s="27"/>
      <c r="BB2112" t="e">
        <f>VLOOKUP(AX2112,コード表!$A$2:$C$15,3,FALSE)</f>
        <v>#N/A</v>
      </c>
      <c r="BC2112" t="str">
        <f t="shared" si="133"/>
        <v/>
      </c>
      <c r="BD2112">
        <f t="shared" si="134"/>
        <v>1</v>
      </c>
      <c r="BE2112" t="str">
        <f t="shared" si="135"/>
        <v>1</v>
      </c>
      <c r="BF2112" t="e">
        <f t="shared" si="136"/>
        <v>#N/A</v>
      </c>
    </row>
    <row r="2113" spans="44:58" x14ac:dyDescent="0.2">
      <c r="AR2113" s="11"/>
      <c r="BA2113" s="27"/>
      <c r="BB2113" t="e">
        <f>VLOOKUP(AX2113,コード表!$A$2:$C$15,3,FALSE)</f>
        <v>#N/A</v>
      </c>
      <c r="BC2113" t="str">
        <f t="shared" si="133"/>
        <v/>
      </c>
      <c r="BD2113">
        <f t="shared" si="134"/>
        <v>1</v>
      </c>
      <c r="BE2113" t="str">
        <f t="shared" si="135"/>
        <v>1</v>
      </c>
      <c r="BF2113" t="e">
        <f t="shared" si="136"/>
        <v>#N/A</v>
      </c>
    </row>
    <row r="2114" spans="44:58" x14ac:dyDescent="0.2">
      <c r="AR2114" s="11"/>
      <c r="BA2114" s="27"/>
      <c r="BB2114" t="e">
        <f>VLOOKUP(AX2114,コード表!$A$2:$C$15,3,FALSE)</f>
        <v>#N/A</v>
      </c>
      <c r="BC2114" t="str">
        <f t="shared" si="133"/>
        <v/>
      </c>
      <c r="BD2114">
        <f t="shared" si="134"/>
        <v>1</v>
      </c>
      <c r="BE2114" t="str">
        <f t="shared" si="135"/>
        <v>1</v>
      </c>
      <c r="BF2114" t="e">
        <f t="shared" si="136"/>
        <v>#N/A</v>
      </c>
    </row>
    <row r="2115" spans="44:58" x14ac:dyDescent="0.2">
      <c r="AR2115" s="11"/>
      <c r="BA2115" s="27"/>
      <c r="BB2115" t="e">
        <f>VLOOKUP(AX2115,コード表!$A$2:$C$15,3,FALSE)</f>
        <v>#N/A</v>
      </c>
      <c r="BC2115" t="str">
        <f t="shared" si="133"/>
        <v/>
      </c>
      <c r="BD2115">
        <f t="shared" si="134"/>
        <v>1</v>
      </c>
      <c r="BE2115" t="str">
        <f t="shared" si="135"/>
        <v>1</v>
      </c>
      <c r="BF2115" t="e">
        <f t="shared" si="136"/>
        <v>#N/A</v>
      </c>
    </row>
    <row r="2116" spans="44:58" x14ac:dyDescent="0.2">
      <c r="AR2116" s="11"/>
      <c r="BA2116" s="27"/>
      <c r="BB2116" t="e">
        <f>VLOOKUP(AX2116,コード表!$A$2:$C$15,3,FALSE)</f>
        <v>#N/A</v>
      </c>
      <c r="BC2116" t="str">
        <f t="shared" si="133"/>
        <v/>
      </c>
      <c r="BD2116">
        <f t="shared" si="134"/>
        <v>1</v>
      </c>
      <c r="BE2116" t="str">
        <f t="shared" si="135"/>
        <v>1</v>
      </c>
      <c r="BF2116" t="e">
        <f t="shared" si="136"/>
        <v>#N/A</v>
      </c>
    </row>
    <row r="2117" spans="44:58" x14ac:dyDescent="0.2">
      <c r="AR2117" s="11"/>
      <c r="BA2117" s="27"/>
      <c r="BB2117" t="e">
        <f>VLOOKUP(AX2117,コード表!$A$2:$C$15,3,FALSE)</f>
        <v>#N/A</v>
      </c>
      <c r="BC2117" t="str">
        <f t="shared" si="133"/>
        <v/>
      </c>
      <c r="BD2117">
        <f t="shared" si="134"/>
        <v>1</v>
      </c>
      <c r="BE2117" t="str">
        <f t="shared" si="135"/>
        <v>1</v>
      </c>
      <c r="BF2117" t="e">
        <f t="shared" si="136"/>
        <v>#N/A</v>
      </c>
    </row>
    <row r="2118" spans="44:58" x14ac:dyDescent="0.2">
      <c r="AR2118" s="11"/>
      <c r="BA2118" s="27"/>
      <c r="BB2118" t="e">
        <f>VLOOKUP(AX2118,コード表!$A$2:$C$15,3,FALSE)</f>
        <v>#N/A</v>
      </c>
      <c r="BC2118" t="str">
        <f t="shared" si="133"/>
        <v/>
      </c>
      <c r="BD2118">
        <f t="shared" si="134"/>
        <v>1</v>
      </c>
      <c r="BE2118" t="str">
        <f t="shared" si="135"/>
        <v>1</v>
      </c>
      <c r="BF2118" t="e">
        <f t="shared" si="136"/>
        <v>#N/A</v>
      </c>
    </row>
    <row r="2119" spans="44:58" x14ac:dyDescent="0.2">
      <c r="AR2119" s="11"/>
      <c r="BA2119" s="27"/>
      <c r="BB2119" t="e">
        <f>VLOOKUP(AX2119,コード表!$A$2:$C$15,3,FALSE)</f>
        <v>#N/A</v>
      </c>
      <c r="BC2119" t="str">
        <f t="shared" si="133"/>
        <v/>
      </c>
      <c r="BD2119">
        <f t="shared" si="134"/>
        <v>1</v>
      </c>
      <c r="BE2119" t="str">
        <f t="shared" si="135"/>
        <v>1</v>
      </c>
      <c r="BF2119" t="e">
        <f t="shared" si="136"/>
        <v>#N/A</v>
      </c>
    </row>
    <row r="2120" spans="44:58" x14ac:dyDescent="0.2">
      <c r="AR2120" s="11"/>
      <c r="BA2120" s="27"/>
      <c r="BB2120" t="e">
        <f>VLOOKUP(AX2120,コード表!$A$2:$C$15,3,FALSE)</f>
        <v>#N/A</v>
      </c>
      <c r="BC2120" t="str">
        <f t="shared" si="133"/>
        <v/>
      </c>
      <c r="BD2120">
        <f t="shared" si="134"/>
        <v>1</v>
      </c>
      <c r="BE2120" t="str">
        <f t="shared" si="135"/>
        <v>1</v>
      </c>
      <c r="BF2120" t="e">
        <f t="shared" si="136"/>
        <v>#N/A</v>
      </c>
    </row>
    <row r="2121" spans="44:58" x14ac:dyDescent="0.2">
      <c r="AR2121" s="11"/>
      <c r="BA2121" s="27"/>
      <c r="BB2121" t="e">
        <f>VLOOKUP(AX2121,コード表!$A$2:$C$15,3,FALSE)</f>
        <v>#N/A</v>
      </c>
      <c r="BC2121" t="str">
        <f t="shared" si="133"/>
        <v/>
      </c>
      <c r="BD2121">
        <f t="shared" si="134"/>
        <v>1</v>
      </c>
      <c r="BE2121" t="str">
        <f t="shared" si="135"/>
        <v>1</v>
      </c>
      <c r="BF2121" t="e">
        <f t="shared" si="136"/>
        <v>#N/A</v>
      </c>
    </row>
    <row r="2122" spans="44:58" x14ac:dyDescent="0.2">
      <c r="AR2122" s="11"/>
      <c r="BA2122" s="27"/>
      <c r="BB2122" t="e">
        <f>VLOOKUP(AX2122,コード表!$A$2:$C$15,3,FALSE)</f>
        <v>#N/A</v>
      </c>
      <c r="BC2122" t="str">
        <f t="shared" si="133"/>
        <v/>
      </c>
      <c r="BD2122">
        <f t="shared" si="134"/>
        <v>1</v>
      </c>
      <c r="BE2122" t="str">
        <f t="shared" si="135"/>
        <v>1</v>
      </c>
      <c r="BF2122" t="e">
        <f t="shared" si="136"/>
        <v>#N/A</v>
      </c>
    </row>
    <row r="2123" spans="44:58" x14ac:dyDescent="0.2">
      <c r="AR2123" s="11"/>
      <c r="BA2123" s="27"/>
      <c r="BB2123" t="e">
        <f>VLOOKUP(AX2123,コード表!$A$2:$C$15,3,FALSE)</f>
        <v>#N/A</v>
      </c>
      <c r="BC2123" t="str">
        <f t="shared" si="133"/>
        <v/>
      </c>
      <c r="BD2123">
        <f t="shared" si="134"/>
        <v>1</v>
      </c>
      <c r="BE2123" t="str">
        <f t="shared" si="135"/>
        <v>1</v>
      </c>
      <c r="BF2123" t="e">
        <f t="shared" si="136"/>
        <v>#N/A</v>
      </c>
    </row>
    <row r="2124" spans="44:58" x14ac:dyDescent="0.2">
      <c r="AR2124" s="11"/>
      <c r="BA2124" s="27"/>
      <c r="BB2124" t="e">
        <f>VLOOKUP(AX2124,コード表!$A$2:$C$15,3,FALSE)</f>
        <v>#N/A</v>
      </c>
      <c r="BC2124" t="str">
        <f t="shared" si="133"/>
        <v/>
      </c>
      <c r="BD2124">
        <f t="shared" si="134"/>
        <v>1</v>
      </c>
      <c r="BE2124" t="str">
        <f t="shared" si="135"/>
        <v>1</v>
      </c>
      <c r="BF2124" t="e">
        <f t="shared" si="136"/>
        <v>#N/A</v>
      </c>
    </row>
    <row r="2125" spans="44:58" x14ac:dyDescent="0.2">
      <c r="AR2125" s="11"/>
      <c r="BA2125" s="27"/>
      <c r="BB2125" t="e">
        <f>VLOOKUP(AX2125,コード表!$A$2:$C$15,3,FALSE)</f>
        <v>#N/A</v>
      </c>
      <c r="BC2125" t="str">
        <f t="shared" si="133"/>
        <v/>
      </c>
      <c r="BD2125">
        <f t="shared" si="134"/>
        <v>1</v>
      </c>
      <c r="BE2125" t="str">
        <f t="shared" si="135"/>
        <v>1</v>
      </c>
      <c r="BF2125" t="e">
        <f t="shared" si="136"/>
        <v>#N/A</v>
      </c>
    </row>
    <row r="2126" spans="44:58" x14ac:dyDescent="0.2">
      <c r="AR2126" s="11"/>
      <c r="BA2126" s="27"/>
      <c r="BB2126" t="e">
        <f>VLOOKUP(AX2126,コード表!$A$2:$C$15,3,FALSE)</f>
        <v>#N/A</v>
      </c>
      <c r="BC2126" t="str">
        <f t="shared" si="133"/>
        <v/>
      </c>
      <c r="BD2126">
        <f t="shared" si="134"/>
        <v>1</v>
      </c>
      <c r="BE2126" t="str">
        <f t="shared" si="135"/>
        <v>1</v>
      </c>
      <c r="BF2126" t="e">
        <f t="shared" si="136"/>
        <v>#N/A</v>
      </c>
    </row>
    <row r="2127" spans="44:58" x14ac:dyDescent="0.2">
      <c r="AR2127" s="11"/>
      <c r="BA2127" s="27"/>
      <c r="BB2127" t="e">
        <f>VLOOKUP(AX2127,コード表!$A$2:$C$15,3,FALSE)</f>
        <v>#N/A</v>
      </c>
      <c r="BC2127" t="str">
        <f t="shared" si="133"/>
        <v/>
      </c>
      <c r="BD2127">
        <f t="shared" si="134"/>
        <v>1</v>
      </c>
      <c r="BE2127" t="str">
        <f t="shared" si="135"/>
        <v>1</v>
      </c>
      <c r="BF2127" t="e">
        <f t="shared" si="136"/>
        <v>#N/A</v>
      </c>
    </row>
    <row r="2128" spans="44:58" x14ac:dyDescent="0.2">
      <c r="AR2128" s="11"/>
      <c r="BA2128" s="27"/>
      <c r="BB2128" t="e">
        <f>VLOOKUP(AX2128,コード表!$A$2:$C$15,3,FALSE)</f>
        <v>#N/A</v>
      </c>
      <c r="BC2128" t="str">
        <f t="shared" si="133"/>
        <v/>
      </c>
      <c r="BD2128">
        <f t="shared" si="134"/>
        <v>1</v>
      </c>
      <c r="BE2128" t="str">
        <f t="shared" si="135"/>
        <v>1</v>
      </c>
      <c r="BF2128" t="e">
        <f t="shared" si="136"/>
        <v>#N/A</v>
      </c>
    </row>
    <row r="2129" spans="44:58" x14ac:dyDescent="0.2">
      <c r="AR2129" s="11"/>
      <c r="BA2129" s="27"/>
      <c r="BB2129" t="e">
        <f>VLOOKUP(AX2129,コード表!$A$2:$C$15,3,FALSE)</f>
        <v>#N/A</v>
      </c>
      <c r="BC2129" t="str">
        <f t="shared" si="133"/>
        <v/>
      </c>
      <c r="BD2129">
        <f t="shared" si="134"/>
        <v>1</v>
      </c>
      <c r="BE2129" t="str">
        <f t="shared" si="135"/>
        <v>1</v>
      </c>
      <c r="BF2129" t="e">
        <f t="shared" si="136"/>
        <v>#N/A</v>
      </c>
    </row>
    <row r="2130" spans="44:58" x14ac:dyDescent="0.2">
      <c r="AR2130" s="11"/>
      <c r="BA2130" s="27"/>
      <c r="BB2130" t="e">
        <f>VLOOKUP(AX2130,コード表!$A$2:$C$15,3,FALSE)</f>
        <v>#N/A</v>
      </c>
      <c r="BC2130" t="str">
        <f t="shared" si="133"/>
        <v/>
      </c>
      <c r="BD2130">
        <f t="shared" si="134"/>
        <v>1</v>
      </c>
      <c r="BE2130" t="str">
        <f t="shared" si="135"/>
        <v>1</v>
      </c>
      <c r="BF2130" t="e">
        <f t="shared" si="136"/>
        <v>#N/A</v>
      </c>
    </row>
    <row r="2131" spans="44:58" x14ac:dyDescent="0.2">
      <c r="AR2131" s="11"/>
      <c r="BA2131" s="27"/>
      <c r="BB2131" t="e">
        <f>VLOOKUP(AX2131,コード表!$A$2:$C$15,3,FALSE)</f>
        <v>#N/A</v>
      </c>
      <c r="BC2131" t="str">
        <f t="shared" si="133"/>
        <v/>
      </c>
      <c r="BD2131">
        <f t="shared" si="134"/>
        <v>1</v>
      </c>
      <c r="BE2131" t="str">
        <f t="shared" si="135"/>
        <v>1</v>
      </c>
      <c r="BF2131" t="e">
        <f t="shared" si="136"/>
        <v>#N/A</v>
      </c>
    </row>
    <row r="2132" spans="44:58" x14ac:dyDescent="0.2">
      <c r="AR2132" s="11"/>
      <c r="BA2132" s="27"/>
      <c r="BB2132" t="e">
        <f>VLOOKUP(AX2132,コード表!$A$2:$C$15,3,FALSE)</f>
        <v>#N/A</v>
      </c>
      <c r="BC2132" t="str">
        <f t="shared" si="133"/>
        <v/>
      </c>
      <c r="BD2132">
        <f t="shared" si="134"/>
        <v>1</v>
      </c>
      <c r="BE2132" t="str">
        <f t="shared" si="135"/>
        <v>1</v>
      </c>
      <c r="BF2132" t="e">
        <f t="shared" si="136"/>
        <v>#N/A</v>
      </c>
    </row>
    <row r="2133" spans="44:58" x14ac:dyDescent="0.2">
      <c r="AR2133" s="11"/>
      <c r="BA2133" s="27"/>
      <c r="BB2133" t="e">
        <f>VLOOKUP(AX2133,コード表!$A$2:$C$15,3,FALSE)</f>
        <v>#N/A</v>
      </c>
      <c r="BC2133" t="str">
        <f t="shared" si="133"/>
        <v/>
      </c>
      <c r="BD2133">
        <f t="shared" si="134"/>
        <v>1</v>
      </c>
      <c r="BE2133" t="str">
        <f t="shared" si="135"/>
        <v>1</v>
      </c>
      <c r="BF2133" t="e">
        <f t="shared" si="136"/>
        <v>#N/A</v>
      </c>
    </row>
    <row r="2134" spans="44:58" x14ac:dyDescent="0.2">
      <c r="AR2134" s="11"/>
      <c r="BA2134" s="27"/>
      <c r="BB2134" t="e">
        <f>VLOOKUP(AX2134,コード表!$A$2:$C$15,3,FALSE)</f>
        <v>#N/A</v>
      </c>
      <c r="BC2134" t="str">
        <f t="shared" si="133"/>
        <v/>
      </c>
      <c r="BD2134">
        <f t="shared" si="134"/>
        <v>1</v>
      </c>
      <c r="BE2134" t="str">
        <f t="shared" si="135"/>
        <v>1</v>
      </c>
      <c r="BF2134" t="e">
        <f t="shared" si="136"/>
        <v>#N/A</v>
      </c>
    </row>
    <row r="2135" spans="44:58" x14ac:dyDescent="0.2">
      <c r="AR2135" s="11"/>
      <c r="BA2135" s="27"/>
      <c r="BB2135" t="e">
        <f>VLOOKUP(AX2135,コード表!$A$2:$C$15,3,FALSE)</f>
        <v>#N/A</v>
      </c>
      <c r="BC2135" t="str">
        <f t="shared" si="133"/>
        <v/>
      </c>
      <c r="BD2135">
        <f t="shared" si="134"/>
        <v>1</v>
      </c>
      <c r="BE2135" t="str">
        <f t="shared" si="135"/>
        <v>1</v>
      </c>
      <c r="BF2135" t="e">
        <f t="shared" si="136"/>
        <v>#N/A</v>
      </c>
    </row>
    <row r="2136" spans="44:58" x14ac:dyDescent="0.2">
      <c r="AR2136" s="11"/>
      <c r="BA2136" s="27"/>
      <c r="BB2136" t="e">
        <f>VLOOKUP(AX2136,コード表!$A$2:$C$15,3,FALSE)</f>
        <v>#N/A</v>
      </c>
      <c r="BC2136" t="str">
        <f t="shared" si="133"/>
        <v/>
      </c>
      <c r="BD2136">
        <f t="shared" si="134"/>
        <v>1</v>
      </c>
      <c r="BE2136" t="str">
        <f t="shared" si="135"/>
        <v>1</v>
      </c>
      <c r="BF2136" t="e">
        <f t="shared" si="136"/>
        <v>#N/A</v>
      </c>
    </row>
    <row r="2137" spans="44:58" x14ac:dyDescent="0.2">
      <c r="AR2137" s="11"/>
      <c r="BA2137" s="27"/>
      <c r="BB2137" t="e">
        <f>VLOOKUP(AX2137,コード表!$A$2:$C$15,3,FALSE)</f>
        <v>#N/A</v>
      </c>
      <c r="BC2137" t="str">
        <f t="shared" si="133"/>
        <v/>
      </c>
      <c r="BD2137">
        <f t="shared" si="134"/>
        <v>1</v>
      </c>
      <c r="BE2137" t="str">
        <f t="shared" si="135"/>
        <v>1</v>
      </c>
      <c r="BF2137" t="e">
        <f t="shared" si="136"/>
        <v>#N/A</v>
      </c>
    </row>
    <row r="2138" spans="44:58" x14ac:dyDescent="0.2">
      <c r="AR2138" s="11"/>
      <c r="BA2138" s="27"/>
      <c r="BB2138" t="e">
        <f>VLOOKUP(AX2138,コード表!$A$2:$C$15,3,FALSE)</f>
        <v>#N/A</v>
      </c>
      <c r="BC2138" t="str">
        <f t="shared" si="133"/>
        <v/>
      </c>
      <c r="BD2138">
        <f t="shared" si="134"/>
        <v>1</v>
      </c>
      <c r="BE2138" t="str">
        <f t="shared" si="135"/>
        <v>1</v>
      </c>
      <c r="BF2138" t="e">
        <f t="shared" si="136"/>
        <v>#N/A</v>
      </c>
    </row>
    <row r="2139" spans="44:58" x14ac:dyDescent="0.2">
      <c r="AR2139" s="11"/>
      <c r="BA2139" s="27"/>
      <c r="BB2139" t="e">
        <f>VLOOKUP(AX2139,コード表!$A$2:$C$15,3,FALSE)</f>
        <v>#N/A</v>
      </c>
      <c r="BC2139" t="str">
        <f t="shared" si="133"/>
        <v/>
      </c>
      <c r="BD2139">
        <f t="shared" si="134"/>
        <v>1</v>
      </c>
      <c r="BE2139" t="str">
        <f t="shared" si="135"/>
        <v>1</v>
      </c>
      <c r="BF2139" t="e">
        <f t="shared" si="136"/>
        <v>#N/A</v>
      </c>
    </row>
    <row r="2140" spans="44:58" x14ac:dyDescent="0.2">
      <c r="AR2140" s="11"/>
      <c r="BA2140" s="27"/>
      <c r="BB2140" t="e">
        <f>VLOOKUP(AX2140,コード表!$A$2:$C$15,3,FALSE)</f>
        <v>#N/A</v>
      </c>
      <c r="BC2140" t="str">
        <f t="shared" si="133"/>
        <v/>
      </c>
      <c r="BD2140">
        <f t="shared" si="134"/>
        <v>1</v>
      </c>
      <c r="BE2140" t="str">
        <f t="shared" si="135"/>
        <v>1</v>
      </c>
      <c r="BF2140" t="e">
        <f t="shared" si="136"/>
        <v>#N/A</v>
      </c>
    </row>
    <row r="2141" spans="44:58" x14ac:dyDescent="0.2">
      <c r="AR2141" s="11"/>
      <c r="BA2141" s="27"/>
      <c r="BB2141" t="e">
        <f>VLOOKUP(AX2141,コード表!$A$2:$C$15,3,FALSE)</f>
        <v>#N/A</v>
      </c>
      <c r="BC2141" t="str">
        <f t="shared" si="133"/>
        <v/>
      </c>
      <c r="BD2141">
        <f t="shared" si="134"/>
        <v>1</v>
      </c>
      <c r="BE2141" t="str">
        <f t="shared" si="135"/>
        <v>1</v>
      </c>
      <c r="BF2141" t="e">
        <f t="shared" si="136"/>
        <v>#N/A</v>
      </c>
    </row>
    <row r="2142" spans="44:58" x14ac:dyDescent="0.2">
      <c r="AR2142" s="11"/>
      <c r="BA2142" s="27"/>
      <c r="BB2142" t="e">
        <f>VLOOKUP(AX2142,コード表!$A$2:$C$15,3,FALSE)</f>
        <v>#N/A</v>
      </c>
      <c r="BC2142" t="str">
        <f t="shared" si="133"/>
        <v/>
      </c>
      <c r="BD2142">
        <f t="shared" si="134"/>
        <v>1</v>
      </c>
      <c r="BE2142" t="str">
        <f t="shared" si="135"/>
        <v>1</v>
      </c>
      <c r="BF2142" t="e">
        <f t="shared" si="136"/>
        <v>#N/A</v>
      </c>
    </row>
    <row r="2143" spans="44:58" x14ac:dyDescent="0.2">
      <c r="AR2143" s="11"/>
      <c r="BA2143" s="27"/>
      <c r="BB2143" t="e">
        <f>VLOOKUP(AX2143,コード表!$A$2:$C$15,3,FALSE)</f>
        <v>#N/A</v>
      </c>
      <c r="BC2143" t="str">
        <f t="shared" si="133"/>
        <v/>
      </c>
      <c r="BD2143">
        <f t="shared" si="134"/>
        <v>1</v>
      </c>
      <c r="BE2143" t="str">
        <f t="shared" si="135"/>
        <v>1</v>
      </c>
      <c r="BF2143" t="e">
        <f t="shared" si="136"/>
        <v>#N/A</v>
      </c>
    </row>
    <row r="2144" spans="44:58" x14ac:dyDescent="0.2">
      <c r="AR2144" s="11"/>
      <c r="BA2144" s="27"/>
      <c r="BB2144" t="e">
        <f>VLOOKUP(AX2144,コード表!$A$2:$C$15,3,FALSE)</f>
        <v>#N/A</v>
      </c>
      <c r="BC2144" t="str">
        <f t="shared" si="133"/>
        <v/>
      </c>
      <c r="BD2144">
        <f t="shared" si="134"/>
        <v>1</v>
      </c>
      <c r="BE2144" t="str">
        <f t="shared" si="135"/>
        <v>1</v>
      </c>
      <c r="BF2144" t="e">
        <f t="shared" si="136"/>
        <v>#N/A</v>
      </c>
    </row>
    <row r="2145" spans="44:58" x14ac:dyDescent="0.2">
      <c r="AR2145" s="11"/>
      <c r="BA2145" s="27"/>
      <c r="BB2145" t="e">
        <f>VLOOKUP(AX2145,コード表!$A$2:$C$15,3,FALSE)</f>
        <v>#N/A</v>
      </c>
      <c r="BC2145" t="str">
        <f t="shared" si="133"/>
        <v/>
      </c>
      <c r="BD2145">
        <f t="shared" si="134"/>
        <v>1</v>
      </c>
      <c r="BE2145" t="str">
        <f t="shared" si="135"/>
        <v>1</v>
      </c>
      <c r="BF2145" t="e">
        <f t="shared" si="136"/>
        <v>#N/A</v>
      </c>
    </row>
    <row r="2146" spans="44:58" x14ac:dyDescent="0.2">
      <c r="AR2146" s="11"/>
      <c r="BA2146" s="27"/>
      <c r="BB2146" t="e">
        <f>VLOOKUP(AX2146,コード表!$A$2:$C$15,3,FALSE)</f>
        <v>#N/A</v>
      </c>
      <c r="BC2146" t="str">
        <f t="shared" si="133"/>
        <v/>
      </c>
      <c r="BD2146">
        <f t="shared" si="134"/>
        <v>1</v>
      </c>
      <c r="BE2146" t="str">
        <f t="shared" si="135"/>
        <v>1</v>
      </c>
      <c r="BF2146" t="e">
        <f t="shared" si="136"/>
        <v>#N/A</v>
      </c>
    </row>
    <row r="2147" spans="44:58" x14ac:dyDescent="0.2">
      <c r="AR2147" s="11"/>
      <c r="BA2147" s="27"/>
      <c r="BB2147" t="e">
        <f>VLOOKUP(AX2147,コード表!$A$2:$C$15,3,FALSE)</f>
        <v>#N/A</v>
      </c>
      <c r="BC2147" t="str">
        <f t="shared" si="133"/>
        <v/>
      </c>
      <c r="BD2147">
        <f t="shared" si="134"/>
        <v>1</v>
      </c>
      <c r="BE2147" t="str">
        <f t="shared" si="135"/>
        <v>1</v>
      </c>
      <c r="BF2147" t="e">
        <f t="shared" si="136"/>
        <v>#N/A</v>
      </c>
    </row>
    <row r="2148" spans="44:58" x14ac:dyDescent="0.2">
      <c r="AR2148" s="11"/>
      <c r="BA2148" s="27"/>
      <c r="BB2148" t="e">
        <f>VLOOKUP(AX2148,コード表!$A$2:$C$15,3,FALSE)</f>
        <v>#N/A</v>
      </c>
      <c r="BC2148" t="str">
        <f t="shared" si="133"/>
        <v/>
      </c>
      <c r="BD2148">
        <f t="shared" si="134"/>
        <v>1</v>
      </c>
      <c r="BE2148" t="str">
        <f t="shared" si="135"/>
        <v>1</v>
      </c>
      <c r="BF2148" t="e">
        <f t="shared" si="136"/>
        <v>#N/A</v>
      </c>
    </row>
    <row r="2149" spans="44:58" x14ac:dyDescent="0.2">
      <c r="AR2149" s="11"/>
      <c r="BA2149" s="27"/>
      <c r="BB2149" t="e">
        <f>VLOOKUP(AX2149,コード表!$A$2:$C$15,3,FALSE)</f>
        <v>#N/A</v>
      </c>
      <c r="BC2149" t="str">
        <f t="shared" si="133"/>
        <v/>
      </c>
      <c r="BD2149">
        <f t="shared" si="134"/>
        <v>1</v>
      </c>
      <c r="BE2149" t="str">
        <f t="shared" si="135"/>
        <v>1</v>
      </c>
      <c r="BF2149" t="e">
        <f t="shared" si="136"/>
        <v>#N/A</v>
      </c>
    </row>
    <row r="2150" spans="44:58" x14ac:dyDescent="0.2">
      <c r="AR2150" s="11"/>
      <c r="BA2150" s="27"/>
      <c r="BB2150" t="e">
        <f>VLOOKUP(AX2150,コード表!$A$2:$C$15,3,FALSE)</f>
        <v>#N/A</v>
      </c>
      <c r="BC2150" t="str">
        <f t="shared" si="133"/>
        <v/>
      </c>
      <c r="BD2150">
        <f t="shared" si="134"/>
        <v>1</v>
      </c>
      <c r="BE2150" t="str">
        <f t="shared" si="135"/>
        <v>1</v>
      </c>
      <c r="BF2150" t="e">
        <f t="shared" si="136"/>
        <v>#N/A</v>
      </c>
    </row>
    <row r="2151" spans="44:58" x14ac:dyDescent="0.2">
      <c r="AR2151" s="11"/>
      <c r="BA2151" s="27"/>
      <c r="BB2151" t="e">
        <f>VLOOKUP(AX2151,コード表!$A$2:$C$15,3,FALSE)</f>
        <v>#N/A</v>
      </c>
      <c r="BC2151" t="str">
        <f t="shared" si="133"/>
        <v/>
      </c>
      <c r="BD2151">
        <f t="shared" si="134"/>
        <v>1</v>
      </c>
      <c r="BE2151" t="str">
        <f t="shared" si="135"/>
        <v>1</v>
      </c>
      <c r="BF2151" t="e">
        <f t="shared" si="136"/>
        <v>#N/A</v>
      </c>
    </row>
    <row r="2152" spans="44:58" x14ac:dyDescent="0.2">
      <c r="AR2152" s="11"/>
      <c r="BA2152" s="27"/>
      <c r="BB2152" t="e">
        <f>VLOOKUP(AX2152,コード表!$A$2:$C$15,3,FALSE)</f>
        <v>#N/A</v>
      </c>
      <c r="BC2152" t="str">
        <f t="shared" si="133"/>
        <v/>
      </c>
      <c r="BD2152">
        <f t="shared" si="134"/>
        <v>1</v>
      </c>
      <c r="BE2152" t="str">
        <f t="shared" si="135"/>
        <v>1</v>
      </c>
      <c r="BF2152" t="e">
        <f t="shared" si="136"/>
        <v>#N/A</v>
      </c>
    </row>
    <row r="2153" spans="44:58" x14ac:dyDescent="0.2">
      <c r="AR2153" s="11"/>
      <c r="BA2153" s="27"/>
      <c r="BB2153" t="e">
        <f>VLOOKUP(AX2153,コード表!$A$2:$C$15,3,FALSE)</f>
        <v>#N/A</v>
      </c>
      <c r="BC2153" t="str">
        <f t="shared" si="133"/>
        <v/>
      </c>
      <c r="BD2153">
        <f t="shared" si="134"/>
        <v>1</v>
      </c>
      <c r="BE2153" t="str">
        <f t="shared" si="135"/>
        <v>1</v>
      </c>
      <c r="BF2153" t="e">
        <f t="shared" si="136"/>
        <v>#N/A</v>
      </c>
    </row>
    <row r="2154" spans="44:58" x14ac:dyDescent="0.2">
      <c r="AR2154" s="11"/>
      <c r="BA2154" s="27"/>
      <c r="BB2154" t="e">
        <f>VLOOKUP(AX2154,コード表!$A$2:$C$15,3,FALSE)</f>
        <v>#N/A</v>
      </c>
      <c r="BC2154" t="str">
        <f t="shared" si="133"/>
        <v/>
      </c>
      <c r="BD2154">
        <f t="shared" si="134"/>
        <v>1</v>
      </c>
      <c r="BE2154" t="str">
        <f t="shared" si="135"/>
        <v>1</v>
      </c>
      <c r="BF2154" t="e">
        <f t="shared" si="136"/>
        <v>#N/A</v>
      </c>
    </row>
    <row r="2155" spans="44:58" x14ac:dyDescent="0.2">
      <c r="AR2155" s="11"/>
      <c r="BA2155" s="27"/>
      <c r="BB2155" t="e">
        <f>VLOOKUP(AX2155,コード表!$A$2:$C$15,3,FALSE)</f>
        <v>#N/A</v>
      </c>
      <c r="BC2155" t="str">
        <f t="shared" ref="BC2155:BC2218" si="137">AQ2155&amp;BA2155</f>
        <v/>
      </c>
      <c r="BD2155">
        <f t="shared" ref="BD2155:BD2218" si="138">MONTH(Q2155)</f>
        <v>1</v>
      </c>
      <c r="BE2155" t="str">
        <f t="shared" ref="BE2155:BE2218" si="139">AR2155&amp;BD2155</f>
        <v>1</v>
      </c>
      <c r="BF2155" t="e">
        <f t="shared" ref="BF2155:BF2218" si="140">BB2155&amp;AQ2155&amp;BA2155</f>
        <v>#N/A</v>
      </c>
    </row>
    <row r="2156" spans="44:58" x14ac:dyDescent="0.2">
      <c r="AR2156" s="11"/>
      <c r="BA2156" s="27"/>
      <c r="BB2156" t="e">
        <f>VLOOKUP(AX2156,コード表!$A$2:$C$15,3,FALSE)</f>
        <v>#N/A</v>
      </c>
      <c r="BC2156" t="str">
        <f t="shared" si="137"/>
        <v/>
      </c>
      <c r="BD2156">
        <f t="shared" si="138"/>
        <v>1</v>
      </c>
      <c r="BE2156" t="str">
        <f t="shared" si="139"/>
        <v>1</v>
      </c>
      <c r="BF2156" t="e">
        <f t="shared" si="140"/>
        <v>#N/A</v>
      </c>
    </row>
    <row r="2157" spans="44:58" x14ac:dyDescent="0.2">
      <c r="AR2157" s="11"/>
      <c r="BA2157" s="27"/>
      <c r="BB2157" t="e">
        <f>VLOOKUP(AX2157,コード表!$A$2:$C$15,3,FALSE)</f>
        <v>#N/A</v>
      </c>
      <c r="BC2157" t="str">
        <f t="shared" si="137"/>
        <v/>
      </c>
      <c r="BD2157">
        <f t="shared" si="138"/>
        <v>1</v>
      </c>
      <c r="BE2157" t="str">
        <f t="shared" si="139"/>
        <v>1</v>
      </c>
      <c r="BF2157" t="e">
        <f t="shared" si="140"/>
        <v>#N/A</v>
      </c>
    </row>
    <row r="2158" spans="44:58" x14ac:dyDescent="0.2">
      <c r="AR2158" s="11"/>
      <c r="BA2158" s="27"/>
      <c r="BB2158" t="e">
        <f>VLOOKUP(AX2158,コード表!$A$2:$C$15,3,FALSE)</f>
        <v>#N/A</v>
      </c>
      <c r="BC2158" t="str">
        <f t="shared" si="137"/>
        <v/>
      </c>
      <c r="BD2158">
        <f t="shared" si="138"/>
        <v>1</v>
      </c>
      <c r="BE2158" t="str">
        <f t="shared" si="139"/>
        <v>1</v>
      </c>
      <c r="BF2158" t="e">
        <f t="shared" si="140"/>
        <v>#N/A</v>
      </c>
    </row>
    <row r="2159" spans="44:58" x14ac:dyDescent="0.2">
      <c r="AR2159" s="11"/>
      <c r="BA2159" s="27"/>
      <c r="BB2159" t="e">
        <f>VLOOKUP(AX2159,コード表!$A$2:$C$15,3,FALSE)</f>
        <v>#N/A</v>
      </c>
      <c r="BC2159" t="str">
        <f t="shared" si="137"/>
        <v/>
      </c>
      <c r="BD2159">
        <f t="shared" si="138"/>
        <v>1</v>
      </c>
      <c r="BE2159" t="str">
        <f t="shared" si="139"/>
        <v>1</v>
      </c>
      <c r="BF2159" t="e">
        <f t="shared" si="140"/>
        <v>#N/A</v>
      </c>
    </row>
    <row r="2160" spans="44:58" x14ac:dyDescent="0.2">
      <c r="AR2160" s="11"/>
      <c r="BA2160" s="27"/>
      <c r="BB2160" t="e">
        <f>VLOOKUP(AX2160,コード表!$A$2:$C$15,3,FALSE)</f>
        <v>#N/A</v>
      </c>
      <c r="BC2160" t="str">
        <f t="shared" si="137"/>
        <v/>
      </c>
      <c r="BD2160">
        <f t="shared" si="138"/>
        <v>1</v>
      </c>
      <c r="BE2160" t="str">
        <f t="shared" si="139"/>
        <v>1</v>
      </c>
      <c r="BF2160" t="e">
        <f t="shared" si="140"/>
        <v>#N/A</v>
      </c>
    </row>
    <row r="2161" spans="44:58" x14ac:dyDescent="0.2">
      <c r="AR2161" s="11"/>
      <c r="BA2161" s="27"/>
      <c r="BB2161" t="e">
        <f>VLOOKUP(AX2161,コード表!$A$2:$C$15,3,FALSE)</f>
        <v>#N/A</v>
      </c>
      <c r="BC2161" t="str">
        <f t="shared" si="137"/>
        <v/>
      </c>
      <c r="BD2161">
        <f t="shared" si="138"/>
        <v>1</v>
      </c>
      <c r="BE2161" t="str">
        <f t="shared" si="139"/>
        <v>1</v>
      </c>
      <c r="BF2161" t="e">
        <f t="shared" si="140"/>
        <v>#N/A</v>
      </c>
    </row>
    <row r="2162" spans="44:58" x14ac:dyDescent="0.2">
      <c r="AR2162" s="11"/>
      <c r="BA2162" s="27"/>
      <c r="BB2162" t="e">
        <f>VLOOKUP(AX2162,コード表!$A$2:$C$15,3,FALSE)</f>
        <v>#N/A</v>
      </c>
      <c r="BC2162" t="str">
        <f t="shared" si="137"/>
        <v/>
      </c>
      <c r="BD2162">
        <f t="shared" si="138"/>
        <v>1</v>
      </c>
      <c r="BE2162" t="str">
        <f t="shared" si="139"/>
        <v>1</v>
      </c>
      <c r="BF2162" t="e">
        <f t="shared" si="140"/>
        <v>#N/A</v>
      </c>
    </row>
    <row r="2163" spans="44:58" x14ac:dyDescent="0.2">
      <c r="AR2163" s="11"/>
      <c r="BA2163" s="27"/>
      <c r="BB2163" t="e">
        <f>VLOOKUP(AX2163,コード表!$A$2:$C$15,3,FALSE)</f>
        <v>#N/A</v>
      </c>
      <c r="BC2163" t="str">
        <f t="shared" si="137"/>
        <v/>
      </c>
      <c r="BD2163">
        <f t="shared" si="138"/>
        <v>1</v>
      </c>
      <c r="BE2163" t="str">
        <f t="shared" si="139"/>
        <v>1</v>
      </c>
      <c r="BF2163" t="e">
        <f t="shared" si="140"/>
        <v>#N/A</v>
      </c>
    </row>
    <row r="2164" spans="44:58" x14ac:dyDescent="0.2">
      <c r="AR2164" s="11"/>
      <c r="BA2164" s="27"/>
      <c r="BB2164" t="e">
        <f>VLOOKUP(AX2164,コード表!$A$2:$C$15,3,FALSE)</f>
        <v>#N/A</v>
      </c>
      <c r="BC2164" t="str">
        <f t="shared" si="137"/>
        <v/>
      </c>
      <c r="BD2164">
        <f t="shared" si="138"/>
        <v>1</v>
      </c>
      <c r="BE2164" t="str">
        <f t="shared" si="139"/>
        <v>1</v>
      </c>
      <c r="BF2164" t="e">
        <f t="shared" si="140"/>
        <v>#N/A</v>
      </c>
    </row>
    <row r="2165" spans="44:58" x14ac:dyDescent="0.2">
      <c r="AR2165" s="11"/>
      <c r="BA2165" s="27"/>
      <c r="BB2165" t="e">
        <f>VLOOKUP(AX2165,コード表!$A$2:$C$15,3,FALSE)</f>
        <v>#N/A</v>
      </c>
      <c r="BC2165" t="str">
        <f t="shared" si="137"/>
        <v/>
      </c>
      <c r="BD2165">
        <f t="shared" si="138"/>
        <v>1</v>
      </c>
      <c r="BE2165" t="str">
        <f t="shared" si="139"/>
        <v>1</v>
      </c>
      <c r="BF2165" t="e">
        <f t="shared" si="140"/>
        <v>#N/A</v>
      </c>
    </row>
    <row r="2166" spans="44:58" x14ac:dyDescent="0.2">
      <c r="AR2166" s="11"/>
      <c r="BA2166" s="27"/>
      <c r="BB2166" t="e">
        <f>VLOOKUP(AX2166,コード表!$A$2:$C$15,3,FALSE)</f>
        <v>#N/A</v>
      </c>
      <c r="BC2166" t="str">
        <f t="shared" si="137"/>
        <v/>
      </c>
      <c r="BD2166">
        <f t="shared" si="138"/>
        <v>1</v>
      </c>
      <c r="BE2166" t="str">
        <f t="shared" si="139"/>
        <v>1</v>
      </c>
      <c r="BF2166" t="e">
        <f t="shared" si="140"/>
        <v>#N/A</v>
      </c>
    </row>
    <row r="2167" spans="44:58" x14ac:dyDescent="0.2">
      <c r="AR2167" s="11"/>
      <c r="BA2167" s="27"/>
      <c r="BB2167" t="e">
        <f>VLOOKUP(AX2167,コード表!$A$2:$C$15,3,FALSE)</f>
        <v>#N/A</v>
      </c>
      <c r="BC2167" t="str">
        <f t="shared" si="137"/>
        <v/>
      </c>
      <c r="BD2167">
        <f t="shared" si="138"/>
        <v>1</v>
      </c>
      <c r="BE2167" t="str">
        <f t="shared" si="139"/>
        <v>1</v>
      </c>
      <c r="BF2167" t="e">
        <f t="shared" si="140"/>
        <v>#N/A</v>
      </c>
    </row>
    <row r="2168" spans="44:58" x14ac:dyDescent="0.2">
      <c r="AR2168" s="11"/>
      <c r="BA2168" s="27"/>
      <c r="BB2168" t="e">
        <f>VLOOKUP(AX2168,コード表!$A$2:$C$15,3,FALSE)</f>
        <v>#N/A</v>
      </c>
      <c r="BC2168" t="str">
        <f t="shared" si="137"/>
        <v/>
      </c>
      <c r="BD2168">
        <f t="shared" si="138"/>
        <v>1</v>
      </c>
      <c r="BE2168" t="str">
        <f t="shared" si="139"/>
        <v>1</v>
      </c>
      <c r="BF2168" t="e">
        <f t="shared" si="140"/>
        <v>#N/A</v>
      </c>
    </row>
    <row r="2169" spans="44:58" x14ac:dyDescent="0.2">
      <c r="AR2169" s="11"/>
      <c r="BA2169" s="27"/>
      <c r="BB2169" t="e">
        <f>VLOOKUP(AX2169,コード表!$A$2:$C$15,3,FALSE)</f>
        <v>#N/A</v>
      </c>
      <c r="BC2169" t="str">
        <f t="shared" si="137"/>
        <v/>
      </c>
      <c r="BD2169">
        <f t="shared" si="138"/>
        <v>1</v>
      </c>
      <c r="BE2169" t="str">
        <f t="shared" si="139"/>
        <v>1</v>
      </c>
      <c r="BF2169" t="e">
        <f t="shared" si="140"/>
        <v>#N/A</v>
      </c>
    </row>
    <row r="2170" spans="44:58" x14ac:dyDescent="0.2">
      <c r="AR2170" s="11"/>
      <c r="BA2170" s="27"/>
      <c r="BB2170" t="e">
        <f>VLOOKUP(AX2170,コード表!$A$2:$C$15,3,FALSE)</f>
        <v>#N/A</v>
      </c>
      <c r="BC2170" t="str">
        <f t="shared" si="137"/>
        <v/>
      </c>
      <c r="BD2170">
        <f t="shared" si="138"/>
        <v>1</v>
      </c>
      <c r="BE2170" t="str">
        <f t="shared" si="139"/>
        <v>1</v>
      </c>
      <c r="BF2170" t="e">
        <f t="shared" si="140"/>
        <v>#N/A</v>
      </c>
    </row>
    <row r="2171" spans="44:58" x14ac:dyDescent="0.2">
      <c r="AR2171" s="11"/>
      <c r="BA2171" s="27"/>
      <c r="BB2171" t="e">
        <f>VLOOKUP(AX2171,コード表!$A$2:$C$15,3,FALSE)</f>
        <v>#N/A</v>
      </c>
      <c r="BC2171" t="str">
        <f t="shared" si="137"/>
        <v/>
      </c>
      <c r="BD2171">
        <f t="shared" si="138"/>
        <v>1</v>
      </c>
      <c r="BE2171" t="str">
        <f t="shared" si="139"/>
        <v>1</v>
      </c>
      <c r="BF2171" t="e">
        <f t="shared" si="140"/>
        <v>#N/A</v>
      </c>
    </row>
    <row r="2172" spans="44:58" x14ac:dyDescent="0.2">
      <c r="AR2172" s="11"/>
      <c r="BA2172" s="27"/>
      <c r="BB2172" t="e">
        <f>VLOOKUP(AX2172,コード表!$A$2:$C$15,3,FALSE)</f>
        <v>#N/A</v>
      </c>
      <c r="BC2172" t="str">
        <f t="shared" si="137"/>
        <v/>
      </c>
      <c r="BD2172">
        <f t="shared" si="138"/>
        <v>1</v>
      </c>
      <c r="BE2172" t="str">
        <f t="shared" si="139"/>
        <v>1</v>
      </c>
      <c r="BF2172" t="e">
        <f t="shared" si="140"/>
        <v>#N/A</v>
      </c>
    </row>
    <row r="2173" spans="44:58" x14ac:dyDescent="0.2">
      <c r="AR2173" s="11"/>
      <c r="BA2173" s="27"/>
      <c r="BB2173" t="e">
        <f>VLOOKUP(AX2173,コード表!$A$2:$C$15,3,FALSE)</f>
        <v>#N/A</v>
      </c>
      <c r="BC2173" t="str">
        <f t="shared" si="137"/>
        <v/>
      </c>
      <c r="BD2173">
        <f t="shared" si="138"/>
        <v>1</v>
      </c>
      <c r="BE2173" t="str">
        <f t="shared" si="139"/>
        <v>1</v>
      </c>
      <c r="BF2173" t="e">
        <f t="shared" si="140"/>
        <v>#N/A</v>
      </c>
    </row>
    <row r="2174" spans="44:58" x14ac:dyDescent="0.2">
      <c r="AR2174" s="11"/>
      <c r="BA2174" s="27"/>
      <c r="BB2174" t="e">
        <f>VLOOKUP(AX2174,コード表!$A$2:$C$15,3,FALSE)</f>
        <v>#N/A</v>
      </c>
      <c r="BC2174" t="str">
        <f t="shared" si="137"/>
        <v/>
      </c>
      <c r="BD2174">
        <f t="shared" si="138"/>
        <v>1</v>
      </c>
      <c r="BE2174" t="str">
        <f t="shared" si="139"/>
        <v>1</v>
      </c>
      <c r="BF2174" t="e">
        <f t="shared" si="140"/>
        <v>#N/A</v>
      </c>
    </row>
    <row r="2175" spans="44:58" x14ac:dyDescent="0.2">
      <c r="AR2175" s="11"/>
      <c r="BA2175" s="27"/>
      <c r="BB2175" t="e">
        <f>VLOOKUP(AX2175,コード表!$A$2:$C$15,3,FALSE)</f>
        <v>#N/A</v>
      </c>
      <c r="BC2175" t="str">
        <f t="shared" si="137"/>
        <v/>
      </c>
      <c r="BD2175">
        <f t="shared" si="138"/>
        <v>1</v>
      </c>
      <c r="BE2175" t="str">
        <f t="shared" si="139"/>
        <v>1</v>
      </c>
      <c r="BF2175" t="e">
        <f t="shared" si="140"/>
        <v>#N/A</v>
      </c>
    </row>
    <row r="2176" spans="44:58" x14ac:dyDescent="0.2">
      <c r="AR2176" s="11"/>
      <c r="BA2176" s="27"/>
      <c r="BB2176" t="e">
        <f>VLOOKUP(AX2176,コード表!$A$2:$C$15,3,FALSE)</f>
        <v>#N/A</v>
      </c>
      <c r="BC2176" t="str">
        <f t="shared" si="137"/>
        <v/>
      </c>
      <c r="BD2176">
        <f t="shared" si="138"/>
        <v>1</v>
      </c>
      <c r="BE2176" t="str">
        <f t="shared" si="139"/>
        <v>1</v>
      </c>
      <c r="BF2176" t="e">
        <f t="shared" si="140"/>
        <v>#N/A</v>
      </c>
    </row>
    <row r="2177" spans="44:58" x14ac:dyDescent="0.2">
      <c r="AR2177" s="11"/>
      <c r="BA2177" s="27"/>
      <c r="BB2177" t="e">
        <f>VLOOKUP(AX2177,コード表!$A$2:$C$15,3,FALSE)</f>
        <v>#N/A</v>
      </c>
      <c r="BC2177" t="str">
        <f t="shared" si="137"/>
        <v/>
      </c>
      <c r="BD2177">
        <f t="shared" si="138"/>
        <v>1</v>
      </c>
      <c r="BE2177" t="str">
        <f t="shared" si="139"/>
        <v>1</v>
      </c>
      <c r="BF2177" t="e">
        <f t="shared" si="140"/>
        <v>#N/A</v>
      </c>
    </row>
    <row r="2178" spans="44:58" x14ac:dyDescent="0.2">
      <c r="AR2178" s="11"/>
      <c r="BA2178" s="27"/>
      <c r="BB2178" t="e">
        <f>VLOOKUP(AX2178,コード表!$A$2:$C$15,3,FALSE)</f>
        <v>#N/A</v>
      </c>
      <c r="BC2178" t="str">
        <f t="shared" si="137"/>
        <v/>
      </c>
      <c r="BD2178">
        <f t="shared" si="138"/>
        <v>1</v>
      </c>
      <c r="BE2178" t="str">
        <f t="shared" si="139"/>
        <v>1</v>
      </c>
      <c r="BF2178" t="e">
        <f t="shared" si="140"/>
        <v>#N/A</v>
      </c>
    </row>
    <row r="2179" spans="44:58" x14ac:dyDescent="0.2">
      <c r="AR2179" s="11"/>
      <c r="BA2179" s="27"/>
      <c r="BB2179" t="e">
        <f>VLOOKUP(AX2179,コード表!$A$2:$C$15,3,FALSE)</f>
        <v>#N/A</v>
      </c>
      <c r="BC2179" t="str">
        <f t="shared" si="137"/>
        <v/>
      </c>
      <c r="BD2179">
        <f t="shared" si="138"/>
        <v>1</v>
      </c>
      <c r="BE2179" t="str">
        <f t="shared" si="139"/>
        <v>1</v>
      </c>
      <c r="BF2179" t="e">
        <f t="shared" si="140"/>
        <v>#N/A</v>
      </c>
    </row>
    <row r="2180" spans="44:58" x14ac:dyDescent="0.2">
      <c r="AR2180" s="11"/>
      <c r="BA2180" s="27"/>
      <c r="BB2180" t="e">
        <f>VLOOKUP(AX2180,コード表!$A$2:$C$15,3,FALSE)</f>
        <v>#N/A</v>
      </c>
      <c r="BC2180" t="str">
        <f t="shared" si="137"/>
        <v/>
      </c>
      <c r="BD2180">
        <f t="shared" si="138"/>
        <v>1</v>
      </c>
      <c r="BE2180" t="str">
        <f t="shared" si="139"/>
        <v>1</v>
      </c>
      <c r="BF2180" t="e">
        <f t="shared" si="140"/>
        <v>#N/A</v>
      </c>
    </row>
    <row r="2181" spans="44:58" x14ac:dyDescent="0.2">
      <c r="AR2181" s="11"/>
      <c r="BA2181" s="27"/>
      <c r="BB2181" t="e">
        <f>VLOOKUP(AX2181,コード表!$A$2:$C$15,3,FALSE)</f>
        <v>#N/A</v>
      </c>
      <c r="BC2181" t="str">
        <f t="shared" si="137"/>
        <v/>
      </c>
      <c r="BD2181">
        <f t="shared" si="138"/>
        <v>1</v>
      </c>
      <c r="BE2181" t="str">
        <f t="shared" si="139"/>
        <v>1</v>
      </c>
      <c r="BF2181" t="e">
        <f t="shared" si="140"/>
        <v>#N/A</v>
      </c>
    </row>
    <row r="2182" spans="44:58" x14ac:dyDescent="0.2">
      <c r="AR2182" s="11"/>
      <c r="BA2182" s="27"/>
      <c r="BB2182" t="e">
        <f>VLOOKUP(AX2182,コード表!$A$2:$C$15,3,FALSE)</f>
        <v>#N/A</v>
      </c>
      <c r="BC2182" t="str">
        <f t="shared" si="137"/>
        <v/>
      </c>
      <c r="BD2182">
        <f t="shared" si="138"/>
        <v>1</v>
      </c>
      <c r="BE2182" t="str">
        <f t="shared" si="139"/>
        <v>1</v>
      </c>
      <c r="BF2182" t="e">
        <f t="shared" si="140"/>
        <v>#N/A</v>
      </c>
    </row>
    <row r="2183" spans="44:58" x14ac:dyDescent="0.2">
      <c r="AR2183" s="11"/>
      <c r="BA2183" s="27"/>
      <c r="BB2183" t="e">
        <f>VLOOKUP(AX2183,コード表!$A$2:$C$15,3,FALSE)</f>
        <v>#N/A</v>
      </c>
      <c r="BC2183" t="str">
        <f t="shared" si="137"/>
        <v/>
      </c>
      <c r="BD2183">
        <f t="shared" si="138"/>
        <v>1</v>
      </c>
      <c r="BE2183" t="str">
        <f t="shared" si="139"/>
        <v>1</v>
      </c>
      <c r="BF2183" t="e">
        <f t="shared" si="140"/>
        <v>#N/A</v>
      </c>
    </row>
    <row r="2184" spans="44:58" x14ac:dyDescent="0.2">
      <c r="AR2184" s="11"/>
      <c r="BA2184" s="27"/>
      <c r="BB2184" t="e">
        <f>VLOOKUP(AX2184,コード表!$A$2:$C$15,3,FALSE)</f>
        <v>#N/A</v>
      </c>
      <c r="BC2184" t="str">
        <f t="shared" si="137"/>
        <v/>
      </c>
      <c r="BD2184">
        <f t="shared" si="138"/>
        <v>1</v>
      </c>
      <c r="BE2184" t="str">
        <f t="shared" si="139"/>
        <v>1</v>
      </c>
      <c r="BF2184" t="e">
        <f t="shared" si="140"/>
        <v>#N/A</v>
      </c>
    </row>
    <row r="2185" spans="44:58" x14ac:dyDescent="0.2">
      <c r="AR2185" s="11"/>
      <c r="BA2185" s="27"/>
      <c r="BB2185" t="e">
        <f>VLOOKUP(AX2185,コード表!$A$2:$C$15,3,FALSE)</f>
        <v>#N/A</v>
      </c>
      <c r="BC2185" t="str">
        <f t="shared" si="137"/>
        <v/>
      </c>
      <c r="BD2185">
        <f t="shared" si="138"/>
        <v>1</v>
      </c>
      <c r="BE2185" t="str">
        <f t="shared" si="139"/>
        <v>1</v>
      </c>
      <c r="BF2185" t="e">
        <f t="shared" si="140"/>
        <v>#N/A</v>
      </c>
    </row>
    <row r="2186" spans="44:58" x14ac:dyDescent="0.2">
      <c r="AR2186" s="11"/>
      <c r="BA2186" s="27"/>
      <c r="BB2186" t="e">
        <f>VLOOKUP(AX2186,コード表!$A$2:$C$15,3,FALSE)</f>
        <v>#N/A</v>
      </c>
      <c r="BC2186" t="str">
        <f t="shared" si="137"/>
        <v/>
      </c>
      <c r="BD2186">
        <f t="shared" si="138"/>
        <v>1</v>
      </c>
      <c r="BE2186" t="str">
        <f t="shared" si="139"/>
        <v>1</v>
      </c>
      <c r="BF2186" t="e">
        <f t="shared" si="140"/>
        <v>#N/A</v>
      </c>
    </row>
    <row r="2187" spans="44:58" x14ac:dyDescent="0.2">
      <c r="AR2187" s="11"/>
      <c r="BA2187" s="27"/>
      <c r="BB2187" t="e">
        <f>VLOOKUP(AX2187,コード表!$A$2:$C$15,3,FALSE)</f>
        <v>#N/A</v>
      </c>
      <c r="BC2187" t="str">
        <f t="shared" si="137"/>
        <v/>
      </c>
      <c r="BD2187">
        <f t="shared" si="138"/>
        <v>1</v>
      </c>
      <c r="BE2187" t="str">
        <f t="shared" si="139"/>
        <v>1</v>
      </c>
      <c r="BF2187" t="e">
        <f t="shared" si="140"/>
        <v>#N/A</v>
      </c>
    </row>
    <row r="2188" spans="44:58" x14ac:dyDescent="0.2">
      <c r="AR2188" s="11"/>
      <c r="BA2188" s="27"/>
      <c r="BB2188" t="e">
        <f>VLOOKUP(AX2188,コード表!$A$2:$C$15,3,FALSE)</f>
        <v>#N/A</v>
      </c>
      <c r="BC2188" t="str">
        <f t="shared" si="137"/>
        <v/>
      </c>
      <c r="BD2188">
        <f t="shared" si="138"/>
        <v>1</v>
      </c>
      <c r="BE2188" t="str">
        <f t="shared" si="139"/>
        <v>1</v>
      </c>
      <c r="BF2188" t="e">
        <f t="shared" si="140"/>
        <v>#N/A</v>
      </c>
    </row>
    <row r="2189" spans="44:58" x14ac:dyDescent="0.2">
      <c r="AR2189" s="11"/>
      <c r="BA2189" s="27"/>
      <c r="BB2189" t="e">
        <f>VLOOKUP(AX2189,コード表!$A$2:$C$15,3,FALSE)</f>
        <v>#N/A</v>
      </c>
      <c r="BC2189" t="str">
        <f t="shared" si="137"/>
        <v/>
      </c>
      <c r="BD2189">
        <f t="shared" si="138"/>
        <v>1</v>
      </c>
      <c r="BE2189" t="str">
        <f t="shared" si="139"/>
        <v>1</v>
      </c>
      <c r="BF2189" t="e">
        <f t="shared" si="140"/>
        <v>#N/A</v>
      </c>
    </row>
    <row r="2190" spans="44:58" x14ac:dyDescent="0.2">
      <c r="AR2190" s="11"/>
      <c r="BA2190" s="27"/>
      <c r="BB2190" t="e">
        <f>VLOOKUP(AX2190,コード表!$A$2:$C$15,3,FALSE)</f>
        <v>#N/A</v>
      </c>
      <c r="BC2190" t="str">
        <f t="shared" si="137"/>
        <v/>
      </c>
      <c r="BD2190">
        <f t="shared" si="138"/>
        <v>1</v>
      </c>
      <c r="BE2190" t="str">
        <f t="shared" si="139"/>
        <v>1</v>
      </c>
      <c r="BF2190" t="e">
        <f t="shared" si="140"/>
        <v>#N/A</v>
      </c>
    </row>
    <row r="2191" spans="44:58" x14ac:dyDescent="0.2">
      <c r="AR2191" s="11"/>
      <c r="BA2191" s="27"/>
      <c r="BB2191" t="e">
        <f>VLOOKUP(AX2191,コード表!$A$2:$C$15,3,FALSE)</f>
        <v>#N/A</v>
      </c>
      <c r="BC2191" t="str">
        <f t="shared" si="137"/>
        <v/>
      </c>
      <c r="BD2191">
        <f t="shared" si="138"/>
        <v>1</v>
      </c>
      <c r="BE2191" t="str">
        <f t="shared" si="139"/>
        <v>1</v>
      </c>
      <c r="BF2191" t="e">
        <f t="shared" si="140"/>
        <v>#N/A</v>
      </c>
    </row>
    <row r="2192" spans="44:58" x14ac:dyDescent="0.2">
      <c r="AR2192" s="11"/>
      <c r="BA2192" s="27"/>
      <c r="BB2192" t="e">
        <f>VLOOKUP(AX2192,コード表!$A$2:$C$15,3,FALSE)</f>
        <v>#N/A</v>
      </c>
      <c r="BC2192" t="str">
        <f t="shared" si="137"/>
        <v/>
      </c>
      <c r="BD2192">
        <f t="shared" si="138"/>
        <v>1</v>
      </c>
      <c r="BE2192" t="str">
        <f t="shared" si="139"/>
        <v>1</v>
      </c>
      <c r="BF2192" t="e">
        <f t="shared" si="140"/>
        <v>#N/A</v>
      </c>
    </row>
    <row r="2193" spans="44:58" x14ac:dyDescent="0.2">
      <c r="AR2193" s="11"/>
      <c r="BA2193" s="27"/>
      <c r="BB2193" t="e">
        <f>VLOOKUP(AX2193,コード表!$A$2:$C$15,3,FALSE)</f>
        <v>#N/A</v>
      </c>
      <c r="BC2193" t="str">
        <f t="shared" si="137"/>
        <v/>
      </c>
      <c r="BD2193">
        <f t="shared" si="138"/>
        <v>1</v>
      </c>
      <c r="BE2193" t="str">
        <f t="shared" si="139"/>
        <v>1</v>
      </c>
      <c r="BF2193" t="e">
        <f t="shared" si="140"/>
        <v>#N/A</v>
      </c>
    </row>
    <row r="2194" spans="44:58" x14ac:dyDescent="0.2">
      <c r="AR2194" s="11"/>
      <c r="BA2194" s="27"/>
      <c r="BB2194" t="e">
        <f>VLOOKUP(AX2194,コード表!$A$2:$C$15,3,FALSE)</f>
        <v>#N/A</v>
      </c>
      <c r="BC2194" t="str">
        <f t="shared" si="137"/>
        <v/>
      </c>
      <c r="BD2194">
        <f t="shared" si="138"/>
        <v>1</v>
      </c>
      <c r="BE2194" t="str">
        <f t="shared" si="139"/>
        <v>1</v>
      </c>
      <c r="BF2194" t="e">
        <f t="shared" si="140"/>
        <v>#N/A</v>
      </c>
    </row>
    <row r="2195" spans="44:58" x14ac:dyDescent="0.2">
      <c r="AR2195" s="11"/>
      <c r="BA2195" s="27"/>
      <c r="BB2195" t="e">
        <f>VLOOKUP(AX2195,コード表!$A$2:$C$15,3,FALSE)</f>
        <v>#N/A</v>
      </c>
      <c r="BC2195" t="str">
        <f t="shared" si="137"/>
        <v/>
      </c>
      <c r="BD2195">
        <f t="shared" si="138"/>
        <v>1</v>
      </c>
      <c r="BE2195" t="str">
        <f t="shared" si="139"/>
        <v>1</v>
      </c>
      <c r="BF2195" t="e">
        <f t="shared" si="140"/>
        <v>#N/A</v>
      </c>
    </row>
    <row r="2196" spans="44:58" x14ac:dyDescent="0.2">
      <c r="AR2196" s="11"/>
      <c r="BA2196" s="27"/>
      <c r="BB2196" t="e">
        <f>VLOOKUP(AX2196,コード表!$A$2:$C$15,3,FALSE)</f>
        <v>#N/A</v>
      </c>
      <c r="BC2196" t="str">
        <f t="shared" si="137"/>
        <v/>
      </c>
      <c r="BD2196">
        <f t="shared" si="138"/>
        <v>1</v>
      </c>
      <c r="BE2196" t="str">
        <f t="shared" si="139"/>
        <v>1</v>
      </c>
      <c r="BF2196" t="e">
        <f t="shared" si="140"/>
        <v>#N/A</v>
      </c>
    </row>
    <row r="2197" spans="44:58" x14ac:dyDescent="0.2">
      <c r="AR2197" s="11"/>
      <c r="BA2197" s="27"/>
      <c r="BB2197" t="e">
        <f>VLOOKUP(AX2197,コード表!$A$2:$C$15,3,FALSE)</f>
        <v>#N/A</v>
      </c>
      <c r="BC2197" t="str">
        <f t="shared" si="137"/>
        <v/>
      </c>
      <c r="BD2197">
        <f t="shared" si="138"/>
        <v>1</v>
      </c>
      <c r="BE2197" t="str">
        <f t="shared" si="139"/>
        <v>1</v>
      </c>
      <c r="BF2197" t="e">
        <f t="shared" si="140"/>
        <v>#N/A</v>
      </c>
    </row>
    <row r="2198" spans="44:58" x14ac:dyDescent="0.2">
      <c r="AR2198" s="11"/>
      <c r="BA2198" s="27"/>
      <c r="BB2198" t="e">
        <f>VLOOKUP(AX2198,コード表!$A$2:$C$15,3,FALSE)</f>
        <v>#N/A</v>
      </c>
      <c r="BC2198" t="str">
        <f t="shared" si="137"/>
        <v/>
      </c>
      <c r="BD2198">
        <f t="shared" si="138"/>
        <v>1</v>
      </c>
      <c r="BE2198" t="str">
        <f t="shared" si="139"/>
        <v>1</v>
      </c>
      <c r="BF2198" t="e">
        <f t="shared" si="140"/>
        <v>#N/A</v>
      </c>
    </row>
    <row r="2199" spans="44:58" x14ac:dyDescent="0.2">
      <c r="AR2199" s="11"/>
      <c r="BA2199" s="27"/>
      <c r="BB2199" t="e">
        <f>VLOOKUP(AX2199,コード表!$A$2:$C$15,3,FALSE)</f>
        <v>#N/A</v>
      </c>
      <c r="BC2199" t="str">
        <f t="shared" si="137"/>
        <v/>
      </c>
      <c r="BD2199">
        <f t="shared" si="138"/>
        <v>1</v>
      </c>
      <c r="BE2199" t="str">
        <f t="shared" si="139"/>
        <v>1</v>
      </c>
      <c r="BF2199" t="e">
        <f t="shared" si="140"/>
        <v>#N/A</v>
      </c>
    </row>
    <row r="2200" spans="44:58" x14ac:dyDescent="0.2">
      <c r="AR2200" s="11"/>
      <c r="BA2200" s="27"/>
      <c r="BB2200" t="e">
        <f>VLOOKUP(AX2200,コード表!$A$2:$C$15,3,FALSE)</f>
        <v>#N/A</v>
      </c>
      <c r="BC2200" t="str">
        <f t="shared" si="137"/>
        <v/>
      </c>
      <c r="BD2200">
        <f t="shared" si="138"/>
        <v>1</v>
      </c>
      <c r="BE2200" t="str">
        <f t="shared" si="139"/>
        <v>1</v>
      </c>
      <c r="BF2200" t="e">
        <f t="shared" si="140"/>
        <v>#N/A</v>
      </c>
    </row>
    <row r="2201" spans="44:58" x14ac:dyDescent="0.2">
      <c r="AR2201" s="11"/>
      <c r="BA2201" s="27"/>
      <c r="BB2201" t="e">
        <f>VLOOKUP(AX2201,コード表!$A$2:$C$15,3,FALSE)</f>
        <v>#N/A</v>
      </c>
      <c r="BC2201" t="str">
        <f t="shared" si="137"/>
        <v/>
      </c>
      <c r="BD2201">
        <f t="shared" si="138"/>
        <v>1</v>
      </c>
      <c r="BE2201" t="str">
        <f t="shared" si="139"/>
        <v>1</v>
      </c>
      <c r="BF2201" t="e">
        <f t="shared" si="140"/>
        <v>#N/A</v>
      </c>
    </row>
    <row r="2202" spans="44:58" x14ac:dyDescent="0.2">
      <c r="AR2202" s="11"/>
      <c r="BA2202" s="27"/>
      <c r="BB2202" t="e">
        <f>VLOOKUP(AX2202,コード表!$A$2:$C$15,3,FALSE)</f>
        <v>#N/A</v>
      </c>
      <c r="BC2202" t="str">
        <f t="shared" si="137"/>
        <v/>
      </c>
      <c r="BD2202">
        <f t="shared" si="138"/>
        <v>1</v>
      </c>
      <c r="BE2202" t="str">
        <f t="shared" si="139"/>
        <v>1</v>
      </c>
      <c r="BF2202" t="e">
        <f t="shared" si="140"/>
        <v>#N/A</v>
      </c>
    </row>
    <row r="2203" spans="44:58" x14ac:dyDescent="0.2">
      <c r="AR2203" s="11"/>
      <c r="BA2203" s="27"/>
      <c r="BB2203" t="e">
        <f>VLOOKUP(AX2203,コード表!$A$2:$C$15,3,FALSE)</f>
        <v>#N/A</v>
      </c>
      <c r="BC2203" t="str">
        <f t="shared" si="137"/>
        <v/>
      </c>
      <c r="BD2203">
        <f t="shared" si="138"/>
        <v>1</v>
      </c>
      <c r="BE2203" t="str">
        <f t="shared" si="139"/>
        <v>1</v>
      </c>
      <c r="BF2203" t="e">
        <f t="shared" si="140"/>
        <v>#N/A</v>
      </c>
    </row>
    <row r="2204" spans="44:58" x14ac:dyDescent="0.2">
      <c r="AR2204" s="11"/>
      <c r="BA2204" s="27"/>
      <c r="BB2204" t="e">
        <f>VLOOKUP(AX2204,コード表!$A$2:$C$15,3,FALSE)</f>
        <v>#N/A</v>
      </c>
      <c r="BC2204" t="str">
        <f t="shared" si="137"/>
        <v/>
      </c>
      <c r="BD2204">
        <f t="shared" si="138"/>
        <v>1</v>
      </c>
      <c r="BE2204" t="str">
        <f t="shared" si="139"/>
        <v>1</v>
      </c>
      <c r="BF2204" t="e">
        <f t="shared" si="140"/>
        <v>#N/A</v>
      </c>
    </row>
    <row r="2205" spans="44:58" x14ac:dyDescent="0.2">
      <c r="AR2205" s="11"/>
      <c r="BA2205" s="27"/>
      <c r="BB2205" t="e">
        <f>VLOOKUP(AX2205,コード表!$A$2:$C$15,3,FALSE)</f>
        <v>#N/A</v>
      </c>
      <c r="BC2205" t="str">
        <f t="shared" si="137"/>
        <v/>
      </c>
      <c r="BD2205">
        <f t="shared" si="138"/>
        <v>1</v>
      </c>
      <c r="BE2205" t="str">
        <f t="shared" si="139"/>
        <v>1</v>
      </c>
      <c r="BF2205" t="e">
        <f t="shared" si="140"/>
        <v>#N/A</v>
      </c>
    </row>
    <row r="2206" spans="44:58" x14ac:dyDescent="0.2">
      <c r="AR2206" s="11"/>
      <c r="BA2206" s="27"/>
      <c r="BB2206" t="e">
        <f>VLOOKUP(AX2206,コード表!$A$2:$C$15,3,FALSE)</f>
        <v>#N/A</v>
      </c>
      <c r="BC2206" t="str">
        <f t="shared" si="137"/>
        <v/>
      </c>
      <c r="BD2206">
        <f t="shared" si="138"/>
        <v>1</v>
      </c>
      <c r="BE2206" t="str">
        <f t="shared" si="139"/>
        <v>1</v>
      </c>
      <c r="BF2206" t="e">
        <f t="shared" si="140"/>
        <v>#N/A</v>
      </c>
    </row>
    <row r="2207" spans="44:58" x14ac:dyDescent="0.2">
      <c r="AR2207" s="11"/>
      <c r="BA2207" s="27"/>
      <c r="BB2207" t="e">
        <f>VLOOKUP(AX2207,コード表!$A$2:$C$15,3,FALSE)</f>
        <v>#N/A</v>
      </c>
      <c r="BC2207" t="str">
        <f t="shared" si="137"/>
        <v/>
      </c>
      <c r="BD2207">
        <f t="shared" si="138"/>
        <v>1</v>
      </c>
      <c r="BE2207" t="str">
        <f t="shared" si="139"/>
        <v>1</v>
      </c>
      <c r="BF2207" t="e">
        <f t="shared" si="140"/>
        <v>#N/A</v>
      </c>
    </row>
    <row r="2208" spans="44:58" x14ac:dyDescent="0.2">
      <c r="AR2208" s="11"/>
      <c r="BA2208" s="27"/>
      <c r="BB2208" t="e">
        <f>VLOOKUP(AX2208,コード表!$A$2:$C$15,3,FALSE)</f>
        <v>#N/A</v>
      </c>
      <c r="BC2208" t="str">
        <f t="shared" si="137"/>
        <v/>
      </c>
      <c r="BD2208">
        <f t="shared" si="138"/>
        <v>1</v>
      </c>
      <c r="BE2208" t="str">
        <f t="shared" si="139"/>
        <v>1</v>
      </c>
      <c r="BF2208" t="e">
        <f t="shared" si="140"/>
        <v>#N/A</v>
      </c>
    </row>
    <row r="2209" spans="44:58" x14ac:dyDescent="0.2">
      <c r="AR2209" s="11"/>
      <c r="BA2209" s="27"/>
      <c r="BB2209" t="e">
        <f>VLOOKUP(AX2209,コード表!$A$2:$C$15,3,FALSE)</f>
        <v>#N/A</v>
      </c>
      <c r="BC2209" t="str">
        <f t="shared" si="137"/>
        <v/>
      </c>
      <c r="BD2209">
        <f t="shared" si="138"/>
        <v>1</v>
      </c>
      <c r="BE2209" t="str">
        <f t="shared" si="139"/>
        <v>1</v>
      </c>
      <c r="BF2209" t="e">
        <f t="shared" si="140"/>
        <v>#N/A</v>
      </c>
    </row>
    <row r="2210" spans="44:58" x14ac:dyDescent="0.2">
      <c r="AR2210" s="11"/>
      <c r="BA2210" s="27"/>
      <c r="BB2210" t="e">
        <f>VLOOKUP(AX2210,コード表!$A$2:$C$15,3,FALSE)</f>
        <v>#N/A</v>
      </c>
      <c r="BC2210" t="str">
        <f t="shared" si="137"/>
        <v/>
      </c>
      <c r="BD2210">
        <f t="shared" si="138"/>
        <v>1</v>
      </c>
      <c r="BE2210" t="str">
        <f t="shared" si="139"/>
        <v>1</v>
      </c>
      <c r="BF2210" t="e">
        <f t="shared" si="140"/>
        <v>#N/A</v>
      </c>
    </row>
    <row r="2211" spans="44:58" x14ac:dyDescent="0.2">
      <c r="AR2211" s="11"/>
      <c r="BA2211" s="27"/>
      <c r="BB2211" t="e">
        <f>VLOOKUP(AX2211,コード表!$A$2:$C$15,3,FALSE)</f>
        <v>#N/A</v>
      </c>
      <c r="BC2211" t="str">
        <f t="shared" si="137"/>
        <v/>
      </c>
      <c r="BD2211">
        <f t="shared" si="138"/>
        <v>1</v>
      </c>
      <c r="BE2211" t="str">
        <f t="shared" si="139"/>
        <v>1</v>
      </c>
      <c r="BF2211" t="e">
        <f t="shared" si="140"/>
        <v>#N/A</v>
      </c>
    </row>
    <row r="2212" spans="44:58" x14ac:dyDescent="0.2">
      <c r="AR2212" s="11"/>
      <c r="BA2212" s="27"/>
      <c r="BB2212" t="e">
        <f>VLOOKUP(AX2212,コード表!$A$2:$C$15,3,FALSE)</f>
        <v>#N/A</v>
      </c>
      <c r="BC2212" t="str">
        <f t="shared" si="137"/>
        <v/>
      </c>
      <c r="BD2212">
        <f t="shared" si="138"/>
        <v>1</v>
      </c>
      <c r="BE2212" t="str">
        <f t="shared" si="139"/>
        <v>1</v>
      </c>
      <c r="BF2212" t="e">
        <f t="shared" si="140"/>
        <v>#N/A</v>
      </c>
    </row>
    <row r="2213" spans="44:58" x14ac:dyDescent="0.2">
      <c r="AR2213" s="11"/>
      <c r="BA2213" s="27"/>
      <c r="BB2213" t="e">
        <f>VLOOKUP(AX2213,コード表!$A$2:$C$15,3,FALSE)</f>
        <v>#N/A</v>
      </c>
      <c r="BC2213" t="str">
        <f t="shared" si="137"/>
        <v/>
      </c>
      <c r="BD2213">
        <f t="shared" si="138"/>
        <v>1</v>
      </c>
      <c r="BE2213" t="str">
        <f t="shared" si="139"/>
        <v>1</v>
      </c>
      <c r="BF2213" t="e">
        <f t="shared" si="140"/>
        <v>#N/A</v>
      </c>
    </row>
    <row r="2214" spans="44:58" x14ac:dyDescent="0.2">
      <c r="AR2214" s="11"/>
      <c r="BA2214" s="27"/>
      <c r="BB2214" t="e">
        <f>VLOOKUP(AX2214,コード表!$A$2:$C$15,3,FALSE)</f>
        <v>#N/A</v>
      </c>
      <c r="BC2214" t="str">
        <f t="shared" si="137"/>
        <v/>
      </c>
      <c r="BD2214">
        <f t="shared" si="138"/>
        <v>1</v>
      </c>
      <c r="BE2214" t="str">
        <f t="shared" si="139"/>
        <v>1</v>
      </c>
      <c r="BF2214" t="e">
        <f t="shared" si="140"/>
        <v>#N/A</v>
      </c>
    </row>
    <row r="2215" spans="44:58" x14ac:dyDescent="0.2">
      <c r="AR2215" s="11"/>
      <c r="BA2215" s="27"/>
      <c r="BB2215" t="e">
        <f>VLOOKUP(AX2215,コード表!$A$2:$C$15,3,FALSE)</f>
        <v>#N/A</v>
      </c>
      <c r="BC2215" t="str">
        <f t="shared" si="137"/>
        <v/>
      </c>
      <c r="BD2215">
        <f t="shared" si="138"/>
        <v>1</v>
      </c>
      <c r="BE2215" t="str">
        <f t="shared" si="139"/>
        <v>1</v>
      </c>
      <c r="BF2215" t="e">
        <f t="shared" si="140"/>
        <v>#N/A</v>
      </c>
    </row>
    <row r="2216" spans="44:58" x14ac:dyDescent="0.2">
      <c r="AR2216" s="11"/>
      <c r="BA2216" s="27"/>
      <c r="BB2216" t="e">
        <f>VLOOKUP(AX2216,コード表!$A$2:$C$15,3,FALSE)</f>
        <v>#N/A</v>
      </c>
      <c r="BC2216" t="str">
        <f t="shared" si="137"/>
        <v/>
      </c>
      <c r="BD2216">
        <f t="shared" si="138"/>
        <v>1</v>
      </c>
      <c r="BE2216" t="str">
        <f t="shared" si="139"/>
        <v>1</v>
      </c>
      <c r="BF2216" t="e">
        <f t="shared" si="140"/>
        <v>#N/A</v>
      </c>
    </row>
    <row r="2217" spans="44:58" x14ac:dyDescent="0.2">
      <c r="AR2217" s="11"/>
      <c r="BA2217" s="27"/>
      <c r="BB2217" t="e">
        <f>VLOOKUP(AX2217,コード表!$A$2:$C$15,3,FALSE)</f>
        <v>#N/A</v>
      </c>
      <c r="BC2217" t="str">
        <f t="shared" si="137"/>
        <v/>
      </c>
      <c r="BD2217">
        <f t="shared" si="138"/>
        <v>1</v>
      </c>
      <c r="BE2217" t="str">
        <f t="shared" si="139"/>
        <v>1</v>
      </c>
      <c r="BF2217" t="e">
        <f t="shared" si="140"/>
        <v>#N/A</v>
      </c>
    </row>
    <row r="2218" spans="44:58" x14ac:dyDescent="0.2">
      <c r="AR2218" s="11"/>
      <c r="BA2218" s="27"/>
      <c r="BB2218" t="e">
        <f>VLOOKUP(AX2218,コード表!$A$2:$C$15,3,FALSE)</f>
        <v>#N/A</v>
      </c>
      <c r="BC2218" t="str">
        <f t="shared" si="137"/>
        <v/>
      </c>
      <c r="BD2218">
        <f t="shared" si="138"/>
        <v>1</v>
      </c>
      <c r="BE2218" t="str">
        <f t="shared" si="139"/>
        <v>1</v>
      </c>
      <c r="BF2218" t="e">
        <f t="shared" si="140"/>
        <v>#N/A</v>
      </c>
    </row>
    <row r="2219" spans="44:58" x14ac:dyDescent="0.2">
      <c r="AR2219" s="11"/>
      <c r="BA2219" s="27"/>
      <c r="BB2219" t="e">
        <f>VLOOKUP(AX2219,コード表!$A$2:$C$15,3,FALSE)</f>
        <v>#N/A</v>
      </c>
      <c r="BC2219" t="str">
        <f t="shared" ref="BC2219:BC2282" si="141">AQ2219&amp;BA2219</f>
        <v/>
      </c>
      <c r="BD2219">
        <f t="shared" ref="BD2219:BD2282" si="142">MONTH(Q2219)</f>
        <v>1</v>
      </c>
      <c r="BE2219" t="str">
        <f t="shared" ref="BE2219:BE2282" si="143">AR2219&amp;BD2219</f>
        <v>1</v>
      </c>
      <c r="BF2219" t="e">
        <f t="shared" ref="BF2219:BF2282" si="144">BB2219&amp;AQ2219&amp;BA2219</f>
        <v>#N/A</v>
      </c>
    </row>
    <row r="2220" spans="44:58" x14ac:dyDescent="0.2">
      <c r="AR2220" s="11"/>
      <c r="BA2220" s="27"/>
      <c r="BB2220" t="e">
        <f>VLOOKUP(AX2220,コード表!$A$2:$C$15,3,FALSE)</f>
        <v>#N/A</v>
      </c>
      <c r="BC2220" t="str">
        <f t="shared" si="141"/>
        <v/>
      </c>
      <c r="BD2220">
        <f t="shared" si="142"/>
        <v>1</v>
      </c>
      <c r="BE2220" t="str">
        <f t="shared" si="143"/>
        <v>1</v>
      </c>
      <c r="BF2220" t="e">
        <f t="shared" si="144"/>
        <v>#N/A</v>
      </c>
    </row>
    <row r="2221" spans="44:58" x14ac:dyDescent="0.2">
      <c r="AR2221" s="11"/>
      <c r="BA2221" s="27"/>
      <c r="BB2221" t="e">
        <f>VLOOKUP(AX2221,コード表!$A$2:$C$15,3,FALSE)</f>
        <v>#N/A</v>
      </c>
      <c r="BC2221" t="str">
        <f t="shared" si="141"/>
        <v/>
      </c>
      <c r="BD2221">
        <f t="shared" si="142"/>
        <v>1</v>
      </c>
      <c r="BE2221" t="str">
        <f t="shared" si="143"/>
        <v>1</v>
      </c>
      <c r="BF2221" t="e">
        <f t="shared" si="144"/>
        <v>#N/A</v>
      </c>
    </row>
    <row r="2222" spans="44:58" x14ac:dyDescent="0.2">
      <c r="AR2222" s="11"/>
      <c r="BA2222" s="27"/>
      <c r="BB2222" t="e">
        <f>VLOOKUP(AX2222,コード表!$A$2:$C$15,3,FALSE)</f>
        <v>#N/A</v>
      </c>
      <c r="BC2222" t="str">
        <f t="shared" si="141"/>
        <v/>
      </c>
      <c r="BD2222">
        <f t="shared" si="142"/>
        <v>1</v>
      </c>
      <c r="BE2222" t="str">
        <f t="shared" si="143"/>
        <v>1</v>
      </c>
      <c r="BF2222" t="e">
        <f t="shared" si="144"/>
        <v>#N/A</v>
      </c>
    </row>
    <row r="2223" spans="44:58" x14ac:dyDescent="0.2">
      <c r="AR2223" s="11"/>
      <c r="BA2223" s="27"/>
      <c r="BB2223" t="e">
        <f>VLOOKUP(AX2223,コード表!$A$2:$C$15,3,FALSE)</f>
        <v>#N/A</v>
      </c>
      <c r="BC2223" t="str">
        <f t="shared" si="141"/>
        <v/>
      </c>
      <c r="BD2223">
        <f t="shared" si="142"/>
        <v>1</v>
      </c>
      <c r="BE2223" t="str">
        <f t="shared" si="143"/>
        <v>1</v>
      </c>
      <c r="BF2223" t="e">
        <f t="shared" si="144"/>
        <v>#N/A</v>
      </c>
    </row>
    <row r="2224" spans="44:58" x14ac:dyDescent="0.2">
      <c r="AR2224" s="11"/>
      <c r="BA2224" s="27"/>
      <c r="BB2224" t="e">
        <f>VLOOKUP(AX2224,コード表!$A$2:$C$15,3,FALSE)</f>
        <v>#N/A</v>
      </c>
      <c r="BC2224" t="str">
        <f t="shared" si="141"/>
        <v/>
      </c>
      <c r="BD2224">
        <f t="shared" si="142"/>
        <v>1</v>
      </c>
      <c r="BE2224" t="str">
        <f t="shared" si="143"/>
        <v>1</v>
      </c>
      <c r="BF2224" t="e">
        <f t="shared" si="144"/>
        <v>#N/A</v>
      </c>
    </row>
    <row r="2225" spans="44:58" x14ac:dyDescent="0.2">
      <c r="AR2225" s="11"/>
      <c r="BA2225" s="27"/>
      <c r="BB2225" t="e">
        <f>VLOOKUP(AX2225,コード表!$A$2:$C$15,3,FALSE)</f>
        <v>#N/A</v>
      </c>
      <c r="BC2225" t="str">
        <f t="shared" si="141"/>
        <v/>
      </c>
      <c r="BD2225">
        <f t="shared" si="142"/>
        <v>1</v>
      </c>
      <c r="BE2225" t="str">
        <f t="shared" si="143"/>
        <v>1</v>
      </c>
      <c r="BF2225" t="e">
        <f t="shared" si="144"/>
        <v>#N/A</v>
      </c>
    </row>
    <row r="2226" spans="44:58" x14ac:dyDescent="0.2">
      <c r="AR2226" s="11"/>
      <c r="BA2226" s="27"/>
      <c r="BB2226" t="e">
        <f>VLOOKUP(AX2226,コード表!$A$2:$C$15,3,FALSE)</f>
        <v>#N/A</v>
      </c>
      <c r="BC2226" t="str">
        <f t="shared" si="141"/>
        <v/>
      </c>
      <c r="BD2226">
        <f t="shared" si="142"/>
        <v>1</v>
      </c>
      <c r="BE2226" t="str">
        <f t="shared" si="143"/>
        <v>1</v>
      </c>
      <c r="BF2226" t="e">
        <f t="shared" si="144"/>
        <v>#N/A</v>
      </c>
    </row>
    <row r="2227" spans="44:58" x14ac:dyDescent="0.2">
      <c r="AR2227" s="11"/>
      <c r="BA2227" s="27"/>
      <c r="BB2227" t="e">
        <f>VLOOKUP(AX2227,コード表!$A$2:$C$15,3,FALSE)</f>
        <v>#N/A</v>
      </c>
      <c r="BC2227" t="str">
        <f t="shared" si="141"/>
        <v/>
      </c>
      <c r="BD2227">
        <f t="shared" si="142"/>
        <v>1</v>
      </c>
      <c r="BE2227" t="str">
        <f t="shared" si="143"/>
        <v>1</v>
      </c>
      <c r="BF2227" t="e">
        <f t="shared" si="144"/>
        <v>#N/A</v>
      </c>
    </row>
    <row r="2228" spans="44:58" x14ac:dyDescent="0.2">
      <c r="AR2228" s="11"/>
      <c r="BA2228" s="27"/>
      <c r="BB2228" t="e">
        <f>VLOOKUP(AX2228,コード表!$A$2:$C$15,3,FALSE)</f>
        <v>#N/A</v>
      </c>
      <c r="BC2228" t="str">
        <f t="shared" si="141"/>
        <v/>
      </c>
      <c r="BD2228">
        <f t="shared" si="142"/>
        <v>1</v>
      </c>
      <c r="BE2228" t="str">
        <f t="shared" si="143"/>
        <v>1</v>
      </c>
      <c r="BF2228" t="e">
        <f t="shared" si="144"/>
        <v>#N/A</v>
      </c>
    </row>
    <row r="2229" spans="44:58" x14ac:dyDescent="0.2">
      <c r="AR2229" s="11"/>
      <c r="BA2229" s="27"/>
      <c r="BB2229" t="e">
        <f>VLOOKUP(AX2229,コード表!$A$2:$C$15,3,FALSE)</f>
        <v>#N/A</v>
      </c>
      <c r="BC2229" t="str">
        <f t="shared" si="141"/>
        <v/>
      </c>
      <c r="BD2229">
        <f t="shared" si="142"/>
        <v>1</v>
      </c>
      <c r="BE2229" t="str">
        <f t="shared" si="143"/>
        <v>1</v>
      </c>
      <c r="BF2229" t="e">
        <f t="shared" si="144"/>
        <v>#N/A</v>
      </c>
    </row>
    <row r="2230" spans="44:58" x14ac:dyDescent="0.2">
      <c r="AR2230" s="11"/>
      <c r="BA2230" s="27"/>
      <c r="BB2230" t="e">
        <f>VLOOKUP(AX2230,コード表!$A$2:$C$15,3,FALSE)</f>
        <v>#N/A</v>
      </c>
      <c r="BC2230" t="str">
        <f t="shared" si="141"/>
        <v/>
      </c>
      <c r="BD2230">
        <f t="shared" si="142"/>
        <v>1</v>
      </c>
      <c r="BE2230" t="str">
        <f t="shared" si="143"/>
        <v>1</v>
      </c>
      <c r="BF2230" t="e">
        <f t="shared" si="144"/>
        <v>#N/A</v>
      </c>
    </row>
    <row r="2231" spans="44:58" x14ac:dyDescent="0.2">
      <c r="AR2231" s="11"/>
      <c r="BA2231" s="27"/>
      <c r="BB2231" t="e">
        <f>VLOOKUP(AX2231,コード表!$A$2:$C$15,3,FALSE)</f>
        <v>#N/A</v>
      </c>
      <c r="BC2231" t="str">
        <f t="shared" si="141"/>
        <v/>
      </c>
      <c r="BD2231">
        <f t="shared" si="142"/>
        <v>1</v>
      </c>
      <c r="BE2231" t="str">
        <f t="shared" si="143"/>
        <v>1</v>
      </c>
      <c r="BF2231" t="e">
        <f t="shared" si="144"/>
        <v>#N/A</v>
      </c>
    </row>
    <row r="2232" spans="44:58" x14ac:dyDescent="0.2">
      <c r="AR2232" s="11"/>
      <c r="BA2232" s="27"/>
      <c r="BB2232" t="e">
        <f>VLOOKUP(AX2232,コード表!$A$2:$C$15,3,FALSE)</f>
        <v>#N/A</v>
      </c>
      <c r="BC2232" t="str">
        <f t="shared" si="141"/>
        <v/>
      </c>
      <c r="BD2232">
        <f t="shared" si="142"/>
        <v>1</v>
      </c>
      <c r="BE2232" t="str">
        <f t="shared" si="143"/>
        <v>1</v>
      </c>
      <c r="BF2232" t="e">
        <f t="shared" si="144"/>
        <v>#N/A</v>
      </c>
    </row>
    <row r="2233" spans="44:58" x14ac:dyDescent="0.2">
      <c r="AR2233" s="11"/>
      <c r="BA2233" s="27"/>
      <c r="BB2233" t="e">
        <f>VLOOKUP(AX2233,コード表!$A$2:$C$15,3,FALSE)</f>
        <v>#N/A</v>
      </c>
      <c r="BC2233" t="str">
        <f t="shared" si="141"/>
        <v/>
      </c>
      <c r="BD2233">
        <f t="shared" si="142"/>
        <v>1</v>
      </c>
      <c r="BE2233" t="str">
        <f t="shared" si="143"/>
        <v>1</v>
      </c>
      <c r="BF2233" t="e">
        <f t="shared" si="144"/>
        <v>#N/A</v>
      </c>
    </row>
    <row r="2234" spans="44:58" x14ac:dyDescent="0.2">
      <c r="AR2234" s="11"/>
      <c r="BA2234" s="27"/>
      <c r="BB2234" t="e">
        <f>VLOOKUP(AX2234,コード表!$A$2:$C$15,3,FALSE)</f>
        <v>#N/A</v>
      </c>
      <c r="BC2234" t="str">
        <f t="shared" si="141"/>
        <v/>
      </c>
      <c r="BD2234">
        <f t="shared" si="142"/>
        <v>1</v>
      </c>
      <c r="BE2234" t="str">
        <f t="shared" si="143"/>
        <v>1</v>
      </c>
      <c r="BF2234" t="e">
        <f t="shared" si="144"/>
        <v>#N/A</v>
      </c>
    </row>
    <row r="2235" spans="44:58" x14ac:dyDescent="0.2">
      <c r="AR2235" s="11"/>
      <c r="BA2235" s="27"/>
      <c r="BB2235" t="e">
        <f>VLOOKUP(AX2235,コード表!$A$2:$C$15,3,FALSE)</f>
        <v>#N/A</v>
      </c>
      <c r="BC2235" t="str">
        <f t="shared" si="141"/>
        <v/>
      </c>
      <c r="BD2235">
        <f t="shared" si="142"/>
        <v>1</v>
      </c>
      <c r="BE2235" t="str">
        <f t="shared" si="143"/>
        <v>1</v>
      </c>
      <c r="BF2235" t="e">
        <f t="shared" si="144"/>
        <v>#N/A</v>
      </c>
    </row>
    <row r="2236" spans="44:58" x14ac:dyDescent="0.2">
      <c r="AR2236" s="11"/>
      <c r="BA2236" s="27"/>
      <c r="BB2236" t="e">
        <f>VLOOKUP(AX2236,コード表!$A$2:$C$15,3,FALSE)</f>
        <v>#N/A</v>
      </c>
      <c r="BC2236" t="str">
        <f t="shared" si="141"/>
        <v/>
      </c>
      <c r="BD2236">
        <f t="shared" si="142"/>
        <v>1</v>
      </c>
      <c r="BE2236" t="str">
        <f t="shared" si="143"/>
        <v>1</v>
      </c>
      <c r="BF2236" t="e">
        <f t="shared" si="144"/>
        <v>#N/A</v>
      </c>
    </row>
    <row r="2237" spans="44:58" x14ac:dyDescent="0.2">
      <c r="AR2237" s="11"/>
      <c r="BA2237" s="27"/>
      <c r="BB2237" t="e">
        <f>VLOOKUP(AX2237,コード表!$A$2:$C$15,3,FALSE)</f>
        <v>#N/A</v>
      </c>
      <c r="BC2237" t="str">
        <f t="shared" si="141"/>
        <v/>
      </c>
      <c r="BD2237">
        <f t="shared" si="142"/>
        <v>1</v>
      </c>
      <c r="BE2237" t="str">
        <f t="shared" si="143"/>
        <v>1</v>
      </c>
      <c r="BF2237" t="e">
        <f t="shared" si="144"/>
        <v>#N/A</v>
      </c>
    </row>
    <row r="2238" spans="44:58" x14ac:dyDescent="0.2">
      <c r="AR2238" s="11"/>
      <c r="BA2238" s="27"/>
      <c r="BB2238" t="e">
        <f>VLOOKUP(AX2238,コード表!$A$2:$C$15,3,FALSE)</f>
        <v>#N/A</v>
      </c>
      <c r="BC2238" t="str">
        <f t="shared" si="141"/>
        <v/>
      </c>
      <c r="BD2238">
        <f t="shared" si="142"/>
        <v>1</v>
      </c>
      <c r="BE2238" t="str">
        <f t="shared" si="143"/>
        <v>1</v>
      </c>
      <c r="BF2238" t="e">
        <f t="shared" si="144"/>
        <v>#N/A</v>
      </c>
    </row>
    <row r="2239" spans="44:58" x14ac:dyDescent="0.2">
      <c r="AR2239" s="11"/>
      <c r="BA2239" s="27"/>
      <c r="BB2239" t="e">
        <f>VLOOKUP(AX2239,コード表!$A$2:$C$15,3,FALSE)</f>
        <v>#N/A</v>
      </c>
      <c r="BC2239" t="str">
        <f t="shared" si="141"/>
        <v/>
      </c>
      <c r="BD2239">
        <f t="shared" si="142"/>
        <v>1</v>
      </c>
      <c r="BE2239" t="str">
        <f t="shared" si="143"/>
        <v>1</v>
      </c>
      <c r="BF2239" t="e">
        <f t="shared" si="144"/>
        <v>#N/A</v>
      </c>
    </row>
    <row r="2240" spans="44:58" x14ac:dyDescent="0.2">
      <c r="AR2240" s="11"/>
      <c r="BA2240" s="27"/>
      <c r="BB2240" t="e">
        <f>VLOOKUP(AX2240,コード表!$A$2:$C$15,3,FALSE)</f>
        <v>#N/A</v>
      </c>
      <c r="BC2240" t="str">
        <f t="shared" si="141"/>
        <v/>
      </c>
      <c r="BD2240">
        <f t="shared" si="142"/>
        <v>1</v>
      </c>
      <c r="BE2240" t="str">
        <f t="shared" si="143"/>
        <v>1</v>
      </c>
      <c r="BF2240" t="e">
        <f t="shared" si="144"/>
        <v>#N/A</v>
      </c>
    </row>
    <row r="2241" spans="44:58" x14ac:dyDescent="0.2">
      <c r="AR2241" s="11"/>
      <c r="BA2241" s="27"/>
      <c r="BB2241" t="e">
        <f>VLOOKUP(AX2241,コード表!$A$2:$C$15,3,FALSE)</f>
        <v>#N/A</v>
      </c>
      <c r="BC2241" t="str">
        <f t="shared" si="141"/>
        <v/>
      </c>
      <c r="BD2241">
        <f t="shared" si="142"/>
        <v>1</v>
      </c>
      <c r="BE2241" t="str">
        <f t="shared" si="143"/>
        <v>1</v>
      </c>
      <c r="BF2241" t="e">
        <f t="shared" si="144"/>
        <v>#N/A</v>
      </c>
    </row>
    <row r="2242" spans="44:58" x14ac:dyDescent="0.2">
      <c r="AR2242" s="11"/>
      <c r="BA2242" s="27"/>
      <c r="BB2242" t="e">
        <f>VLOOKUP(AX2242,コード表!$A$2:$C$15,3,FALSE)</f>
        <v>#N/A</v>
      </c>
      <c r="BC2242" t="str">
        <f t="shared" si="141"/>
        <v/>
      </c>
      <c r="BD2242">
        <f t="shared" si="142"/>
        <v>1</v>
      </c>
      <c r="BE2242" t="str">
        <f t="shared" si="143"/>
        <v>1</v>
      </c>
      <c r="BF2242" t="e">
        <f t="shared" si="144"/>
        <v>#N/A</v>
      </c>
    </row>
    <row r="2243" spans="44:58" x14ac:dyDescent="0.2">
      <c r="AR2243" s="11"/>
      <c r="BA2243" s="27"/>
      <c r="BB2243" t="e">
        <f>VLOOKUP(AX2243,コード表!$A$2:$C$15,3,FALSE)</f>
        <v>#N/A</v>
      </c>
      <c r="BC2243" t="str">
        <f t="shared" si="141"/>
        <v/>
      </c>
      <c r="BD2243">
        <f t="shared" si="142"/>
        <v>1</v>
      </c>
      <c r="BE2243" t="str">
        <f t="shared" si="143"/>
        <v>1</v>
      </c>
      <c r="BF2243" t="e">
        <f t="shared" si="144"/>
        <v>#N/A</v>
      </c>
    </row>
    <row r="2244" spans="44:58" x14ac:dyDescent="0.2">
      <c r="AR2244" s="11"/>
      <c r="BA2244" s="27"/>
      <c r="BB2244" t="e">
        <f>VLOOKUP(AX2244,コード表!$A$2:$C$15,3,FALSE)</f>
        <v>#N/A</v>
      </c>
      <c r="BC2244" t="str">
        <f t="shared" si="141"/>
        <v/>
      </c>
      <c r="BD2244">
        <f t="shared" si="142"/>
        <v>1</v>
      </c>
      <c r="BE2244" t="str">
        <f t="shared" si="143"/>
        <v>1</v>
      </c>
      <c r="BF2244" t="e">
        <f t="shared" si="144"/>
        <v>#N/A</v>
      </c>
    </row>
    <row r="2245" spans="44:58" x14ac:dyDescent="0.2">
      <c r="AR2245" s="11"/>
      <c r="BA2245" s="27"/>
      <c r="BB2245" t="e">
        <f>VLOOKUP(AX2245,コード表!$A$2:$C$15,3,FALSE)</f>
        <v>#N/A</v>
      </c>
      <c r="BC2245" t="str">
        <f t="shared" si="141"/>
        <v/>
      </c>
      <c r="BD2245">
        <f t="shared" si="142"/>
        <v>1</v>
      </c>
      <c r="BE2245" t="str">
        <f t="shared" si="143"/>
        <v>1</v>
      </c>
      <c r="BF2245" t="e">
        <f t="shared" si="144"/>
        <v>#N/A</v>
      </c>
    </row>
    <row r="2246" spans="44:58" x14ac:dyDescent="0.2">
      <c r="AR2246" s="11"/>
      <c r="BA2246" s="27"/>
      <c r="BB2246" t="e">
        <f>VLOOKUP(AX2246,コード表!$A$2:$C$15,3,FALSE)</f>
        <v>#N/A</v>
      </c>
      <c r="BC2246" t="str">
        <f t="shared" si="141"/>
        <v/>
      </c>
      <c r="BD2246">
        <f t="shared" si="142"/>
        <v>1</v>
      </c>
      <c r="BE2246" t="str">
        <f t="shared" si="143"/>
        <v>1</v>
      </c>
      <c r="BF2246" t="e">
        <f t="shared" si="144"/>
        <v>#N/A</v>
      </c>
    </row>
    <row r="2247" spans="44:58" x14ac:dyDescent="0.2">
      <c r="AR2247" s="11"/>
      <c r="BA2247" s="27"/>
      <c r="BB2247" t="e">
        <f>VLOOKUP(AX2247,コード表!$A$2:$C$15,3,FALSE)</f>
        <v>#N/A</v>
      </c>
      <c r="BC2247" t="str">
        <f t="shared" si="141"/>
        <v/>
      </c>
      <c r="BD2247">
        <f t="shared" si="142"/>
        <v>1</v>
      </c>
      <c r="BE2247" t="str">
        <f t="shared" si="143"/>
        <v>1</v>
      </c>
      <c r="BF2247" t="e">
        <f t="shared" si="144"/>
        <v>#N/A</v>
      </c>
    </row>
    <row r="2248" spans="44:58" x14ac:dyDescent="0.2">
      <c r="AR2248" s="11"/>
      <c r="BA2248" s="27"/>
      <c r="BB2248" t="e">
        <f>VLOOKUP(AX2248,コード表!$A$2:$C$15,3,FALSE)</f>
        <v>#N/A</v>
      </c>
      <c r="BC2248" t="str">
        <f t="shared" si="141"/>
        <v/>
      </c>
      <c r="BD2248">
        <f t="shared" si="142"/>
        <v>1</v>
      </c>
      <c r="BE2248" t="str">
        <f t="shared" si="143"/>
        <v>1</v>
      </c>
      <c r="BF2248" t="e">
        <f t="shared" si="144"/>
        <v>#N/A</v>
      </c>
    </row>
    <row r="2249" spans="44:58" x14ac:dyDescent="0.2">
      <c r="AR2249" s="11"/>
      <c r="BA2249" s="27"/>
      <c r="BB2249" t="e">
        <f>VLOOKUP(AX2249,コード表!$A$2:$C$15,3,FALSE)</f>
        <v>#N/A</v>
      </c>
      <c r="BC2249" t="str">
        <f t="shared" si="141"/>
        <v/>
      </c>
      <c r="BD2249">
        <f t="shared" si="142"/>
        <v>1</v>
      </c>
      <c r="BE2249" t="str">
        <f t="shared" si="143"/>
        <v>1</v>
      </c>
      <c r="BF2249" t="e">
        <f t="shared" si="144"/>
        <v>#N/A</v>
      </c>
    </row>
    <row r="2250" spans="44:58" x14ac:dyDescent="0.2">
      <c r="AR2250" s="11"/>
      <c r="BA2250" s="27"/>
      <c r="BB2250" t="e">
        <f>VLOOKUP(AX2250,コード表!$A$2:$C$15,3,FALSE)</f>
        <v>#N/A</v>
      </c>
      <c r="BC2250" t="str">
        <f t="shared" si="141"/>
        <v/>
      </c>
      <c r="BD2250">
        <f t="shared" si="142"/>
        <v>1</v>
      </c>
      <c r="BE2250" t="str">
        <f t="shared" si="143"/>
        <v>1</v>
      </c>
      <c r="BF2250" t="e">
        <f t="shared" si="144"/>
        <v>#N/A</v>
      </c>
    </row>
    <row r="2251" spans="44:58" x14ac:dyDescent="0.2">
      <c r="AR2251" s="11"/>
      <c r="BA2251" s="27"/>
      <c r="BB2251" t="e">
        <f>VLOOKUP(AX2251,コード表!$A$2:$C$15,3,FALSE)</f>
        <v>#N/A</v>
      </c>
      <c r="BC2251" t="str">
        <f t="shared" si="141"/>
        <v/>
      </c>
      <c r="BD2251">
        <f t="shared" si="142"/>
        <v>1</v>
      </c>
      <c r="BE2251" t="str">
        <f t="shared" si="143"/>
        <v>1</v>
      </c>
      <c r="BF2251" t="e">
        <f t="shared" si="144"/>
        <v>#N/A</v>
      </c>
    </row>
    <row r="2252" spans="44:58" x14ac:dyDescent="0.2">
      <c r="AR2252" s="11"/>
      <c r="BA2252" s="27"/>
      <c r="BB2252" t="e">
        <f>VLOOKUP(AX2252,コード表!$A$2:$C$15,3,FALSE)</f>
        <v>#N/A</v>
      </c>
      <c r="BC2252" t="str">
        <f t="shared" si="141"/>
        <v/>
      </c>
      <c r="BD2252">
        <f t="shared" si="142"/>
        <v>1</v>
      </c>
      <c r="BE2252" t="str">
        <f t="shared" si="143"/>
        <v>1</v>
      </c>
      <c r="BF2252" t="e">
        <f t="shared" si="144"/>
        <v>#N/A</v>
      </c>
    </row>
    <row r="2253" spans="44:58" x14ac:dyDescent="0.2">
      <c r="AR2253" s="11"/>
      <c r="BA2253" s="27"/>
      <c r="BB2253" t="e">
        <f>VLOOKUP(AX2253,コード表!$A$2:$C$15,3,FALSE)</f>
        <v>#N/A</v>
      </c>
      <c r="BC2253" t="str">
        <f t="shared" si="141"/>
        <v/>
      </c>
      <c r="BD2253">
        <f t="shared" si="142"/>
        <v>1</v>
      </c>
      <c r="BE2253" t="str">
        <f t="shared" si="143"/>
        <v>1</v>
      </c>
      <c r="BF2253" t="e">
        <f t="shared" si="144"/>
        <v>#N/A</v>
      </c>
    </row>
    <row r="2254" spans="44:58" x14ac:dyDescent="0.2">
      <c r="AR2254" s="11"/>
      <c r="BA2254" s="27"/>
      <c r="BB2254" t="e">
        <f>VLOOKUP(AX2254,コード表!$A$2:$C$15,3,FALSE)</f>
        <v>#N/A</v>
      </c>
      <c r="BC2254" t="str">
        <f t="shared" si="141"/>
        <v/>
      </c>
      <c r="BD2254">
        <f t="shared" si="142"/>
        <v>1</v>
      </c>
      <c r="BE2254" t="str">
        <f t="shared" si="143"/>
        <v>1</v>
      </c>
      <c r="BF2254" t="e">
        <f t="shared" si="144"/>
        <v>#N/A</v>
      </c>
    </row>
    <row r="2255" spans="44:58" x14ac:dyDescent="0.2">
      <c r="AR2255" s="11"/>
      <c r="BA2255" s="27"/>
      <c r="BB2255" t="e">
        <f>VLOOKUP(AX2255,コード表!$A$2:$C$15,3,FALSE)</f>
        <v>#N/A</v>
      </c>
      <c r="BC2255" t="str">
        <f t="shared" si="141"/>
        <v/>
      </c>
      <c r="BD2255">
        <f t="shared" si="142"/>
        <v>1</v>
      </c>
      <c r="BE2255" t="str">
        <f t="shared" si="143"/>
        <v>1</v>
      </c>
      <c r="BF2255" t="e">
        <f t="shared" si="144"/>
        <v>#N/A</v>
      </c>
    </row>
    <row r="2256" spans="44:58" x14ac:dyDescent="0.2">
      <c r="AR2256" s="11"/>
      <c r="BA2256" s="27"/>
      <c r="BB2256" t="e">
        <f>VLOOKUP(AX2256,コード表!$A$2:$C$15,3,FALSE)</f>
        <v>#N/A</v>
      </c>
      <c r="BC2256" t="str">
        <f t="shared" si="141"/>
        <v/>
      </c>
      <c r="BD2256">
        <f t="shared" si="142"/>
        <v>1</v>
      </c>
      <c r="BE2256" t="str">
        <f t="shared" si="143"/>
        <v>1</v>
      </c>
      <c r="BF2256" t="e">
        <f t="shared" si="144"/>
        <v>#N/A</v>
      </c>
    </row>
    <row r="2257" spans="44:58" x14ac:dyDescent="0.2">
      <c r="AR2257" s="11"/>
      <c r="BA2257" s="27"/>
      <c r="BB2257" t="e">
        <f>VLOOKUP(AX2257,コード表!$A$2:$C$15,3,FALSE)</f>
        <v>#N/A</v>
      </c>
      <c r="BC2257" t="str">
        <f t="shared" si="141"/>
        <v/>
      </c>
      <c r="BD2257">
        <f t="shared" si="142"/>
        <v>1</v>
      </c>
      <c r="BE2257" t="str">
        <f t="shared" si="143"/>
        <v>1</v>
      </c>
      <c r="BF2257" t="e">
        <f t="shared" si="144"/>
        <v>#N/A</v>
      </c>
    </row>
    <row r="2258" spans="44:58" x14ac:dyDescent="0.2">
      <c r="AR2258" s="11"/>
      <c r="BA2258" s="27"/>
      <c r="BB2258" t="e">
        <f>VLOOKUP(AX2258,コード表!$A$2:$C$15,3,FALSE)</f>
        <v>#N/A</v>
      </c>
      <c r="BC2258" t="str">
        <f t="shared" si="141"/>
        <v/>
      </c>
      <c r="BD2258">
        <f t="shared" si="142"/>
        <v>1</v>
      </c>
      <c r="BE2258" t="str">
        <f t="shared" si="143"/>
        <v>1</v>
      </c>
      <c r="BF2258" t="e">
        <f t="shared" si="144"/>
        <v>#N/A</v>
      </c>
    </row>
    <row r="2259" spans="44:58" x14ac:dyDescent="0.2">
      <c r="AR2259" s="11"/>
      <c r="BA2259" s="27"/>
      <c r="BB2259" t="e">
        <f>VLOOKUP(AX2259,コード表!$A$2:$C$15,3,FALSE)</f>
        <v>#N/A</v>
      </c>
      <c r="BC2259" t="str">
        <f t="shared" si="141"/>
        <v/>
      </c>
      <c r="BD2259">
        <f t="shared" si="142"/>
        <v>1</v>
      </c>
      <c r="BE2259" t="str">
        <f t="shared" si="143"/>
        <v>1</v>
      </c>
      <c r="BF2259" t="e">
        <f t="shared" si="144"/>
        <v>#N/A</v>
      </c>
    </row>
    <row r="2260" spans="44:58" x14ac:dyDescent="0.2">
      <c r="AR2260" s="11"/>
      <c r="BA2260" s="27"/>
      <c r="BB2260" t="e">
        <f>VLOOKUP(AX2260,コード表!$A$2:$C$15,3,FALSE)</f>
        <v>#N/A</v>
      </c>
      <c r="BC2260" t="str">
        <f t="shared" si="141"/>
        <v/>
      </c>
      <c r="BD2260">
        <f t="shared" si="142"/>
        <v>1</v>
      </c>
      <c r="BE2260" t="str">
        <f t="shared" si="143"/>
        <v>1</v>
      </c>
      <c r="BF2260" t="e">
        <f t="shared" si="144"/>
        <v>#N/A</v>
      </c>
    </row>
    <row r="2261" spans="44:58" x14ac:dyDescent="0.2">
      <c r="AR2261" s="11"/>
      <c r="BA2261" s="27"/>
      <c r="BB2261" t="e">
        <f>VLOOKUP(AX2261,コード表!$A$2:$C$15,3,FALSE)</f>
        <v>#N/A</v>
      </c>
      <c r="BC2261" t="str">
        <f t="shared" si="141"/>
        <v/>
      </c>
      <c r="BD2261">
        <f t="shared" si="142"/>
        <v>1</v>
      </c>
      <c r="BE2261" t="str">
        <f t="shared" si="143"/>
        <v>1</v>
      </c>
      <c r="BF2261" t="e">
        <f t="shared" si="144"/>
        <v>#N/A</v>
      </c>
    </row>
    <row r="2262" spans="44:58" x14ac:dyDescent="0.2">
      <c r="AR2262" s="11"/>
      <c r="BA2262" s="27"/>
      <c r="BB2262" t="e">
        <f>VLOOKUP(AX2262,コード表!$A$2:$C$15,3,FALSE)</f>
        <v>#N/A</v>
      </c>
      <c r="BC2262" t="str">
        <f t="shared" si="141"/>
        <v/>
      </c>
      <c r="BD2262">
        <f t="shared" si="142"/>
        <v>1</v>
      </c>
      <c r="BE2262" t="str">
        <f t="shared" si="143"/>
        <v>1</v>
      </c>
      <c r="BF2262" t="e">
        <f t="shared" si="144"/>
        <v>#N/A</v>
      </c>
    </row>
    <row r="2263" spans="44:58" x14ac:dyDescent="0.2">
      <c r="AR2263" s="11"/>
      <c r="BA2263" s="27"/>
      <c r="BB2263" t="e">
        <f>VLOOKUP(AX2263,コード表!$A$2:$C$15,3,FALSE)</f>
        <v>#N/A</v>
      </c>
      <c r="BC2263" t="str">
        <f t="shared" si="141"/>
        <v/>
      </c>
      <c r="BD2263">
        <f t="shared" si="142"/>
        <v>1</v>
      </c>
      <c r="BE2263" t="str">
        <f t="shared" si="143"/>
        <v>1</v>
      </c>
      <c r="BF2263" t="e">
        <f t="shared" si="144"/>
        <v>#N/A</v>
      </c>
    </row>
    <row r="2264" spans="44:58" x14ac:dyDescent="0.2">
      <c r="AR2264" s="11"/>
      <c r="BA2264" s="27"/>
      <c r="BB2264" t="e">
        <f>VLOOKUP(AX2264,コード表!$A$2:$C$15,3,FALSE)</f>
        <v>#N/A</v>
      </c>
      <c r="BC2264" t="str">
        <f t="shared" si="141"/>
        <v/>
      </c>
      <c r="BD2264">
        <f t="shared" si="142"/>
        <v>1</v>
      </c>
      <c r="BE2264" t="str">
        <f t="shared" si="143"/>
        <v>1</v>
      </c>
      <c r="BF2264" t="e">
        <f t="shared" si="144"/>
        <v>#N/A</v>
      </c>
    </row>
    <row r="2265" spans="44:58" x14ac:dyDescent="0.2">
      <c r="AR2265" s="11"/>
      <c r="BA2265" s="27"/>
      <c r="BB2265" t="e">
        <f>VLOOKUP(AX2265,コード表!$A$2:$C$15,3,FALSE)</f>
        <v>#N/A</v>
      </c>
      <c r="BC2265" t="str">
        <f t="shared" si="141"/>
        <v/>
      </c>
      <c r="BD2265">
        <f t="shared" si="142"/>
        <v>1</v>
      </c>
      <c r="BE2265" t="str">
        <f t="shared" si="143"/>
        <v>1</v>
      </c>
      <c r="BF2265" t="e">
        <f t="shared" si="144"/>
        <v>#N/A</v>
      </c>
    </row>
    <row r="2266" spans="44:58" x14ac:dyDescent="0.2">
      <c r="AR2266" s="11"/>
      <c r="BA2266" s="27"/>
      <c r="BB2266" t="e">
        <f>VLOOKUP(AX2266,コード表!$A$2:$C$15,3,FALSE)</f>
        <v>#N/A</v>
      </c>
      <c r="BC2266" t="str">
        <f t="shared" si="141"/>
        <v/>
      </c>
      <c r="BD2266">
        <f t="shared" si="142"/>
        <v>1</v>
      </c>
      <c r="BE2266" t="str">
        <f t="shared" si="143"/>
        <v>1</v>
      </c>
      <c r="BF2266" t="e">
        <f t="shared" si="144"/>
        <v>#N/A</v>
      </c>
    </row>
    <row r="2267" spans="44:58" x14ac:dyDescent="0.2">
      <c r="AR2267" s="11"/>
      <c r="BA2267" s="27"/>
      <c r="BB2267" t="e">
        <f>VLOOKUP(AX2267,コード表!$A$2:$C$15,3,FALSE)</f>
        <v>#N/A</v>
      </c>
      <c r="BC2267" t="str">
        <f t="shared" si="141"/>
        <v/>
      </c>
      <c r="BD2267">
        <f t="shared" si="142"/>
        <v>1</v>
      </c>
      <c r="BE2267" t="str">
        <f t="shared" si="143"/>
        <v>1</v>
      </c>
      <c r="BF2267" t="e">
        <f t="shared" si="144"/>
        <v>#N/A</v>
      </c>
    </row>
    <row r="2268" spans="44:58" x14ac:dyDescent="0.2">
      <c r="AR2268" s="11"/>
      <c r="BA2268" s="27"/>
      <c r="BB2268" t="e">
        <f>VLOOKUP(AX2268,コード表!$A$2:$C$15,3,FALSE)</f>
        <v>#N/A</v>
      </c>
      <c r="BC2268" t="str">
        <f t="shared" si="141"/>
        <v/>
      </c>
      <c r="BD2268">
        <f t="shared" si="142"/>
        <v>1</v>
      </c>
      <c r="BE2268" t="str">
        <f t="shared" si="143"/>
        <v>1</v>
      </c>
      <c r="BF2268" t="e">
        <f t="shared" si="144"/>
        <v>#N/A</v>
      </c>
    </row>
    <row r="2269" spans="44:58" x14ac:dyDescent="0.2">
      <c r="AR2269" s="11"/>
      <c r="BA2269" s="27"/>
      <c r="BB2269" t="e">
        <f>VLOOKUP(AX2269,コード表!$A$2:$C$15,3,FALSE)</f>
        <v>#N/A</v>
      </c>
      <c r="BC2269" t="str">
        <f t="shared" si="141"/>
        <v/>
      </c>
      <c r="BD2269">
        <f t="shared" si="142"/>
        <v>1</v>
      </c>
      <c r="BE2269" t="str">
        <f t="shared" si="143"/>
        <v>1</v>
      </c>
      <c r="BF2269" t="e">
        <f t="shared" si="144"/>
        <v>#N/A</v>
      </c>
    </row>
    <row r="2270" spans="44:58" x14ac:dyDescent="0.2">
      <c r="AR2270" s="11"/>
      <c r="BA2270" s="27"/>
      <c r="BB2270" t="e">
        <f>VLOOKUP(AX2270,コード表!$A$2:$C$15,3,FALSE)</f>
        <v>#N/A</v>
      </c>
      <c r="BC2270" t="str">
        <f t="shared" si="141"/>
        <v/>
      </c>
      <c r="BD2270">
        <f t="shared" si="142"/>
        <v>1</v>
      </c>
      <c r="BE2270" t="str">
        <f t="shared" si="143"/>
        <v>1</v>
      </c>
      <c r="BF2270" t="e">
        <f t="shared" si="144"/>
        <v>#N/A</v>
      </c>
    </row>
    <row r="2271" spans="44:58" x14ac:dyDescent="0.2">
      <c r="AR2271" s="11"/>
      <c r="BA2271" s="27"/>
      <c r="BB2271" t="e">
        <f>VLOOKUP(AX2271,コード表!$A$2:$C$15,3,FALSE)</f>
        <v>#N/A</v>
      </c>
      <c r="BC2271" t="str">
        <f t="shared" si="141"/>
        <v/>
      </c>
      <c r="BD2271">
        <f t="shared" si="142"/>
        <v>1</v>
      </c>
      <c r="BE2271" t="str">
        <f t="shared" si="143"/>
        <v>1</v>
      </c>
      <c r="BF2271" t="e">
        <f t="shared" si="144"/>
        <v>#N/A</v>
      </c>
    </row>
    <row r="2272" spans="44:58" x14ac:dyDescent="0.2">
      <c r="AR2272" s="11"/>
      <c r="BA2272" s="27"/>
      <c r="BB2272" t="e">
        <f>VLOOKUP(AX2272,コード表!$A$2:$C$15,3,FALSE)</f>
        <v>#N/A</v>
      </c>
      <c r="BC2272" t="str">
        <f t="shared" si="141"/>
        <v/>
      </c>
      <c r="BD2272">
        <f t="shared" si="142"/>
        <v>1</v>
      </c>
      <c r="BE2272" t="str">
        <f t="shared" si="143"/>
        <v>1</v>
      </c>
      <c r="BF2272" t="e">
        <f t="shared" si="144"/>
        <v>#N/A</v>
      </c>
    </row>
    <row r="2273" spans="44:58" x14ac:dyDescent="0.2">
      <c r="AR2273" s="11"/>
      <c r="BA2273" s="27"/>
      <c r="BB2273" t="e">
        <f>VLOOKUP(AX2273,コード表!$A$2:$C$15,3,FALSE)</f>
        <v>#N/A</v>
      </c>
      <c r="BC2273" t="str">
        <f t="shared" si="141"/>
        <v/>
      </c>
      <c r="BD2273">
        <f t="shared" si="142"/>
        <v>1</v>
      </c>
      <c r="BE2273" t="str">
        <f t="shared" si="143"/>
        <v>1</v>
      </c>
      <c r="BF2273" t="e">
        <f t="shared" si="144"/>
        <v>#N/A</v>
      </c>
    </row>
    <row r="2274" spans="44:58" x14ac:dyDescent="0.2">
      <c r="AR2274" s="11"/>
      <c r="BA2274" s="27"/>
      <c r="BB2274" t="e">
        <f>VLOOKUP(AX2274,コード表!$A$2:$C$15,3,FALSE)</f>
        <v>#N/A</v>
      </c>
      <c r="BC2274" t="str">
        <f t="shared" si="141"/>
        <v/>
      </c>
      <c r="BD2274">
        <f t="shared" si="142"/>
        <v>1</v>
      </c>
      <c r="BE2274" t="str">
        <f t="shared" si="143"/>
        <v>1</v>
      </c>
      <c r="BF2274" t="e">
        <f t="shared" si="144"/>
        <v>#N/A</v>
      </c>
    </row>
    <row r="2275" spans="44:58" x14ac:dyDescent="0.2">
      <c r="AR2275" s="11"/>
      <c r="BA2275" s="27"/>
      <c r="BB2275" t="e">
        <f>VLOOKUP(AX2275,コード表!$A$2:$C$15,3,FALSE)</f>
        <v>#N/A</v>
      </c>
      <c r="BC2275" t="str">
        <f t="shared" si="141"/>
        <v/>
      </c>
      <c r="BD2275">
        <f t="shared" si="142"/>
        <v>1</v>
      </c>
      <c r="BE2275" t="str">
        <f t="shared" si="143"/>
        <v>1</v>
      </c>
      <c r="BF2275" t="e">
        <f t="shared" si="144"/>
        <v>#N/A</v>
      </c>
    </row>
    <row r="2276" spans="44:58" x14ac:dyDescent="0.2">
      <c r="AR2276" s="11"/>
      <c r="BA2276" s="27"/>
      <c r="BB2276" t="e">
        <f>VLOOKUP(AX2276,コード表!$A$2:$C$15,3,FALSE)</f>
        <v>#N/A</v>
      </c>
      <c r="BC2276" t="str">
        <f t="shared" si="141"/>
        <v/>
      </c>
      <c r="BD2276">
        <f t="shared" si="142"/>
        <v>1</v>
      </c>
      <c r="BE2276" t="str">
        <f t="shared" si="143"/>
        <v>1</v>
      </c>
      <c r="BF2276" t="e">
        <f t="shared" si="144"/>
        <v>#N/A</v>
      </c>
    </row>
    <row r="2277" spans="44:58" x14ac:dyDescent="0.2">
      <c r="AR2277" s="11"/>
      <c r="BA2277" s="27"/>
      <c r="BB2277" t="e">
        <f>VLOOKUP(AX2277,コード表!$A$2:$C$15,3,FALSE)</f>
        <v>#N/A</v>
      </c>
      <c r="BC2277" t="str">
        <f t="shared" si="141"/>
        <v/>
      </c>
      <c r="BD2277">
        <f t="shared" si="142"/>
        <v>1</v>
      </c>
      <c r="BE2277" t="str">
        <f t="shared" si="143"/>
        <v>1</v>
      </c>
      <c r="BF2277" t="e">
        <f t="shared" si="144"/>
        <v>#N/A</v>
      </c>
    </row>
    <row r="2278" spans="44:58" x14ac:dyDescent="0.2">
      <c r="AR2278" s="11"/>
      <c r="BA2278" s="27"/>
      <c r="BB2278" t="e">
        <f>VLOOKUP(AX2278,コード表!$A$2:$C$15,3,FALSE)</f>
        <v>#N/A</v>
      </c>
      <c r="BC2278" t="str">
        <f t="shared" si="141"/>
        <v/>
      </c>
      <c r="BD2278">
        <f t="shared" si="142"/>
        <v>1</v>
      </c>
      <c r="BE2278" t="str">
        <f t="shared" si="143"/>
        <v>1</v>
      </c>
      <c r="BF2278" t="e">
        <f t="shared" si="144"/>
        <v>#N/A</v>
      </c>
    </row>
    <row r="2279" spans="44:58" x14ac:dyDescent="0.2">
      <c r="AR2279" s="11"/>
      <c r="BA2279" s="27"/>
      <c r="BB2279" t="e">
        <f>VLOOKUP(AX2279,コード表!$A$2:$C$15,3,FALSE)</f>
        <v>#N/A</v>
      </c>
      <c r="BC2279" t="str">
        <f t="shared" si="141"/>
        <v/>
      </c>
      <c r="BD2279">
        <f t="shared" si="142"/>
        <v>1</v>
      </c>
      <c r="BE2279" t="str">
        <f t="shared" si="143"/>
        <v>1</v>
      </c>
      <c r="BF2279" t="e">
        <f t="shared" si="144"/>
        <v>#N/A</v>
      </c>
    </row>
    <row r="2280" spans="44:58" x14ac:dyDescent="0.2">
      <c r="AR2280" s="11"/>
      <c r="BA2280" s="27"/>
      <c r="BB2280" t="e">
        <f>VLOOKUP(AX2280,コード表!$A$2:$C$15,3,FALSE)</f>
        <v>#N/A</v>
      </c>
      <c r="BC2280" t="str">
        <f t="shared" si="141"/>
        <v/>
      </c>
      <c r="BD2280">
        <f t="shared" si="142"/>
        <v>1</v>
      </c>
      <c r="BE2280" t="str">
        <f t="shared" si="143"/>
        <v>1</v>
      </c>
      <c r="BF2280" t="e">
        <f t="shared" si="144"/>
        <v>#N/A</v>
      </c>
    </row>
    <row r="2281" spans="44:58" x14ac:dyDescent="0.2">
      <c r="AR2281" s="11"/>
      <c r="BA2281" s="27"/>
      <c r="BB2281" t="e">
        <f>VLOOKUP(AX2281,コード表!$A$2:$C$15,3,FALSE)</f>
        <v>#N/A</v>
      </c>
      <c r="BC2281" t="str">
        <f t="shared" si="141"/>
        <v/>
      </c>
      <c r="BD2281">
        <f t="shared" si="142"/>
        <v>1</v>
      </c>
      <c r="BE2281" t="str">
        <f t="shared" si="143"/>
        <v>1</v>
      </c>
      <c r="BF2281" t="e">
        <f t="shared" si="144"/>
        <v>#N/A</v>
      </c>
    </row>
    <row r="2282" spans="44:58" x14ac:dyDescent="0.2">
      <c r="AR2282" s="11"/>
      <c r="BA2282" s="27"/>
      <c r="BB2282" t="e">
        <f>VLOOKUP(AX2282,コード表!$A$2:$C$15,3,FALSE)</f>
        <v>#N/A</v>
      </c>
      <c r="BC2282" t="str">
        <f t="shared" si="141"/>
        <v/>
      </c>
      <c r="BD2282">
        <f t="shared" si="142"/>
        <v>1</v>
      </c>
      <c r="BE2282" t="str">
        <f t="shared" si="143"/>
        <v>1</v>
      </c>
      <c r="BF2282" t="e">
        <f t="shared" si="144"/>
        <v>#N/A</v>
      </c>
    </row>
    <row r="2283" spans="44:58" x14ac:dyDescent="0.2">
      <c r="AR2283" s="11"/>
      <c r="BA2283" s="27"/>
      <c r="BB2283" t="e">
        <f>VLOOKUP(AX2283,コード表!$A$2:$C$15,3,FALSE)</f>
        <v>#N/A</v>
      </c>
      <c r="BC2283" t="str">
        <f t="shared" ref="BC2283:BC2346" si="145">AQ2283&amp;BA2283</f>
        <v/>
      </c>
      <c r="BD2283">
        <f t="shared" ref="BD2283:BD2346" si="146">MONTH(Q2283)</f>
        <v>1</v>
      </c>
      <c r="BE2283" t="str">
        <f t="shared" ref="BE2283:BE2346" si="147">AR2283&amp;BD2283</f>
        <v>1</v>
      </c>
      <c r="BF2283" t="e">
        <f t="shared" ref="BF2283:BF2346" si="148">BB2283&amp;AQ2283&amp;BA2283</f>
        <v>#N/A</v>
      </c>
    </row>
    <row r="2284" spans="44:58" x14ac:dyDescent="0.2">
      <c r="AR2284" s="11"/>
      <c r="BA2284" s="27"/>
      <c r="BB2284" t="e">
        <f>VLOOKUP(AX2284,コード表!$A$2:$C$15,3,FALSE)</f>
        <v>#N/A</v>
      </c>
      <c r="BC2284" t="str">
        <f t="shared" si="145"/>
        <v/>
      </c>
      <c r="BD2284">
        <f t="shared" si="146"/>
        <v>1</v>
      </c>
      <c r="BE2284" t="str">
        <f t="shared" si="147"/>
        <v>1</v>
      </c>
      <c r="BF2284" t="e">
        <f t="shared" si="148"/>
        <v>#N/A</v>
      </c>
    </row>
    <row r="2285" spans="44:58" x14ac:dyDescent="0.2">
      <c r="AR2285" s="11"/>
      <c r="BA2285" s="27"/>
      <c r="BB2285" t="e">
        <f>VLOOKUP(AX2285,コード表!$A$2:$C$15,3,FALSE)</f>
        <v>#N/A</v>
      </c>
      <c r="BC2285" t="str">
        <f t="shared" si="145"/>
        <v/>
      </c>
      <c r="BD2285">
        <f t="shared" si="146"/>
        <v>1</v>
      </c>
      <c r="BE2285" t="str">
        <f t="shared" si="147"/>
        <v>1</v>
      </c>
      <c r="BF2285" t="e">
        <f t="shared" si="148"/>
        <v>#N/A</v>
      </c>
    </row>
    <row r="2286" spans="44:58" x14ac:dyDescent="0.2">
      <c r="AR2286" s="11"/>
      <c r="BA2286" s="27"/>
      <c r="BB2286" t="e">
        <f>VLOOKUP(AX2286,コード表!$A$2:$C$15,3,FALSE)</f>
        <v>#N/A</v>
      </c>
      <c r="BC2286" t="str">
        <f t="shared" si="145"/>
        <v/>
      </c>
      <c r="BD2286">
        <f t="shared" si="146"/>
        <v>1</v>
      </c>
      <c r="BE2286" t="str">
        <f t="shared" si="147"/>
        <v>1</v>
      </c>
      <c r="BF2286" t="e">
        <f t="shared" si="148"/>
        <v>#N/A</v>
      </c>
    </row>
    <row r="2287" spans="44:58" x14ac:dyDescent="0.2">
      <c r="AR2287" s="11"/>
      <c r="BA2287" s="27"/>
      <c r="BB2287" t="e">
        <f>VLOOKUP(AX2287,コード表!$A$2:$C$15,3,FALSE)</f>
        <v>#N/A</v>
      </c>
      <c r="BC2287" t="str">
        <f t="shared" si="145"/>
        <v/>
      </c>
      <c r="BD2287">
        <f t="shared" si="146"/>
        <v>1</v>
      </c>
      <c r="BE2287" t="str">
        <f t="shared" si="147"/>
        <v>1</v>
      </c>
      <c r="BF2287" t="e">
        <f t="shared" si="148"/>
        <v>#N/A</v>
      </c>
    </row>
    <row r="2288" spans="44:58" x14ac:dyDescent="0.2">
      <c r="AR2288" s="11"/>
      <c r="BA2288" s="27"/>
      <c r="BB2288" t="e">
        <f>VLOOKUP(AX2288,コード表!$A$2:$C$15,3,FALSE)</f>
        <v>#N/A</v>
      </c>
      <c r="BC2288" t="str">
        <f t="shared" si="145"/>
        <v/>
      </c>
      <c r="BD2288">
        <f t="shared" si="146"/>
        <v>1</v>
      </c>
      <c r="BE2288" t="str">
        <f t="shared" si="147"/>
        <v>1</v>
      </c>
      <c r="BF2288" t="e">
        <f t="shared" si="148"/>
        <v>#N/A</v>
      </c>
    </row>
    <row r="2289" spans="44:58" x14ac:dyDescent="0.2">
      <c r="AR2289" s="11"/>
      <c r="BA2289" s="27"/>
      <c r="BB2289" t="e">
        <f>VLOOKUP(AX2289,コード表!$A$2:$C$15,3,FALSE)</f>
        <v>#N/A</v>
      </c>
      <c r="BC2289" t="str">
        <f t="shared" si="145"/>
        <v/>
      </c>
      <c r="BD2289">
        <f t="shared" si="146"/>
        <v>1</v>
      </c>
      <c r="BE2289" t="str">
        <f t="shared" si="147"/>
        <v>1</v>
      </c>
      <c r="BF2289" t="e">
        <f t="shared" si="148"/>
        <v>#N/A</v>
      </c>
    </row>
    <row r="2290" spans="44:58" x14ac:dyDescent="0.2">
      <c r="AR2290" s="11"/>
      <c r="BA2290" s="27"/>
      <c r="BB2290" t="e">
        <f>VLOOKUP(AX2290,コード表!$A$2:$C$15,3,FALSE)</f>
        <v>#N/A</v>
      </c>
      <c r="BC2290" t="str">
        <f t="shared" si="145"/>
        <v/>
      </c>
      <c r="BD2290">
        <f t="shared" si="146"/>
        <v>1</v>
      </c>
      <c r="BE2290" t="str">
        <f t="shared" si="147"/>
        <v>1</v>
      </c>
      <c r="BF2290" t="e">
        <f t="shared" si="148"/>
        <v>#N/A</v>
      </c>
    </row>
    <row r="2291" spans="44:58" x14ac:dyDescent="0.2">
      <c r="AR2291" s="11"/>
      <c r="BA2291" s="27"/>
      <c r="BB2291" t="e">
        <f>VLOOKUP(AX2291,コード表!$A$2:$C$15,3,FALSE)</f>
        <v>#N/A</v>
      </c>
      <c r="BC2291" t="str">
        <f t="shared" si="145"/>
        <v/>
      </c>
      <c r="BD2291">
        <f t="shared" si="146"/>
        <v>1</v>
      </c>
      <c r="BE2291" t="str">
        <f t="shared" si="147"/>
        <v>1</v>
      </c>
      <c r="BF2291" t="e">
        <f t="shared" si="148"/>
        <v>#N/A</v>
      </c>
    </row>
    <row r="2292" spans="44:58" x14ac:dyDescent="0.2">
      <c r="AR2292" s="11"/>
      <c r="BA2292" s="27"/>
      <c r="BB2292" t="e">
        <f>VLOOKUP(AX2292,コード表!$A$2:$C$15,3,FALSE)</f>
        <v>#N/A</v>
      </c>
      <c r="BC2292" t="str">
        <f t="shared" si="145"/>
        <v/>
      </c>
      <c r="BD2292">
        <f t="shared" si="146"/>
        <v>1</v>
      </c>
      <c r="BE2292" t="str">
        <f t="shared" si="147"/>
        <v>1</v>
      </c>
      <c r="BF2292" t="e">
        <f t="shared" si="148"/>
        <v>#N/A</v>
      </c>
    </row>
    <row r="2293" spans="44:58" x14ac:dyDescent="0.2">
      <c r="AR2293" s="11"/>
      <c r="BA2293" s="27"/>
      <c r="BB2293" t="e">
        <f>VLOOKUP(AX2293,コード表!$A$2:$C$15,3,FALSE)</f>
        <v>#N/A</v>
      </c>
      <c r="BC2293" t="str">
        <f t="shared" si="145"/>
        <v/>
      </c>
      <c r="BD2293">
        <f t="shared" si="146"/>
        <v>1</v>
      </c>
      <c r="BE2293" t="str">
        <f t="shared" si="147"/>
        <v>1</v>
      </c>
      <c r="BF2293" t="e">
        <f t="shared" si="148"/>
        <v>#N/A</v>
      </c>
    </row>
    <row r="2294" spans="44:58" x14ac:dyDescent="0.2">
      <c r="AR2294" s="11"/>
      <c r="BA2294" s="27"/>
      <c r="BB2294" t="e">
        <f>VLOOKUP(AX2294,コード表!$A$2:$C$15,3,FALSE)</f>
        <v>#N/A</v>
      </c>
      <c r="BC2294" t="str">
        <f t="shared" si="145"/>
        <v/>
      </c>
      <c r="BD2294">
        <f t="shared" si="146"/>
        <v>1</v>
      </c>
      <c r="BE2294" t="str">
        <f t="shared" si="147"/>
        <v>1</v>
      </c>
      <c r="BF2294" t="e">
        <f t="shared" si="148"/>
        <v>#N/A</v>
      </c>
    </row>
    <row r="2295" spans="44:58" x14ac:dyDescent="0.2">
      <c r="AR2295" s="11"/>
      <c r="BA2295" s="27"/>
      <c r="BB2295" t="e">
        <f>VLOOKUP(AX2295,コード表!$A$2:$C$15,3,FALSE)</f>
        <v>#N/A</v>
      </c>
      <c r="BC2295" t="str">
        <f t="shared" si="145"/>
        <v/>
      </c>
      <c r="BD2295">
        <f t="shared" si="146"/>
        <v>1</v>
      </c>
      <c r="BE2295" t="str">
        <f t="shared" si="147"/>
        <v>1</v>
      </c>
      <c r="BF2295" t="e">
        <f t="shared" si="148"/>
        <v>#N/A</v>
      </c>
    </row>
    <row r="2296" spans="44:58" x14ac:dyDescent="0.2">
      <c r="AR2296" s="11"/>
      <c r="BA2296" s="27"/>
      <c r="BB2296" t="e">
        <f>VLOOKUP(AX2296,コード表!$A$2:$C$15,3,FALSE)</f>
        <v>#N/A</v>
      </c>
      <c r="BC2296" t="str">
        <f t="shared" si="145"/>
        <v/>
      </c>
      <c r="BD2296">
        <f t="shared" si="146"/>
        <v>1</v>
      </c>
      <c r="BE2296" t="str">
        <f t="shared" si="147"/>
        <v>1</v>
      </c>
      <c r="BF2296" t="e">
        <f t="shared" si="148"/>
        <v>#N/A</v>
      </c>
    </row>
    <row r="2297" spans="44:58" x14ac:dyDescent="0.2">
      <c r="AR2297" s="11"/>
      <c r="BA2297" s="27"/>
      <c r="BB2297" t="e">
        <f>VLOOKUP(AX2297,コード表!$A$2:$C$15,3,FALSE)</f>
        <v>#N/A</v>
      </c>
      <c r="BC2297" t="str">
        <f t="shared" si="145"/>
        <v/>
      </c>
      <c r="BD2297">
        <f t="shared" si="146"/>
        <v>1</v>
      </c>
      <c r="BE2297" t="str">
        <f t="shared" si="147"/>
        <v>1</v>
      </c>
      <c r="BF2297" t="e">
        <f t="shared" si="148"/>
        <v>#N/A</v>
      </c>
    </row>
    <row r="2298" spans="44:58" x14ac:dyDescent="0.2">
      <c r="AR2298" s="11"/>
      <c r="BA2298" s="27"/>
      <c r="BB2298" t="e">
        <f>VLOOKUP(AX2298,コード表!$A$2:$C$15,3,FALSE)</f>
        <v>#N/A</v>
      </c>
      <c r="BC2298" t="str">
        <f t="shared" si="145"/>
        <v/>
      </c>
      <c r="BD2298">
        <f t="shared" si="146"/>
        <v>1</v>
      </c>
      <c r="BE2298" t="str">
        <f t="shared" si="147"/>
        <v>1</v>
      </c>
      <c r="BF2298" t="e">
        <f t="shared" si="148"/>
        <v>#N/A</v>
      </c>
    </row>
    <row r="2299" spans="44:58" x14ac:dyDescent="0.2">
      <c r="AR2299" s="11"/>
      <c r="BA2299" s="27"/>
      <c r="BB2299" t="e">
        <f>VLOOKUP(AX2299,コード表!$A$2:$C$15,3,FALSE)</f>
        <v>#N/A</v>
      </c>
      <c r="BC2299" t="str">
        <f t="shared" si="145"/>
        <v/>
      </c>
      <c r="BD2299">
        <f t="shared" si="146"/>
        <v>1</v>
      </c>
      <c r="BE2299" t="str">
        <f t="shared" si="147"/>
        <v>1</v>
      </c>
      <c r="BF2299" t="e">
        <f t="shared" si="148"/>
        <v>#N/A</v>
      </c>
    </row>
    <row r="2300" spans="44:58" x14ac:dyDescent="0.2">
      <c r="AR2300" s="11"/>
      <c r="BA2300" s="27"/>
      <c r="BB2300" t="e">
        <f>VLOOKUP(AX2300,コード表!$A$2:$C$15,3,FALSE)</f>
        <v>#N/A</v>
      </c>
      <c r="BC2300" t="str">
        <f t="shared" si="145"/>
        <v/>
      </c>
      <c r="BD2300">
        <f t="shared" si="146"/>
        <v>1</v>
      </c>
      <c r="BE2300" t="str">
        <f t="shared" si="147"/>
        <v>1</v>
      </c>
      <c r="BF2300" t="e">
        <f t="shared" si="148"/>
        <v>#N/A</v>
      </c>
    </row>
    <row r="2301" spans="44:58" x14ac:dyDescent="0.2">
      <c r="AR2301" s="11"/>
      <c r="BA2301" s="27"/>
      <c r="BB2301" t="e">
        <f>VLOOKUP(AX2301,コード表!$A$2:$C$15,3,FALSE)</f>
        <v>#N/A</v>
      </c>
      <c r="BC2301" t="str">
        <f t="shared" si="145"/>
        <v/>
      </c>
      <c r="BD2301">
        <f t="shared" si="146"/>
        <v>1</v>
      </c>
      <c r="BE2301" t="str">
        <f t="shared" si="147"/>
        <v>1</v>
      </c>
      <c r="BF2301" t="e">
        <f t="shared" si="148"/>
        <v>#N/A</v>
      </c>
    </row>
    <row r="2302" spans="44:58" x14ac:dyDescent="0.2">
      <c r="AR2302" s="11"/>
      <c r="BA2302" s="27"/>
      <c r="BB2302" t="e">
        <f>VLOOKUP(AX2302,コード表!$A$2:$C$15,3,FALSE)</f>
        <v>#N/A</v>
      </c>
      <c r="BC2302" t="str">
        <f t="shared" si="145"/>
        <v/>
      </c>
      <c r="BD2302">
        <f t="shared" si="146"/>
        <v>1</v>
      </c>
      <c r="BE2302" t="str">
        <f t="shared" si="147"/>
        <v>1</v>
      </c>
      <c r="BF2302" t="e">
        <f t="shared" si="148"/>
        <v>#N/A</v>
      </c>
    </row>
    <row r="2303" spans="44:58" x14ac:dyDescent="0.2">
      <c r="AR2303" s="11"/>
      <c r="BA2303" s="27"/>
      <c r="BB2303" t="e">
        <f>VLOOKUP(AX2303,コード表!$A$2:$C$15,3,FALSE)</f>
        <v>#N/A</v>
      </c>
      <c r="BC2303" t="str">
        <f t="shared" si="145"/>
        <v/>
      </c>
      <c r="BD2303">
        <f t="shared" si="146"/>
        <v>1</v>
      </c>
      <c r="BE2303" t="str">
        <f t="shared" si="147"/>
        <v>1</v>
      </c>
      <c r="BF2303" t="e">
        <f t="shared" si="148"/>
        <v>#N/A</v>
      </c>
    </row>
    <row r="2304" spans="44:58" x14ac:dyDescent="0.2">
      <c r="AR2304" s="11"/>
      <c r="BA2304" s="27"/>
      <c r="BB2304" t="e">
        <f>VLOOKUP(AX2304,コード表!$A$2:$C$15,3,FALSE)</f>
        <v>#N/A</v>
      </c>
      <c r="BC2304" t="str">
        <f t="shared" si="145"/>
        <v/>
      </c>
      <c r="BD2304">
        <f t="shared" si="146"/>
        <v>1</v>
      </c>
      <c r="BE2304" t="str">
        <f t="shared" si="147"/>
        <v>1</v>
      </c>
      <c r="BF2304" t="e">
        <f t="shared" si="148"/>
        <v>#N/A</v>
      </c>
    </row>
    <row r="2305" spans="44:58" x14ac:dyDescent="0.2">
      <c r="AR2305" s="11"/>
      <c r="BA2305" s="27"/>
      <c r="BB2305" t="e">
        <f>VLOOKUP(AX2305,コード表!$A$2:$C$15,3,FALSE)</f>
        <v>#N/A</v>
      </c>
      <c r="BC2305" t="str">
        <f t="shared" si="145"/>
        <v/>
      </c>
      <c r="BD2305">
        <f t="shared" si="146"/>
        <v>1</v>
      </c>
      <c r="BE2305" t="str">
        <f t="shared" si="147"/>
        <v>1</v>
      </c>
      <c r="BF2305" t="e">
        <f t="shared" si="148"/>
        <v>#N/A</v>
      </c>
    </row>
    <row r="2306" spans="44:58" x14ac:dyDescent="0.2">
      <c r="AR2306" s="11"/>
      <c r="BA2306" s="27"/>
      <c r="BB2306" t="e">
        <f>VLOOKUP(AX2306,コード表!$A$2:$C$15,3,FALSE)</f>
        <v>#N/A</v>
      </c>
      <c r="BC2306" t="str">
        <f t="shared" si="145"/>
        <v/>
      </c>
      <c r="BD2306">
        <f t="shared" si="146"/>
        <v>1</v>
      </c>
      <c r="BE2306" t="str">
        <f t="shared" si="147"/>
        <v>1</v>
      </c>
      <c r="BF2306" t="e">
        <f t="shared" si="148"/>
        <v>#N/A</v>
      </c>
    </row>
    <row r="2307" spans="44:58" x14ac:dyDescent="0.2">
      <c r="AR2307" s="11"/>
      <c r="BA2307" s="27"/>
      <c r="BB2307" t="e">
        <f>VLOOKUP(AX2307,コード表!$A$2:$C$15,3,FALSE)</f>
        <v>#N/A</v>
      </c>
      <c r="BC2307" t="str">
        <f t="shared" si="145"/>
        <v/>
      </c>
      <c r="BD2307">
        <f t="shared" si="146"/>
        <v>1</v>
      </c>
      <c r="BE2307" t="str">
        <f t="shared" si="147"/>
        <v>1</v>
      </c>
      <c r="BF2307" t="e">
        <f t="shared" si="148"/>
        <v>#N/A</v>
      </c>
    </row>
    <row r="2308" spans="44:58" x14ac:dyDescent="0.2">
      <c r="AR2308" s="11"/>
      <c r="BA2308" s="27"/>
      <c r="BB2308" t="e">
        <f>VLOOKUP(AX2308,コード表!$A$2:$C$15,3,FALSE)</f>
        <v>#N/A</v>
      </c>
      <c r="BC2308" t="str">
        <f t="shared" si="145"/>
        <v/>
      </c>
      <c r="BD2308">
        <f t="shared" si="146"/>
        <v>1</v>
      </c>
      <c r="BE2308" t="str">
        <f t="shared" si="147"/>
        <v>1</v>
      </c>
      <c r="BF2308" t="e">
        <f t="shared" si="148"/>
        <v>#N/A</v>
      </c>
    </row>
    <row r="2309" spans="44:58" x14ac:dyDescent="0.2">
      <c r="AR2309" s="11"/>
      <c r="BA2309" s="27"/>
      <c r="BB2309" t="e">
        <f>VLOOKUP(AX2309,コード表!$A$2:$C$15,3,FALSE)</f>
        <v>#N/A</v>
      </c>
      <c r="BC2309" t="str">
        <f t="shared" si="145"/>
        <v/>
      </c>
      <c r="BD2309">
        <f t="shared" si="146"/>
        <v>1</v>
      </c>
      <c r="BE2309" t="str">
        <f t="shared" si="147"/>
        <v>1</v>
      </c>
      <c r="BF2309" t="e">
        <f t="shared" si="148"/>
        <v>#N/A</v>
      </c>
    </row>
    <row r="2310" spans="44:58" x14ac:dyDescent="0.2">
      <c r="AR2310" s="11"/>
      <c r="BA2310" s="27"/>
      <c r="BB2310" t="e">
        <f>VLOOKUP(AX2310,コード表!$A$2:$C$15,3,FALSE)</f>
        <v>#N/A</v>
      </c>
      <c r="BC2310" t="str">
        <f t="shared" si="145"/>
        <v/>
      </c>
      <c r="BD2310">
        <f t="shared" si="146"/>
        <v>1</v>
      </c>
      <c r="BE2310" t="str">
        <f t="shared" si="147"/>
        <v>1</v>
      </c>
      <c r="BF2310" t="e">
        <f t="shared" si="148"/>
        <v>#N/A</v>
      </c>
    </row>
    <row r="2311" spans="44:58" x14ac:dyDescent="0.2">
      <c r="AR2311" s="11"/>
      <c r="BA2311" s="27"/>
      <c r="BB2311" t="e">
        <f>VLOOKUP(AX2311,コード表!$A$2:$C$15,3,FALSE)</f>
        <v>#N/A</v>
      </c>
      <c r="BC2311" t="str">
        <f t="shared" si="145"/>
        <v/>
      </c>
      <c r="BD2311">
        <f t="shared" si="146"/>
        <v>1</v>
      </c>
      <c r="BE2311" t="str">
        <f t="shared" si="147"/>
        <v>1</v>
      </c>
      <c r="BF2311" t="e">
        <f t="shared" si="148"/>
        <v>#N/A</v>
      </c>
    </row>
    <row r="2312" spans="44:58" x14ac:dyDescent="0.2">
      <c r="AR2312" s="11"/>
      <c r="BA2312" s="27"/>
      <c r="BB2312" t="e">
        <f>VLOOKUP(AX2312,コード表!$A$2:$C$15,3,FALSE)</f>
        <v>#N/A</v>
      </c>
      <c r="BC2312" t="str">
        <f t="shared" si="145"/>
        <v/>
      </c>
      <c r="BD2312">
        <f t="shared" si="146"/>
        <v>1</v>
      </c>
      <c r="BE2312" t="str">
        <f t="shared" si="147"/>
        <v>1</v>
      </c>
      <c r="BF2312" t="e">
        <f t="shared" si="148"/>
        <v>#N/A</v>
      </c>
    </row>
    <row r="2313" spans="44:58" x14ac:dyDescent="0.2">
      <c r="AR2313" s="11"/>
      <c r="BA2313" s="27"/>
      <c r="BB2313" t="e">
        <f>VLOOKUP(AX2313,コード表!$A$2:$C$15,3,FALSE)</f>
        <v>#N/A</v>
      </c>
      <c r="BC2313" t="str">
        <f t="shared" si="145"/>
        <v/>
      </c>
      <c r="BD2313">
        <f t="shared" si="146"/>
        <v>1</v>
      </c>
      <c r="BE2313" t="str">
        <f t="shared" si="147"/>
        <v>1</v>
      </c>
      <c r="BF2313" t="e">
        <f t="shared" si="148"/>
        <v>#N/A</v>
      </c>
    </row>
    <row r="2314" spans="44:58" x14ac:dyDescent="0.2">
      <c r="AR2314" s="11"/>
      <c r="BA2314" s="27"/>
      <c r="BB2314" t="e">
        <f>VLOOKUP(AX2314,コード表!$A$2:$C$15,3,FALSE)</f>
        <v>#N/A</v>
      </c>
      <c r="BC2314" t="str">
        <f t="shared" si="145"/>
        <v/>
      </c>
      <c r="BD2314">
        <f t="shared" si="146"/>
        <v>1</v>
      </c>
      <c r="BE2314" t="str">
        <f t="shared" si="147"/>
        <v>1</v>
      </c>
      <c r="BF2314" t="e">
        <f t="shared" si="148"/>
        <v>#N/A</v>
      </c>
    </row>
    <row r="2315" spans="44:58" x14ac:dyDescent="0.2">
      <c r="AR2315" s="11"/>
      <c r="BA2315" s="27"/>
      <c r="BB2315" t="e">
        <f>VLOOKUP(AX2315,コード表!$A$2:$C$15,3,FALSE)</f>
        <v>#N/A</v>
      </c>
      <c r="BC2315" t="str">
        <f t="shared" si="145"/>
        <v/>
      </c>
      <c r="BD2315">
        <f t="shared" si="146"/>
        <v>1</v>
      </c>
      <c r="BE2315" t="str">
        <f t="shared" si="147"/>
        <v>1</v>
      </c>
      <c r="BF2315" t="e">
        <f t="shared" si="148"/>
        <v>#N/A</v>
      </c>
    </row>
    <row r="2316" spans="44:58" x14ac:dyDescent="0.2">
      <c r="AR2316" s="11"/>
      <c r="BA2316" s="27"/>
      <c r="BB2316" t="e">
        <f>VLOOKUP(AX2316,コード表!$A$2:$C$15,3,FALSE)</f>
        <v>#N/A</v>
      </c>
      <c r="BC2316" t="str">
        <f t="shared" si="145"/>
        <v/>
      </c>
      <c r="BD2316">
        <f t="shared" si="146"/>
        <v>1</v>
      </c>
      <c r="BE2316" t="str">
        <f t="shared" si="147"/>
        <v>1</v>
      </c>
      <c r="BF2316" t="e">
        <f t="shared" si="148"/>
        <v>#N/A</v>
      </c>
    </row>
    <row r="2317" spans="44:58" x14ac:dyDescent="0.2">
      <c r="AR2317" s="11"/>
      <c r="BA2317" s="27"/>
      <c r="BB2317" t="e">
        <f>VLOOKUP(AX2317,コード表!$A$2:$C$15,3,FALSE)</f>
        <v>#N/A</v>
      </c>
      <c r="BC2317" t="str">
        <f t="shared" si="145"/>
        <v/>
      </c>
      <c r="BD2317">
        <f t="shared" si="146"/>
        <v>1</v>
      </c>
      <c r="BE2317" t="str">
        <f t="shared" si="147"/>
        <v>1</v>
      </c>
      <c r="BF2317" t="e">
        <f t="shared" si="148"/>
        <v>#N/A</v>
      </c>
    </row>
    <row r="2318" spans="44:58" x14ac:dyDescent="0.2">
      <c r="AR2318" s="11"/>
      <c r="BA2318" s="27"/>
      <c r="BB2318" t="e">
        <f>VLOOKUP(AX2318,コード表!$A$2:$C$15,3,FALSE)</f>
        <v>#N/A</v>
      </c>
      <c r="BC2318" t="str">
        <f t="shared" si="145"/>
        <v/>
      </c>
      <c r="BD2318">
        <f t="shared" si="146"/>
        <v>1</v>
      </c>
      <c r="BE2318" t="str">
        <f t="shared" si="147"/>
        <v>1</v>
      </c>
      <c r="BF2318" t="e">
        <f t="shared" si="148"/>
        <v>#N/A</v>
      </c>
    </row>
    <row r="2319" spans="44:58" x14ac:dyDescent="0.2">
      <c r="AR2319" s="11"/>
      <c r="BA2319" s="27"/>
      <c r="BB2319" t="e">
        <f>VLOOKUP(AX2319,コード表!$A$2:$C$15,3,FALSE)</f>
        <v>#N/A</v>
      </c>
      <c r="BC2319" t="str">
        <f t="shared" si="145"/>
        <v/>
      </c>
      <c r="BD2319">
        <f t="shared" si="146"/>
        <v>1</v>
      </c>
      <c r="BE2319" t="str">
        <f t="shared" si="147"/>
        <v>1</v>
      </c>
      <c r="BF2319" t="e">
        <f t="shared" si="148"/>
        <v>#N/A</v>
      </c>
    </row>
    <row r="2320" spans="44:58" x14ac:dyDescent="0.2">
      <c r="AR2320" s="11"/>
      <c r="BA2320" s="27"/>
      <c r="BB2320" t="e">
        <f>VLOOKUP(AX2320,コード表!$A$2:$C$15,3,FALSE)</f>
        <v>#N/A</v>
      </c>
      <c r="BC2320" t="str">
        <f t="shared" si="145"/>
        <v/>
      </c>
      <c r="BD2320">
        <f t="shared" si="146"/>
        <v>1</v>
      </c>
      <c r="BE2320" t="str">
        <f t="shared" si="147"/>
        <v>1</v>
      </c>
      <c r="BF2320" t="e">
        <f t="shared" si="148"/>
        <v>#N/A</v>
      </c>
    </row>
    <row r="2321" spans="44:58" x14ac:dyDescent="0.2">
      <c r="AR2321" s="11"/>
      <c r="BA2321" s="27"/>
      <c r="BB2321" t="e">
        <f>VLOOKUP(AX2321,コード表!$A$2:$C$15,3,FALSE)</f>
        <v>#N/A</v>
      </c>
      <c r="BC2321" t="str">
        <f t="shared" si="145"/>
        <v/>
      </c>
      <c r="BD2321">
        <f t="shared" si="146"/>
        <v>1</v>
      </c>
      <c r="BE2321" t="str">
        <f t="shared" si="147"/>
        <v>1</v>
      </c>
      <c r="BF2321" t="e">
        <f t="shared" si="148"/>
        <v>#N/A</v>
      </c>
    </row>
    <row r="2322" spans="44:58" x14ac:dyDescent="0.2">
      <c r="AR2322" s="11"/>
      <c r="BA2322" s="27"/>
      <c r="BB2322" t="e">
        <f>VLOOKUP(AX2322,コード表!$A$2:$C$15,3,FALSE)</f>
        <v>#N/A</v>
      </c>
      <c r="BC2322" t="str">
        <f t="shared" si="145"/>
        <v/>
      </c>
      <c r="BD2322">
        <f t="shared" si="146"/>
        <v>1</v>
      </c>
      <c r="BE2322" t="str">
        <f t="shared" si="147"/>
        <v>1</v>
      </c>
      <c r="BF2322" t="e">
        <f t="shared" si="148"/>
        <v>#N/A</v>
      </c>
    </row>
    <row r="2323" spans="44:58" x14ac:dyDescent="0.2">
      <c r="AR2323" s="11"/>
      <c r="BA2323" s="27"/>
      <c r="BB2323" t="e">
        <f>VLOOKUP(AX2323,コード表!$A$2:$C$15,3,FALSE)</f>
        <v>#N/A</v>
      </c>
      <c r="BC2323" t="str">
        <f t="shared" si="145"/>
        <v/>
      </c>
      <c r="BD2323">
        <f t="shared" si="146"/>
        <v>1</v>
      </c>
      <c r="BE2323" t="str">
        <f t="shared" si="147"/>
        <v>1</v>
      </c>
      <c r="BF2323" t="e">
        <f t="shared" si="148"/>
        <v>#N/A</v>
      </c>
    </row>
    <row r="2324" spans="44:58" x14ac:dyDescent="0.2">
      <c r="AR2324" s="11"/>
      <c r="BA2324" s="27"/>
      <c r="BB2324" t="e">
        <f>VLOOKUP(AX2324,コード表!$A$2:$C$15,3,FALSE)</f>
        <v>#N/A</v>
      </c>
      <c r="BC2324" t="str">
        <f t="shared" si="145"/>
        <v/>
      </c>
      <c r="BD2324">
        <f t="shared" si="146"/>
        <v>1</v>
      </c>
      <c r="BE2324" t="str">
        <f t="shared" si="147"/>
        <v>1</v>
      </c>
      <c r="BF2324" t="e">
        <f t="shared" si="148"/>
        <v>#N/A</v>
      </c>
    </row>
    <row r="2325" spans="44:58" x14ac:dyDescent="0.2">
      <c r="AR2325" s="11"/>
      <c r="BA2325" s="27"/>
      <c r="BB2325" t="e">
        <f>VLOOKUP(AX2325,コード表!$A$2:$C$15,3,FALSE)</f>
        <v>#N/A</v>
      </c>
      <c r="BC2325" t="str">
        <f t="shared" si="145"/>
        <v/>
      </c>
      <c r="BD2325">
        <f t="shared" si="146"/>
        <v>1</v>
      </c>
      <c r="BE2325" t="str">
        <f t="shared" si="147"/>
        <v>1</v>
      </c>
      <c r="BF2325" t="e">
        <f t="shared" si="148"/>
        <v>#N/A</v>
      </c>
    </row>
    <row r="2326" spans="44:58" x14ac:dyDescent="0.2">
      <c r="AR2326" s="11"/>
      <c r="BA2326" s="27"/>
      <c r="BB2326" t="e">
        <f>VLOOKUP(AX2326,コード表!$A$2:$C$15,3,FALSE)</f>
        <v>#N/A</v>
      </c>
      <c r="BC2326" t="str">
        <f t="shared" si="145"/>
        <v/>
      </c>
      <c r="BD2326">
        <f t="shared" si="146"/>
        <v>1</v>
      </c>
      <c r="BE2326" t="str">
        <f t="shared" si="147"/>
        <v>1</v>
      </c>
      <c r="BF2326" t="e">
        <f t="shared" si="148"/>
        <v>#N/A</v>
      </c>
    </row>
    <row r="2327" spans="44:58" x14ac:dyDescent="0.2">
      <c r="AR2327" s="11"/>
      <c r="BA2327" s="27"/>
      <c r="BB2327" t="e">
        <f>VLOOKUP(AX2327,コード表!$A$2:$C$15,3,FALSE)</f>
        <v>#N/A</v>
      </c>
      <c r="BC2327" t="str">
        <f t="shared" si="145"/>
        <v/>
      </c>
      <c r="BD2327">
        <f t="shared" si="146"/>
        <v>1</v>
      </c>
      <c r="BE2327" t="str">
        <f t="shared" si="147"/>
        <v>1</v>
      </c>
      <c r="BF2327" t="e">
        <f t="shared" si="148"/>
        <v>#N/A</v>
      </c>
    </row>
    <row r="2328" spans="44:58" x14ac:dyDescent="0.2">
      <c r="AR2328" s="11"/>
      <c r="BA2328" s="27"/>
      <c r="BB2328" t="e">
        <f>VLOOKUP(AX2328,コード表!$A$2:$C$15,3,FALSE)</f>
        <v>#N/A</v>
      </c>
      <c r="BC2328" t="str">
        <f t="shared" si="145"/>
        <v/>
      </c>
      <c r="BD2328">
        <f t="shared" si="146"/>
        <v>1</v>
      </c>
      <c r="BE2328" t="str">
        <f t="shared" si="147"/>
        <v>1</v>
      </c>
      <c r="BF2328" t="e">
        <f t="shared" si="148"/>
        <v>#N/A</v>
      </c>
    </row>
    <row r="2329" spans="44:58" x14ac:dyDescent="0.2">
      <c r="AR2329" s="11"/>
      <c r="BA2329" s="27"/>
      <c r="BB2329" t="e">
        <f>VLOOKUP(AX2329,コード表!$A$2:$C$15,3,FALSE)</f>
        <v>#N/A</v>
      </c>
      <c r="BC2329" t="str">
        <f t="shared" si="145"/>
        <v/>
      </c>
      <c r="BD2329">
        <f t="shared" si="146"/>
        <v>1</v>
      </c>
      <c r="BE2329" t="str">
        <f t="shared" si="147"/>
        <v>1</v>
      </c>
      <c r="BF2329" t="e">
        <f t="shared" si="148"/>
        <v>#N/A</v>
      </c>
    </row>
    <row r="2330" spans="44:58" x14ac:dyDescent="0.2">
      <c r="AR2330" s="11"/>
      <c r="BA2330" s="27"/>
      <c r="BB2330" t="e">
        <f>VLOOKUP(AX2330,コード表!$A$2:$C$15,3,FALSE)</f>
        <v>#N/A</v>
      </c>
      <c r="BC2330" t="str">
        <f t="shared" si="145"/>
        <v/>
      </c>
      <c r="BD2330">
        <f t="shared" si="146"/>
        <v>1</v>
      </c>
      <c r="BE2330" t="str">
        <f t="shared" si="147"/>
        <v>1</v>
      </c>
      <c r="BF2330" t="e">
        <f t="shared" si="148"/>
        <v>#N/A</v>
      </c>
    </row>
    <row r="2331" spans="44:58" x14ac:dyDescent="0.2">
      <c r="AR2331" s="11"/>
      <c r="BA2331" s="27"/>
      <c r="BB2331" t="e">
        <f>VLOOKUP(AX2331,コード表!$A$2:$C$15,3,FALSE)</f>
        <v>#N/A</v>
      </c>
      <c r="BC2331" t="str">
        <f t="shared" si="145"/>
        <v/>
      </c>
      <c r="BD2331">
        <f t="shared" si="146"/>
        <v>1</v>
      </c>
      <c r="BE2331" t="str">
        <f t="shared" si="147"/>
        <v>1</v>
      </c>
      <c r="BF2331" t="e">
        <f t="shared" si="148"/>
        <v>#N/A</v>
      </c>
    </row>
    <row r="2332" spans="44:58" x14ac:dyDescent="0.2">
      <c r="AR2332" s="11"/>
      <c r="BA2332" s="27"/>
      <c r="BB2332" t="e">
        <f>VLOOKUP(AX2332,コード表!$A$2:$C$15,3,FALSE)</f>
        <v>#N/A</v>
      </c>
      <c r="BC2332" t="str">
        <f t="shared" si="145"/>
        <v/>
      </c>
      <c r="BD2332">
        <f t="shared" si="146"/>
        <v>1</v>
      </c>
      <c r="BE2332" t="str">
        <f t="shared" si="147"/>
        <v>1</v>
      </c>
      <c r="BF2332" t="e">
        <f t="shared" si="148"/>
        <v>#N/A</v>
      </c>
    </row>
    <row r="2333" spans="44:58" x14ac:dyDescent="0.2">
      <c r="AR2333" s="11"/>
      <c r="BA2333" s="27"/>
      <c r="BB2333" t="e">
        <f>VLOOKUP(AX2333,コード表!$A$2:$C$15,3,FALSE)</f>
        <v>#N/A</v>
      </c>
      <c r="BC2333" t="str">
        <f t="shared" si="145"/>
        <v/>
      </c>
      <c r="BD2333">
        <f t="shared" si="146"/>
        <v>1</v>
      </c>
      <c r="BE2333" t="str">
        <f t="shared" si="147"/>
        <v>1</v>
      </c>
      <c r="BF2333" t="e">
        <f t="shared" si="148"/>
        <v>#N/A</v>
      </c>
    </row>
    <row r="2334" spans="44:58" x14ac:dyDescent="0.2">
      <c r="AR2334" s="11"/>
      <c r="BA2334" s="27"/>
      <c r="BB2334" t="e">
        <f>VLOOKUP(AX2334,コード表!$A$2:$C$15,3,FALSE)</f>
        <v>#N/A</v>
      </c>
      <c r="BC2334" t="str">
        <f t="shared" si="145"/>
        <v/>
      </c>
      <c r="BD2334">
        <f t="shared" si="146"/>
        <v>1</v>
      </c>
      <c r="BE2334" t="str">
        <f t="shared" si="147"/>
        <v>1</v>
      </c>
      <c r="BF2334" t="e">
        <f t="shared" si="148"/>
        <v>#N/A</v>
      </c>
    </row>
    <row r="2335" spans="44:58" x14ac:dyDescent="0.2">
      <c r="AR2335" s="11"/>
      <c r="BA2335" s="27"/>
      <c r="BB2335" t="e">
        <f>VLOOKUP(AX2335,コード表!$A$2:$C$15,3,FALSE)</f>
        <v>#N/A</v>
      </c>
      <c r="BC2335" t="str">
        <f t="shared" si="145"/>
        <v/>
      </c>
      <c r="BD2335">
        <f t="shared" si="146"/>
        <v>1</v>
      </c>
      <c r="BE2335" t="str">
        <f t="shared" si="147"/>
        <v>1</v>
      </c>
      <c r="BF2335" t="e">
        <f t="shared" si="148"/>
        <v>#N/A</v>
      </c>
    </row>
    <row r="2336" spans="44:58" x14ac:dyDescent="0.2">
      <c r="AR2336" s="11"/>
      <c r="BA2336" s="27"/>
      <c r="BB2336" t="e">
        <f>VLOOKUP(AX2336,コード表!$A$2:$C$15,3,FALSE)</f>
        <v>#N/A</v>
      </c>
      <c r="BC2336" t="str">
        <f t="shared" si="145"/>
        <v/>
      </c>
      <c r="BD2336">
        <f t="shared" si="146"/>
        <v>1</v>
      </c>
      <c r="BE2336" t="str">
        <f t="shared" si="147"/>
        <v>1</v>
      </c>
      <c r="BF2336" t="e">
        <f t="shared" si="148"/>
        <v>#N/A</v>
      </c>
    </row>
    <row r="2337" spans="44:58" x14ac:dyDescent="0.2">
      <c r="AR2337" s="11"/>
      <c r="BA2337" s="27"/>
      <c r="BB2337" t="e">
        <f>VLOOKUP(AX2337,コード表!$A$2:$C$15,3,FALSE)</f>
        <v>#N/A</v>
      </c>
      <c r="BC2337" t="str">
        <f t="shared" si="145"/>
        <v/>
      </c>
      <c r="BD2337">
        <f t="shared" si="146"/>
        <v>1</v>
      </c>
      <c r="BE2337" t="str">
        <f t="shared" si="147"/>
        <v>1</v>
      </c>
      <c r="BF2337" t="e">
        <f t="shared" si="148"/>
        <v>#N/A</v>
      </c>
    </row>
    <row r="2338" spans="44:58" x14ac:dyDescent="0.2">
      <c r="AR2338" s="11"/>
      <c r="BA2338" s="27"/>
      <c r="BB2338" t="e">
        <f>VLOOKUP(AX2338,コード表!$A$2:$C$15,3,FALSE)</f>
        <v>#N/A</v>
      </c>
      <c r="BC2338" t="str">
        <f t="shared" si="145"/>
        <v/>
      </c>
      <c r="BD2338">
        <f t="shared" si="146"/>
        <v>1</v>
      </c>
      <c r="BE2338" t="str">
        <f t="shared" si="147"/>
        <v>1</v>
      </c>
      <c r="BF2338" t="e">
        <f t="shared" si="148"/>
        <v>#N/A</v>
      </c>
    </row>
    <row r="2339" spans="44:58" x14ac:dyDescent="0.2">
      <c r="AR2339" s="11"/>
      <c r="BA2339" s="27"/>
      <c r="BB2339" t="e">
        <f>VLOOKUP(AX2339,コード表!$A$2:$C$15,3,FALSE)</f>
        <v>#N/A</v>
      </c>
      <c r="BC2339" t="str">
        <f t="shared" si="145"/>
        <v/>
      </c>
      <c r="BD2339">
        <f t="shared" si="146"/>
        <v>1</v>
      </c>
      <c r="BE2339" t="str">
        <f t="shared" si="147"/>
        <v>1</v>
      </c>
      <c r="BF2339" t="e">
        <f t="shared" si="148"/>
        <v>#N/A</v>
      </c>
    </row>
    <row r="2340" spans="44:58" x14ac:dyDescent="0.2">
      <c r="AR2340" s="11"/>
      <c r="BA2340" s="27"/>
      <c r="BB2340" t="e">
        <f>VLOOKUP(AX2340,コード表!$A$2:$C$15,3,FALSE)</f>
        <v>#N/A</v>
      </c>
      <c r="BC2340" t="str">
        <f t="shared" si="145"/>
        <v/>
      </c>
      <c r="BD2340">
        <f t="shared" si="146"/>
        <v>1</v>
      </c>
      <c r="BE2340" t="str">
        <f t="shared" si="147"/>
        <v>1</v>
      </c>
      <c r="BF2340" t="e">
        <f t="shared" si="148"/>
        <v>#N/A</v>
      </c>
    </row>
    <row r="2341" spans="44:58" x14ac:dyDescent="0.2">
      <c r="AR2341" s="11"/>
      <c r="BA2341" s="27"/>
      <c r="BB2341" t="e">
        <f>VLOOKUP(AX2341,コード表!$A$2:$C$15,3,FALSE)</f>
        <v>#N/A</v>
      </c>
      <c r="BC2341" t="str">
        <f t="shared" si="145"/>
        <v/>
      </c>
      <c r="BD2341">
        <f t="shared" si="146"/>
        <v>1</v>
      </c>
      <c r="BE2341" t="str">
        <f t="shared" si="147"/>
        <v>1</v>
      </c>
      <c r="BF2341" t="e">
        <f t="shared" si="148"/>
        <v>#N/A</v>
      </c>
    </row>
    <row r="2342" spans="44:58" x14ac:dyDescent="0.2">
      <c r="AR2342" s="11"/>
      <c r="BA2342" s="27"/>
      <c r="BB2342" t="e">
        <f>VLOOKUP(AX2342,コード表!$A$2:$C$15,3,FALSE)</f>
        <v>#N/A</v>
      </c>
      <c r="BC2342" t="str">
        <f t="shared" si="145"/>
        <v/>
      </c>
      <c r="BD2342">
        <f t="shared" si="146"/>
        <v>1</v>
      </c>
      <c r="BE2342" t="str">
        <f t="shared" si="147"/>
        <v>1</v>
      </c>
      <c r="BF2342" t="e">
        <f t="shared" si="148"/>
        <v>#N/A</v>
      </c>
    </row>
    <row r="2343" spans="44:58" x14ac:dyDescent="0.2">
      <c r="AR2343" s="11"/>
      <c r="BA2343" s="27"/>
      <c r="BB2343" t="e">
        <f>VLOOKUP(AX2343,コード表!$A$2:$C$15,3,FALSE)</f>
        <v>#N/A</v>
      </c>
      <c r="BC2343" t="str">
        <f t="shared" si="145"/>
        <v/>
      </c>
      <c r="BD2343">
        <f t="shared" si="146"/>
        <v>1</v>
      </c>
      <c r="BE2343" t="str">
        <f t="shared" si="147"/>
        <v>1</v>
      </c>
      <c r="BF2343" t="e">
        <f t="shared" si="148"/>
        <v>#N/A</v>
      </c>
    </row>
    <row r="2344" spans="44:58" x14ac:dyDescent="0.2">
      <c r="AR2344" s="11"/>
      <c r="BA2344" s="27"/>
      <c r="BB2344" t="e">
        <f>VLOOKUP(AX2344,コード表!$A$2:$C$15,3,FALSE)</f>
        <v>#N/A</v>
      </c>
      <c r="BC2344" t="str">
        <f t="shared" si="145"/>
        <v/>
      </c>
      <c r="BD2344">
        <f t="shared" si="146"/>
        <v>1</v>
      </c>
      <c r="BE2344" t="str">
        <f t="shared" si="147"/>
        <v>1</v>
      </c>
      <c r="BF2344" t="e">
        <f t="shared" si="148"/>
        <v>#N/A</v>
      </c>
    </row>
    <row r="2345" spans="44:58" x14ac:dyDescent="0.2">
      <c r="AR2345" s="11"/>
      <c r="BA2345" s="27"/>
      <c r="BB2345" t="e">
        <f>VLOOKUP(AX2345,コード表!$A$2:$C$15,3,FALSE)</f>
        <v>#N/A</v>
      </c>
      <c r="BC2345" t="str">
        <f t="shared" si="145"/>
        <v/>
      </c>
      <c r="BD2345">
        <f t="shared" si="146"/>
        <v>1</v>
      </c>
      <c r="BE2345" t="str">
        <f t="shared" si="147"/>
        <v>1</v>
      </c>
      <c r="BF2345" t="e">
        <f t="shared" si="148"/>
        <v>#N/A</v>
      </c>
    </row>
    <row r="2346" spans="44:58" x14ac:dyDescent="0.2">
      <c r="AR2346" s="11"/>
      <c r="BA2346" s="27"/>
      <c r="BB2346" t="e">
        <f>VLOOKUP(AX2346,コード表!$A$2:$C$15,3,FALSE)</f>
        <v>#N/A</v>
      </c>
      <c r="BC2346" t="str">
        <f t="shared" si="145"/>
        <v/>
      </c>
      <c r="BD2346">
        <f t="shared" si="146"/>
        <v>1</v>
      </c>
      <c r="BE2346" t="str">
        <f t="shared" si="147"/>
        <v>1</v>
      </c>
      <c r="BF2346" t="e">
        <f t="shared" si="148"/>
        <v>#N/A</v>
      </c>
    </row>
    <row r="2347" spans="44:58" x14ac:dyDescent="0.2">
      <c r="AR2347" s="11"/>
      <c r="BA2347" s="27"/>
      <c r="BB2347" t="e">
        <f>VLOOKUP(AX2347,コード表!$A$2:$C$15,3,FALSE)</f>
        <v>#N/A</v>
      </c>
      <c r="BC2347" t="str">
        <f t="shared" ref="BC2347:BC2410" si="149">AQ2347&amp;BA2347</f>
        <v/>
      </c>
      <c r="BD2347">
        <f t="shared" ref="BD2347:BD2410" si="150">MONTH(Q2347)</f>
        <v>1</v>
      </c>
      <c r="BE2347" t="str">
        <f t="shared" ref="BE2347:BE2410" si="151">AR2347&amp;BD2347</f>
        <v>1</v>
      </c>
      <c r="BF2347" t="e">
        <f t="shared" ref="BF2347:BF2410" si="152">BB2347&amp;AQ2347&amp;BA2347</f>
        <v>#N/A</v>
      </c>
    </row>
    <row r="2348" spans="44:58" x14ac:dyDescent="0.2">
      <c r="AR2348" s="11"/>
      <c r="BA2348" s="27"/>
      <c r="BB2348" t="e">
        <f>VLOOKUP(AX2348,コード表!$A$2:$C$15,3,FALSE)</f>
        <v>#N/A</v>
      </c>
      <c r="BC2348" t="str">
        <f t="shared" si="149"/>
        <v/>
      </c>
      <c r="BD2348">
        <f t="shared" si="150"/>
        <v>1</v>
      </c>
      <c r="BE2348" t="str">
        <f t="shared" si="151"/>
        <v>1</v>
      </c>
      <c r="BF2348" t="e">
        <f t="shared" si="152"/>
        <v>#N/A</v>
      </c>
    </row>
    <row r="2349" spans="44:58" x14ac:dyDescent="0.2">
      <c r="AR2349" s="11"/>
      <c r="BA2349" s="27"/>
      <c r="BB2349" t="e">
        <f>VLOOKUP(AX2349,コード表!$A$2:$C$15,3,FALSE)</f>
        <v>#N/A</v>
      </c>
      <c r="BC2349" t="str">
        <f t="shared" si="149"/>
        <v/>
      </c>
      <c r="BD2349">
        <f t="shared" si="150"/>
        <v>1</v>
      </c>
      <c r="BE2349" t="str">
        <f t="shared" si="151"/>
        <v>1</v>
      </c>
      <c r="BF2349" t="e">
        <f t="shared" si="152"/>
        <v>#N/A</v>
      </c>
    </row>
    <row r="2350" spans="44:58" x14ac:dyDescent="0.2">
      <c r="AR2350" s="11"/>
      <c r="BA2350" s="27"/>
      <c r="BB2350" t="e">
        <f>VLOOKUP(AX2350,コード表!$A$2:$C$15,3,FALSE)</f>
        <v>#N/A</v>
      </c>
      <c r="BC2350" t="str">
        <f t="shared" si="149"/>
        <v/>
      </c>
      <c r="BD2350">
        <f t="shared" si="150"/>
        <v>1</v>
      </c>
      <c r="BE2350" t="str">
        <f t="shared" si="151"/>
        <v>1</v>
      </c>
      <c r="BF2350" t="e">
        <f t="shared" si="152"/>
        <v>#N/A</v>
      </c>
    </row>
    <row r="2351" spans="44:58" x14ac:dyDescent="0.2">
      <c r="AR2351" s="11"/>
      <c r="BA2351" s="27"/>
      <c r="BB2351" t="e">
        <f>VLOOKUP(AX2351,コード表!$A$2:$C$15,3,FALSE)</f>
        <v>#N/A</v>
      </c>
      <c r="BC2351" t="str">
        <f t="shared" si="149"/>
        <v/>
      </c>
      <c r="BD2351">
        <f t="shared" si="150"/>
        <v>1</v>
      </c>
      <c r="BE2351" t="str">
        <f t="shared" si="151"/>
        <v>1</v>
      </c>
      <c r="BF2351" t="e">
        <f t="shared" si="152"/>
        <v>#N/A</v>
      </c>
    </row>
    <row r="2352" spans="44:58" x14ac:dyDescent="0.2">
      <c r="AR2352" s="11"/>
      <c r="BA2352" s="27"/>
      <c r="BB2352" t="e">
        <f>VLOOKUP(AX2352,コード表!$A$2:$C$15,3,FALSE)</f>
        <v>#N/A</v>
      </c>
      <c r="BC2352" t="str">
        <f t="shared" si="149"/>
        <v/>
      </c>
      <c r="BD2352">
        <f t="shared" si="150"/>
        <v>1</v>
      </c>
      <c r="BE2352" t="str">
        <f t="shared" si="151"/>
        <v>1</v>
      </c>
      <c r="BF2352" t="e">
        <f t="shared" si="152"/>
        <v>#N/A</v>
      </c>
    </row>
    <row r="2353" spans="44:58" x14ac:dyDescent="0.2">
      <c r="AR2353" s="11"/>
      <c r="BA2353" s="27"/>
      <c r="BB2353" t="e">
        <f>VLOOKUP(AX2353,コード表!$A$2:$C$15,3,FALSE)</f>
        <v>#N/A</v>
      </c>
      <c r="BC2353" t="str">
        <f t="shared" si="149"/>
        <v/>
      </c>
      <c r="BD2353">
        <f t="shared" si="150"/>
        <v>1</v>
      </c>
      <c r="BE2353" t="str">
        <f t="shared" si="151"/>
        <v>1</v>
      </c>
      <c r="BF2353" t="e">
        <f t="shared" si="152"/>
        <v>#N/A</v>
      </c>
    </row>
    <row r="2354" spans="44:58" x14ac:dyDescent="0.2">
      <c r="AR2354" s="11"/>
      <c r="BA2354" s="27"/>
      <c r="BB2354" t="e">
        <f>VLOOKUP(AX2354,コード表!$A$2:$C$15,3,FALSE)</f>
        <v>#N/A</v>
      </c>
      <c r="BC2354" t="str">
        <f t="shared" si="149"/>
        <v/>
      </c>
      <c r="BD2354">
        <f t="shared" si="150"/>
        <v>1</v>
      </c>
      <c r="BE2354" t="str">
        <f t="shared" si="151"/>
        <v>1</v>
      </c>
      <c r="BF2354" t="e">
        <f t="shared" si="152"/>
        <v>#N/A</v>
      </c>
    </row>
    <row r="2355" spans="44:58" x14ac:dyDescent="0.2">
      <c r="AR2355" s="11"/>
      <c r="BA2355" s="27"/>
      <c r="BB2355" t="e">
        <f>VLOOKUP(AX2355,コード表!$A$2:$C$15,3,FALSE)</f>
        <v>#N/A</v>
      </c>
      <c r="BC2355" t="str">
        <f t="shared" si="149"/>
        <v/>
      </c>
      <c r="BD2355">
        <f t="shared" si="150"/>
        <v>1</v>
      </c>
      <c r="BE2355" t="str">
        <f t="shared" si="151"/>
        <v>1</v>
      </c>
      <c r="BF2355" t="e">
        <f t="shared" si="152"/>
        <v>#N/A</v>
      </c>
    </row>
    <row r="2356" spans="44:58" x14ac:dyDescent="0.2">
      <c r="AR2356" s="11"/>
      <c r="BA2356" s="27"/>
      <c r="BB2356" t="e">
        <f>VLOOKUP(AX2356,コード表!$A$2:$C$15,3,FALSE)</f>
        <v>#N/A</v>
      </c>
      <c r="BC2356" t="str">
        <f t="shared" si="149"/>
        <v/>
      </c>
      <c r="BD2356">
        <f t="shared" si="150"/>
        <v>1</v>
      </c>
      <c r="BE2356" t="str">
        <f t="shared" si="151"/>
        <v>1</v>
      </c>
      <c r="BF2356" t="e">
        <f t="shared" si="152"/>
        <v>#N/A</v>
      </c>
    </row>
    <row r="2357" spans="44:58" x14ac:dyDescent="0.2">
      <c r="AR2357" s="11"/>
      <c r="BA2357" s="27"/>
      <c r="BB2357" t="e">
        <f>VLOOKUP(AX2357,コード表!$A$2:$C$15,3,FALSE)</f>
        <v>#N/A</v>
      </c>
      <c r="BC2357" t="str">
        <f t="shared" si="149"/>
        <v/>
      </c>
      <c r="BD2357">
        <f t="shared" si="150"/>
        <v>1</v>
      </c>
      <c r="BE2357" t="str">
        <f t="shared" si="151"/>
        <v>1</v>
      </c>
      <c r="BF2357" t="e">
        <f t="shared" si="152"/>
        <v>#N/A</v>
      </c>
    </row>
    <row r="2358" spans="44:58" x14ac:dyDescent="0.2">
      <c r="AR2358" s="11"/>
      <c r="BA2358" s="27"/>
      <c r="BB2358" t="e">
        <f>VLOOKUP(AX2358,コード表!$A$2:$C$15,3,FALSE)</f>
        <v>#N/A</v>
      </c>
      <c r="BC2358" t="str">
        <f t="shared" si="149"/>
        <v/>
      </c>
      <c r="BD2358">
        <f t="shared" si="150"/>
        <v>1</v>
      </c>
      <c r="BE2358" t="str">
        <f t="shared" si="151"/>
        <v>1</v>
      </c>
      <c r="BF2358" t="e">
        <f t="shared" si="152"/>
        <v>#N/A</v>
      </c>
    </row>
    <row r="2359" spans="44:58" x14ac:dyDescent="0.2">
      <c r="AR2359" s="11"/>
      <c r="BA2359" s="27"/>
      <c r="BB2359" t="e">
        <f>VLOOKUP(AX2359,コード表!$A$2:$C$15,3,FALSE)</f>
        <v>#N/A</v>
      </c>
      <c r="BC2359" t="str">
        <f t="shared" si="149"/>
        <v/>
      </c>
      <c r="BD2359">
        <f t="shared" si="150"/>
        <v>1</v>
      </c>
      <c r="BE2359" t="str">
        <f t="shared" si="151"/>
        <v>1</v>
      </c>
      <c r="BF2359" t="e">
        <f t="shared" si="152"/>
        <v>#N/A</v>
      </c>
    </row>
    <row r="2360" spans="44:58" x14ac:dyDescent="0.2">
      <c r="AR2360" s="11"/>
      <c r="BA2360" s="27"/>
      <c r="BB2360" t="e">
        <f>VLOOKUP(AX2360,コード表!$A$2:$C$15,3,FALSE)</f>
        <v>#N/A</v>
      </c>
      <c r="BC2360" t="str">
        <f t="shared" si="149"/>
        <v/>
      </c>
      <c r="BD2360">
        <f t="shared" si="150"/>
        <v>1</v>
      </c>
      <c r="BE2360" t="str">
        <f t="shared" si="151"/>
        <v>1</v>
      </c>
      <c r="BF2360" t="e">
        <f t="shared" si="152"/>
        <v>#N/A</v>
      </c>
    </row>
    <row r="2361" spans="44:58" x14ac:dyDescent="0.2">
      <c r="AR2361" s="11"/>
      <c r="BA2361" s="27"/>
      <c r="BB2361" t="e">
        <f>VLOOKUP(AX2361,コード表!$A$2:$C$15,3,FALSE)</f>
        <v>#N/A</v>
      </c>
      <c r="BC2361" t="str">
        <f t="shared" si="149"/>
        <v/>
      </c>
      <c r="BD2361">
        <f t="shared" si="150"/>
        <v>1</v>
      </c>
      <c r="BE2361" t="str">
        <f t="shared" si="151"/>
        <v>1</v>
      </c>
      <c r="BF2361" t="e">
        <f t="shared" si="152"/>
        <v>#N/A</v>
      </c>
    </row>
    <row r="2362" spans="44:58" x14ac:dyDescent="0.2">
      <c r="AR2362" s="11"/>
      <c r="BA2362" s="27"/>
      <c r="BB2362" t="e">
        <f>VLOOKUP(AX2362,コード表!$A$2:$C$15,3,FALSE)</f>
        <v>#N/A</v>
      </c>
      <c r="BC2362" t="str">
        <f t="shared" si="149"/>
        <v/>
      </c>
      <c r="BD2362">
        <f t="shared" si="150"/>
        <v>1</v>
      </c>
      <c r="BE2362" t="str">
        <f t="shared" si="151"/>
        <v>1</v>
      </c>
      <c r="BF2362" t="e">
        <f t="shared" si="152"/>
        <v>#N/A</v>
      </c>
    </row>
    <row r="2363" spans="44:58" x14ac:dyDescent="0.2">
      <c r="AR2363" s="11"/>
      <c r="BA2363" s="27"/>
      <c r="BB2363" t="e">
        <f>VLOOKUP(AX2363,コード表!$A$2:$C$15,3,FALSE)</f>
        <v>#N/A</v>
      </c>
      <c r="BC2363" t="str">
        <f t="shared" si="149"/>
        <v/>
      </c>
      <c r="BD2363">
        <f t="shared" si="150"/>
        <v>1</v>
      </c>
      <c r="BE2363" t="str">
        <f t="shared" si="151"/>
        <v>1</v>
      </c>
      <c r="BF2363" t="e">
        <f t="shared" si="152"/>
        <v>#N/A</v>
      </c>
    </row>
    <row r="2364" spans="44:58" x14ac:dyDescent="0.2">
      <c r="AR2364" s="11"/>
      <c r="BA2364" s="27"/>
      <c r="BB2364" t="e">
        <f>VLOOKUP(AX2364,コード表!$A$2:$C$15,3,FALSE)</f>
        <v>#N/A</v>
      </c>
      <c r="BC2364" t="str">
        <f t="shared" si="149"/>
        <v/>
      </c>
      <c r="BD2364">
        <f t="shared" si="150"/>
        <v>1</v>
      </c>
      <c r="BE2364" t="str">
        <f t="shared" si="151"/>
        <v>1</v>
      </c>
      <c r="BF2364" t="e">
        <f t="shared" si="152"/>
        <v>#N/A</v>
      </c>
    </row>
    <row r="2365" spans="44:58" x14ac:dyDescent="0.2">
      <c r="AR2365" s="11"/>
      <c r="BA2365" s="27"/>
      <c r="BB2365" t="e">
        <f>VLOOKUP(AX2365,コード表!$A$2:$C$15,3,FALSE)</f>
        <v>#N/A</v>
      </c>
      <c r="BC2365" t="str">
        <f t="shared" si="149"/>
        <v/>
      </c>
      <c r="BD2365">
        <f t="shared" si="150"/>
        <v>1</v>
      </c>
      <c r="BE2365" t="str">
        <f t="shared" si="151"/>
        <v>1</v>
      </c>
      <c r="BF2365" t="e">
        <f t="shared" si="152"/>
        <v>#N/A</v>
      </c>
    </row>
    <row r="2366" spans="44:58" x14ac:dyDescent="0.2">
      <c r="AR2366" s="11"/>
      <c r="BA2366" s="27"/>
      <c r="BB2366" t="e">
        <f>VLOOKUP(AX2366,コード表!$A$2:$C$15,3,FALSE)</f>
        <v>#N/A</v>
      </c>
      <c r="BC2366" t="str">
        <f t="shared" si="149"/>
        <v/>
      </c>
      <c r="BD2366">
        <f t="shared" si="150"/>
        <v>1</v>
      </c>
      <c r="BE2366" t="str">
        <f t="shared" si="151"/>
        <v>1</v>
      </c>
      <c r="BF2366" t="e">
        <f t="shared" si="152"/>
        <v>#N/A</v>
      </c>
    </row>
    <row r="2367" spans="44:58" x14ac:dyDescent="0.2">
      <c r="AR2367" s="11"/>
      <c r="BA2367" s="27"/>
      <c r="BB2367" t="e">
        <f>VLOOKUP(AX2367,コード表!$A$2:$C$15,3,FALSE)</f>
        <v>#N/A</v>
      </c>
      <c r="BC2367" t="str">
        <f t="shared" si="149"/>
        <v/>
      </c>
      <c r="BD2367">
        <f t="shared" si="150"/>
        <v>1</v>
      </c>
      <c r="BE2367" t="str">
        <f t="shared" si="151"/>
        <v>1</v>
      </c>
      <c r="BF2367" t="e">
        <f t="shared" si="152"/>
        <v>#N/A</v>
      </c>
    </row>
    <row r="2368" spans="44:58" x14ac:dyDescent="0.2">
      <c r="AR2368" s="11"/>
      <c r="BA2368" s="27"/>
      <c r="BB2368" t="e">
        <f>VLOOKUP(AX2368,コード表!$A$2:$C$15,3,FALSE)</f>
        <v>#N/A</v>
      </c>
      <c r="BC2368" t="str">
        <f t="shared" si="149"/>
        <v/>
      </c>
      <c r="BD2368">
        <f t="shared" si="150"/>
        <v>1</v>
      </c>
      <c r="BE2368" t="str">
        <f t="shared" si="151"/>
        <v>1</v>
      </c>
      <c r="BF2368" t="e">
        <f t="shared" si="152"/>
        <v>#N/A</v>
      </c>
    </row>
    <row r="2369" spans="44:58" x14ac:dyDescent="0.2">
      <c r="AR2369" s="11"/>
      <c r="BA2369" s="27"/>
      <c r="BB2369" t="e">
        <f>VLOOKUP(AX2369,コード表!$A$2:$C$15,3,FALSE)</f>
        <v>#N/A</v>
      </c>
      <c r="BC2369" t="str">
        <f t="shared" si="149"/>
        <v/>
      </c>
      <c r="BD2369">
        <f t="shared" si="150"/>
        <v>1</v>
      </c>
      <c r="BE2369" t="str">
        <f t="shared" si="151"/>
        <v>1</v>
      </c>
      <c r="BF2369" t="e">
        <f t="shared" si="152"/>
        <v>#N/A</v>
      </c>
    </row>
    <row r="2370" spans="44:58" x14ac:dyDescent="0.2">
      <c r="AR2370" s="11"/>
      <c r="BA2370" s="27"/>
      <c r="BB2370" t="e">
        <f>VLOOKUP(AX2370,コード表!$A$2:$C$15,3,FALSE)</f>
        <v>#N/A</v>
      </c>
      <c r="BC2370" t="str">
        <f t="shared" si="149"/>
        <v/>
      </c>
      <c r="BD2370">
        <f t="shared" si="150"/>
        <v>1</v>
      </c>
      <c r="BE2370" t="str">
        <f t="shared" si="151"/>
        <v>1</v>
      </c>
      <c r="BF2370" t="e">
        <f t="shared" si="152"/>
        <v>#N/A</v>
      </c>
    </row>
    <row r="2371" spans="44:58" x14ac:dyDescent="0.2">
      <c r="AR2371" s="11"/>
      <c r="BA2371" s="27"/>
      <c r="BB2371" t="e">
        <f>VLOOKUP(AX2371,コード表!$A$2:$C$15,3,FALSE)</f>
        <v>#N/A</v>
      </c>
      <c r="BC2371" t="str">
        <f t="shared" si="149"/>
        <v/>
      </c>
      <c r="BD2371">
        <f t="shared" si="150"/>
        <v>1</v>
      </c>
      <c r="BE2371" t="str">
        <f t="shared" si="151"/>
        <v>1</v>
      </c>
      <c r="BF2371" t="e">
        <f t="shared" si="152"/>
        <v>#N/A</v>
      </c>
    </row>
    <row r="2372" spans="44:58" x14ac:dyDescent="0.2">
      <c r="AR2372" s="11"/>
      <c r="BA2372" s="27"/>
      <c r="BB2372" t="e">
        <f>VLOOKUP(AX2372,コード表!$A$2:$C$15,3,FALSE)</f>
        <v>#N/A</v>
      </c>
      <c r="BC2372" t="str">
        <f t="shared" si="149"/>
        <v/>
      </c>
      <c r="BD2372">
        <f t="shared" si="150"/>
        <v>1</v>
      </c>
      <c r="BE2372" t="str">
        <f t="shared" si="151"/>
        <v>1</v>
      </c>
      <c r="BF2372" t="e">
        <f t="shared" si="152"/>
        <v>#N/A</v>
      </c>
    </row>
    <row r="2373" spans="44:58" x14ac:dyDescent="0.2">
      <c r="AR2373" s="11"/>
      <c r="BA2373" s="27"/>
      <c r="BB2373" t="e">
        <f>VLOOKUP(AX2373,コード表!$A$2:$C$15,3,FALSE)</f>
        <v>#N/A</v>
      </c>
      <c r="BC2373" t="str">
        <f t="shared" si="149"/>
        <v/>
      </c>
      <c r="BD2373">
        <f t="shared" si="150"/>
        <v>1</v>
      </c>
      <c r="BE2373" t="str">
        <f t="shared" si="151"/>
        <v>1</v>
      </c>
      <c r="BF2373" t="e">
        <f t="shared" si="152"/>
        <v>#N/A</v>
      </c>
    </row>
    <row r="2374" spans="44:58" x14ac:dyDescent="0.2">
      <c r="AR2374" s="11"/>
      <c r="BA2374" s="27"/>
      <c r="BB2374" t="e">
        <f>VLOOKUP(AX2374,コード表!$A$2:$C$15,3,FALSE)</f>
        <v>#N/A</v>
      </c>
      <c r="BC2374" t="str">
        <f t="shared" si="149"/>
        <v/>
      </c>
      <c r="BD2374">
        <f t="shared" si="150"/>
        <v>1</v>
      </c>
      <c r="BE2374" t="str">
        <f t="shared" si="151"/>
        <v>1</v>
      </c>
      <c r="BF2374" t="e">
        <f t="shared" si="152"/>
        <v>#N/A</v>
      </c>
    </row>
    <row r="2375" spans="44:58" x14ac:dyDescent="0.2">
      <c r="AR2375" s="11"/>
      <c r="BA2375" s="27"/>
      <c r="BB2375" t="e">
        <f>VLOOKUP(AX2375,コード表!$A$2:$C$15,3,FALSE)</f>
        <v>#N/A</v>
      </c>
      <c r="BC2375" t="str">
        <f t="shared" si="149"/>
        <v/>
      </c>
      <c r="BD2375">
        <f t="shared" si="150"/>
        <v>1</v>
      </c>
      <c r="BE2375" t="str">
        <f t="shared" si="151"/>
        <v>1</v>
      </c>
      <c r="BF2375" t="e">
        <f t="shared" si="152"/>
        <v>#N/A</v>
      </c>
    </row>
    <row r="2376" spans="44:58" x14ac:dyDescent="0.2">
      <c r="AR2376" s="11"/>
      <c r="BA2376" s="27"/>
      <c r="BB2376" t="e">
        <f>VLOOKUP(AX2376,コード表!$A$2:$C$15,3,FALSE)</f>
        <v>#N/A</v>
      </c>
      <c r="BC2376" t="str">
        <f t="shared" si="149"/>
        <v/>
      </c>
      <c r="BD2376">
        <f t="shared" si="150"/>
        <v>1</v>
      </c>
      <c r="BE2376" t="str">
        <f t="shared" si="151"/>
        <v>1</v>
      </c>
      <c r="BF2376" t="e">
        <f t="shared" si="152"/>
        <v>#N/A</v>
      </c>
    </row>
    <row r="2377" spans="44:58" x14ac:dyDescent="0.2">
      <c r="AR2377" s="11"/>
      <c r="BA2377" s="27"/>
      <c r="BB2377" t="e">
        <f>VLOOKUP(AX2377,コード表!$A$2:$C$15,3,FALSE)</f>
        <v>#N/A</v>
      </c>
      <c r="BC2377" t="str">
        <f t="shared" si="149"/>
        <v/>
      </c>
      <c r="BD2377">
        <f t="shared" si="150"/>
        <v>1</v>
      </c>
      <c r="BE2377" t="str">
        <f t="shared" si="151"/>
        <v>1</v>
      </c>
      <c r="BF2377" t="e">
        <f t="shared" si="152"/>
        <v>#N/A</v>
      </c>
    </row>
    <row r="2378" spans="44:58" x14ac:dyDescent="0.2">
      <c r="AR2378" s="11"/>
      <c r="BA2378" s="27"/>
      <c r="BB2378" t="e">
        <f>VLOOKUP(AX2378,コード表!$A$2:$C$15,3,FALSE)</f>
        <v>#N/A</v>
      </c>
      <c r="BC2378" t="str">
        <f t="shared" si="149"/>
        <v/>
      </c>
      <c r="BD2378">
        <f t="shared" si="150"/>
        <v>1</v>
      </c>
      <c r="BE2378" t="str">
        <f t="shared" si="151"/>
        <v>1</v>
      </c>
      <c r="BF2378" t="e">
        <f t="shared" si="152"/>
        <v>#N/A</v>
      </c>
    </row>
    <row r="2379" spans="44:58" x14ac:dyDescent="0.2">
      <c r="AR2379" s="11"/>
      <c r="BA2379" s="27"/>
      <c r="BB2379" t="e">
        <f>VLOOKUP(AX2379,コード表!$A$2:$C$15,3,FALSE)</f>
        <v>#N/A</v>
      </c>
      <c r="BC2379" t="str">
        <f t="shared" si="149"/>
        <v/>
      </c>
      <c r="BD2379">
        <f t="shared" si="150"/>
        <v>1</v>
      </c>
      <c r="BE2379" t="str">
        <f t="shared" si="151"/>
        <v>1</v>
      </c>
      <c r="BF2379" t="e">
        <f t="shared" si="152"/>
        <v>#N/A</v>
      </c>
    </row>
    <row r="2380" spans="44:58" x14ac:dyDescent="0.2">
      <c r="AR2380" s="11"/>
      <c r="BA2380" s="27"/>
      <c r="BB2380" t="e">
        <f>VLOOKUP(AX2380,コード表!$A$2:$C$15,3,FALSE)</f>
        <v>#N/A</v>
      </c>
      <c r="BC2380" t="str">
        <f t="shared" si="149"/>
        <v/>
      </c>
      <c r="BD2380">
        <f t="shared" si="150"/>
        <v>1</v>
      </c>
      <c r="BE2380" t="str">
        <f t="shared" si="151"/>
        <v>1</v>
      </c>
      <c r="BF2380" t="e">
        <f t="shared" si="152"/>
        <v>#N/A</v>
      </c>
    </row>
    <row r="2381" spans="44:58" x14ac:dyDescent="0.2">
      <c r="AR2381" s="11"/>
      <c r="BA2381" s="27"/>
      <c r="BB2381" t="e">
        <f>VLOOKUP(AX2381,コード表!$A$2:$C$15,3,FALSE)</f>
        <v>#N/A</v>
      </c>
      <c r="BC2381" t="str">
        <f t="shared" si="149"/>
        <v/>
      </c>
      <c r="BD2381">
        <f t="shared" si="150"/>
        <v>1</v>
      </c>
      <c r="BE2381" t="str">
        <f t="shared" si="151"/>
        <v>1</v>
      </c>
      <c r="BF2381" t="e">
        <f t="shared" si="152"/>
        <v>#N/A</v>
      </c>
    </row>
    <row r="2382" spans="44:58" x14ac:dyDescent="0.2">
      <c r="AR2382" s="11"/>
      <c r="BA2382" s="27"/>
      <c r="BB2382" t="e">
        <f>VLOOKUP(AX2382,コード表!$A$2:$C$15,3,FALSE)</f>
        <v>#N/A</v>
      </c>
      <c r="BC2382" t="str">
        <f t="shared" si="149"/>
        <v/>
      </c>
      <c r="BD2382">
        <f t="shared" si="150"/>
        <v>1</v>
      </c>
      <c r="BE2382" t="str">
        <f t="shared" si="151"/>
        <v>1</v>
      </c>
      <c r="BF2382" t="e">
        <f t="shared" si="152"/>
        <v>#N/A</v>
      </c>
    </row>
    <row r="2383" spans="44:58" x14ac:dyDescent="0.2">
      <c r="AR2383" s="11"/>
      <c r="BA2383" s="27"/>
      <c r="BB2383" t="e">
        <f>VLOOKUP(AX2383,コード表!$A$2:$C$15,3,FALSE)</f>
        <v>#N/A</v>
      </c>
      <c r="BC2383" t="str">
        <f t="shared" si="149"/>
        <v/>
      </c>
      <c r="BD2383">
        <f t="shared" si="150"/>
        <v>1</v>
      </c>
      <c r="BE2383" t="str">
        <f t="shared" si="151"/>
        <v>1</v>
      </c>
      <c r="BF2383" t="e">
        <f t="shared" si="152"/>
        <v>#N/A</v>
      </c>
    </row>
    <row r="2384" spans="44:58" x14ac:dyDescent="0.2">
      <c r="AR2384" s="11"/>
      <c r="BA2384" s="27"/>
      <c r="BB2384" t="e">
        <f>VLOOKUP(AX2384,コード表!$A$2:$C$15,3,FALSE)</f>
        <v>#N/A</v>
      </c>
      <c r="BC2384" t="str">
        <f t="shared" si="149"/>
        <v/>
      </c>
      <c r="BD2384">
        <f t="shared" si="150"/>
        <v>1</v>
      </c>
      <c r="BE2384" t="str">
        <f t="shared" si="151"/>
        <v>1</v>
      </c>
      <c r="BF2384" t="e">
        <f t="shared" si="152"/>
        <v>#N/A</v>
      </c>
    </row>
    <row r="2385" spans="44:58" x14ac:dyDescent="0.2">
      <c r="AR2385" s="11"/>
      <c r="BA2385" s="27"/>
      <c r="BB2385" t="e">
        <f>VLOOKUP(AX2385,コード表!$A$2:$C$15,3,FALSE)</f>
        <v>#N/A</v>
      </c>
      <c r="BC2385" t="str">
        <f t="shared" si="149"/>
        <v/>
      </c>
      <c r="BD2385">
        <f t="shared" si="150"/>
        <v>1</v>
      </c>
      <c r="BE2385" t="str">
        <f t="shared" si="151"/>
        <v>1</v>
      </c>
      <c r="BF2385" t="e">
        <f t="shared" si="152"/>
        <v>#N/A</v>
      </c>
    </row>
    <row r="2386" spans="44:58" x14ac:dyDescent="0.2">
      <c r="AR2386" s="11"/>
      <c r="BA2386" s="27"/>
      <c r="BB2386" t="e">
        <f>VLOOKUP(AX2386,コード表!$A$2:$C$15,3,FALSE)</f>
        <v>#N/A</v>
      </c>
      <c r="BC2386" t="str">
        <f t="shared" si="149"/>
        <v/>
      </c>
      <c r="BD2386">
        <f t="shared" si="150"/>
        <v>1</v>
      </c>
      <c r="BE2386" t="str">
        <f t="shared" si="151"/>
        <v>1</v>
      </c>
      <c r="BF2386" t="e">
        <f t="shared" si="152"/>
        <v>#N/A</v>
      </c>
    </row>
    <row r="2387" spans="44:58" x14ac:dyDescent="0.2">
      <c r="AR2387" s="11"/>
      <c r="BA2387" s="27"/>
      <c r="BB2387" t="e">
        <f>VLOOKUP(AX2387,コード表!$A$2:$C$15,3,FALSE)</f>
        <v>#N/A</v>
      </c>
      <c r="BC2387" t="str">
        <f t="shared" si="149"/>
        <v/>
      </c>
      <c r="BD2387">
        <f t="shared" si="150"/>
        <v>1</v>
      </c>
      <c r="BE2387" t="str">
        <f t="shared" si="151"/>
        <v>1</v>
      </c>
      <c r="BF2387" t="e">
        <f t="shared" si="152"/>
        <v>#N/A</v>
      </c>
    </row>
    <row r="2388" spans="44:58" x14ac:dyDescent="0.2">
      <c r="AR2388" s="11"/>
      <c r="BA2388" s="27"/>
      <c r="BB2388" t="e">
        <f>VLOOKUP(AX2388,コード表!$A$2:$C$15,3,FALSE)</f>
        <v>#N/A</v>
      </c>
      <c r="BC2388" t="str">
        <f t="shared" si="149"/>
        <v/>
      </c>
      <c r="BD2388">
        <f t="shared" si="150"/>
        <v>1</v>
      </c>
      <c r="BE2388" t="str">
        <f t="shared" si="151"/>
        <v>1</v>
      </c>
      <c r="BF2388" t="e">
        <f t="shared" si="152"/>
        <v>#N/A</v>
      </c>
    </row>
    <row r="2389" spans="44:58" x14ac:dyDescent="0.2">
      <c r="AR2389" s="11"/>
      <c r="BA2389" s="27"/>
      <c r="BB2389" t="e">
        <f>VLOOKUP(AX2389,コード表!$A$2:$C$15,3,FALSE)</f>
        <v>#N/A</v>
      </c>
      <c r="BC2389" t="str">
        <f t="shared" si="149"/>
        <v/>
      </c>
      <c r="BD2389">
        <f t="shared" si="150"/>
        <v>1</v>
      </c>
      <c r="BE2389" t="str">
        <f t="shared" si="151"/>
        <v>1</v>
      </c>
      <c r="BF2389" t="e">
        <f t="shared" si="152"/>
        <v>#N/A</v>
      </c>
    </row>
    <row r="2390" spans="44:58" x14ac:dyDescent="0.2">
      <c r="AR2390" s="11"/>
      <c r="BA2390" s="27"/>
      <c r="BB2390" t="e">
        <f>VLOOKUP(AX2390,コード表!$A$2:$C$15,3,FALSE)</f>
        <v>#N/A</v>
      </c>
      <c r="BC2390" t="str">
        <f t="shared" si="149"/>
        <v/>
      </c>
      <c r="BD2390">
        <f t="shared" si="150"/>
        <v>1</v>
      </c>
      <c r="BE2390" t="str">
        <f t="shared" si="151"/>
        <v>1</v>
      </c>
      <c r="BF2390" t="e">
        <f t="shared" si="152"/>
        <v>#N/A</v>
      </c>
    </row>
    <row r="2391" spans="44:58" x14ac:dyDescent="0.2">
      <c r="AR2391" s="11"/>
      <c r="BA2391" s="27"/>
      <c r="BB2391" t="e">
        <f>VLOOKUP(AX2391,コード表!$A$2:$C$15,3,FALSE)</f>
        <v>#N/A</v>
      </c>
      <c r="BC2391" t="str">
        <f t="shared" si="149"/>
        <v/>
      </c>
      <c r="BD2391">
        <f t="shared" si="150"/>
        <v>1</v>
      </c>
      <c r="BE2391" t="str">
        <f t="shared" si="151"/>
        <v>1</v>
      </c>
      <c r="BF2391" t="e">
        <f t="shared" si="152"/>
        <v>#N/A</v>
      </c>
    </row>
    <row r="2392" spans="44:58" x14ac:dyDescent="0.2">
      <c r="AR2392" s="11"/>
      <c r="BA2392" s="27"/>
      <c r="BB2392" t="e">
        <f>VLOOKUP(AX2392,コード表!$A$2:$C$15,3,FALSE)</f>
        <v>#N/A</v>
      </c>
      <c r="BC2392" t="str">
        <f t="shared" si="149"/>
        <v/>
      </c>
      <c r="BD2392">
        <f t="shared" si="150"/>
        <v>1</v>
      </c>
      <c r="BE2392" t="str">
        <f t="shared" si="151"/>
        <v>1</v>
      </c>
      <c r="BF2392" t="e">
        <f t="shared" si="152"/>
        <v>#N/A</v>
      </c>
    </row>
    <row r="2393" spans="44:58" x14ac:dyDescent="0.2">
      <c r="AR2393" s="11"/>
      <c r="BA2393" s="27"/>
      <c r="BB2393" t="e">
        <f>VLOOKUP(AX2393,コード表!$A$2:$C$15,3,FALSE)</f>
        <v>#N/A</v>
      </c>
      <c r="BC2393" t="str">
        <f t="shared" si="149"/>
        <v/>
      </c>
      <c r="BD2393">
        <f t="shared" si="150"/>
        <v>1</v>
      </c>
      <c r="BE2393" t="str">
        <f t="shared" si="151"/>
        <v>1</v>
      </c>
      <c r="BF2393" t="e">
        <f t="shared" si="152"/>
        <v>#N/A</v>
      </c>
    </row>
    <row r="2394" spans="44:58" x14ac:dyDescent="0.2">
      <c r="AR2394" s="11"/>
      <c r="BA2394" s="27"/>
      <c r="BB2394" t="e">
        <f>VLOOKUP(AX2394,コード表!$A$2:$C$15,3,FALSE)</f>
        <v>#N/A</v>
      </c>
      <c r="BC2394" t="str">
        <f t="shared" si="149"/>
        <v/>
      </c>
      <c r="BD2394">
        <f t="shared" si="150"/>
        <v>1</v>
      </c>
      <c r="BE2394" t="str">
        <f t="shared" si="151"/>
        <v>1</v>
      </c>
      <c r="BF2394" t="e">
        <f t="shared" si="152"/>
        <v>#N/A</v>
      </c>
    </row>
    <row r="2395" spans="44:58" x14ac:dyDescent="0.2">
      <c r="AR2395" s="11"/>
      <c r="BA2395" s="27"/>
      <c r="BB2395" t="e">
        <f>VLOOKUP(AX2395,コード表!$A$2:$C$15,3,FALSE)</f>
        <v>#N/A</v>
      </c>
      <c r="BC2395" t="str">
        <f t="shared" si="149"/>
        <v/>
      </c>
      <c r="BD2395">
        <f t="shared" si="150"/>
        <v>1</v>
      </c>
      <c r="BE2395" t="str">
        <f t="shared" si="151"/>
        <v>1</v>
      </c>
      <c r="BF2395" t="e">
        <f t="shared" si="152"/>
        <v>#N/A</v>
      </c>
    </row>
    <row r="2396" spans="44:58" x14ac:dyDescent="0.2">
      <c r="AR2396" s="11"/>
      <c r="BA2396" s="27"/>
      <c r="BB2396" t="e">
        <f>VLOOKUP(AX2396,コード表!$A$2:$C$15,3,FALSE)</f>
        <v>#N/A</v>
      </c>
      <c r="BC2396" t="str">
        <f t="shared" si="149"/>
        <v/>
      </c>
      <c r="BD2396">
        <f t="shared" si="150"/>
        <v>1</v>
      </c>
      <c r="BE2396" t="str">
        <f t="shared" si="151"/>
        <v>1</v>
      </c>
      <c r="BF2396" t="e">
        <f t="shared" si="152"/>
        <v>#N/A</v>
      </c>
    </row>
    <row r="2397" spans="44:58" x14ac:dyDescent="0.2">
      <c r="AR2397" s="11"/>
      <c r="BA2397" s="27"/>
      <c r="BB2397" t="e">
        <f>VLOOKUP(AX2397,コード表!$A$2:$C$15,3,FALSE)</f>
        <v>#N/A</v>
      </c>
      <c r="BC2397" t="str">
        <f t="shared" si="149"/>
        <v/>
      </c>
      <c r="BD2397">
        <f t="shared" si="150"/>
        <v>1</v>
      </c>
      <c r="BE2397" t="str">
        <f t="shared" si="151"/>
        <v>1</v>
      </c>
      <c r="BF2397" t="e">
        <f t="shared" si="152"/>
        <v>#N/A</v>
      </c>
    </row>
    <row r="2398" spans="44:58" x14ac:dyDescent="0.2">
      <c r="AR2398" s="11"/>
      <c r="BA2398" s="27"/>
      <c r="BB2398" t="e">
        <f>VLOOKUP(AX2398,コード表!$A$2:$C$15,3,FALSE)</f>
        <v>#N/A</v>
      </c>
      <c r="BC2398" t="str">
        <f t="shared" si="149"/>
        <v/>
      </c>
      <c r="BD2398">
        <f t="shared" si="150"/>
        <v>1</v>
      </c>
      <c r="BE2398" t="str">
        <f t="shared" si="151"/>
        <v>1</v>
      </c>
      <c r="BF2398" t="e">
        <f t="shared" si="152"/>
        <v>#N/A</v>
      </c>
    </row>
    <row r="2399" spans="44:58" x14ac:dyDescent="0.2">
      <c r="AR2399" s="11"/>
      <c r="BA2399" s="27"/>
      <c r="BB2399" t="e">
        <f>VLOOKUP(AX2399,コード表!$A$2:$C$15,3,FALSE)</f>
        <v>#N/A</v>
      </c>
      <c r="BC2399" t="str">
        <f t="shared" si="149"/>
        <v/>
      </c>
      <c r="BD2399">
        <f t="shared" si="150"/>
        <v>1</v>
      </c>
      <c r="BE2399" t="str">
        <f t="shared" si="151"/>
        <v>1</v>
      </c>
      <c r="BF2399" t="e">
        <f t="shared" si="152"/>
        <v>#N/A</v>
      </c>
    </row>
    <row r="2400" spans="44:58" x14ac:dyDescent="0.2">
      <c r="AR2400" s="11"/>
      <c r="BA2400" s="27"/>
      <c r="BB2400" t="e">
        <f>VLOOKUP(AX2400,コード表!$A$2:$C$15,3,FALSE)</f>
        <v>#N/A</v>
      </c>
      <c r="BC2400" t="str">
        <f t="shared" si="149"/>
        <v/>
      </c>
      <c r="BD2400">
        <f t="shared" si="150"/>
        <v>1</v>
      </c>
      <c r="BE2400" t="str">
        <f t="shared" si="151"/>
        <v>1</v>
      </c>
      <c r="BF2400" t="e">
        <f t="shared" si="152"/>
        <v>#N/A</v>
      </c>
    </row>
    <row r="2401" spans="44:58" x14ac:dyDescent="0.2">
      <c r="AR2401" s="11"/>
      <c r="BA2401" s="27"/>
      <c r="BB2401" t="e">
        <f>VLOOKUP(AX2401,コード表!$A$2:$C$15,3,FALSE)</f>
        <v>#N/A</v>
      </c>
      <c r="BC2401" t="str">
        <f t="shared" si="149"/>
        <v/>
      </c>
      <c r="BD2401">
        <f t="shared" si="150"/>
        <v>1</v>
      </c>
      <c r="BE2401" t="str">
        <f t="shared" si="151"/>
        <v>1</v>
      </c>
      <c r="BF2401" t="e">
        <f t="shared" si="152"/>
        <v>#N/A</v>
      </c>
    </row>
    <row r="2402" spans="44:58" x14ac:dyDescent="0.2">
      <c r="AR2402" s="11"/>
      <c r="BA2402" s="27"/>
      <c r="BB2402" t="e">
        <f>VLOOKUP(AX2402,コード表!$A$2:$C$15,3,FALSE)</f>
        <v>#N/A</v>
      </c>
      <c r="BC2402" t="str">
        <f t="shared" si="149"/>
        <v/>
      </c>
      <c r="BD2402">
        <f t="shared" si="150"/>
        <v>1</v>
      </c>
      <c r="BE2402" t="str">
        <f t="shared" si="151"/>
        <v>1</v>
      </c>
      <c r="BF2402" t="e">
        <f t="shared" si="152"/>
        <v>#N/A</v>
      </c>
    </row>
    <row r="2403" spans="44:58" x14ac:dyDescent="0.2">
      <c r="AR2403" s="11"/>
      <c r="BA2403" s="27"/>
      <c r="BB2403" t="e">
        <f>VLOOKUP(AX2403,コード表!$A$2:$C$15,3,FALSE)</f>
        <v>#N/A</v>
      </c>
      <c r="BC2403" t="str">
        <f t="shared" si="149"/>
        <v/>
      </c>
      <c r="BD2403">
        <f t="shared" si="150"/>
        <v>1</v>
      </c>
      <c r="BE2403" t="str">
        <f t="shared" si="151"/>
        <v>1</v>
      </c>
      <c r="BF2403" t="e">
        <f t="shared" si="152"/>
        <v>#N/A</v>
      </c>
    </row>
    <row r="2404" spans="44:58" x14ac:dyDescent="0.2">
      <c r="AR2404" s="11"/>
      <c r="BA2404" s="27"/>
      <c r="BB2404" t="e">
        <f>VLOOKUP(AX2404,コード表!$A$2:$C$15,3,FALSE)</f>
        <v>#N/A</v>
      </c>
      <c r="BC2404" t="str">
        <f t="shared" si="149"/>
        <v/>
      </c>
      <c r="BD2404">
        <f t="shared" si="150"/>
        <v>1</v>
      </c>
      <c r="BE2404" t="str">
        <f t="shared" si="151"/>
        <v>1</v>
      </c>
      <c r="BF2404" t="e">
        <f t="shared" si="152"/>
        <v>#N/A</v>
      </c>
    </row>
    <row r="2405" spans="44:58" x14ac:dyDescent="0.2">
      <c r="AR2405" s="11"/>
      <c r="BA2405" s="27"/>
      <c r="BB2405" t="e">
        <f>VLOOKUP(AX2405,コード表!$A$2:$C$15,3,FALSE)</f>
        <v>#N/A</v>
      </c>
      <c r="BC2405" t="str">
        <f t="shared" si="149"/>
        <v/>
      </c>
      <c r="BD2405">
        <f t="shared" si="150"/>
        <v>1</v>
      </c>
      <c r="BE2405" t="str">
        <f t="shared" si="151"/>
        <v>1</v>
      </c>
      <c r="BF2405" t="e">
        <f t="shared" si="152"/>
        <v>#N/A</v>
      </c>
    </row>
    <row r="2406" spans="44:58" x14ac:dyDescent="0.2">
      <c r="AR2406" s="11"/>
      <c r="BA2406" s="27"/>
      <c r="BB2406" t="e">
        <f>VLOOKUP(AX2406,コード表!$A$2:$C$15,3,FALSE)</f>
        <v>#N/A</v>
      </c>
      <c r="BC2406" t="str">
        <f t="shared" si="149"/>
        <v/>
      </c>
      <c r="BD2406">
        <f t="shared" si="150"/>
        <v>1</v>
      </c>
      <c r="BE2406" t="str">
        <f t="shared" si="151"/>
        <v>1</v>
      </c>
      <c r="BF2406" t="e">
        <f t="shared" si="152"/>
        <v>#N/A</v>
      </c>
    </row>
    <row r="2407" spans="44:58" x14ac:dyDescent="0.2">
      <c r="AR2407" s="11"/>
      <c r="BA2407" s="27"/>
      <c r="BB2407" t="e">
        <f>VLOOKUP(AX2407,コード表!$A$2:$C$15,3,FALSE)</f>
        <v>#N/A</v>
      </c>
      <c r="BC2407" t="str">
        <f t="shared" si="149"/>
        <v/>
      </c>
      <c r="BD2407">
        <f t="shared" si="150"/>
        <v>1</v>
      </c>
      <c r="BE2407" t="str">
        <f t="shared" si="151"/>
        <v>1</v>
      </c>
      <c r="BF2407" t="e">
        <f t="shared" si="152"/>
        <v>#N/A</v>
      </c>
    </row>
    <row r="2408" spans="44:58" x14ac:dyDescent="0.2">
      <c r="AR2408" s="11"/>
      <c r="BA2408" s="27"/>
      <c r="BB2408" t="e">
        <f>VLOOKUP(AX2408,コード表!$A$2:$C$15,3,FALSE)</f>
        <v>#N/A</v>
      </c>
      <c r="BC2408" t="str">
        <f t="shared" si="149"/>
        <v/>
      </c>
      <c r="BD2408">
        <f t="shared" si="150"/>
        <v>1</v>
      </c>
      <c r="BE2408" t="str">
        <f t="shared" si="151"/>
        <v>1</v>
      </c>
      <c r="BF2408" t="e">
        <f t="shared" si="152"/>
        <v>#N/A</v>
      </c>
    </row>
    <row r="2409" spans="44:58" x14ac:dyDescent="0.2">
      <c r="AR2409" s="11"/>
      <c r="BA2409" s="27"/>
      <c r="BB2409" t="e">
        <f>VLOOKUP(AX2409,コード表!$A$2:$C$15,3,FALSE)</f>
        <v>#N/A</v>
      </c>
      <c r="BC2409" t="str">
        <f t="shared" si="149"/>
        <v/>
      </c>
      <c r="BD2409">
        <f t="shared" si="150"/>
        <v>1</v>
      </c>
      <c r="BE2409" t="str">
        <f t="shared" si="151"/>
        <v>1</v>
      </c>
      <c r="BF2409" t="e">
        <f t="shared" si="152"/>
        <v>#N/A</v>
      </c>
    </row>
    <row r="2410" spans="44:58" x14ac:dyDescent="0.2">
      <c r="AR2410" s="11"/>
      <c r="BA2410" s="27"/>
      <c r="BB2410" t="e">
        <f>VLOOKUP(AX2410,コード表!$A$2:$C$15,3,FALSE)</f>
        <v>#N/A</v>
      </c>
      <c r="BC2410" t="str">
        <f t="shared" si="149"/>
        <v/>
      </c>
      <c r="BD2410">
        <f t="shared" si="150"/>
        <v>1</v>
      </c>
      <c r="BE2410" t="str">
        <f t="shared" si="151"/>
        <v>1</v>
      </c>
      <c r="BF2410" t="e">
        <f t="shared" si="152"/>
        <v>#N/A</v>
      </c>
    </row>
    <row r="2411" spans="44:58" x14ac:dyDescent="0.2">
      <c r="AR2411" s="11"/>
      <c r="BA2411" s="27"/>
      <c r="BB2411" t="e">
        <f>VLOOKUP(AX2411,コード表!$A$2:$C$15,3,FALSE)</f>
        <v>#N/A</v>
      </c>
      <c r="BC2411" t="str">
        <f t="shared" ref="BC2411:BC2474" si="153">AQ2411&amp;BA2411</f>
        <v/>
      </c>
      <c r="BD2411">
        <f t="shared" ref="BD2411:BD2474" si="154">MONTH(Q2411)</f>
        <v>1</v>
      </c>
      <c r="BE2411" t="str">
        <f t="shared" ref="BE2411:BE2474" si="155">AR2411&amp;BD2411</f>
        <v>1</v>
      </c>
      <c r="BF2411" t="e">
        <f t="shared" ref="BF2411:BF2474" si="156">BB2411&amp;AQ2411&amp;BA2411</f>
        <v>#N/A</v>
      </c>
    </row>
    <row r="2412" spans="44:58" x14ac:dyDescent="0.2">
      <c r="AR2412" s="11"/>
      <c r="BA2412" s="27"/>
      <c r="BB2412" t="e">
        <f>VLOOKUP(AX2412,コード表!$A$2:$C$15,3,FALSE)</f>
        <v>#N/A</v>
      </c>
      <c r="BC2412" t="str">
        <f t="shared" si="153"/>
        <v/>
      </c>
      <c r="BD2412">
        <f t="shared" si="154"/>
        <v>1</v>
      </c>
      <c r="BE2412" t="str">
        <f t="shared" si="155"/>
        <v>1</v>
      </c>
      <c r="BF2412" t="e">
        <f t="shared" si="156"/>
        <v>#N/A</v>
      </c>
    </row>
    <row r="2413" spans="44:58" x14ac:dyDescent="0.2">
      <c r="AR2413" s="11"/>
      <c r="BA2413" s="27"/>
      <c r="BB2413" t="e">
        <f>VLOOKUP(AX2413,コード表!$A$2:$C$15,3,FALSE)</f>
        <v>#N/A</v>
      </c>
      <c r="BC2413" t="str">
        <f t="shared" si="153"/>
        <v/>
      </c>
      <c r="BD2413">
        <f t="shared" si="154"/>
        <v>1</v>
      </c>
      <c r="BE2413" t="str">
        <f t="shared" si="155"/>
        <v>1</v>
      </c>
      <c r="BF2413" t="e">
        <f t="shared" si="156"/>
        <v>#N/A</v>
      </c>
    </row>
    <row r="2414" spans="44:58" x14ac:dyDescent="0.2">
      <c r="AR2414" s="11"/>
      <c r="BA2414" s="27"/>
      <c r="BB2414" t="e">
        <f>VLOOKUP(AX2414,コード表!$A$2:$C$15,3,FALSE)</f>
        <v>#N/A</v>
      </c>
      <c r="BC2414" t="str">
        <f t="shared" si="153"/>
        <v/>
      </c>
      <c r="BD2414">
        <f t="shared" si="154"/>
        <v>1</v>
      </c>
      <c r="BE2414" t="str">
        <f t="shared" si="155"/>
        <v>1</v>
      </c>
      <c r="BF2414" t="e">
        <f t="shared" si="156"/>
        <v>#N/A</v>
      </c>
    </row>
    <row r="2415" spans="44:58" x14ac:dyDescent="0.2">
      <c r="AR2415" s="11"/>
      <c r="BA2415" s="27"/>
      <c r="BB2415" t="e">
        <f>VLOOKUP(AX2415,コード表!$A$2:$C$15,3,FALSE)</f>
        <v>#N/A</v>
      </c>
      <c r="BC2415" t="str">
        <f t="shared" si="153"/>
        <v/>
      </c>
      <c r="BD2415">
        <f t="shared" si="154"/>
        <v>1</v>
      </c>
      <c r="BE2415" t="str">
        <f t="shared" si="155"/>
        <v>1</v>
      </c>
      <c r="BF2415" t="e">
        <f t="shared" si="156"/>
        <v>#N/A</v>
      </c>
    </row>
    <row r="2416" spans="44:58" x14ac:dyDescent="0.2">
      <c r="AR2416" s="11"/>
      <c r="BA2416" s="27"/>
      <c r="BB2416" t="e">
        <f>VLOOKUP(AX2416,コード表!$A$2:$C$15,3,FALSE)</f>
        <v>#N/A</v>
      </c>
      <c r="BC2416" t="str">
        <f t="shared" si="153"/>
        <v/>
      </c>
      <c r="BD2416">
        <f t="shared" si="154"/>
        <v>1</v>
      </c>
      <c r="BE2416" t="str">
        <f t="shared" si="155"/>
        <v>1</v>
      </c>
      <c r="BF2416" t="e">
        <f t="shared" si="156"/>
        <v>#N/A</v>
      </c>
    </row>
    <row r="2417" spans="44:58" x14ac:dyDescent="0.2">
      <c r="AR2417" s="11"/>
      <c r="BA2417" s="27"/>
      <c r="BB2417" t="e">
        <f>VLOOKUP(AX2417,コード表!$A$2:$C$15,3,FALSE)</f>
        <v>#N/A</v>
      </c>
      <c r="BC2417" t="str">
        <f t="shared" si="153"/>
        <v/>
      </c>
      <c r="BD2417">
        <f t="shared" si="154"/>
        <v>1</v>
      </c>
      <c r="BE2417" t="str">
        <f t="shared" si="155"/>
        <v>1</v>
      </c>
      <c r="BF2417" t="e">
        <f t="shared" si="156"/>
        <v>#N/A</v>
      </c>
    </row>
    <row r="2418" spans="44:58" x14ac:dyDescent="0.2">
      <c r="AR2418" s="11"/>
      <c r="BA2418" s="27"/>
      <c r="BB2418" t="e">
        <f>VLOOKUP(AX2418,コード表!$A$2:$C$15,3,FALSE)</f>
        <v>#N/A</v>
      </c>
      <c r="BC2418" t="str">
        <f t="shared" si="153"/>
        <v/>
      </c>
      <c r="BD2418">
        <f t="shared" si="154"/>
        <v>1</v>
      </c>
      <c r="BE2418" t="str">
        <f t="shared" si="155"/>
        <v>1</v>
      </c>
      <c r="BF2418" t="e">
        <f t="shared" si="156"/>
        <v>#N/A</v>
      </c>
    </row>
    <row r="2419" spans="44:58" x14ac:dyDescent="0.2">
      <c r="AR2419" s="11"/>
      <c r="BA2419" s="27"/>
      <c r="BB2419" t="e">
        <f>VLOOKUP(AX2419,コード表!$A$2:$C$15,3,FALSE)</f>
        <v>#N/A</v>
      </c>
      <c r="BC2419" t="str">
        <f t="shared" si="153"/>
        <v/>
      </c>
      <c r="BD2419">
        <f t="shared" si="154"/>
        <v>1</v>
      </c>
      <c r="BE2419" t="str">
        <f t="shared" si="155"/>
        <v>1</v>
      </c>
      <c r="BF2419" t="e">
        <f t="shared" si="156"/>
        <v>#N/A</v>
      </c>
    </row>
    <row r="2420" spans="44:58" x14ac:dyDescent="0.2">
      <c r="AR2420" s="11"/>
      <c r="BA2420" s="27"/>
      <c r="BB2420" t="e">
        <f>VLOOKUP(AX2420,コード表!$A$2:$C$15,3,FALSE)</f>
        <v>#N/A</v>
      </c>
      <c r="BC2420" t="str">
        <f t="shared" si="153"/>
        <v/>
      </c>
      <c r="BD2420">
        <f t="shared" si="154"/>
        <v>1</v>
      </c>
      <c r="BE2420" t="str">
        <f t="shared" si="155"/>
        <v>1</v>
      </c>
      <c r="BF2420" t="e">
        <f t="shared" si="156"/>
        <v>#N/A</v>
      </c>
    </row>
    <row r="2421" spans="44:58" x14ac:dyDescent="0.2">
      <c r="AR2421" s="11"/>
      <c r="BA2421" s="27"/>
      <c r="BB2421" t="e">
        <f>VLOOKUP(AX2421,コード表!$A$2:$C$15,3,FALSE)</f>
        <v>#N/A</v>
      </c>
      <c r="BC2421" t="str">
        <f t="shared" si="153"/>
        <v/>
      </c>
      <c r="BD2421">
        <f t="shared" si="154"/>
        <v>1</v>
      </c>
      <c r="BE2421" t="str">
        <f t="shared" si="155"/>
        <v>1</v>
      </c>
      <c r="BF2421" t="e">
        <f t="shared" si="156"/>
        <v>#N/A</v>
      </c>
    </row>
    <row r="2422" spans="44:58" x14ac:dyDescent="0.2">
      <c r="AR2422" s="11"/>
      <c r="BA2422" s="27"/>
      <c r="BB2422" t="e">
        <f>VLOOKUP(AX2422,コード表!$A$2:$C$15,3,FALSE)</f>
        <v>#N/A</v>
      </c>
      <c r="BC2422" t="str">
        <f t="shared" si="153"/>
        <v/>
      </c>
      <c r="BD2422">
        <f t="shared" si="154"/>
        <v>1</v>
      </c>
      <c r="BE2422" t="str">
        <f t="shared" si="155"/>
        <v>1</v>
      </c>
      <c r="BF2422" t="e">
        <f t="shared" si="156"/>
        <v>#N/A</v>
      </c>
    </row>
    <row r="2423" spans="44:58" x14ac:dyDescent="0.2">
      <c r="AR2423" s="11"/>
      <c r="BA2423" s="27"/>
      <c r="BB2423" t="e">
        <f>VLOOKUP(AX2423,コード表!$A$2:$C$15,3,FALSE)</f>
        <v>#N/A</v>
      </c>
      <c r="BC2423" t="str">
        <f t="shared" si="153"/>
        <v/>
      </c>
      <c r="BD2423">
        <f t="shared" si="154"/>
        <v>1</v>
      </c>
      <c r="BE2423" t="str">
        <f t="shared" si="155"/>
        <v>1</v>
      </c>
      <c r="BF2423" t="e">
        <f t="shared" si="156"/>
        <v>#N/A</v>
      </c>
    </row>
    <row r="2424" spans="44:58" x14ac:dyDescent="0.2">
      <c r="AR2424" s="11"/>
      <c r="BA2424" s="27"/>
      <c r="BB2424" t="e">
        <f>VLOOKUP(AX2424,コード表!$A$2:$C$15,3,FALSE)</f>
        <v>#N/A</v>
      </c>
      <c r="BC2424" t="str">
        <f t="shared" si="153"/>
        <v/>
      </c>
      <c r="BD2424">
        <f t="shared" si="154"/>
        <v>1</v>
      </c>
      <c r="BE2424" t="str">
        <f t="shared" si="155"/>
        <v>1</v>
      </c>
      <c r="BF2424" t="e">
        <f t="shared" si="156"/>
        <v>#N/A</v>
      </c>
    </row>
    <row r="2425" spans="44:58" x14ac:dyDescent="0.2">
      <c r="AR2425" s="11"/>
      <c r="BA2425" s="27"/>
      <c r="BB2425" t="e">
        <f>VLOOKUP(AX2425,コード表!$A$2:$C$15,3,FALSE)</f>
        <v>#N/A</v>
      </c>
      <c r="BC2425" t="str">
        <f t="shared" si="153"/>
        <v/>
      </c>
      <c r="BD2425">
        <f t="shared" si="154"/>
        <v>1</v>
      </c>
      <c r="BE2425" t="str">
        <f t="shared" si="155"/>
        <v>1</v>
      </c>
      <c r="BF2425" t="e">
        <f t="shared" si="156"/>
        <v>#N/A</v>
      </c>
    </row>
    <row r="2426" spans="44:58" x14ac:dyDescent="0.2">
      <c r="AR2426" s="11"/>
      <c r="BA2426" s="27"/>
      <c r="BB2426" t="e">
        <f>VLOOKUP(AX2426,コード表!$A$2:$C$15,3,FALSE)</f>
        <v>#N/A</v>
      </c>
      <c r="BC2426" t="str">
        <f t="shared" si="153"/>
        <v/>
      </c>
      <c r="BD2426">
        <f t="shared" si="154"/>
        <v>1</v>
      </c>
      <c r="BE2426" t="str">
        <f t="shared" si="155"/>
        <v>1</v>
      </c>
      <c r="BF2426" t="e">
        <f t="shared" si="156"/>
        <v>#N/A</v>
      </c>
    </row>
    <row r="2427" spans="44:58" x14ac:dyDescent="0.2">
      <c r="AR2427" s="11"/>
      <c r="BA2427" s="27"/>
      <c r="BB2427" t="e">
        <f>VLOOKUP(AX2427,コード表!$A$2:$C$15,3,FALSE)</f>
        <v>#N/A</v>
      </c>
      <c r="BC2427" t="str">
        <f t="shared" si="153"/>
        <v/>
      </c>
      <c r="BD2427">
        <f t="shared" si="154"/>
        <v>1</v>
      </c>
      <c r="BE2427" t="str">
        <f t="shared" si="155"/>
        <v>1</v>
      </c>
      <c r="BF2427" t="e">
        <f t="shared" si="156"/>
        <v>#N/A</v>
      </c>
    </row>
    <row r="2428" spans="44:58" x14ac:dyDescent="0.2">
      <c r="AR2428" s="11"/>
      <c r="BA2428" s="27"/>
      <c r="BB2428" t="e">
        <f>VLOOKUP(AX2428,コード表!$A$2:$C$15,3,FALSE)</f>
        <v>#N/A</v>
      </c>
      <c r="BC2428" t="str">
        <f t="shared" si="153"/>
        <v/>
      </c>
      <c r="BD2428">
        <f t="shared" si="154"/>
        <v>1</v>
      </c>
      <c r="BE2428" t="str">
        <f t="shared" si="155"/>
        <v>1</v>
      </c>
      <c r="BF2428" t="e">
        <f t="shared" si="156"/>
        <v>#N/A</v>
      </c>
    </row>
    <row r="2429" spans="44:58" x14ac:dyDescent="0.2">
      <c r="AR2429" s="11"/>
      <c r="BA2429" s="27"/>
      <c r="BB2429" t="e">
        <f>VLOOKUP(AX2429,コード表!$A$2:$C$15,3,FALSE)</f>
        <v>#N/A</v>
      </c>
      <c r="BC2429" t="str">
        <f t="shared" si="153"/>
        <v/>
      </c>
      <c r="BD2429">
        <f t="shared" si="154"/>
        <v>1</v>
      </c>
      <c r="BE2429" t="str">
        <f t="shared" si="155"/>
        <v>1</v>
      </c>
      <c r="BF2429" t="e">
        <f t="shared" si="156"/>
        <v>#N/A</v>
      </c>
    </row>
    <row r="2430" spans="44:58" x14ac:dyDescent="0.2">
      <c r="AR2430" s="11"/>
      <c r="BA2430" s="27"/>
      <c r="BB2430" t="e">
        <f>VLOOKUP(AX2430,コード表!$A$2:$C$15,3,FALSE)</f>
        <v>#N/A</v>
      </c>
      <c r="BC2430" t="str">
        <f t="shared" si="153"/>
        <v/>
      </c>
      <c r="BD2430">
        <f t="shared" si="154"/>
        <v>1</v>
      </c>
      <c r="BE2430" t="str">
        <f t="shared" si="155"/>
        <v>1</v>
      </c>
      <c r="BF2430" t="e">
        <f t="shared" si="156"/>
        <v>#N/A</v>
      </c>
    </row>
    <row r="2431" spans="44:58" x14ac:dyDescent="0.2">
      <c r="AR2431" s="11"/>
      <c r="BA2431" s="27"/>
      <c r="BB2431" t="e">
        <f>VLOOKUP(AX2431,コード表!$A$2:$C$15,3,FALSE)</f>
        <v>#N/A</v>
      </c>
      <c r="BC2431" t="str">
        <f t="shared" si="153"/>
        <v/>
      </c>
      <c r="BD2431">
        <f t="shared" si="154"/>
        <v>1</v>
      </c>
      <c r="BE2431" t="str">
        <f t="shared" si="155"/>
        <v>1</v>
      </c>
      <c r="BF2431" t="e">
        <f t="shared" si="156"/>
        <v>#N/A</v>
      </c>
    </row>
    <row r="2432" spans="44:58" x14ac:dyDescent="0.2">
      <c r="AR2432" s="11"/>
      <c r="BA2432" s="27"/>
      <c r="BB2432" t="e">
        <f>VLOOKUP(AX2432,コード表!$A$2:$C$15,3,FALSE)</f>
        <v>#N/A</v>
      </c>
      <c r="BC2432" t="str">
        <f t="shared" si="153"/>
        <v/>
      </c>
      <c r="BD2432">
        <f t="shared" si="154"/>
        <v>1</v>
      </c>
      <c r="BE2432" t="str">
        <f t="shared" si="155"/>
        <v>1</v>
      </c>
      <c r="BF2432" t="e">
        <f t="shared" si="156"/>
        <v>#N/A</v>
      </c>
    </row>
    <row r="2433" spans="44:58" x14ac:dyDescent="0.2">
      <c r="AR2433" s="11"/>
      <c r="BA2433" s="27"/>
      <c r="BB2433" t="e">
        <f>VLOOKUP(AX2433,コード表!$A$2:$C$15,3,FALSE)</f>
        <v>#N/A</v>
      </c>
      <c r="BC2433" t="str">
        <f t="shared" si="153"/>
        <v/>
      </c>
      <c r="BD2433">
        <f t="shared" si="154"/>
        <v>1</v>
      </c>
      <c r="BE2433" t="str">
        <f t="shared" si="155"/>
        <v>1</v>
      </c>
      <c r="BF2433" t="e">
        <f t="shared" si="156"/>
        <v>#N/A</v>
      </c>
    </row>
    <row r="2434" spans="44:58" x14ac:dyDescent="0.2">
      <c r="AR2434" s="11"/>
      <c r="BA2434" s="27"/>
      <c r="BB2434" t="e">
        <f>VLOOKUP(AX2434,コード表!$A$2:$C$15,3,FALSE)</f>
        <v>#N/A</v>
      </c>
      <c r="BC2434" t="str">
        <f t="shared" si="153"/>
        <v/>
      </c>
      <c r="BD2434">
        <f t="shared" si="154"/>
        <v>1</v>
      </c>
      <c r="BE2434" t="str">
        <f t="shared" si="155"/>
        <v>1</v>
      </c>
      <c r="BF2434" t="e">
        <f t="shared" si="156"/>
        <v>#N/A</v>
      </c>
    </row>
    <row r="2435" spans="44:58" x14ac:dyDescent="0.2">
      <c r="AR2435" s="11"/>
      <c r="BA2435" s="27"/>
      <c r="BB2435" t="e">
        <f>VLOOKUP(AX2435,コード表!$A$2:$C$15,3,FALSE)</f>
        <v>#N/A</v>
      </c>
      <c r="BC2435" t="str">
        <f t="shared" si="153"/>
        <v/>
      </c>
      <c r="BD2435">
        <f t="shared" si="154"/>
        <v>1</v>
      </c>
      <c r="BE2435" t="str">
        <f t="shared" si="155"/>
        <v>1</v>
      </c>
      <c r="BF2435" t="e">
        <f t="shared" si="156"/>
        <v>#N/A</v>
      </c>
    </row>
    <row r="2436" spans="44:58" x14ac:dyDescent="0.2">
      <c r="AR2436" s="11"/>
      <c r="BA2436" s="27"/>
      <c r="BB2436" t="e">
        <f>VLOOKUP(AX2436,コード表!$A$2:$C$15,3,FALSE)</f>
        <v>#N/A</v>
      </c>
      <c r="BC2436" t="str">
        <f t="shared" si="153"/>
        <v/>
      </c>
      <c r="BD2436">
        <f t="shared" si="154"/>
        <v>1</v>
      </c>
      <c r="BE2436" t="str">
        <f t="shared" si="155"/>
        <v>1</v>
      </c>
      <c r="BF2436" t="e">
        <f t="shared" si="156"/>
        <v>#N/A</v>
      </c>
    </row>
    <row r="2437" spans="44:58" x14ac:dyDescent="0.2">
      <c r="AR2437" s="11"/>
      <c r="BA2437" s="27"/>
      <c r="BB2437" t="e">
        <f>VLOOKUP(AX2437,コード表!$A$2:$C$15,3,FALSE)</f>
        <v>#N/A</v>
      </c>
      <c r="BC2437" t="str">
        <f t="shared" si="153"/>
        <v/>
      </c>
      <c r="BD2437">
        <f t="shared" si="154"/>
        <v>1</v>
      </c>
      <c r="BE2437" t="str">
        <f t="shared" si="155"/>
        <v>1</v>
      </c>
      <c r="BF2437" t="e">
        <f t="shared" si="156"/>
        <v>#N/A</v>
      </c>
    </row>
    <row r="2438" spans="44:58" x14ac:dyDescent="0.2">
      <c r="AR2438" s="11"/>
      <c r="BA2438" s="27"/>
      <c r="BB2438" t="e">
        <f>VLOOKUP(AX2438,コード表!$A$2:$C$15,3,FALSE)</f>
        <v>#N/A</v>
      </c>
      <c r="BC2438" t="str">
        <f t="shared" si="153"/>
        <v/>
      </c>
      <c r="BD2438">
        <f t="shared" si="154"/>
        <v>1</v>
      </c>
      <c r="BE2438" t="str">
        <f t="shared" si="155"/>
        <v>1</v>
      </c>
      <c r="BF2438" t="e">
        <f t="shared" si="156"/>
        <v>#N/A</v>
      </c>
    </row>
    <row r="2439" spans="44:58" x14ac:dyDescent="0.2">
      <c r="AR2439" s="11"/>
      <c r="BA2439" s="27"/>
      <c r="BB2439" t="e">
        <f>VLOOKUP(AX2439,コード表!$A$2:$C$15,3,FALSE)</f>
        <v>#N/A</v>
      </c>
      <c r="BC2439" t="str">
        <f t="shared" si="153"/>
        <v/>
      </c>
      <c r="BD2439">
        <f t="shared" si="154"/>
        <v>1</v>
      </c>
      <c r="BE2439" t="str">
        <f t="shared" si="155"/>
        <v>1</v>
      </c>
      <c r="BF2439" t="e">
        <f t="shared" si="156"/>
        <v>#N/A</v>
      </c>
    </row>
    <row r="2440" spans="44:58" x14ac:dyDescent="0.2">
      <c r="AR2440" s="11"/>
      <c r="BA2440" s="27"/>
      <c r="BB2440" t="e">
        <f>VLOOKUP(AX2440,コード表!$A$2:$C$15,3,FALSE)</f>
        <v>#N/A</v>
      </c>
      <c r="BC2440" t="str">
        <f t="shared" si="153"/>
        <v/>
      </c>
      <c r="BD2440">
        <f t="shared" si="154"/>
        <v>1</v>
      </c>
      <c r="BE2440" t="str">
        <f t="shared" si="155"/>
        <v>1</v>
      </c>
      <c r="BF2440" t="e">
        <f t="shared" si="156"/>
        <v>#N/A</v>
      </c>
    </row>
    <row r="2441" spans="44:58" x14ac:dyDescent="0.2">
      <c r="AR2441" s="11"/>
      <c r="BA2441" s="27"/>
      <c r="BB2441" t="e">
        <f>VLOOKUP(AX2441,コード表!$A$2:$C$15,3,FALSE)</f>
        <v>#N/A</v>
      </c>
      <c r="BC2441" t="str">
        <f t="shared" si="153"/>
        <v/>
      </c>
      <c r="BD2441">
        <f t="shared" si="154"/>
        <v>1</v>
      </c>
      <c r="BE2441" t="str">
        <f t="shared" si="155"/>
        <v>1</v>
      </c>
      <c r="BF2441" t="e">
        <f t="shared" si="156"/>
        <v>#N/A</v>
      </c>
    </row>
    <row r="2442" spans="44:58" x14ac:dyDescent="0.2">
      <c r="AR2442" s="11"/>
      <c r="BA2442" s="27"/>
      <c r="BB2442" t="e">
        <f>VLOOKUP(AX2442,コード表!$A$2:$C$15,3,FALSE)</f>
        <v>#N/A</v>
      </c>
      <c r="BC2442" t="str">
        <f t="shared" si="153"/>
        <v/>
      </c>
      <c r="BD2442">
        <f t="shared" si="154"/>
        <v>1</v>
      </c>
      <c r="BE2442" t="str">
        <f t="shared" si="155"/>
        <v>1</v>
      </c>
      <c r="BF2442" t="e">
        <f t="shared" si="156"/>
        <v>#N/A</v>
      </c>
    </row>
    <row r="2443" spans="44:58" x14ac:dyDescent="0.2">
      <c r="AR2443" s="11"/>
      <c r="BA2443" s="27"/>
      <c r="BB2443" t="e">
        <f>VLOOKUP(AX2443,コード表!$A$2:$C$15,3,FALSE)</f>
        <v>#N/A</v>
      </c>
      <c r="BC2443" t="str">
        <f t="shared" si="153"/>
        <v/>
      </c>
      <c r="BD2443">
        <f t="shared" si="154"/>
        <v>1</v>
      </c>
      <c r="BE2443" t="str">
        <f t="shared" si="155"/>
        <v>1</v>
      </c>
      <c r="BF2443" t="e">
        <f t="shared" si="156"/>
        <v>#N/A</v>
      </c>
    </row>
    <row r="2444" spans="44:58" x14ac:dyDescent="0.2">
      <c r="AR2444" s="11"/>
      <c r="BA2444" s="27"/>
      <c r="BB2444" t="e">
        <f>VLOOKUP(AX2444,コード表!$A$2:$C$15,3,FALSE)</f>
        <v>#N/A</v>
      </c>
      <c r="BC2444" t="str">
        <f t="shared" si="153"/>
        <v/>
      </c>
      <c r="BD2444">
        <f t="shared" si="154"/>
        <v>1</v>
      </c>
      <c r="BE2444" t="str">
        <f t="shared" si="155"/>
        <v>1</v>
      </c>
      <c r="BF2444" t="e">
        <f t="shared" si="156"/>
        <v>#N/A</v>
      </c>
    </row>
    <row r="2445" spans="44:58" x14ac:dyDescent="0.2">
      <c r="AR2445" s="11"/>
      <c r="BA2445" s="27"/>
      <c r="BB2445" t="e">
        <f>VLOOKUP(AX2445,コード表!$A$2:$C$15,3,FALSE)</f>
        <v>#N/A</v>
      </c>
      <c r="BC2445" t="str">
        <f t="shared" si="153"/>
        <v/>
      </c>
      <c r="BD2445">
        <f t="shared" si="154"/>
        <v>1</v>
      </c>
      <c r="BE2445" t="str">
        <f t="shared" si="155"/>
        <v>1</v>
      </c>
      <c r="BF2445" t="e">
        <f t="shared" si="156"/>
        <v>#N/A</v>
      </c>
    </row>
    <row r="2446" spans="44:58" x14ac:dyDescent="0.2">
      <c r="AR2446" s="11"/>
      <c r="BA2446" s="27"/>
      <c r="BB2446" t="e">
        <f>VLOOKUP(AX2446,コード表!$A$2:$C$15,3,FALSE)</f>
        <v>#N/A</v>
      </c>
      <c r="BC2446" t="str">
        <f t="shared" si="153"/>
        <v/>
      </c>
      <c r="BD2446">
        <f t="shared" si="154"/>
        <v>1</v>
      </c>
      <c r="BE2446" t="str">
        <f t="shared" si="155"/>
        <v>1</v>
      </c>
      <c r="BF2446" t="e">
        <f t="shared" si="156"/>
        <v>#N/A</v>
      </c>
    </row>
    <row r="2447" spans="44:58" x14ac:dyDescent="0.2">
      <c r="AR2447" s="11"/>
      <c r="BA2447" s="27"/>
      <c r="BB2447" t="e">
        <f>VLOOKUP(AX2447,コード表!$A$2:$C$15,3,FALSE)</f>
        <v>#N/A</v>
      </c>
      <c r="BC2447" t="str">
        <f t="shared" si="153"/>
        <v/>
      </c>
      <c r="BD2447">
        <f t="shared" si="154"/>
        <v>1</v>
      </c>
      <c r="BE2447" t="str">
        <f t="shared" si="155"/>
        <v>1</v>
      </c>
      <c r="BF2447" t="e">
        <f t="shared" si="156"/>
        <v>#N/A</v>
      </c>
    </row>
    <row r="2448" spans="44:58" x14ac:dyDescent="0.2">
      <c r="AR2448" s="11"/>
      <c r="BA2448" s="27"/>
      <c r="BB2448" t="e">
        <f>VLOOKUP(AX2448,コード表!$A$2:$C$15,3,FALSE)</f>
        <v>#N/A</v>
      </c>
      <c r="BC2448" t="str">
        <f t="shared" si="153"/>
        <v/>
      </c>
      <c r="BD2448">
        <f t="shared" si="154"/>
        <v>1</v>
      </c>
      <c r="BE2448" t="str">
        <f t="shared" si="155"/>
        <v>1</v>
      </c>
      <c r="BF2448" t="e">
        <f t="shared" si="156"/>
        <v>#N/A</v>
      </c>
    </row>
    <row r="2449" spans="44:58" x14ac:dyDescent="0.2">
      <c r="AR2449" s="11"/>
      <c r="BA2449" s="27"/>
      <c r="BB2449" t="e">
        <f>VLOOKUP(AX2449,コード表!$A$2:$C$15,3,FALSE)</f>
        <v>#N/A</v>
      </c>
      <c r="BC2449" t="str">
        <f t="shared" si="153"/>
        <v/>
      </c>
      <c r="BD2449">
        <f t="shared" si="154"/>
        <v>1</v>
      </c>
      <c r="BE2449" t="str">
        <f t="shared" si="155"/>
        <v>1</v>
      </c>
      <c r="BF2449" t="e">
        <f t="shared" si="156"/>
        <v>#N/A</v>
      </c>
    </row>
    <row r="2450" spans="44:58" x14ac:dyDescent="0.2">
      <c r="AR2450" s="11"/>
      <c r="BA2450" s="27"/>
      <c r="BB2450" t="e">
        <f>VLOOKUP(AX2450,コード表!$A$2:$C$15,3,FALSE)</f>
        <v>#N/A</v>
      </c>
      <c r="BC2450" t="str">
        <f t="shared" si="153"/>
        <v/>
      </c>
      <c r="BD2450">
        <f t="shared" si="154"/>
        <v>1</v>
      </c>
      <c r="BE2450" t="str">
        <f t="shared" si="155"/>
        <v>1</v>
      </c>
      <c r="BF2450" t="e">
        <f t="shared" si="156"/>
        <v>#N/A</v>
      </c>
    </row>
    <row r="2451" spans="44:58" x14ac:dyDescent="0.2">
      <c r="AR2451" s="11"/>
      <c r="BA2451" s="27"/>
      <c r="BB2451" t="e">
        <f>VLOOKUP(AX2451,コード表!$A$2:$C$15,3,FALSE)</f>
        <v>#N/A</v>
      </c>
      <c r="BC2451" t="str">
        <f t="shared" si="153"/>
        <v/>
      </c>
      <c r="BD2451">
        <f t="shared" si="154"/>
        <v>1</v>
      </c>
      <c r="BE2451" t="str">
        <f t="shared" si="155"/>
        <v>1</v>
      </c>
      <c r="BF2451" t="e">
        <f t="shared" si="156"/>
        <v>#N/A</v>
      </c>
    </row>
    <row r="2452" spans="44:58" x14ac:dyDescent="0.2">
      <c r="AR2452" s="11"/>
      <c r="BA2452" s="27"/>
      <c r="BB2452" t="e">
        <f>VLOOKUP(AX2452,コード表!$A$2:$C$15,3,FALSE)</f>
        <v>#N/A</v>
      </c>
      <c r="BC2452" t="str">
        <f t="shared" si="153"/>
        <v/>
      </c>
      <c r="BD2452">
        <f t="shared" si="154"/>
        <v>1</v>
      </c>
      <c r="BE2452" t="str">
        <f t="shared" si="155"/>
        <v>1</v>
      </c>
      <c r="BF2452" t="e">
        <f t="shared" si="156"/>
        <v>#N/A</v>
      </c>
    </row>
    <row r="2453" spans="44:58" x14ac:dyDescent="0.2">
      <c r="AR2453" s="11"/>
      <c r="BA2453" s="27"/>
      <c r="BB2453" t="e">
        <f>VLOOKUP(AX2453,コード表!$A$2:$C$15,3,FALSE)</f>
        <v>#N/A</v>
      </c>
      <c r="BC2453" t="str">
        <f t="shared" si="153"/>
        <v/>
      </c>
      <c r="BD2453">
        <f t="shared" si="154"/>
        <v>1</v>
      </c>
      <c r="BE2453" t="str">
        <f t="shared" si="155"/>
        <v>1</v>
      </c>
      <c r="BF2453" t="e">
        <f t="shared" si="156"/>
        <v>#N/A</v>
      </c>
    </row>
    <row r="2454" spans="44:58" x14ac:dyDescent="0.2">
      <c r="AR2454" s="11"/>
      <c r="BA2454" s="27"/>
      <c r="BB2454" t="e">
        <f>VLOOKUP(AX2454,コード表!$A$2:$C$15,3,FALSE)</f>
        <v>#N/A</v>
      </c>
      <c r="BC2454" t="str">
        <f t="shared" si="153"/>
        <v/>
      </c>
      <c r="BD2454">
        <f t="shared" si="154"/>
        <v>1</v>
      </c>
      <c r="BE2454" t="str">
        <f t="shared" si="155"/>
        <v>1</v>
      </c>
      <c r="BF2454" t="e">
        <f t="shared" si="156"/>
        <v>#N/A</v>
      </c>
    </row>
    <row r="2455" spans="44:58" x14ac:dyDescent="0.2">
      <c r="AR2455" s="11"/>
      <c r="BA2455" s="27"/>
      <c r="BB2455" t="e">
        <f>VLOOKUP(AX2455,コード表!$A$2:$C$15,3,FALSE)</f>
        <v>#N/A</v>
      </c>
      <c r="BC2455" t="str">
        <f t="shared" si="153"/>
        <v/>
      </c>
      <c r="BD2455">
        <f t="shared" si="154"/>
        <v>1</v>
      </c>
      <c r="BE2455" t="str">
        <f t="shared" si="155"/>
        <v>1</v>
      </c>
      <c r="BF2455" t="e">
        <f t="shared" si="156"/>
        <v>#N/A</v>
      </c>
    </row>
    <row r="2456" spans="44:58" x14ac:dyDescent="0.2">
      <c r="AR2456" s="11"/>
      <c r="BA2456" s="27"/>
      <c r="BB2456" t="e">
        <f>VLOOKUP(AX2456,コード表!$A$2:$C$15,3,FALSE)</f>
        <v>#N/A</v>
      </c>
      <c r="BC2456" t="str">
        <f t="shared" si="153"/>
        <v/>
      </c>
      <c r="BD2456">
        <f t="shared" si="154"/>
        <v>1</v>
      </c>
      <c r="BE2456" t="str">
        <f t="shared" si="155"/>
        <v>1</v>
      </c>
      <c r="BF2456" t="e">
        <f t="shared" si="156"/>
        <v>#N/A</v>
      </c>
    </row>
    <row r="2457" spans="44:58" x14ac:dyDescent="0.2">
      <c r="AR2457" s="11"/>
      <c r="BA2457" s="27"/>
      <c r="BB2457" t="e">
        <f>VLOOKUP(AX2457,コード表!$A$2:$C$15,3,FALSE)</f>
        <v>#N/A</v>
      </c>
      <c r="BC2457" t="str">
        <f t="shared" si="153"/>
        <v/>
      </c>
      <c r="BD2457">
        <f t="shared" si="154"/>
        <v>1</v>
      </c>
      <c r="BE2457" t="str">
        <f t="shared" si="155"/>
        <v>1</v>
      </c>
      <c r="BF2457" t="e">
        <f t="shared" si="156"/>
        <v>#N/A</v>
      </c>
    </row>
    <row r="2458" spans="44:58" x14ac:dyDescent="0.2">
      <c r="AR2458" s="11"/>
      <c r="BA2458" s="27"/>
      <c r="BB2458" t="e">
        <f>VLOOKUP(AX2458,コード表!$A$2:$C$15,3,FALSE)</f>
        <v>#N/A</v>
      </c>
      <c r="BC2458" t="str">
        <f t="shared" si="153"/>
        <v/>
      </c>
      <c r="BD2458">
        <f t="shared" si="154"/>
        <v>1</v>
      </c>
      <c r="BE2458" t="str">
        <f t="shared" si="155"/>
        <v>1</v>
      </c>
      <c r="BF2458" t="e">
        <f t="shared" si="156"/>
        <v>#N/A</v>
      </c>
    </row>
    <row r="2459" spans="44:58" x14ac:dyDescent="0.2">
      <c r="AR2459" s="11"/>
      <c r="BA2459" s="27"/>
      <c r="BB2459" t="e">
        <f>VLOOKUP(AX2459,コード表!$A$2:$C$15,3,FALSE)</f>
        <v>#N/A</v>
      </c>
      <c r="BC2459" t="str">
        <f t="shared" si="153"/>
        <v/>
      </c>
      <c r="BD2459">
        <f t="shared" si="154"/>
        <v>1</v>
      </c>
      <c r="BE2459" t="str">
        <f t="shared" si="155"/>
        <v>1</v>
      </c>
      <c r="BF2459" t="e">
        <f t="shared" si="156"/>
        <v>#N/A</v>
      </c>
    </row>
    <row r="2460" spans="44:58" x14ac:dyDescent="0.2">
      <c r="AR2460" s="11"/>
      <c r="BA2460" s="27"/>
      <c r="BB2460" t="e">
        <f>VLOOKUP(AX2460,コード表!$A$2:$C$15,3,FALSE)</f>
        <v>#N/A</v>
      </c>
      <c r="BC2460" t="str">
        <f t="shared" si="153"/>
        <v/>
      </c>
      <c r="BD2460">
        <f t="shared" si="154"/>
        <v>1</v>
      </c>
      <c r="BE2460" t="str">
        <f t="shared" si="155"/>
        <v>1</v>
      </c>
      <c r="BF2460" t="e">
        <f t="shared" si="156"/>
        <v>#N/A</v>
      </c>
    </row>
    <row r="2461" spans="44:58" x14ac:dyDescent="0.2">
      <c r="AR2461" s="11"/>
      <c r="BA2461" s="27"/>
      <c r="BB2461" t="e">
        <f>VLOOKUP(AX2461,コード表!$A$2:$C$15,3,FALSE)</f>
        <v>#N/A</v>
      </c>
      <c r="BC2461" t="str">
        <f t="shared" si="153"/>
        <v/>
      </c>
      <c r="BD2461">
        <f t="shared" si="154"/>
        <v>1</v>
      </c>
      <c r="BE2461" t="str">
        <f t="shared" si="155"/>
        <v>1</v>
      </c>
      <c r="BF2461" t="e">
        <f t="shared" si="156"/>
        <v>#N/A</v>
      </c>
    </row>
    <row r="2462" spans="44:58" x14ac:dyDescent="0.2">
      <c r="AR2462" s="11"/>
      <c r="BA2462" s="27"/>
      <c r="BB2462" t="e">
        <f>VLOOKUP(AX2462,コード表!$A$2:$C$15,3,FALSE)</f>
        <v>#N/A</v>
      </c>
      <c r="BC2462" t="str">
        <f t="shared" si="153"/>
        <v/>
      </c>
      <c r="BD2462">
        <f t="shared" si="154"/>
        <v>1</v>
      </c>
      <c r="BE2462" t="str">
        <f t="shared" si="155"/>
        <v>1</v>
      </c>
      <c r="BF2462" t="e">
        <f t="shared" si="156"/>
        <v>#N/A</v>
      </c>
    </row>
    <row r="2463" spans="44:58" x14ac:dyDescent="0.2">
      <c r="AR2463" s="11"/>
      <c r="BA2463" s="27"/>
      <c r="BB2463" t="e">
        <f>VLOOKUP(AX2463,コード表!$A$2:$C$15,3,FALSE)</f>
        <v>#N/A</v>
      </c>
      <c r="BC2463" t="str">
        <f t="shared" si="153"/>
        <v/>
      </c>
      <c r="BD2463">
        <f t="shared" si="154"/>
        <v>1</v>
      </c>
      <c r="BE2463" t="str">
        <f t="shared" si="155"/>
        <v>1</v>
      </c>
      <c r="BF2463" t="e">
        <f t="shared" si="156"/>
        <v>#N/A</v>
      </c>
    </row>
    <row r="2464" spans="44:58" x14ac:dyDescent="0.2">
      <c r="AR2464" s="11"/>
      <c r="BA2464" s="27"/>
      <c r="BB2464" t="e">
        <f>VLOOKUP(AX2464,コード表!$A$2:$C$15,3,FALSE)</f>
        <v>#N/A</v>
      </c>
      <c r="BC2464" t="str">
        <f t="shared" si="153"/>
        <v/>
      </c>
      <c r="BD2464">
        <f t="shared" si="154"/>
        <v>1</v>
      </c>
      <c r="BE2464" t="str">
        <f t="shared" si="155"/>
        <v>1</v>
      </c>
      <c r="BF2464" t="e">
        <f t="shared" si="156"/>
        <v>#N/A</v>
      </c>
    </row>
    <row r="2465" spans="44:58" x14ac:dyDescent="0.2">
      <c r="AR2465" s="11"/>
      <c r="BA2465" s="27"/>
      <c r="BB2465" t="e">
        <f>VLOOKUP(AX2465,コード表!$A$2:$C$15,3,FALSE)</f>
        <v>#N/A</v>
      </c>
      <c r="BC2465" t="str">
        <f t="shared" si="153"/>
        <v/>
      </c>
      <c r="BD2465">
        <f t="shared" si="154"/>
        <v>1</v>
      </c>
      <c r="BE2465" t="str">
        <f t="shared" si="155"/>
        <v>1</v>
      </c>
      <c r="BF2465" t="e">
        <f t="shared" si="156"/>
        <v>#N/A</v>
      </c>
    </row>
    <row r="2466" spans="44:58" x14ac:dyDescent="0.2">
      <c r="AR2466" s="11"/>
      <c r="BA2466" s="27"/>
      <c r="BB2466" t="e">
        <f>VLOOKUP(AX2466,コード表!$A$2:$C$15,3,FALSE)</f>
        <v>#N/A</v>
      </c>
      <c r="BC2466" t="str">
        <f t="shared" si="153"/>
        <v/>
      </c>
      <c r="BD2466">
        <f t="shared" si="154"/>
        <v>1</v>
      </c>
      <c r="BE2466" t="str">
        <f t="shared" si="155"/>
        <v>1</v>
      </c>
      <c r="BF2466" t="e">
        <f t="shared" si="156"/>
        <v>#N/A</v>
      </c>
    </row>
    <row r="2467" spans="44:58" x14ac:dyDescent="0.2">
      <c r="AR2467" s="11"/>
      <c r="BA2467" s="27"/>
      <c r="BB2467" t="e">
        <f>VLOOKUP(AX2467,コード表!$A$2:$C$15,3,FALSE)</f>
        <v>#N/A</v>
      </c>
      <c r="BC2467" t="str">
        <f t="shared" si="153"/>
        <v/>
      </c>
      <c r="BD2467">
        <f t="shared" si="154"/>
        <v>1</v>
      </c>
      <c r="BE2467" t="str">
        <f t="shared" si="155"/>
        <v>1</v>
      </c>
      <c r="BF2467" t="e">
        <f t="shared" si="156"/>
        <v>#N/A</v>
      </c>
    </row>
    <row r="2468" spans="44:58" x14ac:dyDescent="0.2">
      <c r="AR2468" s="11"/>
      <c r="BA2468" s="27"/>
      <c r="BB2468" t="e">
        <f>VLOOKUP(AX2468,コード表!$A$2:$C$15,3,FALSE)</f>
        <v>#N/A</v>
      </c>
      <c r="BC2468" t="str">
        <f t="shared" si="153"/>
        <v/>
      </c>
      <c r="BD2468">
        <f t="shared" si="154"/>
        <v>1</v>
      </c>
      <c r="BE2468" t="str">
        <f t="shared" si="155"/>
        <v>1</v>
      </c>
      <c r="BF2468" t="e">
        <f t="shared" si="156"/>
        <v>#N/A</v>
      </c>
    </row>
    <row r="2469" spans="44:58" x14ac:dyDescent="0.2">
      <c r="AR2469" s="11"/>
      <c r="BA2469" s="27"/>
      <c r="BB2469" t="e">
        <f>VLOOKUP(AX2469,コード表!$A$2:$C$15,3,FALSE)</f>
        <v>#N/A</v>
      </c>
      <c r="BC2469" t="str">
        <f t="shared" si="153"/>
        <v/>
      </c>
      <c r="BD2469">
        <f t="shared" si="154"/>
        <v>1</v>
      </c>
      <c r="BE2469" t="str">
        <f t="shared" si="155"/>
        <v>1</v>
      </c>
      <c r="BF2469" t="e">
        <f t="shared" si="156"/>
        <v>#N/A</v>
      </c>
    </row>
    <row r="2470" spans="44:58" x14ac:dyDescent="0.2">
      <c r="AR2470" s="11"/>
      <c r="BA2470" s="27"/>
      <c r="BB2470" t="e">
        <f>VLOOKUP(AX2470,コード表!$A$2:$C$15,3,FALSE)</f>
        <v>#N/A</v>
      </c>
      <c r="BC2470" t="str">
        <f t="shared" si="153"/>
        <v/>
      </c>
      <c r="BD2470">
        <f t="shared" si="154"/>
        <v>1</v>
      </c>
      <c r="BE2470" t="str">
        <f t="shared" si="155"/>
        <v>1</v>
      </c>
      <c r="BF2470" t="e">
        <f t="shared" si="156"/>
        <v>#N/A</v>
      </c>
    </row>
    <row r="2471" spans="44:58" x14ac:dyDescent="0.2">
      <c r="AR2471" s="11"/>
      <c r="BA2471" s="27"/>
      <c r="BB2471" t="e">
        <f>VLOOKUP(AX2471,コード表!$A$2:$C$15,3,FALSE)</f>
        <v>#N/A</v>
      </c>
      <c r="BC2471" t="str">
        <f t="shared" si="153"/>
        <v/>
      </c>
      <c r="BD2471">
        <f t="shared" si="154"/>
        <v>1</v>
      </c>
      <c r="BE2471" t="str">
        <f t="shared" si="155"/>
        <v>1</v>
      </c>
      <c r="BF2471" t="e">
        <f t="shared" si="156"/>
        <v>#N/A</v>
      </c>
    </row>
    <row r="2472" spans="44:58" x14ac:dyDescent="0.2">
      <c r="AR2472" s="11"/>
      <c r="BA2472" s="27"/>
      <c r="BB2472" t="e">
        <f>VLOOKUP(AX2472,コード表!$A$2:$C$15,3,FALSE)</f>
        <v>#N/A</v>
      </c>
      <c r="BC2472" t="str">
        <f t="shared" si="153"/>
        <v/>
      </c>
      <c r="BD2472">
        <f t="shared" si="154"/>
        <v>1</v>
      </c>
      <c r="BE2472" t="str">
        <f t="shared" si="155"/>
        <v>1</v>
      </c>
      <c r="BF2472" t="e">
        <f t="shared" si="156"/>
        <v>#N/A</v>
      </c>
    </row>
    <row r="2473" spans="44:58" x14ac:dyDescent="0.2">
      <c r="AR2473" s="11"/>
      <c r="BA2473" s="27"/>
      <c r="BB2473" t="e">
        <f>VLOOKUP(AX2473,コード表!$A$2:$C$15,3,FALSE)</f>
        <v>#N/A</v>
      </c>
      <c r="BC2473" t="str">
        <f t="shared" si="153"/>
        <v/>
      </c>
      <c r="BD2473">
        <f t="shared" si="154"/>
        <v>1</v>
      </c>
      <c r="BE2473" t="str">
        <f t="shared" si="155"/>
        <v>1</v>
      </c>
      <c r="BF2473" t="e">
        <f t="shared" si="156"/>
        <v>#N/A</v>
      </c>
    </row>
    <row r="2474" spans="44:58" x14ac:dyDescent="0.2">
      <c r="AR2474" s="11"/>
      <c r="BA2474" s="27"/>
      <c r="BB2474" t="e">
        <f>VLOOKUP(AX2474,コード表!$A$2:$C$15,3,FALSE)</f>
        <v>#N/A</v>
      </c>
      <c r="BC2474" t="str">
        <f t="shared" si="153"/>
        <v/>
      </c>
      <c r="BD2474">
        <f t="shared" si="154"/>
        <v>1</v>
      </c>
      <c r="BE2474" t="str">
        <f t="shared" si="155"/>
        <v>1</v>
      </c>
      <c r="BF2474" t="e">
        <f t="shared" si="156"/>
        <v>#N/A</v>
      </c>
    </row>
    <row r="2475" spans="44:58" x14ac:dyDescent="0.2">
      <c r="AR2475" s="11"/>
      <c r="BA2475" s="27"/>
      <c r="BB2475" t="e">
        <f>VLOOKUP(AX2475,コード表!$A$2:$C$15,3,FALSE)</f>
        <v>#N/A</v>
      </c>
      <c r="BC2475" t="str">
        <f t="shared" ref="BC2475:BC2538" si="157">AQ2475&amp;BA2475</f>
        <v/>
      </c>
      <c r="BD2475">
        <f t="shared" ref="BD2475:BD2538" si="158">MONTH(Q2475)</f>
        <v>1</v>
      </c>
      <c r="BE2475" t="str">
        <f t="shared" ref="BE2475:BE2538" si="159">AR2475&amp;BD2475</f>
        <v>1</v>
      </c>
      <c r="BF2475" t="e">
        <f t="shared" ref="BF2475:BF2538" si="160">BB2475&amp;AQ2475&amp;BA2475</f>
        <v>#N/A</v>
      </c>
    </row>
    <row r="2476" spans="44:58" x14ac:dyDescent="0.2">
      <c r="AR2476" s="11"/>
      <c r="BA2476" s="27"/>
      <c r="BB2476" t="e">
        <f>VLOOKUP(AX2476,コード表!$A$2:$C$15,3,FALSE)</f>
        <v>#N/A</v>
      </c>
      <c r="BC2476" t="str">
        <f t="shared" si="157"/>
        <v/>
      </c>
      <c r="BD2476">
        <f t="shared" si="158"/>
        <v>1</v>
      </c>
      <c r="BE2476" t="str">
        <f t="shared" si="159"/>
        <v>1</v>
      </c>
      <c r="BF2476" t="e">
        <f t="shared" si="160"/>
        <v>#N/A</v>
      </c>
    </row>
    <row r="2477" spans="44:58" x14ac:dyDescent="0.2">
      <c r="AR2477" s="11"/>
      <c r="BA2477" s="27"/>
      <c r="BB2477" t="e">
        <f>VLOOKUP(AX2477,コード表!$A$2:$C$15,3,FALSE)</f>
        <v>#N/A</v>
      </c>
      <c r="BC2477" t="str">
        <f t="shared" si="157"/>
        <v/>
      </c>
      <c r="BD2477">
        <f t="shared" si="158"/>
        <v>1</v>
      </c>
      <c r="BE2477" t="str">
        <f t="shared" si="159"/>
        <v>1</v>
      </c>
      <c r="BF2477" t="e">
        <f t="shared" si="160"/>
        <v>#N/A</v>
      </c>
    </row>
    <row r="2478" spans="44:58" x14ac:dyDescent="0.2">
      <c r="AR2478" s="11"/>
      <c r="BA2478" s="27"/>
      <c r="BB2478" t="e">
        <f>VLOOKUP(AX2478,コード表!$A$2:$C$15,3,FALSE)</f>
        <v>#N/A</v>
      </c>
      <c r="BC2478" t="str">
        <f t="shared" si="157"/>
        <v/>
      </c>
      <c r="BD2478">
        <f t="shared" si="158"/>
        <v>1</v>
      </c>
      <c r="BE2478" t="str">
        <f t="shared" si="159"/>
        <v>1</v>
      </c>
      <c r="BF2478" t="e">
        <f t="shared" si="160"/>
        <v>#N/A</v>
      </c>
    </row>
    <row r="2479" spans="44:58" x14ac:dyDescent="0.2">
      <c r="AR2479" s="11"/>
      <c r="BA2479" s="27"/>
      <c r="BB2479" t="e">
        <f>VLOOKUP(AX2479,コード表!$A$2:$C$15,3,FALSE)</f>
        <v>#N/A</v>
      </c>
      <c r="BC2479" t="str">
        <f t="shared" si="157"/>
        <v/>
      </c>
      <c r="BD2479">
        <f t="shared" si="158"/>
        <v>1</v>
      </c>
      <c r="BE2479" t="str">
        <f t="shared" si="159"/>
        <v>1</v>
      </c>
      <c r="BF2479" t="e">
        <f t="shared" si="160"/>
        <v>#N/A</v>
      </c>
    </row>
    <row r="2480" spans="44:58" x14ac:dyDescent="0.2">
      <c r="AR2480" s="11"/>
      <c r="BA2480" s="27"/>
      <c r="BB2480" t="e">
        <f>VLOOKUP(AX2480,コード表!$A$2:$C$15,3,FALSE)</f>
        <v>#N/A</v>
      </c>
      <c r="BC2480" t="str">
        <f t="shared" si="157"/>
        <v/>
      </c>
      <c r="BD2480">
        <f t="shared" si="158"/>
        <v>1</v>
      </c>
      <c r="BE2480" t="str">
        <f t="shared" si="159"/>
        <v>1</v>
      </c>
      <c r="BF2480" t="e">
        <f t="shared" si="160"/>
        <v>#N/A</v>
      </c>
    </row>
    <row r="2481" spans="44:58" x14ac:dyDescent="0.2">
      <c r="AR2481" s="11"/>
      <c r="BA2481" s="27"/>
      <c r="BB2481" t="e">
        <f>VLOOKUP(AX2481,コード表!$A$2:$C$15,3,FALSE)</f>
        <v>#N/A</v>
      </c>
      <c r="BC2481" t="str">
        <f t="shared" si="157"/>
        <v/>
      </c>
      <c r="BD2481">
        <f t="shared" si="158"/>
        <v>1</v>
      </c>
      <c r="BE2481" t="str">
        <f t="shared" si="159"/>
        <v>1</v>
      </c>
      <c r="BF2481" t="e">
        <f t="shared" si="160"/>
        <v>#N/A</v>
      </c>
    </row>
    <row r="2482" spans="44:58" x14ac:dyDescent="0.2">
      <c r="AR2482" s="11"/>
      <c r="BA2482" s="27"/>
      <c r="BB2482" t="e">
        <f>VLOOKUP(AX2482,コード表!$A$2:$C$15,3,FALSE)</f>
        <v>#N/A</v>
      </c>
      <c r="BC2482" t="str">
        <f t="shared" si="157"/>
        <v/>
      </c>
      <c r="BD2482">
        <f t="shared" si="158"/>
        <v>1</v>
      </c>
      <c r="BE2482" t="str">
        <f t="shared" si="159"/>
        <v>1</v>
      </c>
      <c r="BF2482" t="e">
        <f t="shared" si="160"/>
        <v>#N/A</v>
      </c>
    </row>
    <row r="2483" spans="44:58" x14ac:dyDescent="0.2">
      <c r="AR2483" s="11"/>
      <c r="BA2483" s="27"/>
      <c r="BB2483" t="e">
        <f>VLOOKUP(AX2483,コード表!$A$2:$C$15,3,FALSE)</f>
        <v>#N/A</v>
      </c>
      <c r="BC2483" t="str">
        <f t="shared" si="157"/>
        <v/>
      </c>
      <c r="BD2483">
        <f t="shared" si="158"/>
        <v>1</v>
      </c>
      <c r="BE2483" t="str">
        <f t="shared" si="159"/>
        <v>1</v>
      </c>
      <c r="BF2483" t="e">
        <f t="shared" si="160"/>
        <v>#N/A</v>
      </c>
    </row>
    <row r="2484" spans="44:58" x14ac:dyDescent="0.2">
      <c r="AR2484" s="11"/>
      <c r="BA2484" s="27"/>
      <c r="BB2484" t="e">
        <f>VLOOKUP(AX2484,コード表!$A$2:$C$15,3,FALSE)</f>
        <v>#N/A</v>
      </c>
      <c r="BC2484" t="str">
        <f t="shared" si="157"/>
        <v/>
      </c>
      <c r="BD2484">
        <f t="shared" si="158"/>
        <v>1</v>
      </c>
      <c r="BE2484" t="str">
        <f t="shared" si="159"/>
        <v>1</v>
      </c>
      <c r="BF2484" t="e">
        <f t="shared" si="160"/>
        <v>#N/A</v>
      </c>
    </row>
    <row r="2485" spans="44:58" x14ac:dyDescent="0.2">
      <c r="AR2485" s="11"/>
      <c r="BA2485" s="27"/>
      <c r="BB2485" t="e">
        <f>VLOOKUP(AX2485,コード表!$A$2:$C$15,3,FALSE)</f>
        <v>#N/A</v>
      </c>
      <c r="BC2485" t="str">
        <f t="shared" si="157"/>
        <v/>
      </c>
      <c r="BD2485">
        <f t="shared" si="158"/>
        <v>1</v>
      </c>
      <c r="BE2485" t="str">
        <f t="shared" si="159"/>
        <v>1</v>
      </c>
      <c r="BF2485" t="e">
        <f t="shared" si="160"/>
        <v>#N/A</v>
      </c>
    </row>
    <row r="2486" spans="44:58" x14ac:dyDescent="0.2">
      <c r="AR2486" s="11"/>
      <c r="BA2486" s="27"/>
      <c r="BB2486" t="e">
        <f>VLOOKUP(AX2486,コード表!$A$2:$C$15,3,FALSE)</f>
        <v>#N/A</v>
      </c>
      <c r="BC2486" t="str">
        <f t="shared" si="157"/>
        <v/>
      </c>
      <c r="BD2486">
        <f t="shared" si="158"/>
        <v>1</v>
      </c>
      <c r="BE2486" t="str">
        <f t="shared" si="159"/>
        <v>1</v>
      </c>
      <c r="BF2486" t="e">
        <f t="shared" si="160"/>
        <v>#N/A</v>
      </c>
    </row>
    <row r="2487" spans="44:58" x14ac:dyDescent="0.2">
      <c r="AR2487" s="11"/>
      <c r="BA2487" s="27"/>
      <c r="BB2487" t="e">
        <f>VLOOKUP(AX2487,コード表!$A$2:$C$15,3,FALSE)</f>
        <v>#N/A</v>
      </c>
      <c r="BC2487" t="str">
        <f t="shared" si="157"/>
        <v/>
      </c>
      <c r="BD2487">
        <f t="shared" si="158"/>
        <v>1</v>
      </c>
      <c r="BE2487" t="str">
        <f t="shared" si="159"/>
        <v>1</v>
      </c>
      <c r="BF2487" t="e">
        <f t="shared" si="160"/>
        <v>#N/A</v>
      </c>
    </row>
    <row r="2488" spans="44:58" x14ac:dyDescent="0.2">
      <c r="AR2488" s="11"/>
      <c r="BA2488" s="27"/>
      <c r="BB2488" t="e">
        <f>VLOOKUP(AX2488,コード表!$A$2:$C$15,3,FALSE)</f>
        <v>#N/A</v>
      </c>
      <c r="BC2488" t="str">
        <f t="shared" si="157"/>
        <v/>
      </c>
      <c r="BD2488">
        <f t="shared" si="158"/>
        <v>1</v>
      </c>
      <c r="BE2488" t="str">
        <f t="shared" si="159"/>
        <v>1</v>
      </c>
      <c r="BF2488" t="e">
        <f t="shared" si="160"/>
        <v>#N/A</v>
      </c>
    </row>
    <row r="2489" spans="44:58" x14ac:dyDescent="0.2">
      <c r="AR2489" s="11"/>
      <c r="BA2489" s="27"/>
      <c r="BB2489" t="e">
        <f>VLOOKUP(AX2489,コード表!$A$2:$C$15,3,FALSE)</f>
        <v>#N/A</v>
      </c>
      <c r="BC2489" t="str">
        <f t="shared" si="157"/>
        <v/>
      </c>
      <c r="BD2489">
        <f t="shared" si="158"/>
        <v>1</v>
      </c>
      <c r="BE2489" t="str">
        <f t="shared" si="159"/>
        <v>1</v>
      </c>
      <c r="BF2489" t="e">
        <f t="shared" si="160"/>
        <v>#N/A</v>
      </c>
    </row>
    <row r="2490" spans="44:58" x14ac:dyDescent="0.2">
      <c r="AR2490" s="11"/>
      <c r="BA2490" s="27"/>
      <c r="BB2490" t="e">
        <f>VLOOKUP(AX2490,コード表!$A$2:$C$15,3,FALSE)</f>
        <v>#N/A</v>
      </c>
      <c r="BC2490" t="str">
        <f t="shared" si="157"/>
        <v/>
      </c>
      <c r="BD2490">
        <f t="shared" si="158"/>
        <v>1</v>
      </c>
      <c r="BE2490" t="str">
        <f t="shared" si="159"/>
        <v>1</v>
      </c>
      <c r="BF2490" t="e">
        <f t="shared" si="160"/>
        <v>#N/A</v>
      </c>
    </row>
    <row r="2491" spans="44:58" x14ac:dyDescent="0.2">
      <c r="AR2491" s="11"/>
      <c r="BA2491" s="27"/>
      <c r="BB2491" t="e">
        <f>VLOOKUP(AX2491,コード表!$A$2:$C$15,3,FALSE)</f>
        <v>#N/A</v>
      </c>
      <c r="BC2491" t="str">
        <f t="shared" si="157"/>
        <v/>
      </c>
      <c r="BD2491">
        <f t="shared" si="158"/>
        <v>1</v>
      </c>
      <c r="BE2491" t="str">
        <f t="shared" si="159"/>
        <v>1</v>
      </c>
      <c r="BF2491" t="e">
        <f t="shared" si="160"/>
        <v>#N/A</v>
      </c>
    </row>
    <row r="2492" spans="44:58" x14ac:dyDescent="0.2">
      <c r="AR2492" s="11"/>
      <c r="BA2492" s="27"/>
      <c r="BB2492" t="e">
        <f>VLOOKUP(AX2492,コード表!$A$2:$C$15,3,FALSE)</f>
        <v>#N/A</v>
      </c>
      <c r="BC2492" t="str">
        <f t="shared" si="157"/>
        <v/>
      </c>
      <c r="BD2492">
        <f t="shared" si="158"/>
        <v>1</v>
      </c>
      <c r="BE2492" t="str">
        <f t="shared" si="159"/>
        <v>1</v>
      </c>
      <c r="BF2492" t="e">
        <f t="shared" si="160"/>
        <v>#N/A</v>
      </c>
    </row>
    <row r="2493" spans="44:58" x14ac:dyDescent="0.2">
      <c r="AR2493" s="11"/>
      <c r="BA2493" s="27"/>
      <c r="BB2493" t="e">
        <f>VLOOKUP(AX2493,コード表!$A$2:$C$15,3,FALSE)</f>
        <v>#N/A</v>
      </c>
      <c r="BC2493" t="str">
        <f t="shared" si="157"/>
        <v/>
      </c>
      <c r="BD2493">
        <f t="shared" si="158"/>
        <v>1</v>
      </c>
      <c r="BE2493" t="str">
        <f t="shared" si="159"/>
        <v>1</v>
      </c>
      <c r="BF2493" t="e">
        <f t="shared" si="160"/>
        <v>#N/A</v>
      </c>
    </row>
    <row r="2494" spans="44:58" x14ac:dyDescent="0.2">
      <c r="AR2494" s="11"/>
      <c r="BA2494" s="27"/>
      <c r="BB2494" t="e">
        <f>VLOOKUP(AX2494,コード表!$A$2:$C$15,3,FALSE)</f>
        <v>#N/A</v>
      </c>
      <c r="BC2494" t="str">
        <f t="shared" si="157"/>
        <v/>
      </c>
      <c r="BD2494">
        <f t="shared" si="158"/>
        <v>1</v>
      </c>
      <c r="BE2494" t="str">
        <f t="shared" si="159"/>
        <v>1</v>
      </c>
      <c r="BF2494" t="e">
        <f t="shared" si="160"/>
        <v>#N/A</v>
      </c>
    </row>
    <row r="2495" spans="44:58" x14ac:dyDescent="0.2">
      <c r="AR2495" s="11"/>
      <c r="BA2495" s="27"/>
      <c r="BB2495" t="e">
        <f>VLOOKUP(AX2495,コード表!$A$2:$C$15,3,FALSE)</f>
        <v>#N/A</v>
      </c>
      <c r="BC2495" t="str">
        <f t="shared" si="157"/>
        <v/>
      </c>
      <c r="BD2495">
        <f t="shared" si="158"/>
        <v>1</v>
      </c>
      <c r="BE2495" t="str">
        <f t="shared" si="159"/>
        <v>1</v>
      </c>
      <c r="BF2495" t="e">
        <f t="shared" si="160"/>
        <v>#N/A</v>
      </c>
    </row>
    <row r="2496" spans="44:58" x14ac:dyDescent="0.2">
      <c r="AR2496" s="11"/>
      <c r="BA2496" s="27"/>
      <c r="BB2496" t="e">
        <f>VLOOKUP(AX2496,コード表!$A$2:$C$15,3,FALSE)</f>
        <v>#N/A</v>
      </c>
      <c r="BC2496" t="str">
        <f t="shared" si="157"/>
        <v/>
      </c>
      <c r="BD2496">
        <f t="shared" si="158"/>
        <v>1</v>
      </c>
      <c r="BE2496" t="str">
        <f t="shared" si="159"/>
        <v>1</v>
      </c>
      <c r="BF2496" t="e">
        <f t="shared" si="160"/>
        <v>#N/A</v>
      </c>
    </row>
    <row r="2497" spans="44:58" x14ac:dyDescent="0.2">
      <c r="AR2497" s="11"/>
      <c r="BA2497" s="27"/>
      <c r="BB2497" t="e">
        <f>VLOOKUP(AX2497,コード表!$A$2:$C$15,3,FALSE)</f>
        <v>#N/A</v>
      </c>
      <c r="BC2497" t="str">
        <f t="shared" si="157"/>
        <v/>
      </c>
      <c r="BD2497">
        <f t="shared" si="158"/>
        <v>1</v>
      </c>
      <c r="BE2497" t="str">
        <f t="shared" si="159"/>
        <v>1</v>
      </c>
      <c r="BF2497" t="e">
        <f t="shared" si="160"/>
        <v>#N/A</v>
      </c>
    </row>
    <row r="2498" spans="44:58" x14ac:dyDescent="0.2">
      <c r="AR2498" s="11"/>
      <c r="BA2498" s="27"/>
      <c r="BB2498" t="e">
        <f>VLOOKUP(AX2498,コード表!$A$2:$C$15,3,FALSE)</f>
        <v>#N/A</v>
      </c>
      <c r="BC2498" t="str">
        <f t="shared" si="157"/>
        <v/>
      </c>
      <c r="BD2498">
        <f t="shared" si="158"/>
        <v>1</v>
      </c>
      <c r="BE2498" t="str">
        <f t="shared" si="159"/>
        <v>1</v>
      </c>
      <c r="BF2498" t="e">
        <f t="shared" si="160"/>
        <v>#N/A</v>
      </c>
    </row>
    <row r="2499" spans="44:58" x14ac:dyDescent="0.2">
      <c r="AR2499" s="11"/>
      <c r="BA2499" s="27"/>
      <c r="BB2499" t="e">
        <f>VLOOKUP(AX2499,コード表!$A$2:$C$15,3,FALSE)</f>
        <v>#N/A</v>
      </c>
      <c r="BC2499" t="str">
        <f t="shared" si="157"/>
        <v/>
      </c>
      <c r="BD2499">
        <f t="shared" si="158"/>
        <v>1</v>
      </c>
      <c r="BE2499" t="str">
        <f t="shared" si="159"/>
        <v>1</v>
      </c>
      <c r="BF2499" t="e">
        <f t="shared" si="160"/>
        <v>#N/A</v>
      </c>
    </row>
    <row r="2500" spans="44:58" x14ac:dyDescent="0.2">
      <c r="AR2500" s="11"/>
      <c r="BA2500" s="27"/>
      <c r="BB2500" t="e">
        <f>VLOOKUP(AX2500,コード表!$A$2:$C$15,3,FALSE)</f>
        <v>#N/A</v>
      </c>
      <c r="BC2500" t="str">
        <f t="shared" si="157"/>
        <v/>
      </c>
      <c r="BD2500">
        <f t="shared" si="158"/>
        <v>1</v>
      </c>
      <c r="BE2500" t="str">
        <f t="shared" si="159"/>
        <v>1</v>
      </c>
      <c r="BF2500" t="e">
        <f t="shared" si="160"/>
        <v>#N/A</v>
      </c>
    </row>
    <row r="2501" spans="44:58" x14ac:dyDescent="0.2">
      <c r="AR2501" s="11"/>
      <c r="BA2501" s="27"/>
      <c r="BB2501" t="e">
        <f>VLOOKUP(AX2501,コード表!$A$2:$C$15,3,FALSE)</f>
        <v>#N/A</v>
      </c>
      <c r="BC2501" t="str">
        <f t="shared" si="157"/>
        <v/>
      </c>
      <c r="BD2501">
        <f t="shared" si="158"/>
        <v>1</v>
      </c>
      <c r="BE2501" t="str">
        <f t="shared" si="159"/>
        <v>1</v>
      </c>
      <c r="BF2501" t="e">
        <f t="shared" si="160"/>
        <v>#N/A</v>
      </c>
    </row>
    <row r="2502" spans="44:58" x14ac:dyDescent="0.2">
      <c r="AR2502" s="11"/>
      <c r="BA2502" s="27"/>
      <c r="BB2502" t="e">
        <f>VLOOKUP(AX2502,コード表!$A$2:$C$15,3,FALSE)</f>
        <v>#N/A</v>
      </c>
      <c r="BC2502" t="str">
        <f t="shared" si="157"/>
        <v/>
      </c>
      <c r="BD2502">
        <f t="shared" si="158"/>
        <v>1</v>
      </c>
      <c r="BE2502" t="str">
        <f t="shared" si="159"/>
        <v>1</v>
      </c>
      <c r="BF2502" t="e">
        <f t="shared" si="160"/>
        <v>#N/A</v>
      </c>
    </row>
    <row r="2503" spans="44:58" x14ac:dyDescent="0.2">
      <c r="AR2503" s="11"/>
      <c r="BA2503" s="27"/>
      <c r="BB2503" t="e">
        <f>VLOOKUP(AX2503,コード表!$A$2:$C$15,3,FALSE)</f>
        <v>#N/A</v>
      </c>
      <c r="BC2503" t="str">
        <f t="shared" si="157"/>
        <v/>
      </c>
      <c r="BD2503">
        <f t="shared" si="158"/>
        <v>1</v>
      </c>
      <c r="BE2503" t="str">
        <f t="shared" si="159"/>
        <v>1</v>
      </c>
      <c r="BF2503" t="e">
        <f t="shared" si="160"/>
        <v>#N/A</v>
      </c>
    </row>
    <row r="2504" spans="44:58" x14ac:dyDescent="0.2">
      <c r="AR2504" s="11"/>
      <c r="BA2504" s="27"/>
      <c r="BB2504" t="e">
        <f>VLOOKUP(AX2504,コード表!$A$2:$C$15,3,FALSE)</f>
        <v>#N/A</v>
      </c>
      <c r="BC2504" t="str">
        <f t="shared" si="157"/>
        <v/>
      </c>
      <c r="BD2504">
        <f t="shared" si="158"/>
        <v>1</v>
      </c>
      <c r="BE2504" t="str">
        <f t="shared" si="159"/>
        <v>1</v>
      </c>
      <c r="BF2504" t="e">
        <f t="shared" si="160"/>
        <v>#N/A</v>
      </c>
    </row>
    <row r="2505" spans="44:58" x14ac:dyDescent="0.2">
      <c r="AR2505" s="11"/>
      <c r="BA2505" s="27"/>
      <c r="BB2505" t="e">
        <f>VLOOKUP(AX2505,コード表!$A$2:$C$15,3,FALSE)</f>
        <v>#N/A</v>
      </c>
      <c r="BC2505" t="str">
        <f t="shared" si="157"/>
        <v/>
      </c>
      <c r="BD2505">
        <f t="shared" si="158"/>
        <v>1</v>
      </c>
      <c r="BE2505" t="str">
        <f t="shared" si="159"/>
        <v>1</v>
      </c>
      <c r="BF2505" t="e">
        <f t="shared" si="160"/>
        <v>#N/A</v>
      </c>
    </row>
    <row r="2506" spans="44:58" x14ac:dyDescent="0.2">
      <c r="AR2506" s="11"/>
      <c r="BA2506" s="27"/>
      <c r="BB2506" t="e">
        <f>VLOOKUP(AX2506,コード表!$A$2:$C$15,3,FALSE)</f>
        <v>#N/A</v>
      </c>
      <c r="BC2506" t="str">
        <f t="shared" si="157"/>
        <v/>
      </c>
      <c r="BD2506">
        <f t="shared" si="158"/>
        <v>1</v>
      </c>
      <c r="BE2506" t="str">
        <f t="shared" si="159"/>
        <v>1</v>
      </c>
      <c r="BF2506" t="e">
        <f t="shared" si="160"/>
        <v>#N/A</v>
      </c>
    </row>
    <row r="2507" spans="44:58" x14ac:dyDescent="0.2">
      <c r="AR2507" s="11"/>
      <c r="BA2507" s="27"/>
      <c r="BB2507" t="e">
        <f>VLOOKUP(AX2507,コード表!$A$2:$C$15,3,FALSE)</f>
        <v>#N/A</v>
      </c>
      <c r="BC2507" t="str">
        <f t="shared" si="157"/>
        <v/>
      </c>
      <c r="BD2507">
        <f t="shared" si="158"/>
        <v>1</v>
      </c>
      <c r="BE2507" t="str">
        <f t="shared" si="159"/>
        <v>1</v>
      </c>
      <c r="BF2507" t="e">
        <f t="shared" si="160"/>
        <v>#N/A</v>
      </c>
    </row>
    <row r="2508" spans="44:58" x14ac:dyDescent="0.2">
      <c r="AR2508" s="11"/>
      <c r="BA2508" s="27"/>
      <c r="BB2508" t="e">
        <f>VLOOKUP(AX2508,コード表!$A$2:$C$15,3,FALSE)</f>
        <v>#N/A</v>
      </c>
      <c r="BC2508" t="str">
        <f t="shared" si="157"/>
        <v/>
      </c>
      <c r="BD2508">
        <f t="shared" si="158"/>
        <v>1</v>
      </c>
      <c r="BE2508" t="str">
        <f t="shared" si="159"/>
        <v>1</v>
      </c>
      <c r="BF2508" t="e">
        <f t="shared" si="160"/>
        <v>#N/A</v>
      </c>
    </row>
    <row r="2509" spans="44:58" x14ac:dyDescent="0.2">
      <c r="AR2509" s="11"/>
      <c r="BA2509" s="27"/>
      <c r="BB2509" t="e">
        <f>VLOOKUP(AX2509,コード表!$A$2:$C$15,3,FALSE)</f>
        <v>#N/A</v>
      </c>
      <c r="BC2509" t="str">
        <f t="shared" si="157"/>
        <v/>
      </c>
      <c r="BD2509">
        <f t="shared" si="158"/>
        <v>1</v>
      </c>
      <c r="BE2509" t="str">
        <f t="shared" si="159"/>
        <v>1</v>
      </c>
      <c r="BF2509" t="e">
        <f t="shared" si="160"/>
        <v>#N/A</v>
      </c>
    </row>
    <row r="2510" spans="44:58" x14ac:dyDescent="0.2">
      <c r="AR2510" s="11"/>
      <c r="BA2510" s="27"/>
      <c r="BB2510" t="e">
        <f>VLOOKUP(AX2510,コード表!$A$2:$C$15,3,FALSE)</f>
        <v>#N/A</v>
      </c>
      <c r="BC2510" t="str">
        <f t="shared" si="157"/>
        <v/>
      </c>
      <c r="BD2510">
        <f t="shared" si="158"/>
        <v>1</v>
      </c>
      <c r="BE2510" t="str">
        <f t="shared" si="159"/>
        <v>1</v>
      </c>
      <c r="BF2510" t="e">
        <f t="shared" si="160"/>
        <v>#N/A</v>
      </c>
    </row>
    <row r="2511" spans="44:58" x14ac:dyDescent="0.2">
      <c r="AR2511" s="11"/>
      <c r="BA2511" s="27"/>
      <c r="BB2511" t="e">
        <f>VLOOKUP(AX2511,コード表!$A$2:$C$15,3,FALSE)</f>
        <v>#N/A</v>
      </c>
      <c r="BC2511" t="str">
        <f t="shared" si="157"/>
        <v/>
      </c>
      <c r="BD2511">
        <f t="shared" si="158"/>
        <v>1</v>
      </c>
      <c r="BE2511" t="str">
        <f t="shared" si="159"/>
        <v>1</v>
      </c>
      <c r="BF2511" t="e">
        <f t="shared" si="160"/>
        <v>#N/A</v>
      </c>
    </row>
    <row r="2512" spans="44:58" x14ac:dyDescent="0.2">
      <c r="AR2512" s="11"/>
      <c r="BA2512" s="27"/>
      <c r="BB2512" t="e">
        <f>VLOOKUP(AX2512,コード表!$A$2:$C$15,3,FALSE)</f>
        <v>#N/A</v>
      </c>
      <c r="BC2512" t="str">
        <f t="shared" si="157"/>
        <v/>
      </c>
      <c r="BD2512">
        <f t="shared" si="158"/>
        <v>1</v>
      </c>
      <c r="BE2512" t="str">
        <f t="shared" si="159"/>
        <v>1</v>
      </c>
      <c r="BF2512" t="e">
        <f t="shared" si="160"/>
        <v>#N/A</v>
      </c>
    </row>
    <row r="2513" spans="44:58" x14ac:dyDescent="0.2">
      <c r="AR2513" s="11"/>
      <c r="BA2513" s="27"/>
      <c r="BB2513" t="e">
        <f>VLOOKUP(AX2513,コード表!$A$2:$C$15,3,FALSE)</f>
        <v>#N/A</v>
      </c>
      <c r="BC2513" t="str">
        <f t="shared" si="157"/>
        <v/>
      </c>
      <c r="BD2513">
        <f t="shared" si="158"/>
        <v>1</v>
      </c>
      <c r="BE2513" t="str">
        <f t="shared" si="159"/>
        <v>1</v>
      </c>
      <c r="BF2513" t="e">
        <f t="shared" si="160"/>
        <v>#N/A</v>
      </c>
    </row>
    <row r="2514" spans="44:58" x14ac:dyDescent="0.2">
      <c r="AR2514" s="11"/>
      <c r="BA2514" s="27"/>
      <c r="BB2514" t="e">
        <f>VLOOKUP(AX2514,コード表!$A$2:$C$15,3,FALSE)</f>
        <v>#N/A</v>
      </c>
      <c r="BC2514" t="str">
        <f t="shared" si="157"/>
        <v/>
      </c>
      <c r="BD2514">
        <f t="shared" si="158"/>
        <v>1</v>
      </c>
      <c r="BE2514" t="str">
        <f t="shared" si="159"/>
        <v>1</v>
      </c>
      <c r="BF2514" t="e">
        <f t="shared" si="160"/>
        <v>#N/A</v>
      </c>
    </row>
    <row r="2515" spans="44:58" x14ac:dyDescent="0.2">
      <c r="AR2515" s="11"/>
      <c r="BA2515" s="27"/>
      <c r="BB2515" t="e">
        <f>VLOOKUP(AX2515,コード表!$A$2:$C$15,3,FALSE)</f>
        <v>#N/A</v>
      </c>
      <c r="BC2515" t="str">
        <f t="shared" si="157"/>
        <v/>
      </c>
      <c r="BD2515">
        <f t="shared" si="158"/>
        <v>1</v>
      </c>
      <c r="BE2515" t="str">
        <f t="shared" si="159"/>
        <v>1</v>
      </c>
      <c r="BF2515" t="e">
        <f t="shared" si="160"/>
        <v>#N/A</v>
      </c>
    </row>
    <row r="2516" spans="44:58" x14ac:dyDescent="0.2">
      <c r="AR2516" s="11"/>
      <c r="BA2516" s="27"/>
      <c r="BB2516" t="e">
        <f>VLOOKUP(AX2516,コード表!$A$2:$C$15,3,FALSE)</f>
        <v>#N/A</v>
      </c>
      <c r="BC2516" t="str">
        <f t="shared" si="157"/>
        <v/>
      </c>
      <c r="BD2516">
        <f t="shared" si="158"/>
        <v>1</v>
      </c>
      <c r="BE2516" t="str">
        <f t="shared" si="159"/>
        <v>1</v>
      </c>
      <c r="BF2516" t="e">
        <f t="shared" si="160"/>
        <v>#N/A</v>
      </c>
    </row>
    <row r="2517" spans="44:58" x14ac:dyDescent="0.2">
      <c r="AR2517" s="11"/>
      <c r="BA2517" s="27"/>
      <c r="BB2517" t="e">
        <f>VLOOKUP(AX2517,コード表!$A$2:$C$15,3,FALSE)</f>
        <v>#N/A</v>
      </c>
      <c r="BC2517" t="str">
        <f t="shared" si="157"/>
        <v/>
      </c>
      <c r="BD2517">
        <f t="shared" si="158"/>
        <v>1</v>
      </c>
      <c r="BE2517" t="str">
        <f t="shared" si="159"/>
        <v>1</v>
      </c>
      <c r="BF2517" t="e">
        <f t="shared" si="160"/>
        <v>#N/A</v>
      </c>
    </row>
    <row r="2518" spans="44:58" x14ac:dyDescent="0.2">
      <c r="AR2518" s="11"/>
      <c r="BA2518" s="27"/>
      <c r="BB2518" t="e">
        <f>VLOOKUP(AX2518,コード表!$A$2:$C$15,3,FALSE)</f>
        <v>#N/A</v>
      </c>
      <c r="BC2518" t="str">
        <f t="shared" si="157"/>
        <v/>
      </c>
      <c r="BD2518">
        <f t="shared" si="158"/>
        <v>1</v>
      </c>
      <c r="BE2518" t="str">
        <f t="shared" si="159"/>
        <v>1</v>
      </c>
      <c r="BF2518" t="e">
        <f t="shared" si="160"/>
        <v>#N/A</v>
      </c>
    </row>
    <row r="2519" spans="44:58" x14ac:dyDescent="0.2">
      <c r="AR2519" s="11"/>
      <c r="BA2519" s="27"/>
      <c r="BB2519" t="e">
        <f>VLOOKUP(AX2519,コード表!$A$2:$C$15,3,FALSE)</f>
        <v>#N/A</v>
      </c>
      <c r="BC2519" t="str">
        <f t="shared" si="157"/>
        <v/>
      </c>
      <c r="BD2519">
        <f t="shared" si="158"/>
        <v>1</v>
      </c>
      <c r="BE2519" t="str">
        <f t="shared" si="159"/>
        <v>1</v>
      </c>
      <c r="BF2519" t="e">
        <f t="shared" si="160"/>
        <v>#N/A</v>
      </c>
    </row>
    <row r="2520" spans="44:58" x14ac:dyDescent="0.2">
      <c r="AR2520" s="11"/>
      <c r="BA2520" s="27"/>
      <c r="BB2520" t="e">
        <f>VLOOKUP(AX2520,コード表!$A$2:$C$15,3,FALSE)</f>
        <v>#N/A</v>
      </c>
      <c r="BC2520" t="str">
        <f t="shared" si="157"/>
        <v/>
      </c>
      <c r="BD2520">
        <f t="shared" si="158"/>
        <v>1</v>
      </c>
      <c r="BE2520" t="str">
        <f t="shared" si="159"/>
        <v>1</v>
      </c>
      <c r="BF2520" t="e">
        <f t="shared" si="160"/>
        <v>#N/A</v>
      </c>
    </row>
    <row r="2521" spans="44:58" x14ac:dyDescent="0.2">
      <c r="AR2521" s="11"/>
      <c r="BA2521" s="27"/>
      <c r="BB2521" t="e">
        <f>VLOOKUP(AX2521,コード表!$A$2:$C$15,3,FALSE)</f>
        <v>#N/A</v>
      </c>
      <c r="BC2521" t="str">
        <f t="shared" si="157"/>
        <v/>
      </c>
      <c r="BD2521">
        <f t="shared" si="158"/>
        <v>1</v>
      </c>
      <c r="BE2521" t="str">
        <f t="shared" si="159"/>
        <v>1</v>
      </c>
      <c r="BF2521" t="e">
        <f t="shared" si="160"/>
        <v>#N/A</v>
      </c>
    </row>
    <row r="2522" spans="44:58" x14ac:dyDescent="0.2">
      <c r="AR2522" s="11"/>
      <c r="BA2522" s="27"/>
      <c r="BB2522" t="e">
        <f>VLOOKUP(AX2522,コード表!$A$2:$C$15,3,FALSE)</f>
        <v>#N/A</v>
      </c>
      <c r="BC2522" t="str">
        <f t="shared" si="157"/>
        <v/>
      </c>
      <c r="BD2522">
        <f t="shared" si="158"/>
        <v>1</v>
      </c>
      <c r="BE2522" t="str">
        <f t="shared" si="159"/>
        <v>1</v>
      </c>
      <c r="BF2522" t="e">
        <f t="shared" si="160"/>
        <v>#N/A</v>
      </c>
    </row>
    <row r="2523" spans="44:58" x14ac:dyDescent="0.2">
      <c r="AR2523" s="11"/>
      <c r="BA2523" s="27"/>
      <c r="BB2523" t="e">
        <f>VLOOKUP(AX2523,コード表!$A$2:$C$15,3,FALSE)</f>
        <v>#N/A</v>
      </c>
      <c r="BC2523" t="str">
        <f t="shared" si="157"/>
        <v/>
      </c>
      <c r="BD2523">
        <f t="shared" si="158"/>
        <v>1</v>
      </c>
      <c r="BE2523" t="str">
        <f t="shared" si="159"/>
        <v>1</v>
      </c>
      <c r="BF2523" t="e">
        <f t="shared" si="160"/>
        <v>#N/A</v>
      </c>
    </row>
    <row r="2524" spans="44:58" x14ac:dyDescent="0.2">
      <c r="AR2524" s="11"/>
      <c r="BA2524" s="27"/>
      <c r="BB2524" t="e">
        <f>VLOOKUP(AX2524,コード表!$A$2:$C$15,3,FALSE)</f>
        <v>#N/A</v>
      </c>
      <c r="BC2524" t="str">
        <f t="shared" si="157"/>
        <v/>
      </c>
      <c r="BD2524">
        <f t="shared" si="158"/>
        <v>1</v>
      </c>
      <c r="BE2524" t="str">
        <f t="shared" si="159"/>
        <v>1</v>
      </c>
      <c r="BF2524" t="e">
        <f t="shared" si="160"/>
        <v>#N/A</v>
      </c>
    </row>
    <row r="2525" spans="44:58" x14ac:dyDescent="0.2">
      <c r="AR2525" s="11"/>
      <c r="BA2525" s="27"/>
      <c r="BB2525" t="e">
        <f>VLOOKUP(AX2525,コード表!$A$2:$C$15,3,FALSE)</f>
        <v>#N/A</v>
      </c>
      <c r="BC2525" t="str">
        <f t="shared" si="157"/>
        <v/>
      </c>
      <c r="BD2525">
        <f t="shared" si="158"/>
        <v>1</v>
      </c>
      <c r="BE2525" t="str">
        <f t="shared" si="159"/>
        <v>1</v>
      </c>
      <c r="BF2525" t="e">
        <f t="shared" si="160"/>
        <v>#N/A</v>
      </c>
    </row>
    <row r="2526" spans="44:58" x14ac:dyDescent="0.2">
      <c r="AR2526" s="11"/>
      <c r="BA2526" s="27"/>
      <c r="BB2526" t="e">
        <f>VLOOKUP(AX2526,コード表!$A$2:$C$15,3,FALSE)</f>
        <v>#N/A</v>
      </c>
      <c r="BC2526" t="str">
        <f t="shared" si="157"/>
        <v/>
      </c>
      <c r="BD2526">
        <f t="shared" si="158"/>
        <v>1</v>
      </c>
      <c r="BE2526" t="str">
        <f t="shared" si="159"/>
        <v>1</v>
      </c>
      <c r="BF2526" t="e">
        <f t="shared" si="160"/>
        <v>#N/A</v>
      </c>
    </row>
    <row r="2527" spans="44:58" x14ac:dyDescent="0.2">
      <c r="AR2527" s="11"/>
      <c r="BA2527" s="27"/>
      <c r="BB2527" t="e">
        <f>VLOOKUP(AX2527,コード表!$A$2:$C$15,3,FALSE)</f>
        <v>#N/A</v>
      </c>
      <c r="BC2527" t="str">
        <f t="shared" si="157"/>
        <v/>
      </c>
      <c r="BD2527">
        <f t="shared" si="158"/>
        <v>1</v>
      </c>
      <c r="BE2527" t="str">
        <f t="shared" si="159"/>
        <v>1</v>
      </c>
      <c r="BF2527" t="e">
        <f t="shared" si="160"/>
        <v>#N/A</v>
      </c>
    </row>
    <row r="2528" spans="44:58" x14ac:dyDescent="0.2">
      <c r="AR2528" s="11"/>
      <c r="BA2528" s="27"/>
      <c r="BB2528" t="e">
        <f>VLOOKUP(AX2528,コード表!$A$2:$C$15,3,FALSE)</f>
        <v>#N/A</v>
      </c>
      <c r="BC2528" t="str">
        <f t="shared" si="157"/>
        <v/>
      </c>
      <c r="BD2528">
        <f t="shared" si="158"/>
        <v>1</v>
      </c>
      <c r="BE2528" t="str">
        <f t="shared" si="159"/>
        <v>1</v>
      </c>
      <c r="BF2528" t="e">
        <f t="shared" si="160"/>
        <v>#N/A</v>
      </c>
    </row>
    <row r="2529" spans="44:58" x14ac:dyDescent="0.2">
      <c r="AR2529" s="11"/>
      <c r="BA2529" s="27"/>
      <c r="BB2529" t="e">
        <f>VLOOKUP(AX2529,コード表!$A$2:$C$15,3,FALSE)</f>
        <v>#N/A</v>
      </c>
      <c r="BC2529" t="str">
        <f t="shared" si="157"/>
        <v/>
      </c>
      <c r="BD2529">
        <f t="shared" si="158"/>
        <v>1</v>
      </c>
      <c r="BE2529" t="str">
        <f t="shared" si="159"/>
        <v>1</v>
      </c>
      <c r="BF2529" t="e">
        <f t="shared" si="160"/>
        <v>#N/A</v>
      </c>
    </row>
    <row r="2530" spans="44:58" x14ac:dyDescent="0.2">
      <c r="AR2530" s="11"/>
      <c r="BA2530" s="27"/>
      <c r="BB2530" t="e">
        <f>VLOOKUP(AX2530,コード表!$A$2:$C$15,3,FALSE)</f>
        <v>#N/A</v>
      </c>
      <c r="BC2530" t="str">
        <f t="shared" si="157"/>
        <v/>
      </c>
      <c r="BD2530">
        <f t="shared" si="158"/>
        <v>1</v>
      </c>
      <c r="BE2530" t="str">
        <f t="shared" si="159"/>
        <v>1</v>
      </c>
      <c r="BF2530" t="e">
        <f t="shared" si="160"/>
        <v>#N/A</v>
      </c>
    </row>
    <row r="2531" spans="44:58" x14ac:dyDescent="0.2">
      <c r="AR2531" s="11"/>
      <c r="BA2531" s="27"/>
      <c r="BB2531" t="e">
        <f>VLOOKUP(AX2531,コード表!$A$2:$C$15,3,FALSE)</f>
        <v>#N/A</v>
      </c>
      <c r="BC2531" t="str">
        <f t="shared" si="157"/>
        <v/>
      </c>
      <c r="BD2531">
        <f t="shared" si="158"/>
        <v>1</v>
      </c>
      <c r="BE2531" t="str">
        <f t="shared" si="159"/>
        <v>1</v>
      </c>
      <c r="BF2531" t="e">
        <f t="shared" si="160"/>
        <v>#N/A</v>
      </c>
    </row>
    <row r="2532" spans="44:58" x14ac:dyDescent="0.2">
      <c r="AR2532" s="11"/>
      <c r="BA2532" s="27"/>
      <c r="BB2532" t="e">
        <f>VLOOKUP(AX2532,コード表!$A$2:$C$15,3,FALSE)</f>
        <v>#N/A</v>
      </c>
      <c r="BC2532" t="str">
        <f t="shared" si="157"/>
        <v/>
      </c>
      <c r="BD2532">
        <f t="shared" si="158"/>
        <v>1</v>
      </c>
      <c r="BE2532" t="str">
        <f t="shared" si="159"/>
        <v>1</v>
      </c>
      <c r="BF2532" t="e">
        <f t="shared" si="160"/>
        <v>#N/A</v>
      </c>
    </row>
    <row r="2533" spans="44:58" x14ac:dyDescent="0.2">
      <c r="AR2533" s="11"/>
      <c r="BA2533" s="27"/>
      <c r="BB2533" t="e">
        <f>VLOOKUP(AX2533,コード表!$A$2:$C$15,3,FALSE)</f>
        <v>#N/A</v>
      </c>
      <c r="BC2533" t="str">
        <f t="shared" si="157"/>
        <v/>
      </c>
      <c r="BD2533">
        <f t="shared" si="158"/>
        <v>1</v>
      </c>
      <c r="BE2533" t="str">
        <f t="shared" si="159"/>
        <v>1</v>
      </c>
      <c r="BF2533" t="e">
        <f t="shared" si="160"/>
        <v>#N/A</v>
      </c>
    </row>
    <row r="2534" spans="44:58" x14ac:dyDescent="0.2">
      <c r="AR2534" s="11"/>
      <c r="BA2534" s="27"/>
      <c r="BB2534" t="e">
        <f>VLOOKUP(AX2534,コード表!$A$2:$C$15,3,FALSE)</f>
        <v>#N/A</v>
      </c>
      <c r="BC2534" t="str">
        <f t="shared" si="157"/>
        <v/>
      </c>
      <c r="BD2534">
        <f t="shared" si="158"/>
        <v>1</v>
      </c>
      <c r="BE2534" t="str">
        <f t="shared" si="159"/>
        <v>1</v>
      </c>
      <c r="BF2534" t="e">
        <f t="shared" si="160"/>
        <v>#N/A</v>
      </c>
    </row>
    <row r="2535" spans="44:58" x14ac:dyDescent="0.2">
      <c r="AR2535" s="11"/>
      <c r="BA2535" s="27"/>
      <c r="BB2535" t="e">
        <f>VLOOKUP(AX2535,コード表!$A$2:$C$15,3,FALSE)</f>
        <v>#N/A</v>
      </c>
      <c r="BC2535" t="str">
        <f t="shared" si="157"/>
        <v/>
      </c>
      <c r="BD2535">
        <f t="shared" si="158"/>
        <v>1</v>
      </c>
      <c r="BE2535" t="str">
        <f t="shared" si="159"/>
        <v>1</v>
      </c>
      <c r="BF2535" t="e">
        <f t="shared" si="160"/>
        <v>#N/A</v>
      </c>
    </row>
    <row r="2536" spans="44:58" x14ac:dyDescent="0.2">
      <c r="AR2536" s="11"/>
      <c r="BA2536" s="27"/>
      <c r="BB2536" t="e">
        <f>VLOOKUP(AX2536,コード表!$A$2:$C$15,3,FALSE)</f>
        <v>#N/A</v>
      </c>
      <c r="BC2536" t="str">
        <f t="shared" si="157"/>
        <v/>
      </c>
      <c r="BD2536">
        <f t="shared" si="158"/>
        <v>1</v>
      </c>
      <c r="BE2536" t="str">
        <f t="shared" si="159"/>
        <v>1</v>
      </c>
      <c r="BF2536" t="e">
        <f t="shared" si="160"/>
        <v>#N/A</v>
      </c>
    </row>
    <row r="2537" spans="44:58" x14ac:dyDescent="0.2">
      <c r="AR2537" s="11"/>
      <c r="BA2537" s="27"/>
      <c r="BB2537" t="e">
        <f>VLOOKUP(AX2537,コード表!$A$2:$C$15,3,FALSE)</f>
        <v>#N/A</v>
      </c>
      <c r="BC2537" t="str">
        <f t="shared" si="157"/>
        <v/>
      </c>
      <c r="BD2537">
        <f t="shared" si="158"/>
        <v>1</v>
      </c>
      <c r="BE2537" t="str">
        <f t="shared" si="159"/>
        <v>1</v>
      </c>
      <c r="BF2537" t="e">
        <f t="shared" si="160"/>
        <v>#N/A</v>
      </c>
    </row>
    <row r="2538" spans="44:58" x14ac:dyDescent="0.2">
      <c r="AR2538" s="11"/>
      <c r="BA2538" s="27"/>
      <c r="BB2538" t="e">
        <f>VLOOKUP(AX2538,コード表!$A$2:$C$15,3,FALSE)</f>
        <v>#N/A</v>
      </c>
      <c r="BC2538" t="str">
        <f t="shared" si="157"/>
        <v/>
      </c>
      <c r="BD2538">
        <f t="shared" si="158"/>
        <v>1</v>
      </c>
      <c r="BE2538" t="str">
        <f t="shared" si="159"/>
        <v>1</v>
      </c>
      <c r="BF2538" t="e">
        <f t="shared" si="160"/>
        <v>#N/A</v>
      </c>
    </row>
    <row r="2539" spans="44:58" x14ac:dyDescent="0.2">
      <c r="AR2539" s="11"/>
      <c r="BA2539" s="27"/>
      <c r="BB2539" t="e">
        <f>VLOOKUP(AX2539,コード表!$A$2:$C$15,3,FALSE)</f>
        <v>#N/A</v>
      </c>
      <c r="BC2539" t="str">
        <f t="shared" ref="BC2539:BC2602" si="161">AQ2539&amp;BA2539</f>
        <v/>
      </c>
      <c r="BD2539">
        <f t="shared" ref="BD2539:BD2602" si="162">MONTH(Q2539)</f>
        <v>1</v>
      </c>
      <c r="BE2539" t="str">
        <f t="shared" ref="BE2539:BE2602" si="163">AR2539&amp;BD2539</f>
        <v>1</v>
      </c>
      <c r="BF2539" t="e">
        <f t="shared" ref="BF2539:BF2602" si="164">BB2539&amp;AQ2539&amp;BA2539</f>
        <v>#N/A</v>
      </c>
    </row>
    <row r="2540" spans="44:58" x14ac:dyDescent="0.2">
      <c r="AR2540" s="11"/>
      <c r="BA2540" s="27"/>
      <c r="BB2540" t="e">
        <f>VLOOKUP(AX2540,コード表!$A$2:$C$15,3,FALSE)</f>
        <v>#N/A</v>
      </c>
      <c r="BC2540" t="str">
        <f t="shared" si="161"/>
        <v/>
      </c>
      <c r="BD2540">
        <f t="shared" si="162"/>
        <v>1</v>
      </c>
      <c r="BE2540" t="str">
        <f t="shared" si="163"/>
        <v>1</v>
      </c>
      <c r="BF2540" t="e">
        <f t="shared" si="164"/>
        <v>#N/A</v>
      </c>
    </row>
    <row r="2541" spans="44:58" x14ac:dyDescent="0.2">
      <c r="AR2541" s="11"/>
      <c r="BA2541" s="27"/>
      <c r="BB2541" t="e">
        <f>VLOOKUP(AX2541,コード表!$A$2:$C$15,3,FALSE)</f>
        <v>#N/A</v>
      </c>
      <c r="BC2541" t="str">
        <f t="shared" si="161"/>
        <v/>
      </c>
      <c r="BD2541">
        <f t="shared" si="162"/>
        <v>1</v>
      </c>
      <c r="BE2541" t="str">
        <f t="shared" si="163"/>
        <v>1</v>
      </c>
      <c r="BF2541" t="e">
        <f t="shared" si="164"/>
        <v>#N/A</v>
      </c>
    </row>
    <row r="2542" spans="44:58" x14ac:dyDescent="0.2">
      <c r="AR2542" s="11"/>
      <c r="BA2542" s="27"/>
      <c r="BB2542" t="e">
        <f>VLOOKUP(AX2542,コード表!$A$2:$C$15,3,FALSE)</f>
        <v>#N/A</v>
      </c>
      <c r="BC2542" t="str">
        <f t="shared" si="161"/>
        <v/>
      </c>
      <c r="BD2542">
        <f t="shared" si="162"/>
        <v>1</v>
      </c>
      <c r="BE2542" t="str">
        <f t="shared" si="163"/>
        <v>1</v>
      </c>
      <c r="BF2542" t="e">
        <f t="shared" si="164"/>
        <v>#N/A</v>
      </c>
    </row>
    <row r="2543" spans="44:58" x14ac:dyDescent="0.2">
      <c r="AR2543" s="11"/>
      <c r="BA2543" s="27"/>
      <c r="BB2543" t="e">
        <f>VLOOKUP(AX2543,コード表!$A$2:$C$15,3,FALSE)</f>
        <v>#N/A</v>
      </c>
      <c r="BC2543" t="str">
        <f t="shared" si="161"/>
        <v/>
      </c>
      <c r="BD2543">
        <f t="shared" si="162"/>
        <v>1</v>
      </c>
      <c r="BE2543" t="str">
        <f t="shared" si="163"/>
        <v>1</v>
      </c>
      <c r="BF2543" t="e">
        <f t="shared" si="164"/>
        <v>#N/A</v>
      </c>
    </row>
    <row r="2544" spans="44:58" x14ac:dyDescent="0.2">
      <c r="AR2544" s="11"/>
      <c r="BA2544" s="27"/>
      <c r="BB2544" t="e">
        <f>VLOOKUP(AX2544,コード表!$A$2:$C$15,3,FALSE)</f>
        <v>#N/A</v>
      </c>
      <c r="BC2544" t="str">
        <f t="shared" si="161"/>
        <v/>
      </c>
      <c r="BD2544">
        <f t="shared" si="162"/>
        <v>1</v>
      </c>
      <c r="BE2544" t="str">
        <f t="shared" si="163"/>
        <v>1</v>
      </c>
      <c r="BF2544" t="e">
        <f t="shared" si="164"/>
        <v>#N/A</v>
      </c>
    </row>
    <row r="2545" spans="44:58" x14ac:dyDescent="0.2">
      <c r="AR2545" s="11"/>
      <c r="BA2545" s="27"/>
      <c r="BB2545" t="e">
        <f>VLOOKUP(AX2545,コード表!$A$2:$C$15,3,FALSE)</f>
        <v>#N/A</v>
      </c>
      <c r="BC2545" t="str">
        <f t="shared" si="161"/>
        <v/>
      </c>
      <c r="BD2545">
        <f t="shared" si="162"/>
        <v>1</v>
      </c>
      <c r="BE2545" t="str">
        <f t="shared" si="163"/>
        <v>1</v>
      </c>
      <c r="BF2545" t="e">
        <f t="shared" si="164"/>
        <v>#N/A</v>
      </c>
    </row>
    <row r="2546" spans="44:58" x14ac:dyDescent="0.2">
      <c r="AR2546" s="11"/>
      <c r="BA2546" s="27"/>
      <c r="BB2546" t="e">
        <f>VLOOKUP(AX2546,コード表!$A$2:$C$15,3,FALSE)</f>
        <v>#N/A</v>
      </c>
      <c r="BC2546" t="str">
        <f t="shared" si="161"/>
        <v/>
      </c>
      <c r="BD2546">
        <f t="shared" si="162"/>
        <v>1</v>
      </c>
      <c r="BE2546" t="str">
        <f t="shared" si="163"/>
        <v>1</v>
      </c>
      <c r="BF2546" t="e">
        <f t="shared" si="164"/>
        <v>#N/A</v>
      </c>
    </row>
    <row r="2547" spans="44:58" x14ac:dyDescent="0.2">
      <c r="AR2547" s="11"/>
      <c r="BA2547" s="27"/>
      <c r="BB2547" t="e">
        <f>VLOOKUP(AX2547,コード表!$A$2:$C$15,3,FALSE)</f>
        <v>#N/A</v>
      </c>
      <c r="BC2547" t="str">
        <f t="shared" si="161"/>
        <v/>
      </c>
      <c r="BD2547">
        <f t="shared" si="162"/>
        <v>1</v>
      </c>
      <c r="BE2547" t="str">
        <f t="shared" si="163"/>
        <v>1</v>
      </c>
      <c r="BF2547" t="e">
        <f t="shared" si="164"/>
        <v>#N/A</v>
      </c>
    </row>
    <row r="2548" spans="44:58" x14ac:dyDescent="0.2">
      <c r="AR2548" s="11"/>
      <c r="BA2548" s="27"/>
      <c r="BB2548" t="e">
        <f>VLOOKUP(AX2548,コード表!$A$2:$C$15,3,FALSE)</f>
        <v>#N/A</v>
      </c>
      <c r="BC2548" t="str">
        <f t="shared" si="161"/>
        <v/>
      </c>
      <c r="BD2548">
        <f t="shared" si="162"/>
        <v>1</v>
      </c>
      <c r="BE2548" t="str">
        <f t="shared" si="163"/>
        <v>1</v>
      </c>
      <c r="BF2548" t="e">
        <f t="shared" si="164"/>
        <v>#N/A</v>
      </c>
    </row>
    <row r="2549" spans="44:58" x14ac:dyDescent="0.2">
      <c r="AR2549" s="11"/>
      <c r="BA2549" s="27"/>
      <c r="BB2549" t="e">
        <f>VLOOKUP(AX2549,コード表!$A$2:$C$15,3,FALSE)</f>
        <v>#N/A</v>
      </c>
      <c r="BC2549" t="str">
        <f t="shared" si="161"/>
        <v/>
      </c>
      <c r="BD2549">
        <f t="shared" si="162"/>
        <v>1</v>
      </c>
      <c r="BE2549" t="str">
        <f t="shared" si="163"/>
        <v>1</v>
      </c>
      <c r="BF2549" t="e">
        <f t="shared" si="164"/>
        <v>#N/A</v>
      </c>
    </row>
    <row r="2550" spans="44:58" x14ac:dyDescent="0.2">
      <c r="AR2550" s="11"/>
      <c r="BA2550" s="27"/>
      <c r="BB2550" t="e">
        <f>VLOOKUP(AX2550,コード表!$A$2:$C$15,3,FALSE)</f>
        <v>#N/A</v>
      </c>
      <c r="BC2550" t="str">
        <f t="shared" si="161"/>
        <v/>
      </c>
      <c r="BD2550">
        <f t="shared" si="162"/>
        <v>1</v>
      </c>
      <c r="BE2550" t="str">
        <f t="shared" si="163"/>
        <v>1</v>
      </c>
      <c r="BF2550" t="e">
        <f t="shared" si="164"/>
        <v>#N/A</v>
      </c>
    </row>
    <row r="2551" spans="44:58" x14ac:dyDescent="0.2">
      <c r="AR2551" s="11"/>
      <c r="BA2551" s="27"/>
      <c r="BB2551" t="e">
        <f>VLOOKUP(AX2551,コード表!$A$2:$C$15,3,FALSE)</f>
        <v>#N/A</v>
      </c>
      <c r="BC2551" t="str">
        <f t="shared" si="161"/>
        <v/>
      </c>
      <c r="BD2551">
        <f t="shared" si="162"/>
        <v>1</v>
      </c>
      <c r="BE2551" t="str">
        <f t="shared" si="163"/>
        <v>1</v>
      </c>
      <c r="BF2551" t="e">
        <f t="shared" si="164"/>
        <v>#N/A</v>
      </c>
    </row>
    <row r="2552" spans="44:58" x14ac:dyDescent="0.2">
      <c r="AR2552" s="11"/>
      <c r="BA2552" s="27"/>
      <c r="BB2552" t="e">
        <f>VLOOKUP(AX2552,コード表!$A$2:$C$15,3,FALSE)</f>
        <v>#N/A</v>
      </c>
      <c r="BC2552" t="str">
        <f t="shared" si="161"/>
        <v/>
      </c>
      <c r="BD2552">
        <f t="shared" si="162"/>
        <v>1</v>
      </c>
      <c r="BE2552" t="str">
        <f t="shared" si="163"/>
        <v>1</v>
      </c>
      <c r="BF2552" t="e">
        <f t="shared" si="164"/>
        <v>#N/A</v>
      </c>
    </row>
    <row r="2553" spans="44:58" x14ac:dyDescent="0.2">
      <c r="AR2553" s="11"/>
      <c r="BA2553" s="27"/>
      <c r="BB2553" t="e">
        <f>VLOOKUP(AX2553,コード表!$A$2:$C$15,3,FALSE)</f>
        <v>#N/A</v>
      </c>
      <c r="BC2553" t="str">
        <f t="shared" si="161"/>
        <v/>
      </c>
      <c r="BD2553">
        <f t="shared" si="162"/>
        <v>1</v>
      </c>
      <c r="BE2553" t="str">
        <f t="shared" si="163"/>
        <v>1</v>
      </c>
      <c r="BF2553" t="e">
        <f t="shared" si="164"/>
        <v>#N/A</v>
      </c>
    </row>
    <row r="2554" spans="44:58" x14ac:dyDescent="0.2">
      <c r="AR2554" s="11"/>
      <c r="BA2554" s="27"/>
      <c r="BB2554" t="e">
        <f>VLOOKUP(AX2554,コード表!$A$2:$C$15,3,FALSE)</f>
        <v>#N/A</v>
      </c>
      <c r="BC2554" t="str">
        <f t="shared" si="161"/>
        <v/>
      </c>
      <c r="BD2554">
        <f t="shared" si="162"/>
        <v>1</v>
      </c>
      <c r="BE2554" t="str">
        <f t="shared" si="163"/>
        <v>1</v>
      </c>
      <c r="BF2554" t="e">
        <f t="shared" si="164"/>
        <v>#N/A</v>
      </c>
    </row>
    <row r="2555" spans="44:58" x14ac:dyDescent="0.2">
      <c r="AR2555" s="11"/>
      <c r="BA2555" s="27"/>
      <c r="BB2555" t="e">
        <f>VLOOKUP(AX2555,コード表!$A$2:$C$15,3,FALSE)</f>
        <v>#N/A</v>
      </c>
      <c r="BC2555" t="str">
        <f t="shared" si="161"/>
        <v/>
      </c>
      <c r="BD2555">
        <f t="shared" si="162"/>
        <v>1</v>
      </c>
      <c r="BE2555" t="str">
        <f t="shared" si="163"/>
        <v>1</v>
      </c>
      <c r="BF2555" t="e">
        <f t="shared" si="164"/>
        <v>#N/A</v>
      </c>
    </row>
    <row r="2556" spans="44:58" x14ac:dyDescent="0.2">
      <c r="AR2556" s="11"/>
      <c r="BA2556" s="27"/>
      <c r="BB2556" t="e">
        <f>VLOOKUP(AX2556,コード表!$A$2:$C$15,3,FALSE)</f>
        <v>#N/A</v>
      </c>
      <c r="BC2556" t="str">
        <f t="shared" si="161"/>
        <v/>
      </c>
      <c r="BD2556">
        <f t="shared" si="162"/>
        <v>1</v>
      </c>
      <c r="BE2556" t="str">
        <f t="shared" si="163"/>
        <v>1</v>
      </c>
      <c r="BF2556" t="e">
        <f t="shared" si="164"/>
        <v>#N/A</v>
      </c>
    </row>
    <row r="2557" spans="44:58" x14ac:dyDescent="0.2">
      <c r="AR2557" s="11"/>
      <c r="BA2557" s="27"/>
      <c r="BB2557" t="e">
        <f>VLOOKUP(AX2557,コード表!$A$2:$C$15,3,FALSE)</f>
        <v>#N/A</v>
      </c>
      <c r="BC2557" t="str">
        <f t="shared" si="161"/>
        <v/>
      </c>
      <c r="BD2557">
        <f t="shared" si="162"/>
        <v>1</v>
      </c>
      <c r="BE2557" t="str">
        <f t="shared" si="163"/>
        <v>1</v>
      </c>
      <c r="BF2557" t="e">
        <f t="shared" si="164"/>
        <v>#N/A</v>
      </c>
    </row>
    <row r="2558" spans="44:58" x14ac:dyDescent="0.2">
      <c r="AR2558" s="11"/>
      <c r="BA2558" s="27"/>
      <c r="BB2558" t="e">
        <f>VLOOKUP(AX2558,コード表!$A$2:$C$15,3,FALSE)</f>
        <v>#N/A</v>
      </c>
      <c r="BC2558" t="str">
        <f t="shared" si="161"/>
        <v/>
      </c>
      <c r="BD2558">
        <f t="shared" si="162"/>
        <v>1</v>
      </c>
      <c r="BE2558" t="str">
        <f t="shared" si="163"/>
        <v>1</v>
      </c>
      <c r="BF2558" t="e">
        <f t="shared" si="164"/>
        <v>#N/A</v>
      </c>
    </row>
    <row r="2559" spans="44:58" x14ac:dyDescent="0.2">
      <c r="AR2559" s="11"/>
      <c r="BA2559" s="27"/>
      <c r="BB2559" t="e">
        <f>VLOOKUP(AX2559,コード表!$A$2:$C$15,3,FALSE)</f>
        <v>#N/A</v>
      </c>
      <c r="BC2559" t="str">
        <f t="shared" si="161"/>
        <v/>
      </c>
      <c r="BD2559">
        <f t="shared" si="162"/>
        <v>1</v>
      </c>
      <c r="BE2559" t="str">
        <f t="shared" si="163"/>
        <v>1</v>
      </c>
      <c r="BF2559" t="e">
        <f t="shared" si="164"/>
        <v>#N/A</v>
      </c>
    </row>
    <row r="2560" spans="44:58" x14ac:dyDescent="0.2">
      <c r="AR2560" s="11"/>
      <c r="BA2560" s="27"/>
      <c r="BB2560" t="e">
        <f>VLOOKUP(AX2560,コード表!$A$2:$C$15,3,FALSE)</f>
        <v>#N/A</v>
      </c>
      <c r="BC2560" t="str">
        <f t="shared" si="161"/>
        <v/>
      </c>
      <c r="BD2560">
        <f t="shared" si="162"/>
        <v>1</v>
      </c>
      <c r="BE2560" t="str">
        <f t="shared" si="163"/>
        <v>1</v>
      </c>
      <c r="BF2560" t="e">
        <f t="shared" si="164"/>
        <v>#N/A</v>
      </c>
    </row>
    <row r="2561" spans="44:58" x14ac:dyDescent="0.2">
      <c r="AR2561" s="11"/>
      <c r="BA2561" s="27"/>
      <c r="BB2561" t="e">
        <f>VLOOKUP(AX2561,コード表!$A$2:$C$15,3,FALSE)</f>
        <v>#N/A</v>
      </c>
      <c r="BC2561" t="str">
        <f t="shared" si="161"/>
        <v/>
      </c>
      <c r="BD2561">
        <f t="shared" si="162"/>
        <v>1</v>
      </c>
      <c r="BE2561" t="str">
        <f t="shared" si="163"/>
        <v>1</v>
      </c>
      <c r="BF2561" t="e">
        <f t="shared" si="164"/>
        <v>#N/A</v>
      </c>
    </row>
    <row r="2562" spans="44:58" x14ac:dyDescent="0.2">
      <c r="AR2562" s="11"/>
      <c r="BA2562" s="27"/>
      <c r="BB2562" t="e">
        <f>VLOOKUP(AX2562,コード表!$A$2:$C$15,3,FALSE)</f>
        <v>#N/A</v>
      </c>
      <c r="BC2562" t="str">
        <f t="shared" si="161"/>
        <v/>
      </c>
      <c r="BD2562">
        <f t="shared" si="162"/>
        <v>1</v>
      </c>
      <c r="BE2562" t="str">
        <f t="shared" si="163"/>
        <v>1</v>
      </c>
      <c r="BF2562" t="e">
        <f t="shared" si="164"/>
        <v>#N/A</v>
      </c>
    </row>
    <row r="2563" spans="44:58" x14ac:dyDescent="0.2">
      <c r="AR2563" s="11"/>
      <c r="BA2563" s="27"/>
      <c r="BB2563" t="e">
        <f>VLOOKUP(AX2563,コード表!$A$2:$C$15,3,FALSE)</f>
        <v>#N/A</v>
      </c>
      <c r="BC2563" t="str">
        <f t="shared" si="161"/>
        <v/>
      </c>
      <c r="BD2563">
        <f t="shared" si="162"/>
        <v>1</v>
      </c>
      <c r="BE2563" t="str">
        <f t="shared" si="163"/>
        <v>1</v>
      </c>
      <c r="BF2563" t="e">
        <f t="shared" si="164"/>
        <v>#N/A</v>
      </c>
    </row>
    <row r="2564" spans="44:58" x14ac:dyDescent="0.2">
      <c r="AR2564" s="11"/>
      <c r="BA2564" s="27"/>
      <c r="BB2564" t="e">
        <f>VLOOKUP(AX2564,コード表!$A$2:$C$15,3,FALSE)</f>
        <v>#N/A</v>
      </c>
      <c r="BC2564" t="str">
        <f t="shared" si="161"/>
        <v/>
      </c>
      <c r="BD2564">
        <f t="shared" si="162"/>
        <v>1</v>
      </c>
      <c r="BE2564" t="str">
        <f t="shared" si="163"/>
        <v>1</v>
      </c>
      <c r="BF2564" t="e">
        <f t="shared" si="164"/>
        <v>#N/A</v>
      </c>
    </row>
    <row r="2565" spans="44:58" x14ac:dyDescent="0.2">
      <c r="AR2565" s="11"/>
      <c r="BA2565" s="27"/>
      <c r="BB2565" t="e">
        <f>VLOOKUP(AX2565,コード表!$A$2:$C$15,3,FALSE)</f>
        <v>#N/A</v>
      </c>
      <c r="BC2565" t="str">
        <f t="shared" si="161"/>
        <v/>
      </c>
      <c r="BD2565">
        <f t="shared" si="162"/>
        <v>1</v>
      </c>
      <c r="BE2565" t="str">
        <f t="shared" si="163"/>
        <v>1</v>
      </c>
      <c r="BF2565" t="e">
        <f t="shared" si="164"/>
        <v>#N/A</v>
      </c>
    </row>
    <row r="2566" spans="44:58" x14ac:dyDescent="0.2">
      <c r="AR2566" s="11"/>
      <c r="BA2566" s="27"/>
      <c r="BB2566" t="e">
        <f>VLOOKUP(AX2566,コード表!$A$2:$C$15,3,FALSE)</f>
        <v>#N/A</v>
      </c>
      <c r="BC2566" t="str">
        <f t="shared" si="161"/>
        <v/>
      </c>
      <c r="BD2566">
        <f t="shared" si="162"/>
        <v>1</v>
      </c>
      <c r="BE2566" t="str">
        <f t="shared" si="163"/>
        <v>1</v>
      </c>
      <c r="BF2566" t="e">
        <f t="shared" si="164"/>
        <v>#N/A</v>
      </c>
    </row>
    <row r="2567" spans="44:58" x14ac:dyDescent="0.2">
      <c r="AR2567" s="11"/>
      <c r="BA2567" s="27"/>
      <c r="BB2567" t="e">
        <f>VLOOKUP(AX2567,コード表!$A$2:$C$15,3,FALSE)</f>
        <v>#N/A</v>
      </c>
      <c r="BC2567" t="str">
        <f t="shared" si="161"/>
        <v/>
      </c>
      <c r="BD2567">
        <f t="shared" si="162"/>
        <v>1</v>
      </c>
      <c r="BE2567" t="str">
        <f t="shared" si="163"/>
        <v>1</v>
      </c>
      <c r="BF2567" t="e">
        <f t="shared" si="164"/>
        <v>#N/A</v>
      </c>
    </row>
    <row r="2568" spans="44:58" x14ac:dyDescent="0.2">
      <c r="AR2568" s="11"/>
      <c r="BA2568" s="27"/>
      <c r="BB2568" t="e">
        <f>VLOOKUP(AX2568,コード表!$A$2:$C$15,3,FALSE)</f>
        <v>#N/A</v>
      </c>
      <c r="BC2568" t="str">
        <f t="shared" si="161"/>
        <v/>
      </c>
      <c r="BD2568">
        <f t="shared" si="162"/>
        <v>1</v>
      </c>
      <c r="BE2568" t="str">
        <f t="shared" si="163"/>
        <v>1</v>
      </c>
      <c r="BF2568" t="e">
        <f t="shared" si="164"/>
        <v>#N/A</v>
      </c>
    </row>
    <row r="2569" spans="44:58" x14ac:dyDescent="0.2">
      <c r="AR2569" s="11"/>
      <c r="BA2569" s="27"/>
      <c r="BB2569" t="e">
        <f>VLOOKUP(AX2569,コード表!$A$2:$C$15,3,FALSE)</f>
        <v>#N/A</v>
      </c>
      <c r="BC2569" t="str">
        <f t="shared" si="161"/>
        <v/>
      </c>
      <c r="BD2569">
        <f t="shared" si="162"/>
        <v>1</v>
      </c>
      <c r="BE2569" t="str">
        <f t="shared" si="163"/>
        <v>1</v>
      </c>
      <c r="BF2569" t="e">
        <f t="shared" si="164"/>
        <v>#N/A</v>
      </c>
    </row>
    <row r="2570" spans="44:58" x14ac:dyDescent="0.2">
      <c r="AR2570" s="11"/>
      <c r="BA2570" s="27"/>
      <c r="BB2570" t="e">
        <f>VLOOKUP(AX2570,コード表!$A$2:$C$15,3,FALSE)</f>
        <v>#N/A</v>
      </c>
      <c r="BC2570" t="str">
        <f t="shared" si="161"/>
        <v/>
      </c>
      <c r="BD2570">
        <f t="shared" si="162"/>
        <v>1</v>
      </c>
      <c r="BE2570" t="str">
        <f t="shared" si="163"/>
        <v>1</v>
      </c>
      <c r="BF2570" t="e">
        <f t="shared" si="164"/>
        <v>#N/A</v>
      </c>
    </row>
    <row r="2571" spans="44:58" x14ac:dyDescent="0.2">
      <c r="AR2571" s="11"/>
      <c r="BA2571" s="27"/>
      <c r="BB2571" t="e">
        <f>VLOOKUP(AX2571,コード表!$A$2:$C$15,3,FALSE)</f>
        <v>#N/A</v>
      </c>
      <c r="BC2571" t="str">
        <f t="shared" si="161"/>
        <v/>
      </c>
      <c r="BD2571">
        <f t="shared" si="162"/>
        <v>1</v>
      </c>
      <c r="BE2571" t="str">
        <f t="shared" si="163"/>
        <v>1</v>
      </c>
      <c r="BF2571" t="e">
        <f t="shared" si="164"/>
        <v>#N/A</v>
      </c>
    </row>
    <row r="2572" spans="44:58" x14ac:dyDescent="0.2">
      <c r="AR2572" s="11"/>
      <c r="BA2572" s="27"/>
      <c r="BB2572" t="e">
        <f>VLOOKUP(AX2572,コード表!$A$2:$C$15,3,FALSE)</f>
        <v>#N/A</v>
      </c>
      <c r="BC2572" t="str">
        <f t="shared" si="161"/>
        <v/>
      </c>
      <c r="BD2572">
        <f t="shared" si="162"/>
        <v>1</v>
      </c>
      <c r="BE2572" t="str">
        <f t="shared" si="163"/>
        <v>1</v>
      </c>
      <c r="BF2572" t="e">
        <f t="shared" si="164"/>
        <v>#N/A</v>
      </c>
    </row>
    <row r="2573" spans="44:58" x14ac:dyDescent="0.2">
      <c r="AR2573" s="11"/>
      <c r="BA2573" s="27"/>
      <c r="BB2573" t="e">
        <f>VLOOKUP(AX2573,コード表!$A$2:$C$15,3,FALSE)</f>
        <v>#N/A</v>
      </c>
      <c r="BC2573" t="str">
        <f t="shared" si="161"/>
        <v/>
      </c>
      <c r="BD2573">
        <f t="shared" si="162"/>
        <v>1</v>
      </c>
      <c r="BE2573" t="str">
        <f t="shared" si="163"/>
        <v>1</v>
      </c>
      <c r="BF2573" t="e">
        <f t="shared" si="164"/>
        <v>#N/A</v>
      </c>
    </row>
    <row r="2574" spans="44:58" x14ac:dyDescent="0.2">
      <c r="AR2574" s="11"/>
      <c r="BA2574" s="27"/>
      <c r="BB2574" t="e">
        <f>VLOOKUP(AX2574,コード表!$A$2:$C$15,3,FALSE)</f>
        <v>#N/A</v>
      </c>
      <c r="BC2574" t="str">
        <f t="shared" si="161"/>
        <v/>
      </c>
      <c r="BD2574">
        <f t="shared" si="162"/>
        <v>1</v>
      </c>
      <c r="BE2574" t="str">
        <f t="shared" si="163"/>
        <v>1</v>
      </c>
      <c r="BF2574" t="e">
        <f t="shared" si="164"/>
        <v>#N/A</v>
      </c>
    </row>
    <row r="2575" spans="44:58" x14ac:dyDescent="0.2">
      <c r="AR2575" s="11"/>
      <c r="BA2575" s="27"/>
      <c r="BB2575" t="e">
        <f>VLOOKUP(AX2575,コード表!$A$2:$C$15,3,FALSE)</f>
        <v>#N/A</v>
      </c>
      <c r="BC2575" t="str">
        <f t="shared" si="161"/>
        <v/>
      </c>
      <c r="BD2575">
        <f t="shared" si="162"/>
        <v>1</v>
      </c>
      <c r="BE2575" t="str">
        <f t="shared" si="163"/>
        <v>1</v>
      </c>
      <c r="BF2575" t="e">
        <f t="shared" si="164"/>
        <v>#N/A</v>
      </c>
    </row>
    <row r="2576" spans="44:58" x14ac:dyDescent="0.2">
      <c r="AR2576" s="11"/>
      <c r="BA2576" s="27"/>
      <c r="BB2576" t="e">
        <f>VLOOKUP(AX2576,コード表!$A$2:$C$15,3,FALSE)</f>
        <v>#N/A</v>
      </c>
      <c r="BC2576" t="str">
        <f t="shared" si="161"/>
        <v/>
      </c>
      <c r="BD2576">
        <f t="shared" si="162"/>
        <v>1</v>
      </c>
      <c r="BE2576" t="str">
        <f t="shared" si="163"/>
        <v>1</v>
      </c>
      <c r="BF2576" t="e">
        <f t="shared" si="164"/>
        <v>#N/A</v>
      </c>
    </row>
    <row r="2577" spans="44:58" x14ac:dyDescent="0.2">
      <c r="AR2577" s="11"/>
      <c r="BA2577" s="27"/>
      <c r="BB2577" t="e">
        <f>VLOOKUP(AX2577,コード表!$A$2:$C$15,3,FALSE)</f>
        <v>#N/A</v>
      </c>
      <c r="BC2577" t="str">
        <f t="shared" si="161"/>
        <v/>
      </c>
      <c r="BD2577">
        <f t="shared" si="162"/>
        <v>1</v>
      </c>
      <c r="BE2577" t="str">
        <f t="shared" si="163"/>
        <v>1</v>
      </c>
      <c r="BF2577" t="e">
        <f t="shared" si="164"/>
        <v>#N/A</v>
      </c>
    </row>
    <row r="2578" spans="44:58" x14ac:dyDescent="0.2">
      <c r="AR2578" s="11"/>
      <c r="BA2578" s="27"/>
      <c r="BB2578" t="e">
        <f>VLOOKUP(AX2578,コード表!$A$2:$C$15,3,FALSE)</f>
        <v>#N/A</v>
      </c>
      <c r="BC2578" t="str">
        <f t="shared" si="161"/>
        <v/>
      </c>
      <c r="BD2578">
        <f t="shared" si="162"/>
        <v>1</v>
      </c>
      <c r="BE2578" t="str">
        <f t="shared" si="163"/>
        <v>1</v>
      </c>
      <c r="BF2578" t="e">
        <f t="shared" si="164"/>
        <v>#N/A</v>
      </c>
    </row>
    <row r="2579" spans="44:58" x14ac:dyDescent="0.2">
      <c r="AR2579" s="11"/>
      <c r="BA2579" s="27"/>
      <c r="BB2579" t="e">
        <f>VLOOKUP(AX2579,コード表!$A$2:$C$15,3,FALSE)</f>
        <v>#N/A</v>
      </c>
      <c r="BC2579" t="str">
        <f t="shared" si="161"/>
        <v/>
      </c>
      <c r="BD2579">
        <f t="shared" si="162"/>
        <v>1</v>
      </c>
      <c r="BE2579" t="str">
        <f t="shared" si="163"/>
        <v>1</v>
      </c>
      <c r="BF2579" t="e">
        <f t="shared" si="164"/>
        <v>#N/A</v>
      </c>
    </row>
    <row r="2580" spans="44:58" x14ac:dyDescent="0.2">
      <c r="AR2580" s="11"/>
      <c r="BA2580" s="27"/>
      <c r="BB2580" t="e">
        <f>VLOOKUP(AX2580,コード表!$A$2:$C$15,3,FALSE)</f>
        <v>#N/A</v>
      </c>
      <c r="BC2580" t="str">
        <f t="shared" si="161"/>
        <v/>
      </c>
      <c r="BD2580">
        <f t="shared" si="162"/>
        <v>1</v>
      </c>
      <c r="BE2580" t="str">
        <f t="shared" si="163"/>
        <v>1</v>
      </c>
      <c r="BF2580" t="e">
        <f t="shared" si="164"/>
        <v>#N/A</v>
      </c>
    </row>
    <row r="2581" spans="44:58" x14ac:dyDescent="0.2">
      <c r="AR2581" s="11"/>
      <c r="BA2581" s="27"/>
      <c r="BB2581" t="e">
        <f>VLOOKUP(AX2581,コード表!$A$2:$C$15,3,FALSE)</f>
        <v>#N/A</v>
      </c>
      <c r="BC2581" t="str">
        <f t="shared" si="161"/>
        <v/>
      </c>
      <c r="BD2581">
        <f t="shared" si="162"/>
        <v>1</v>
      </c>
      <c r="BE2581" t="str">
        <f t="shared" si="163"/>
        <v>1</v>
      </c>
      <c r="BF2581" t="e">
        <f t="shared" si="164"/>
        <v>#N/A</v>
      </c>
    </row>
    <row r="2582" spans="44:58" x14ac:dyDescent="0.2">
      <c r="AR2582" s="11"/>
      <c r="BA2582" s="27"/>
      <c r="BB2582" t="e">
        <f>VLOOKUP(AX2582,コード表!$A$2:$C$15,3,FALSE)</f>
        <v>#N/A</v>
      </c>
      <c r="BC2582" t="str">
        <f t="shared" si="161"/>
        <v/>
      </c>
      <c r="BD2582">
        <f t="shared" si="162"/>
        <v>1</v>
      </c>
      <c r="BE2582" t="str">
        <f t="shared" si="163"/>
        <v>1</v>
      </c>
      <c r="BF2582" t="e">
        <f t="shared" si="164"/>
        <v>#N/A</v>
      </c>
    </row>
    <row r="2583" spans="44:58" x14ac:dyDescent="0.2">
      <c r="AR2583" s="11"/>
      <c r="BA2583" s="27"/>
      <c r="BB2583" t="e">
        <f>VLOOKUP(AX2583,コード表!$A$2:$C$15,3,FALSE)</f>
        <v>#N/A</v>
      </c>
      <c r="BC2583" t="str">
        <f t="shared" si="161"/>
        <v/>
      </c>
      <c r="BD2583">
        <f t="shared" si="162"/>
        <v>1</v>
      </c>
      <c r="BE2583" t="str">
        <f t="shared" si="163"/>
        <v>1</v>
      </c>
      <c r="BF2583" t="e">
        <f t="shared" si="164"/>
        <v>#N/A</v>
      </c>
    </row>
    <row r="2584" spans="44:58" x14ac:dyDescent="0.2">
      <c r="AR2584" s="11"/>
      <c r="BA2584" s="27"/>
      <c r="BB2584" t="e">
        <f>VLOOKUP(AX2584,コード表!$A$2:$C$15,3,FALSE)</f>
        <v>#N/A</v>
      </c>
      <c r="BC2584" t="str">
        <f t="shared" si="161"/>
        <v/>
      </c>
      <c r="BD2584">
        <f t="shared" si="162"/>
        <v>1</v>
      </c>
      <c r="BE2584" t="str">
        <f t="shared" si="163"/>
        <v>1</v>
      </c>
      <c r="BF2584" t="e">
        <f t="shared" si="164"/>
        <v>#N/A</v>
      </c>
    </row>
    <row r="2585" spans="44:58" x14ac:dyDescent="0.2">
      <c r="AR2585" s="11"/>
      <c r="BA2585" s="27"/>
      <c r="BB2585" t="e">
        <f>VLOOKUP(AX2585,コード表!$A$2:$C$15,3,FALSE)</f>
        <v>#N/A</v>
      </c>
      <c r="BC2585" t="str">
        <f t="shared" si="161"/>
        <v/>
      </c>
      <c r="BD2585">
        <f t="shared" si="162"/>
        <v>1</v>
      </c>
      <c r="BE2585" t="str">
        <f t="shared" si="163"/>
        <v>1</v>
      </c>
      <c r="BF2585" t="e">
        <f t="shared" si="164"/>
        <v>#N/A</v>
      </c>
    </row>
    <row r="2586" spans="44:58" x14ac:dyDescent="0.2">
      <c r="AR2586" s="11"/>
      <c r="BA2586" s="27"/>
      <c r="BB2586" t="e">
        <f>VLOOKUP(AX2586,コード表!$A$2:$C$15,3,FALSE)</f>
        <v>#N/A</v>
      </c>
      <c r="BC2586" t="str">
        <f t="shared" si="161"/>
        <v/>
      </c>
      <c r="BD2586">
        <f t="shared" si="162"/>
        <v>1</v>
      </c>
      <c r="BE2586" t="str">
        <f t="shared" si="163"/>
        <v>1</v>
      </c>
      <c r="BF2586" t="e">
        <f t="shared" si="164"/>
        <v>#N/A</v>
      </c>
    </row>
    <row r="2587" spans="44:58" x14ac:dyDescent="0.2">
      <c r="AR2587" s="11"/>
      <c r="BA2587" s="27"/>
      <c r="BB2587" t="e">
        <f>VLOOKUP(AX2587,コード表!$A$2:$C$15,3,FALSE)</f>
        <v>#N/A</v>
      </c>
      <c r="BC2587" t="str">
        <f t="shared" si="161"/>
        <v/>
      </c>
      <c r="BD2587">
        <f t="shared" si="162"/>
        <v>1</v>
      </c>
      <c r="BE2587" t="str">
        <f t="shared" si="163"/>
        <v>1</v>
      </c>
      <c r="BF2587" t="e">
        <f t="shared" si="164"/>
        <v>#N/A</v>
      </c>
    </row>
    <row r="2588" spans="44:58" x14ac:dyDescent="0.2">
      <c r="AR2588" s="11"/>
      <c r="BA2588" s="27"/>
      <c r="BB2588" t="e">
        <f>VLOOKUP(AX2588,コード表!$A$2:$C$15,3,FALSE)</f>
        <v>#N/A</v>
      </c>
      <c r="BC2588" t="str">
        <f t="shared" si="161"/>
        <v/>
      </c>
      <c r="BD2588">
        <f t="shared" si="162"/>
        <v>1</v>
      </c>
      <c r="BE2588" t="str">
        <f t="shared" si="163"/>
        <v>1</v>
      </c>
      <c r="BF2588" t="e">
        <f t="shared" si="164"/>
        <v>#N/A</v>
      </c>
    </row>
    <row r="2589" spans="44:58" x14ac:dyDescent="0.2">
      <c r="AR2589" s="11"/>
      <c r="BA2589" s="27"/>
      <c r="BB2589" t="e">
        <f>VLOOKUP(AX2589,コード表!$A$2:$C$15,3,FALSE)</f>
        <v>#N/A</v>
      </c>
      <c r="BC2589" t="str">
        <f t="shared" si="161"/>
        <v/>
      </c>
      <c r="BD2589">
        <f t="shared" si="162"/>
        <v>1</v>
      </c>
      <c r="BE2589" t="str">
        <f t="shared" si="163"/>
        <v>1</v>
      </c>
      <c r="BF2589" t="e">
        <f t="shared" si="164"/>
        <v>#N/A</v>
      </c>
    </row>
    <row r="2590" spans="44:58" x14ac:dyDescent="0.2">
      <c r="AR2590" s="11"/>
      <c r="BA2590" s="27"/>
      <c r="BB2590" t="e">
        <f>VLOOKUP(AX2590,コード表!$A$2:$C$15,3,FALSE)</f>
        <v>#N/A</v>
      </c>
      <c r="BC2590" t="str">
        <f t="shared" si="161"/>
        <v/>
      </c>
      <c r="BD2590">
        <f t="shared" si="162"/>
        <v>1</v>
      </c>
      <c r="BE2590" t="str">
        <f t="shared" si="163"/>
        <v>1</v>
      </c>
      <c r="BF2590" t="e">
        <f t="shared" si="164"/>
        <v>#N/A</v>
      </c>
    </row>
    <row r="2591" spans="44:58" x14ac:dyDescent="0.2">
      <c r="AR2591" s="11"/>
      <c r="BA2591" s="27"/>
      <c r="BB2591" t="e">
        <f>VLOOKUP(AX2591,コード表!$A$2:$C$15,3,FALSE)</f>
        <v>#N/A</v>
      </c>
      <c r="BC2591" t="str">
        <f t="shared" si="161"/>
        <v/>
      </c>
      <c r="BD2591">
        <f t="shared" si="162"/>
        <v>1</v>
      </c>
      <c r="BE2591" t="str">
        <f t="shared" si="163"/>
        <v>1</v>
      </c>
      <c r="BF2591" t="e">
        <f t="shared" si="164"/>
        <v>#N/A</v>
      </c>
    </row>
    <row r="2592" spans="44:58" x14ac:dyDescent="0.2">
      <c r="AR2592" s="11"/>
      <c r="BA2592" s="27"/>
      <c r="BB2592" t="e">
        <f>VLOOKUP(AX2592,コード表!$A$2:$C$15,3,FALSE)</f>
        <v>#N/A</v>
      </c>
      <c r="BC2592" t="str">
        <f t="shared" si="161"/>
        <v/>
      </c>
      <c r="BD2592">
        <f t="shared" si="162"/>
        <v>1</v>
      </c>
      <c r="BE2592" t="str">
        <f t="shared" si="163"/>
        <v>1</v>
      </c>
      <c r="BF2592" t="e">
        <f t="shared" si="164"/>
        <v>#N/A</v>
      </c>
    </row>
    <row r="2593" spans="44:58" x14ac:dyDescent="0.2">
      <c r="AR2593" s="11"/>
      <c r="BA2593" s="27"/>
      <c r="BB2593" t="e">
        <f>VLOOKUP(AX2593,コード表!$A$2:$C$15,3,FALSE)</f>
        <v>#N/A</v>
      </c>
      <c r="BC2593" t="str">
        <f t="shared" si="161"/>
        <v/>
      </c>
      <c r="BD2593">
        <f t="shared" si="162"/>
        <v>1</v>
      </c>
      <c r="BE2593" t="str">
        <f t="shared" si="163"/>
        <v>1</v>
      </c>
      <c r="BF2593" t="e">
        <f t="shared" si="164"/>
        <v>#N/A</v>
      </c>
    </row>
    <row r="2594" spans="44:58" x14ac:dyDescent="0.2">
      <c r="AR2594" s="11"/>
      <c r="BA2594" s="27"/>
      <c r="BB2594" t="e">
        <f>VLOOKUP(AX2594,コード表!$A$2:$C$15,3,FALSE)</f>
        <v>#N/A</v>
      </c>
      <c r="BC2594" t="str">
        <f t="shared" si="161"/>
        <v/>
      </c>
      <c r="BD2594">
        <f t="shared" si="162"/>
        <v>1</v>
      </c>
      <c r="BE2594" t="str">
        <f t="shared" si="163"/>
        <v>1</v>
      </c>
      <c r="BF2594" t="e">
        <f t="shared" si="164"/>
        <v>#N/A</v>
      </c>
    </row>
    <row r="2595" spans="44:58" x14ac:dyDescent="0.2">
      <c r="AR2595" s="11"/>
      <c r="BA2595" s="27"/>
      <c r="BB2595" t="e">
        <f>VLOOKUP(AX2595,コード表!$A$2:$C$15,3,FALSE)</f>
        <v>#N/A</v>
      </c>
      <c r="BC2595" t="str">
        <f t="shared" si="161"/>
        <v/>
      </c>
      <c r="BD2595">
        <f t="shared" si="162"/>
        <v>1</v>
      </c>
      <c r="BE2595" t="str">
        <f t="shared" si="163"/>
        <v>1</v>
      </c>
      <c r="BF2595" t="e">
        <f t="shared" si="164"/>
        <v>#N/A</v>
      </c>
    </row>
    <row r="2596" spans="44:58" x14ac:dyDescent="0.2">
      <c r="AR2596" s="11"/>
      <c r="BA2596" s="27"/>
      <c r="BB2596" t="e">
        <f>VLOOKUP(AX2596,コード表!$A$2:$C$15,3,FALSE)</f>
        <v>#N/A</v>
      </c>
      <c r="BC2596" t="str">
        <f t="shared" si="161"/>
        <v/>
      </c>
      <c r="BD2596">
        <f t="shared" si="162"/>
        <v>1</v>
      </c>
      <c r="BE2596" t="str">
        <f t="shared" si="163"/>
        <v>1</v>
      </c>
      <c r="BF2596" t="e">
        <f t="shared" si="164"/>
        <v>#N/A</v>
      </c>
    </row>
    <row r="2597" spans="44:58" x14ac:dyDescent="0.2">
      <c r="AR2597" s="11"/>
      <c r="BA2597" s="27"/>
      <c r="BB2597" t="e">
        <f>VLOOKUP(AX2597,コード表!$A$2:$C$15,3,FALSE)</f>
        <v>#N/A</v>
      </c>
      <c r="BC2597" t="str">
        <f t="shared" si="161"/>
        <v/>
      </c>
      <c r="BD2597">
        <f t="shared" si="162"/>
        <v>1</v>
      </c>
      <c r="BE2597" t="str">
        <f t="shared" si="163"/>
        <v>1</v>
      </c>
      <c r="BF2597" t="e">
        <f t="shared" si="164"/>
        <v>#N/A</v>
      </c>
    </row>
    <row r="2598" spans="44:58" x14ac:dyDescent="0.2">
      <c r="AR2598" s="11"/>
      <c r="BA2598" s="27"/>
      <c r="BB2598" t="e">
        <f>VLOOKUP(AX2598,コード表!$A$2:$C$15,3,FALSE)</f>
        <v>#N/A</v>
      </c>
      <c r="BC2598" t="str">
        <f t="shared" si="161"/>
        <v/>
      </c>
      <c r="BD2598">
        <f t="shared" si="162"/>
        <v>1</v>
      </c>
      <c r="BE2598" t="str">
        <f t="shared" si="163"/>
        <v>1</v>
      </c>
      <c r="BF2598" t="e">
        <f t="shared" si="164"/>
        <v>#N/A</v>
      </c>
    </row>
    <row r="2599" spans="44:58" x14ac:dyDescent="0.2">
      <c r="AR2599" s="11"/>
      <c r="BA2599" s="27"/>
      <c r="BB2599" t="e">
        <f>VLOOKUP(AX2599,コード表!$A$2:$C$15,3,FALSE)</f>
        <v>#N/A</v>
      </c>
      <c r="BC2599" t="str">
        <f t="shared" si="161"/>
        <v/>
      </c>
      <c r="BD2599">
        <f t="shared" si="162"/>
        <v>1</v>
      </c>
      <c r="BE2599" t="str">
        <f t="shared" si="163"/>
        <v>1</v>
      </c>
      <c r="BF2599" t="e">
        <f t="shared" si="164"/>
        <v>#N/A</v>
      </c>
    </row>
    <row r="2600" spans="44:58" x14ac:dyDescent="0.2">
      <c r="AR2600" s="11"/>
      <c r="BA2600" s="27"/>
      <c r="BB2600" t="e">
        <f>VLOOKUP(AX2600,コード表!$A$2:$C$15,3,FALSE)</f>
        <v>#N/A</v>
      </c>
      <c r="BC2600" t="str">
        <f t="shared" si="161"/>
        <v/>
      </c>
      <c r="BD2600">
        <f t="shared" si="162"/>
        <v>1</v>
      </c>
      <c r="BE2600" t="str">
        <f t="shared" si="163"/>
        <v>1</v>
      </c>
      <c r="BF2600" t="e">
        <f t="shared" si="164"/>
        <v>#N/A</v>
      </c>
    </row>
    <row r="2601" spans="44:58" x14ac:dyDescent="0.2">
      <c r="AR2601" s="11"/>
      <c r="BA2601" s="27"/>
      <c r="BB2601" t="e">
        <f>VLOOKUP(AX2601,コード表!$A$2:$C$15,3,FALSE)</f>
        <v>#N/A</v>
      </c>
      <c r="BC2601" t="str">
        <f t="shared" si="161"/>
        <v/>
      </c>
      <c r="BD2601">
        <f t="shared" si="162"/>
        <v>1</v>
      </c>
      <c r="BE2601" t="str">
        <f t="shared" si="163"/>
        <v>1</v>
      </c>
      <c r="BF2601" t="e">
        <f t="shared" si="164"/>
        <v>#N/A</v>
      </c>
    </row>
    <row r="2602" spans="44:58" x14ac:dyDescent="0.2">
      <c r="AR2602" s="11"/>
      <c r="BA2602" s="27"/>
      <c r="BB2602" t="e">
        <f>VLOOKUP(AX2602,コード表!$A$2:$C$15,3,FALSE)</f>
        <v>#N/A</v>
      </c>
      <c r="BC2602" t="str">
        <f t="shared" si="161"/>
        <v/>
      </c>
      <c r="BD2602">
        <f t="shared" si="162"/>
        <v>1</v>
      </c>
      <c r="BE2602" t="str">
        <f t="shared" si="163"/>
        <v>1</v>
      </c>
      <c r="BF2602" t="e">
        <f t="shared" si="164"/>
        <v>#N/A</v>
      </c>
    </row>
    <row r="2603" spans="44:58" x14ac:dyDescent="0.2">
      <c r="AR2603" s="11"/>
      <c r="BA2603" s="27"/>
      <c r="BB2603" t="e">
        <f>VLOOKUP(AX2603,コード表!$A$2:$C$15,3,FALSE)</f>
        <v>#N/A</v>
      </c>
      <c r="BC2603" t="str">
        <f t="shared" ref="BC2603:BC2666" si="165">AQ2603&amp;BA2603</f>
        <v/>
      </c>
      <c r="BD2603">
        <f t="shared" ref="BD2603:BD2666" si="166">MONTH(Q2603)</f>
        <v>1</v>
      </c>
      <c r="BE2603" t="str">
        <f t="shared" ref="BE2603:BE2666" si="167">AR2603&amp;BD2603</f>
        <v>1</v>
      </c>
      <c r="BF2603" t="e">
        <f t="shared" ref="BF2603:BF2666" si="168">BB2603&amp;AQ2603&amp;BA2603</f>
        <v>#N/A</v>
      </c>
    </row>
    <row r="2604" spans="44:58" x14ac:dyDescent="0.2">
      <c r="AR2604" s="11"/>
      <c r="BA2604" s="27"/>
      <c r="BB2604" t="e">
        <f>VLOOKUP(AX2604,コード表!$A$2:$C$15,3,FALSE)</f>
        <v>#N/A</v>
      </c>
      <c r="BC2604" t="str">
        <f t="shared" si="165"/>
        <v/>
      </c>
      <c r="BD2604">
        <f t="shared" si="166"/>
        <v>1</v>
      </c>
      <c r="BE2604" t="str">
        <f t="shared" si="167"/>
        <v>1</v>
      </c>
      <c r="BF2604" t="e">
        <f t="shared" si="168"/>
        <v>#N/A</v>
      </c>
    </row>
    <row r="2605" spans="44:58" x14ac:dyDescent="0.2">
      <c r="AR2605" s="11"/>
      <c r="BA2605" s="27"/>
      <c r="BB2605" t="e">
        <f>VLOOKUP(AX2605,コード表!$A$2:$C$15,3,FALSE)</f>
        <v>#N/A</v>
      </c>
      <c r="BC2605" t="str">
        <f t="shared" si="165"/>
        <v/>
      </c>
      <c r="BD2605">
        <f t="shared" si="166"/>
        <v>1</v>
      </c>
      <c r="BE2605" t="str">
        <f t="shared" si="167"/>
        <v>1</v>
      </c>
      <c r="BF2605" t="e">
        <f t="shared" si="168"/>
        <v>#N/A</v>
      </c>
    </row>
    <row r="2606" spans="44:58" x14ac:dyDescent="0.2">
      <c r="AR2606" s="11"/>
      <c r="BA2606" s="27"/>
      <c r="BB2606" t="e">
        <f>VLOOKUP(AX2606,コード表!$A$2:$C$15,3,FALSE)</f>
        <v>#N/A</v>
      </c>
      <c r="BC2606" t="str">
        <f t="shared" si="165"/>
        <v/>
      </c>
      <c r="BD2606">
        <f t="shared" si="166"/>
        <v>1</v>
      </c>
      <c r="BE2606" t="str">
        <f t="shared" si="167"/>
        <v>1</v>
      </c>
      <c r="BF2606" t="e">
        <f t="shared" si="168"/>
        <v>#N/A</v>
      </c>
    </row>
    <row r="2607" spans="44:58" x14ac:dyDescent="0.2">
      <c r="AR2607" s="11"/>
      <c r="BA2607" s="27"/>
      <c r="BB2607" t="e">
        <f>VLOOKUP(AX2607,コード表!$A$2:$C$15,3,FALSE)</f>
        <v>#N/A</v>
      </c>
      <c r="BC2607" t="str">
        <f t="shared" si="165"/>
        <v/>
      </c>
      <c r="BD2607">
        <f t="shared" si="166"/>
        <v>1</v>
      </c>
      <c r="BE2607" t="str">
        <f t="shared" si="167"/>
        <v>1</v>
      </c>
      <c r="BF2607" t="e">
        <f t="shared" si="168"/>
        <v>#N/A</v>
      </c>
    </row>
    <row r="2608" spans="44:58" x14ac:dyDescent="0.2">
      <c r="AR2608" s="11"/>
      <c r="BA2608" s="27"/>
      <c r="BB2608" t="e">
        <f>VLOOKUP(AX2608,コード表!$A$2:$C$15,3,FALSE)</f>
        <v>#N/A</v>
      </c>
      <c r="BC2608" t="str">
        <f t="shared" si="165"/>
        <v/>
      </c>
      <c r="BD2608">
        <f t="shared" si="166"/>
        <v>1</v>
      </c>
      <c r="BE2608" t="str">
        <f t="shared" si="167"/>
        <v>1</v>
      </c>
      <c r="BF2608" t="e">
        <f t="shared" si="168"/>
        <v>#N/A</v>
      </c>
    </row>
    <row r="2609" spans="44:58" x14ac:dyDescent="0.2">
      <c r="AR2609" s="11"/>
      <c r="BA2609" s="27"/>
      <c r="BB2609" t="e">
        <f>VLOOKUP(AX2609,コード表!$A$2:$C$15,3,FALSE)</f>
        <v>#N/A</v>
      </c>
      <c r="BC2609" t="str">
        <f t="shared" si="165"/>
        <v/>
      </c>
      <c r="BD2609">
        <f t="shared" si="166"/>
        <v>1</v>
      </c>
      <c r="BE2609" t="str">
        <f t="shared" si="167"/>
        <v>1</v>
      </c>
      <c r="BF2609" t="e">
        <f t="shared" si="168"/>
        <v>#N/A</v>
      </c>
    </row>
    <row r="2610" spans="44:58" x14ac:dyDescent="0.2">
      <c r="AR2610" s="11"/>
      <c r="BA2610" s="27"/>
      <c r="BB2610" t="e">
        <f>VLOOKUP(AX2610,コード表!$A$2:$C$15,3,FALSE)</f>
        <v>#N/A</v>
      </c>
      <c r="BC2610" t="str">
        <f t="shared" si="165"/>
        <v/>
      </c>
      <c r="BD2610">
        <f t="shared" si="166"/>
        <v>1</v>
      </c>
      <c r="BE2610" t="str">
        <f t="shared" si="167"/>
        <v>1</v>
      </c>
      <c r="BF2610" t="e">
        <f t="shared" si="168"/>
        <v>#N/A</v>
      </c>
    </row>
    <row r="2611" spans="44:58" x14ac:dyDescent="0.2">
      <c r="AR2611" s="11"/>
      <c r="BA2611" s="27"/>
      <c r="BB2611" t="e">
        <f>VLOOKUP(AX2611,コード表!$A$2:$C$15,3,FALSE)</f>
        <v>#N/A</v>
      </c>
      <c r="BC2611" t="str">
        <f t="shared" si="165"/>
        <v/>
      </c>
      <c r="BD2611">
        <f t="shared" si="166"/>
        <v>1</v>
      </c>
      <c r="BE2611" t="str">
        <f t="shared" si="167"/>
        <v>1</v>
      </c>
      <c r="BF2611" t="e">
        <f t="shared" si="168"/>
        <v>#N/A</v>
      </c>
    </row>
    <row r="2612" spans="44:58" x14ac:dyDescent="0.2">
      <c r="AR2612" s="11"/>
      <c r="BA2612" s="27"/>
      <c r="BB2612" t="e">
        <f>VLOOKUP(AX2612,コード表!$A$2:$C$15,3,FALSE)</f>
        <v>#N/A</v>
      </c>
      <c r="BC2612" t="str">
        <f t="shared" si="165"/>
        <v/>
      </c>
      <c r="BD2612">
        <f t="shared" si="166"/>
        <v>1</v>
      </c>
      <c r="BE2612" t="str">
        <f t="shared" si="167"/>
        <v>1</v>
      </c>
      <c r="BF2612" t="e">
        <f t="shared" si="168"/>
        <v>#N/A</v>
      </c>
    </row>
    <row r="2613" spans="44:58" x14ac:dyDescent="0.2">
      <c r="AR2613" s="11"/>
      <c r="BA2613" s="27"/>
      <c r="BB2613" t="e">
        <f>VLOOKUP(AX2613,コード表!$A$2:$C$15,3,FALSE)</f>
        <v>#N/A</v>
      </c>
      <c r="BC2613" t="str">
        <f t="shared" si="165"/>
        <v/>
      </c>
      <c r="BD2613">
        <f t="shared" si="166"/>
        <v>1</v>
      </c>
      <c r="BE2613" t="str">
        <f t="shared" si="167"/>
        <v>1</v>
      </c>
      <c r="BF2613" t="e">
        <f t="shared" si="168"/>
        <v>#N/A</v>
      </c>
    </row>
    <row r="2614" spans="44:58" x14ac:dyDescent="0.2">
      <c r="AR2614" s="11"/>
      <c r="BA2614" s="27"/>
      <c r="BB2614" t="e">
        <f>VLOOKUP(AX2614,コード表!$A$2:$C$15,3,FALSE)</f>
        <v>#N/A</v>
      </c>
      <c r="BC2614" t="str">
        <f t="shared" si="165"/>
        <v/>
      </c>
      <c r="BD2614">
        <f t="shared" si="166"/>
        <v>1</v>
      </c>
      <c r="BE2614" t="str">
        <f t="shared" si="167"/>
        <v>1</v>
      </c>
      <c r="BF2614" t="e">
        <f t="shared" si="168"/>
        <v>#N/A</v>
      </c>
    </row>
    <row r="2615" spans="44:58" x14ac:dyDescent="0.2">
      <c r="AR2615" s="11"/>
      <c r="BA2615" s="27"/>
      <c r="BB2615" t="e">
        <f>VLOOKUP(AX2615,コード表!$A$2:$C$15,3,FALSE)</f>
        <v>#N/A</v>
      </c>
      <c r="BC2615" t="str">
        <f t="shared" si="165"/>
        <v/>
      </c>
      <c r="BD2615">
        <f t="shared" si="166"/>
        <v>1</v>
      </c>
      <c r="BE2615" t="str">
        <f t="shared" si="167"/>
        <v>1</v>
      </c>
      <c r="BF2615" t="e">
        <f t="shared" si="168"/>
        <v>#N/A</v>
      </c>
    </row>
    <row r="2616" spans="44:58" x14ac:dyDescent="0.2">
      <c r="AR2616" s="11"/>
      <c r="BA2616" s="27"/>
      <c r="BB2616" t="e">
        <f>VLOOKUP(AX2616,コード表!$A$2:$C$15,3,FALSE)</f>
        <v>#N/A</v>
      </c>
      <c r="BC2616" t="str">
        <f t="shared" si="165"/>
        <v/>
      </c>
      <c r="BD2616">
        <f t="shared" si="166"/>
        <v>1</v>
      </c>
      <c r="BE2616" t="str">
        <f t="shared" si="167"/>
        <v>1</v>
      </c>
      <c r="BF2616" t="e">
        <f t="shared" si="168"/>
        <v>#N/A</v>
      </c>
    </row>
    <row r="2617" spans="44:58" x14ac:dyDescent="0.2">
      <c r="AR2617" s="11"/>
      <c r="BA2617" s="27"/>
      <c r="BB2617" t="e">
        <f>VLOOKUP(AX2617,コード表!$A$2:$C$15,3,FALSE)</f>
        <v>#N/A</v>
      </c>
      <c r="BC2617" t="str">
        <f t="shared" si="165"/>
        <v/>
      </c>
      <c r="BD2617">
        <f t="shared" si="166"/>
        <v>1</v>
      </c>
      <c r="BE2617" t="str">
        <f t="shared" si="167"/>
        <v>1</v>
      </c>
      <c r="BF2617" t="e">
        <f t="shared" si="168"/>
        <v>#N/A</v>
      </c>
    </row>
    <row r="2618" spans="44:58" x14ac:dyDescent="0.2">
      <c r="AR2618" s="11"/>
      <c r="BA2618" s="27"/>
      <c r="BB2618" t="e">
        <f>VLOOKUP(AX2618,コード表!$A$2:$C$15,3,FALSE)</f>
        <v>#N/A</v>
      </c>
      <c r="BC2618" t="str">
        <f t="shared" si="165"/>
        <v/>
      </c>
      <c r="BD2618">
        <f t="shared" si="166"/>
        <v>1</v>
      </c>
      <c r="BE2618" t="str">
        <f t="shared" si="167"/>
        <v>1</v>
      </c>
      <c r="BF2618" t="e">
        <f t="shared" si="168"/>
        <v>#N/A</v>
      </c>
    </row>
    <row r="2619" spans="44:58" x14ac:dyDescent="0.2">
      <c r="AR2619" s="11"/>
      <c r="BA2619" s="27"/>
      <c r="BB2619" t="e">
        <f>VLOOKUP(AX2619,コード表!$A$2:$C$15,3,FALSE)</f>
        <v>#N/A</v>
      </c>
      <c r="BC2619" t="str">
        <f t="shared" si="165"/>
        <v/>
      </c>
      <c r="BD2619">
        <f t="shared" si="166"/>
        <v>1</v>
      </c>
      <c r="BE2619" t="str">
        <f t="shared" si="167"/>
        <v>1</v>
      </c>
      <c r="BF2619" t="e">
        <f t="shared" si="168"/>
        <v>#N/A</v>
      </c>
    </row>
    <row r="2620" spans="44:58" x14ac:dyDescent="0.2">
      <c r="AR2620" s="11"/>
      <c r="BA2620" s="27"/>
      <c r="BB2620" t="e">
        <f>VLOOKUP(AX2620,コード表!$A$2:$C$15,3,FALSE)</f>
        <v>#N/A</v>
      </c>
      <c r="BC2620" t="str">
        <f t="shared" si="165"/>
        <v/>
      </c>
      <c r="BD2620">
        <f t="shared" si="166"/>
        <v>1</v>
      </c>
      <c r="BE2620" t="str">
        <f t="shared" si="167"/>
        <v>1</v>
      </c>
      <c r="BF2620" t="e">
        <f t="shared" si="168"/>
        <v>#N/A</v>
      </c>
    </row>
    <row r="2621" spans="44:58" x14ac:dyDescent="0.2">
      <c r="AR2621" s="11"/>
      <c r="BA2621" s="27"/>
      <c r="BB2621" t="e">
        <f>VLOOKUP(AX2621,コード表!$A$2:$C$15,3,FALSE)</f>
        <v>#N/A</v>
      </c>
      <c r="BC2621" t="str">
        <f t="shared" si="165"/>
        <v/>
      </c>
      <c r="BD2621">
        <f t="shared" si="166"/>
        <v>1</v>
      </c>
      <c r="BE2621" t="str">
        <f t="shared" si="167"/>
        <v>1</v>
      </c>
      <c r="BF2621" t="e">
        <f t="shared" si="168"/>
        <v>#N/A</v>
      </c>
    </row>
    <row r="2622" spans="44:58" x14ac:dyDescent="0.2">
      <c r="AR2622" s="11"/>
      <c r="BA2622" s="27"/>
      <c r="BB2622" t="e">
        <f>VLOOKUP(AX2622,コード表!$A$2:$C$15,3,FALSE)</f>
        <v>#N/A</v>
      </c>
      <c r="BC2622" t="str">
        <f t="shared" si="165"/>
        <v/>
      </c>
      <c r="BD2622">
        <f t="shared" si="166"/>
        <v>1</v>
      </c>
      <c r="BE2622" t="str">
        <f t="shared" si="167"/>
        <v>1</v>
      </c>
      <c r="BF2622" t="e">
        <f t="shared" si="168"/>
        <v>#N/A</v>
      </c>
    </row>
    <row r="2623" spans="44:58" x14ac:dyDescent="0.2">
      <c r="AR2623" s="11"/>
      <c r="BA2623" s="27"/>
      <c r="BB2623" t="e">
        <f>VLOOKUP(AX2623,コード表!$A$2:$C$15,3,FALSE)</f>
        <v>#N/A</v>
      </c>
      <c r="BC2623" t="str">
        <f t="shared" si="165"/>
        <v/>
      </c>
      <c r="BD2623">
        <f t="shared" si="166"/>
        <v>1</v>
      </c>
      <c r="BE2623" t="str">
        <f t="shared" si="167"/>
        <v>1</v>
      </c>
      <c r="BF2623" t="e">
        <f t="shared" si="168"/>
        <v>#N/A</v>
      </c>
    </row>
    <row r="2624" spans="44:58" x14ac:dyDescent="0.2">
      <c r="AR2624" s="11"/>
      <c r="BA2624" s="27"/>
      <c r="BB2624" t="e">
        <f>VLOOKUP(AX2624,コード表!$A$2:$C$15,3,FALSE)</f>
        <v>#N/A</v>
      </c>
      <c r="BC2624" t="str">
        <f t="shared" si="165"/>
        <v/>
      </c>
      <c r="BD2624">
        <f t="shared" si="166"/>
        <v>1</v>
      </c>
      <c r="BE2624" t="str">
        <f t="shared" si="167"/>
        <v>1</v>
      </c>
      <c r="BF2624" t="e">
        <f t="shared" si="168"/>
        <v>#N/A</v>
      </c>
    </row>
    <row r="2625" spans="44:58" x14ac:dyDescent="0.2">
      <c r="AR2625" s="11"/>
      <c r="BA2625" s="27"/>
      <c r="BB2625" t="e">
        <f>VLOOKUP(AX2625,コード表!$A$2:$C$15,3,FALSE)</f>
        <v>#N/A</v>
      </c>
      <c r="BC2625" t="str">
        <f t="shared" si="165"/>
        <v/>
      </c>
      <c r="BD2625">
        <f t="shared" si="166"/>
        <v>1</v>
      </c>
      <c r="BE2625" t="str">
        <f t="shared" si="167"/>
        <v>1</v>
      </c>
      <c r="BF2625" t="e">
        <f t="shared" si="168"/>
        <v>#N/A</v>
      </c>
    </row>
    <row r="2626" spans="44:58" x14ac:dyDescent="0.2">
      <c r="AR2626" s="11"/>
      <c r="BA2626" s="27"/>
      <c r="BB2626" t="e">
        <f>VLOOKUP(AX2626,コード表!$A$2:$C$15,3,FALSE)</f>
        <v>#N/A</v>
      </c>
      <c r="BC2626" t="str">
        <f t="shared" si="165"/>
        <v/>
      </c>
      <c r="BD2626">
        <f t="shared" si="166"/>
        <v>1</v>
      </c>
      <c r="BE2626" t="str">
        <f t="shared" si="167"/>
        <v>1</v>
      </c>
      <c r="BF2626" t="e">
        <f t="shared" si="168"/>
        <v>#N/A</v>
      </c>
    </row>
    <row r="2627" spans="44:58" x14ac:dyDescent="0.2">
      <c r="AR2627" s="11"/>
      <c r="BA2627" s="27"/>
      <c r="BB2627" t="e">
        <f>VLOOKUP(AX2627,コード表!$A$2:$C$15,3,FALSE)</f>
        <v>#N/A</v>
      </c>
      <c r="BC2627" t="str">
        <f t="shared" si="165"/>
        <v/>
      </c>
      <c r="BD2627">
        <f t="shared" si="166"/>
        <v>1</v>
      </c>
      <c r="BE2627" t="str">
        <f t="shared" si="167"/>
        <v>1</v>
      </c>
      <c r="BF2627" t="e">
        <f t="shared" si="168"/>
        <v>#N/A</v>
      </c>
    </row>
    <row r="2628" spans="44:58" x14ac:dyDescent="0.2">
      <c r="AR2628" s="11"/>
      <c r="BA2628" s="27"/>
      <c r="BB2628" t="e">
        <f>VLOOKUP(AX2628,コード表!$A$2:$C$15,3,FALSE)</f>
        <v>#N/A</v>
      </c>
      <c r="BC2628" t="str">
        <f t="shared" si="165"/>
        <v/>
      </c>
      <c r="BD2628">
        <f t="shared" si="166"/>
        <v>1</v>
      </c>
      <c r="BE2628" t="str">
        <f t="shared" si="167"/>
        <v>1</v>
      </c>
      <c r="BF2628" t="e">
        <f t="shared" si="168"/>
        <v>#N/A</v>
      </c>
    </row>
    <row r="2629" spans="44:58" x14ac:dyDescent="0.2">
      <c r="AR2629" s="11"/>
      <c r="BA2629" s="27"/>
      <c r="BB2629" t="e">
        <f>VLOOKUP(AX2629,コード表!$A$2:$C$15,3,FALSE)</f>
        <v>#N/A</v>
      </c>
      <c r="BC2629" t="str">
        <f t="shared" si="165"/>
        <v/>
      </c>
      <c r="BD2629">
        <f t="shared" si="166"/>
        <v>1</v>
      </c>
      <c r="BE2629" t="str">
        <f t="shared" si="167"/>
        <v>1</v>
      </c>
      <c r="BF2629" t="e">
        <f t="shared" si="168"/>
        <v>#N/A</v>
      </c>
    </row>
    <row r="2630" spans="44:58" x14ac:dyDescent="0.2">
      <c r="AR2630" s="11"/>
      <c r="BA2630" s="27"/>
      <c r="BB2630" t="e">
        <f>VLOOKUP(AX2630,コード表!$A$2:$C$15,3,FALSE)</f>
        <v>#N/A</v>
      </c>
      <c r="BC2630" t="str">
        <f t="shared" si="165"/>
        <v/>
      </c>
      <c r="BD2630">
        <f t="shared" si="166"/>
        <v>1</v>
      </c>
      <c r="BE2630" t="str">
        <f t="shared" si="167"/>
        <v>1</v>
      </c>
      <c r="BF2630" t="e">
        <f t="shared" si="168"/>
        <v>#N/A</v>
      </c>
    </row>
    <row r="2631" spans="44:58" x14ac:dyDescent="0.2">
      <c r="AR2631" s="11"/>
      <c r="BA2631" s="27"/>
      <c r="BB2631" t="e">
        <f>VLOOKUP(AX2631,コード表!$A$2:$C$15,3,FALSE)</f>
        <v>#N/A</v>
      </c>
      <c r="BC2631" t="str">
        <f t="shared" si="165"/>
        <v/>
      </c>
      <c r="BD2631">
        <f t="shared" si="166"/>
        <v>1</v>
      </c>
      <c r="BE2631" t="str">
        <f t="shared" si="167"/>
        <v>1</v>
      </c>
      <c r="BF2631" t="e">
        <f t="shared" si="168"/>
        <v>#N/A</v>
      </c>
    </row>
    <row r="2632" spans="44:58" x14ac:dyDescent="0.2">
      <c r="AR2632" s="11"/>
      <c r="BA2632" s="27"/>
      <c r="BB2632" t="e">
        <f>VLOOKUP(AX2632,コード表!$A$2:$C$15,3,FALSE)</f>
        <v>#N/A</v>
      </c>
      <c r="BC2632" t="str">
        <f t="shared" si="165"/>
        <v/>
      </c>
      <c r="BD2632">
        <f t="shared" si="166"/>
        <v>1</v>
      </c>
      <c r="BE2632" t="str">
        <f t="shared" si="167"/>
        <v>1</v>
      </c>
      <c r="BF2632" t="e">
        <f t="shared" si="168"/>
        <v>#N/A</v>
      </c>
    </row>
    <row r="2633" spans="44:58" x14ac:dyDescent="0.2">
      <c r="AR2633" s="11"/>
      <c r="BA2633" s="27"/>
      <c r="BB2633" t="e">
        <f>VLOOKUP(AX2633,コード表!$A$2:$C$15,3,FALSE)</f>
        <v>#N/A</v>
      </c>
      <c r="BC2633" t="str">
        <f t="shared" si="165"/>
        <v/>
      </c>
      <c r="BD2633">
        <f t="shared" si="166"/>
        <v>1</v>
      </c>
      <c r="BE2633" t="str">
        <f t="shared" si="167"/>
        <v>1</v>
      </c>
      <c r="BF2633" t="e">
        <f t="shared" si="168"/>
        <v>#N/A</v>
      </c>
    </row>
    <row r="2634" spans="44:58" x14ac:dyDescent="0.2">
      <c r="AR2634" s="11"/>
      <c r="BA2634" s="27"/>
      <c r="BB2634" t="e">
        <f>VLOOKUP(AX2634,コード表!$A$2:$C$15,3,FALSE)</f>
        <v>#N/A</v>
      </c>
      <c r="BC2634" t="str">
        <f t="shared" si="165"/>
        <v/>
      </c>
      <c r="BD2634">
        <f t="shared" si="166"/>
        <v>1</v>
      </c>
      <c r="BE2634" t="str">
        <f t="shared" si="167"/>
        <v>1</v>
      </c>
      <c r="BF2634" t="e">
        <f t="shared" si="168"/>
        <v>#N/A</v>
      </c>
    </row>
    <row r="2635" spans="44:58" x14ac:dyDescent="0.2">
      <c r="AR2635" s="11"/>
      <c r="BA2635" s="27"/>
      <c r="BB2635" t="e">
        <f>VLOOKUP(AX2635,コード表!$A$2:$C$15,3,FALSE)</f>
        <v>#N/A</v>
      </c>
      <c r="BC2635" t="str">
        <f t="shared" si="165"/>
        <v/>
      </c>
      <c r="BD2635">
        <f t="shared" si="166"/>
        <v>1</v>
      </c>
      <c r="BE2635" t="str">
        <f t="shared" si="167"/>
        <v>1</v>
      </c>
      <c r="BF2635" t="e">
        <f t="shared" si="168"/>
        <v>#N/A</v>
      </c>
    </row>
    <row r="2636" spans="44:58" x14ac:dyDescent="0.2">
      <c r="AR2636" s="11"/>
      <c r="BA2636" s="27"/>
      <c r="BB2636" t="e">
        <f>VLOOKUP(AX2636,コード表!$A$2:$C$15,3,FALSE)</f>
        <v>#N/A</v>
      </c>
      <c r="BC2636" t="str">
        <f t="shared" si="165"/>
        <v/>
      </c>
      <c r="BD2636">
        <f t="shared" si="166"/>
        <v>1</v>
      </c>
      <c r="BE2636" t="str">
        <f t="shared" si="167"/>
        <v>1</v>
      </c>
      <c r="BF2636" t="e">
        <f t="shared" si="168"/>
        <v>#N/A</v>
      </c>
    </row>
    <row r="2637" spans="44:58" x14ac:dyDescent="0.2">
      <c r="AR2637" s="11"/>
      <c r="BA2637" s="27"/>
      <c r="BB2637" t="e">
        <f>VLOOKUP(AX2637,コード表!$A$2:$C$15,3,FALSE)</f>
        <v>#N/A</v>
      </c>
      <c r="BC2637" t="str">
        <f t="shared" si="165"/>
        <v/>
      </c>
      <c r="BD2637">
        <f t="shared" si="166"/>
        <v>1</v>
      </c>
      <c r="BE2637" t="str">
        <f t="shared" si="167"/>
        <v>1</v>
      </c>
      <c r="BF2637" t="e">
        <f t="shared" si="168"/>
        <v>#N/A</v>
      </c>
    </row>
    <row r="2638" spans="44:58" x14ac:dyDescent="0.2">
      <c r="AR2638" s="11"/>
      <c r="BA2638" s="27"/>
      <c r="BB2638" t="e">
        <f>VLOOKUP(AX2638,コード表!$A$2:$C$15,3,FALSE)</f>
        <v>#N/A</v>
      </c>
      <c r="BC2638" t="str">
        <f t="shared" si="165"/>
        <v/>
      </c>
      <c r="BD2638">
        <f t="shared" si="166"/>
        <v>1</v>
      </c>
      <c r="BE2638" t="str">
        <f t="shared" si="167"/>
        <v>1</v>
      </c>
      <c r="BF2638" t="e">
        <f t="shared" si="168"/>
        <v>#N/A</v>
      </c>
    </row>
    <row r="2639" spans="44:58" x14ac:dyDescent="0.2">
      <c r="AR2639" s="11"/>
      <c r="BA2639" s="27"/>
      <c r="BB2639" t="e">
        <f>VLOOKUP(AX2639,コード表!$A$2:$C$15,3,FALSE)</f>
        <v>#N/A</v>
      </c>
      <c r="BC2639" t="str">
        <f t="shared" si="165"/>
        <v/>
      </c>
      <c r="BD2639">
        <f t="shared" si="166"/>
        <v>1</v>
      </c>
      <c r="BE2639" t="str">
        <f t="shared" si="167"/>
        <v>1</v>
      </c>
      <c r="BF2639" t="e">
        <f t="shared" si="168"/>
        <v>#N/A</v>
      </c>
    </row>
    <row r="2640" spans="44:58" x14ac:dyDescent="0.2">
      <c r="AR2640" s="11"/>
      <c r="BA2640" s="27"/>
      <c r="BB2640" t="e">
        <f>VLOOKUP(AX2640,コード表!$A$2:$C$15,3,FALSE)</f>
        <v>#N/A</v>
      </c>
      <c r="BC2640" t="str">
        <f t="shared" si="165"/>
        <v/>
      </c>
      <c r="BD2640">
        <f t="shared" si="166"/>
        <v>1</v>
      </c>
      <c r="BE2640" t="str">
        <f t="shared" si="167"/>
        <v>1</v>
      </c>
      <c r="BF2640" t="e">
        <f t="shared" si="168"/>
        <v>#N/A</v>
      </c>
    </row>
    <row r="2641" spans="44:58" x14ac:dyDescent="0.2">
      <c r="AR2641" s="11"/>
      <c r="BA2641" s="27"/>
      <c r="BB2641" t="e">
        <f>VLOOKUP(AX2641,コード表!$A$2:$C$15,3,FALSE)</f>
        <v>#N/A</v>
      </c>
      <c r="BC2641" t="str">
        <f t="shared" si="165"/>
        <v/>
      </c>
      <c r="BD2641">
        <f t="shared" si="166"/>
        <v>1</v>
      </c>
      <c r="BE2641" t="str">
        <f t="shared" si="167"/>
        <v>1</v>
      </c>
      <c r="BF2641" t="e">
        <f t="shared" si="168"/>
        <v>#N/A</v>
      </c>
    </row>
    <row r="2642" spans="44:58" x14ac:dyDescent="0.2">
      <c r="AR2642" s="11"/>
      <c r="BA2642" s="27"/>
      <c r="BB2642" t="e">
        <f>VLOOKUP(AX2642,コード表!$A$2:$C$15,3,FALSE)</f>
        <v>#N/A</v>
      </c>
      <c r="BC2642" t="str">
        <f t="shared" si="165"/>
        <v/>
      </c>
      <c r="BD2642">
        <f t="shared" si="166"/>
        <v>1</v>
      </c>
      <c r="BE2642" t="str">
        <f t="shared" si="167"/>
        <v>1</v>
      </c>
      <c r="BF2642" t="e">
        <f t="shared" si="168"/>
        <v>#N/A</v>
      </c>
    </row>
    <row r="2643" spans="44:58" x14ac:dyDescent="0.2">
      <c r="AR2643" s="11"/>
      <c r="BA2643" s="27"/>
      <c r="BB2643" t="e">
        <f>VLOOKUP(AX2643,コード表!$A$2:$C$15,3,FALSE)</f>
        <v>#N/A</v>
      </c>
      <c r="BC2643" t="str">
        <f t="shared" si="165"/>
        <v/>
      </c>
      <c r="BD2643">
        <f t="shared" si="166"/>
        <v>1</v>
      </c>
      <c r="BE2643" t="str">
        <f t="shared" si="167"/>
        <v>1</v>
      </c>
      <c r="BF2643" t="e">
        <f t="shared" si="168"/>
        <v>#N/A</v>
      </c>
    </row>
    <row r="2644" spans="44:58" x14ac:dyDescent="0.2">
      <c r="AR2644" s="11"/>
      <c r="BA2644" s="27"/>
      <c r="BB2644" t="e">
        <f>VLOOKUP(AX2644,コード表!$A$2:$C$15,3,FALSE)</f>
        <v>#N/A</v>
      </c>
      <c r="BC2644" t="str">
        <f t="shared" si="165"/>
        <v/>
      </c>
      <c r="BD2644">
        <f t="shared" si="166"/>
        <v>1</v>
      </c>
      <c r="BE2644" t="str">
        <f t="shared" si="167"/>
        <v>1</v>
      </c>
      <c r="BF2644" t="e">
        <f t="shared" si="168"/>
        <v>#N/A</v>
      </c>
    </row>
    <row r="2645" spans="44:58" x14ac:dyDescent="0.2">
      <c r="AR2645" s="11"/>
      <c r="BA2645" s="27"/>
      <c r="BB2645" t="e">
        <f>VLOOKUP(AX2645,コード表!$A$2:$C$15,3,FALSE)</f>
        <v>#N/A</v>
      </c>
      <c r="BC2645" t="str">
        <f t="shared" si="165"/>
        <v/>
      </c>
      <c r="BD2645">
        <f t="shared" si="166"/>
        <v>1</v>
      </c>
      <c r="BE2645" t="str">
        <f t="shared" si="167"/>
        <v>1</v>
      </c>
      <c r="BF2645" t="e">
        <f t="shared" si="168"/>
        <v>#N/A</v>
      </c>
    </row>
    <row r="2646" spans="44:58" x14ac:dyDescent="0.2">
      <c r="AR2646" s="11"/>
      <c r="BA2646" s="27"/>
      <c r="BB2646" t="e">
        <f>VLOOKUP(AX2646,コード表!$A$2:$C$15,3,FALSE)</f>
        <v>#N/A</v>
      </c>
      <c r="BC2646" t="str">
        <f t="shared" si="165"/>
        <v/>
      </c>
      <c r="BD2646">
        <f t="shared" si="166"/>
        <v>1</v>
      </c>
      <c r="BE2646" t="str">
        <f t="shared" si="167"/>
        <v>1</v>
      </c>
      <c r="BF2646" t="e">
        <f t="shared" si="168"/>
        <v>#N/A</v>
      </c>
    </row>
    <row r="2647" spans="44:58" x14ac:dyDescent="0.2">
      <c r="AR2647" s="11"/>
      <c r="BA2647" s="27"/>
      <c r="BB2647" t="e">
        <f>VLOOKUP(AX2647,コード表!$A$2:$C$15,3,FALSE)</f>
        <v>#N/A</v>
      </c>
      <c r="BC2647" t="str">
        <f t="shared" si="165"/>
        <v/>
      </c>
      <c r="BD2647">
        <f t="shared" si="166"/>
        <v>1</v>
      </c>
      <c r="BE2647" t="str">
        <f t="shared" si="167"/>
        <v>1</v>
      </c>
      <c r="BF2647" t="e">
        <f t="shared" si="168"/>
        <v>#N/A</v>
      </c>
    </row>
    <row r="2648" spans="44:58" x14ac:dyDescent="0.2">
      <c r="AR2648" s="11"/>
      <c r="BA2648" s="27"/>
      <c r="BB2648" t="e">
        <f>VLOOKUP(AX2648,コード表!$A$2:$C$15,3,FALSE)</f>
        <v>#N/A</v>
      </c>
      <c r="BC2648" t="str">
        <f t="shared" si="165"/>
        <v/>
      </c>
      <c r="BD2648">
        <f t="shared" si="166"/>
        <v>1</v>
      </c>
      <c r="BE2648" t="str">
        <f t="shared" si="167"/>
        <v>1</v>
      </c>
      <c r="BF2648" t="e">
        <f t="shared" si="168"/>
        <v>#N/A</v>
      </c>
    </row>
    <row r="2649" spans="44:58" x14ac:dyDescent="0.2">
      <c r="AR2649" s="11"/>
      <c r="BA2649" s="27"/>
      <c r="BB2649" t="e">
        <f>VLOOKUP(AX2649,コード表!$A$2:$C$15,3,FALSE)</f>
        <v>#N/A</v>
      </c>
      <c r="BC2649" t="str">
        <f t="shared" si="165"/>
        <v/>
      </c>
      <c r="BD2649">
        <f t="shared" si="166"/>
        <v>1</v>
      </c>
      <c r="BE2649" t="str">
        <f t="shared" si="167"/>
        <v>1</v>
      </c>
      <c r="BF2649" t="e">
        <f t="shared" si="168"/>
        <v>#N/A</v>
      </c>
    </row>
    <row r="2650" spans="44:58" x14ac:dyDescent="0.2">
      <c r="AR2650" s="11"/>
      <c r="BA2650" s="27"/>
      <c r="BB2650" t="e">
        <f>VLOOKUP(AX2650,コード表!$A$2:$C$15,3,FALSE)</f>
        <v>#N/A</v>
      </c>
      <c r="BC2650" t="str">
        <f t="shared" si="165"/>
        <v/>
      </c>
      <c r="BD2650">
        <f t="shared" si="166"/>
        <v>1</v>
      </c>
      <c r="BE2650" t="str">
        <f t="shared" si="167"/>
        <v>1</v>
      </c>
      <c r="BF2650" t="e">
        <f t="shared" si="168"/>
        <v>#N/A</v>
      </c>
    </row>
    <row r="2651" spans="44:58" x14ac:dyDescent="0.2">
      <c r="AR2651" s="11"/>
      <c r="BA2651" s="27"/>
      <c r="BB2651" t="e">
        <f>VLOOKUP(AX2651,コード表!$A$2:$C$15,3,FALSE)</f>
        <v>#N/A</v>
      </c>
      <c r="BC2651" t="str">
        <f t="shared" si="165"/>
        <v/>
      </c>
      <c r="BD2651">
        <f t="shared" si="166"/>
        <v>1</v>
      </c>
      <c r="BE2651" t="str">
        <f t="shared" si="167"/>
        <v>1</v>
      </c>
      <c r="BF2651" t="e">
        <f t="shared" si="168"/>
        <v>#N/A</v>
      </c>
    </row>
    <row r="2652" spans="44:58" x14ac:dyDescent="0.2">
      <c r="AR2652" s="11"/>
      <c r="BA2652" s="27"/>
      <c r="BB2652" t="e">
        <f>VLOOKUP(AX2652,コード表!$A$2:$C$15,3,FALSE)</f>
        <v>#N/A</v>
      </c>
      <c r="BC2652" t="str">
        <f t="shared" si="165"/>
        <v/>
      </c>
      <c r="BD2652">
        <f t="shared" si="166"/>
        <v>1</v>
      </c>
      <c r="BE2652" t="str">
        <f t="shared" si="167"/>
        <v>1</v>
      </c>
      <c r="BF2652" t="e">
        <f t="shared" si="168"/>
        <v>#N/A</v>
      </c>
    </row>
    <row r="2653" spans="44:58" x14ac:dyDescent="0.2">
      <c r="AR2653" s="11"/>
      <c r="BA2653" s="27"/>
      <c r="BB2653" t="e">
        <f>VLOOKUP(AX2653,コード表!$A$2:$C$15,3,FALSE)</f>
        <v>#N/A</v>
      </c>
      <c r="BC2653" t="str">
        <f t="shared" si="165"/>
        <v/>
      </c>
      <c r="BD2653">
        <f t="shared" si="166"/>
        <v>1</v>
      </c>
      <c r="BE2653" t="str">
        <f t="shared" si="167"/>
        <v>1</v>
      </c>
      <c r="BF2653" t="e">
        <f t="shared" si="168"/>
        <v>#N/A</v>
      </c>
    </row>
    <row r="2654" spans="44:58" x14ac:dyDescent="0.2">
      <c r="AR2654" s="11"/>
      <c r="BA2654" s="27"/>
      <c r="BB2654" t="e">
        <f>VLOOKUP(AX2654,コード表!$A$2:$C$15,3,FALSE)</f>
        <v>#N/A</v>
      </c>
      <c r="BC2654" t="str">
        <f t="shared" si="165"/>
        <v/>
      </c>
      <c r="BD2654">
        <f t="shared" si="166"/>
        <v>1</v>
      </c>
      <c r="BE2654" t="str">
        <f t="shared" si="167"/>
        <v>1</v>
      </c>
      <c r="BF2654" t="e">
        <f t="shared" si="168"/>
        <v>#N/A</v>
      </c>
    </row>
    <row r="2655" spans="44:58" x14ac:dyDescent="0.2">
      <c r="AR2655" s="11"/>
      <c r="BA2655" s="27"/>
      <c r="BB2655" t="e">
        <f>VLOOKUP(AX2655,コード表!$A$2:$C$15,3,FALSE)</f>
        <v>#N/A</v>
      </c>
      <c r="BC2655" t="str">
        <f t="shared" si="165"/>
        <v/>
      </c>
      <c r="BD2655">
        <f t="shared" si="166"/>
        <v>1</v>
      </c>
      <c r="BE2655" t="str">
        <f t="shared" si="167"/>
        <v>1</v>
      </c>
      <c r="BF2655" t="e">
        <f t="shared" si="168"/>
        <v>#N/A</v>
      </c>
    </row>
    <row r="2656" spans="44:58" x14ac:dyDescent="0.2">
      <c r="AR2656" s="11"/>
      <c r="BA2656" s="27"/>
      <c r="BB2656" t="e">
        <f>VLOOKUP(AX2656,コード表!$A$2:$C$15,3,FALSE)</f>
        <v>#N/A</v>
      </c>
      <c r="BC2656" t="str">
        <f t="shared" si="165"/>
        <v/>
      </c>
      <c r="BD2656">
        <f t="shared" si="166"/>
        <v>1</v>
      </c>
      <c r="BE2656" t="str">
        <f t="shared" si="167"/>
        <v>1</v>
      </c>
      <c r="BF2656" t="e">
        <f t="shared" si="168"/>
        <v>#N/A</v>
      </c>
    </row>
    <row r="2657" spans="44:58" x14ac:dyDescent="0.2">
      <c r="AR2657" s="11"/>
      <c r="BA2657" s="27"/>
      <c r="BB2657" t="e">
        <f>VLOOKUP(AX2657,コード表!$A$2:$C$15,3,FALSE)</f>
        <v>#N/A</v>
      </c>
      <c r="BC2657" t="str">
        <f t="shared" si="165"/>
        <v/>
      </c>
      <c r="BD2657">
        <f t="shared" si="166"/>
        <v>1</v>
      </c>
      <c r="BE2657" t="str">
        <f t="shared" si="167"/>
        <v>1</v>
      </c>
      <c r="BF2657" t="e">
        <f t="shared" si="168"/>
        <v>#N/A</v>
      </c>
    </row>
    <row r="2658" spans="44:58" x14ac:dyDescent="0.2">
      <c r="AR2658" s="11"/>
      <c r="BA2658" s="27"/>
      <c r="BB2658" t="e">
        <f>VLOOKUP(AX2658,コード表!$A$2:$C$15,3,FALSE)</f>
        <v>#N/A</v>
      </c>
      <c r="BC2658" t="str">
        <f t="shared" si="165"/>
        <v/>
      </c>
      <c r="BD2658">
        <f t="shared" si="166"/>
        <v>1</v>
      </c>
      <c r="BE2658" t="str">
        <f t="shared" si="167"/>
        <v>1</v>
      </c>
      <c r="BF2658" t="e">
        <f t="shared" si="168"/>
        <v>#N/A</v>
      </c>
    </row>
    <row r="2659" spans="44:58" x14ac:dyDescent="0.2">
      <c r="AR2659" s="11"/>
      <c r="BA2659" s="27"/>
      <c r="BB2659" t="e">
        <f>VLOOKUP(AX2659,コード表!$A$2:$C$15,3,FALSE)</f>
        <v>#N/A</v>
      </c>
      <c r="BC2659" t="str">
        <f t="shared" si="165"/>
        <v/>
      </c>
      <c r="BD2659">
        <f t="shared" si="166"/>
        <v>1</v>
      </c>
      <c r="BE2659" t="str">
        <f t="shared" si="167"/>
        <v>1</v>
      </c>
      <c r="BF2659" t="e">
        <f t="shared" si="168"/>
        <v>#N/A</v>
      </c>
    </row>
    <row r="2660" spans="44:58" x14ac:dyDescent="0.2">
      <c r="AR2660" s="11"/>
      <c r="BA2660" s="27"/>
      <c r="BB2660" t="e">
        <f>VLOOKUP(AX2660,コード表!$A$2:$C$15,3,FALSE)</f>
        <v>#N/A</v>
      </c>
      <c r="BC2660" t="str">
        <f t="shared" si="165"/>
        <v/>
      </c>
      <c r="BD2660">
        <f t="shared" si="166"/>
        <v>1</v>
      </c>
      <c r="BE2660" t="str">
        <f t="shared" si="167"/>
        <v>1</v>
      </c>
      <c r="BF2660" t="e">
        <f t="shared" si="168"/>
        <v>#N/A</v>
      </c>
    </row>
    <row r="2661" spans="44:58" x14ac:dyDescent="0.2">
      <c r="AR2661" s="11"/>
      <c r="BA2661" s="27"/>
      <c r="BB2661" t="e">
        <f>VLOOKUP(AX2661,コード表!$A$2:$C$15,3,FALSE)</f>
        <v>#N/A</v>
      </c>
      <c r="BC2661" t="str">
        <f t="shared" si="165"/>
        <v/>
      </c>
      <c r="BD2661">
        <f t="shared" si="166"/>
        <v>1</v>
      </c>
      <c r="BE2661" t="str">
        <f t="shared" si="167"/>
        <v>1</v>
      </c>
      <c r="BF2661" t="e">
        <f t="shared" si="168"/>
        <v>#N/A</v>
      </c>
    </row>
    <row r="2662" spans="44:58" x14ac:dyDescent="0.2">
      <c r="AR2662" s="11"/>
      <c r="BA2662" s="27"/>
      <c r="BB2662" t="e">
        <f>VLOOKUP(AX2662,コード表!$A$2:$C$15,3,FALSE)</f>
        <v>#N/A</v>
      </c>
      <c r="BC2662" t="str">
        <f t="shared" si="165"/>
        <v/>
      </c>
      <c r="BD2662">
        <f t="shared" si="166"/>
        <v>1</v>
      </c>
      <c r="BE2662" t="str">
        <f t="shared" si="167"/>
        <v>1</v>
      </c>
      <c r="BF2662" t="e">
        <f t="shared" si="168"/>
        <v>#N/A</v>
      </c>
    </row>
    <row r="2663" spans="44:58" x14ac:dyDescent="0.2">
      <c r="AR2663" s="11"/>
      <c r="BA2663" s="27"/>
      <c r="BB2663" t="e">
        <f>VLOOKUP(AX2663,コード表!$A$2:$C$15,3,FALSE)</f>
        <v>#N/A</v>
      </c>
      <c r="BC2663" t="str">
        <f t="shared" si="165"/>
        <v/>
      </c>
      <c r="BD2663">
        <f t="shared" si="166"/>
        <v>1</v>
      </c>
      <c r="BE2663" t="str">
        <f t="shared" si="167"/>
        <v>1</v>
      </c>
      <c r="BF2663" t="e">
        <f t="shared" si="168"/>
        <v>#N/A</v>
      </c>
    </row>
    <row r="2664" spans="44:58" x14ac:dyDescent="0.2">
      <c r="AR2664" s="11"/>
      <c r="BA2664" s="27"/>
      <c r="BB2664" t="e">
        <f>VLOOKUP(AX2664,コード表!$A$2:$C$15,3,FALSE)</f>
        <v>#N/A</v>
      </c>
      <c r="BC2664" t="str">
        <f t="shared" si="165"/>
        <v/>
      </c>
      <c r="BD2664">
        <f t="shared" si="166"/>
        <v>1</v>
      </c>
      <c r="BE2664" t="str">
        <f t="shared" si="167"/>
        <v>1</v>
      </c>
      <c r="BF2664" t="e">
        <f t="shared" si="168"/>
        <v>#N/A</v>
      </c>
    </row>
    <row r="2665" spans="44:58" x14ac:dyDescent="0.2">
      <c r="AR2665" s="11"/>
      <c r="BA2665" s="27"/>
      <c r="BB2665" t="e">
        <f>VLOOKUP(AX2665,コード表!$A$2:$C$15,3,FALSE)</f>
        <v>#N/A</v>
      </c>
      <c r="BC2665" t="str">
        <f t="shared" si="165"/>
        <v/>
      </c>
      <c r="BD2665">
        <f t="shared" si="166"/>
        <v>1</v>
      </c>
      <c r="BE2665" t="str">
        <f t="shared" si="167"/>
        <v>1</v>
      </c>
      <c r="BF2665" t="e">
        <f t="shared" si="168"/>
        <v>#N/A</v>
      </c>
    </row>
    <row r="2666" spans="44:58" x14ac:dyDescent="0.2">
      <c r="AR2666" s="11"/>
      <c r="BA2666" s="27"/>
      <c r="BB2666" t="e">
        <f>VLOOKUP(AX2666,コード表!$A$2:$C$15,3,FALSE)</f>
        <v>#N/A</v>
      </c>
      <c r="BC2666" t="str">
        <f t="shared" si="165"/>
        <v/>
      </c>
      <c r="BD2666">
        <f t="shared" si="166"/>
        <v>1</v>
      </c>
      <c r="BE2666" t="str">
        <f t="shared" si="167"/>
        <v>1</v>
      </c>
      <c r="BF2666" t="e">
        <f t="shared" si="168"/>
        <v>#N/A</v>
      </c>
    </row>
    <row r="2667" spans="44:58" x14ac:dyDescent="0.2">
      <c r="AR2667" s="11"/>
      <c r="BA2667" s="27"/>
      <c r="BB2667" t="e">
        <f>VLOOKUP(AX2667,コード表!$A$2:$C$15,3,FALSE)</f>
        <v>#N/A</v>
      </c>
      <c r="BC2667" t="str">
        <f t="shared" ref="BC2667:BC2730" si="169">AQ2667&amp;BA2667</f>
        <v/>
      </c>
      <c r="BD2667">
        <f t="shared" ref="BD2667:BD2730" si="170">MONTH(Q2667)</f>
        <v>1</v>
      </c>
      <c r="BE2667" t="str">
        <f t="shared" ref="BE2667:BE2730" si="171">AR2667&amp;BD2667</f>
        <v>1</v>
      </c>
      <c r="BF2667" t="e">
        <f t="shared" ref="BF2667:BF2730" si="172">BB2667&amp;AQ2667&amp;BA2667</f>
        <v>#N/A</v>
      </c>
    </row>
    <row r="2668" spans="44:58" x14ac:dyDescent="0.2">
      <c r="AR2668" s="11"/>
      <c r="BA2668" s="27"/>
      <c r="BB2668" t="e">
        <f>VLOOKUP(AX2668,コード表!$A$2:$C$15,3,FALSE)</f>
        <v>#N/A</v>
      </c>
      <c r="BC2668" t="str">
        <f t="shared" si="169"/>
        <v/>
      </c>
      <c r="BD2668">
        <f t="shared" si="170"/>
        <v>1</v>
      </c>
      <c r="BE2668" t="str">
        <f t="shared" si="171"/>
        <v>1</v>
      </c>
      <c r="BF2668" t="e">
        <f t="shared" si="172"/>
        <v>#N/A</v>
      </c>
    </row>
    <row r="2669" spans="44:58" x14ac:dyDescent="0.2">
      <c r="AR2669" s="11"/>
      <c r="BA2669" s="27"/>
      <c r="BB2669" t="e">
        <f>VLOOKUP(AX2669,コード表!$A$2:$C$15,3,FALSE)</f>
        <v>#N/A</v>
      </c>
      <c r="BC2669" t="str">
        <f t="shared" si="169"/>
        <v/>
      </c>
      <c r="BD2669">
        <f t="shared" si="170"/>
        <v>1</v>
      </c>
      <c r="BE2669" t="str">
        <f t="shared" si="171"/>
        <v>1</v>
      </c>
      <c r="BF2669" t="e">
        <f t="shared" si="172"/>
        <v>#N/A</v>
      </c>
    </row>
    <row r="2670" spans="44:58" x14ac:dyDescent="0.2">
      <c r="AR2670" s="11"/>
      <c r="BA2670" s="27"/>
      <c r="BB2670" t="e">
        <f>VLOOKUP(AX2670,コード表!$A$2:$C$15,3,FALSE)</f>
        <v>#N/A</v>
      </c>
      <c r="BC2670" t="str">
        <f t="shared" si="169"/>
        <v/>
      </c>
      <c r="BD2670">
        <f t="shared" si="170"/>
        <v>1</v>
      </c>
      <c r="BE2670" t="str">
        <f t="shared" si="171"/>
        <v>1</v>
      </c>
      <c r="BF2670" t="e">
        <f t="shared" si="172"/>
        <v>#N/A</v>
      </c>
    </row>
    <row r="2671" spans="44:58" x14ac:dyDescent="0.2">
      <c r="AR2671" s="11"/>
      <c r="BA2671" s="27"/>
      <c r="BB2671" t="e">
        <f>VLOOKUP(AX2671,コード表!$A$2:$C$15,3,FALSE)</f>
        <v>#N/A</v>
      </c>
      <c r="BC2671" t="str">
        <f t="shared" si="169"/>
        <v/>
      </c>
      <c r="BD2671">
        <f t="shared" si="170"/>
        <v>1</v>
      </c>
      <c r="BE2671" t="str">
        <f t="shared" si="171"/>
        <v>1</v>
      </c>
      <c r="BF2671" t="e">
        <f t="shared" si="172"/>
        <v>#N/A</v>
      </c>
    </row>
    <row r="2672" spans="44:58" x14ac:dyDescent="0.2">
      <c r="AR2672" s="11"/>
      <c r="BA2672" s="27"/>
      <c r="BB2672" t="e">
        <f>VLOOKUP(AX2672,コード表!$A$2:$C$15,3,FALSE)</f>
        <v>#N/A</v>
      </c>
      <c r="BC2672" t="str">
        <f t="shared" si="169"/>
        <v/>
      </c>
      <c r="BD2672">
        <f t="shared" si="170"/>
        <v>1</v>
      </c>
      <c r="BE2672" t="str">
        <f t="shared" si="171"/>
        <v>1</v>
      </c>
      <c r="BF2672" t="e">
        <f t="shared" si="172"/>
        <v>#N/A</v>
      </c>
    </row>
    <row r="2673" spans="44:58" x14ac:dyDescent="0.2">
      <c r="AR2673" s="11"/>
      <c r="BA2673" s="27"/>
      <c r="BB2673" t="e">
        <f>VLOOKUP(AX2673,コード表!$A$2:$C$15,3,FALSE)</f>
        <v>#N/A</v>
      </c>
      <c r="BC2673" t="str">
        <f t="shared" si="169"/>
        <v/>
      </c>
      <c r="BD2673">
        <f t="shared" si="170"/>
        <v>1</v>
      </c>
      <c r="BE2673" t="str">
        <f t="shared" si="171"/>
        <v>1</v>
      </c>
      <c r="BF2673" t="e">
        <f t="shared" si="172"/>
        <v>#N/A</v>
      </c>
    </row>
    <row r="2674" spans="44:58" x14ac:dyDescent="0.2">
      <c r="AR2674" s="11"/>
      <c r="BA2674" s="27"/>
      <c r="BB2674" t="e">
        <f>VLOOKUP(AX2674,コード表!$A$2:$C$15,3,FALSE)</f>
        <v>#N/A</v>
      </c>
      <c r="BC2674" t="str">
        <f t="shared" si="169"/>
        <v/>
      </c>
      <c r="BD2674">
        <f t="shared" si="170"/>
        <v>1</v>
      </c>
      <c r="BE2674" t="str">
        <f t="shared" si="171"/>
        <v>1</v>
      </c>
      <c r="BF2674" t="e">
        <f t="shared" si="172"/>
        <v>#N/A</v>
      </c>
    </row>
    <row r="2675" spans="44:58" x14ac:dyDescent="0.2">
      <c r="AR2675" s="11"/>
      <c r="BA2675" s="27"/>
      <c r="BB2675" t="e">
        <f>VLOOKUP(AX2675,コード表!$A$2:$C$15,3,FALSE)</f>
        <v>#N/A</v>
      </c>
      <c r="BC2675" t="str">
        <f t="shared" si="169"/>
        <v/>
      </c>
      <c r="BD2675">
        <f t="shared" si="170"/>
        <v>1</v>
      </c>
      <c r="BE2675" t="str">
        <f t="shared" si="171"/>
        <v>1</v>
      </c>
      <c r="BF2675" t="e">
        <f t="shared" si="172"/>
        <v>#N/A</v>
      </c>
    </row>
    <row r="2676" spans="44:58" x14ac:dyDescent="0.2">
      <c r="AR2676" s="11"/>
      <c r="BA2676" s="27"/>
      <c r="BB2676" t="e">
        <f>VLOOKUP(AX2676,コード表!$A$2:$C$15,3,FALSE)</f>
        <v>#N/A</v>
      </c>
      <c r="BC2676" t="str">
        <f t="shared" si="169"/>
        <v/>
      </c>
      <c r="BD2676">
        <f t="shared" si="170"/>
        <v>1</v>
      </c>
      <c r="BE2676" t="str">
        <f t="shared" si="171"/>
        <v>1</v>
      </c>
      <c r="BF2676" t="e">
        <f t="shared" si="172"/>
        <v>#N/A</v>
      </c>
    </row>
    <row r="2677" spans="44:58" x14ac:dyDescent="0.2">
      <c r="AR2677" s="11"/>
      <c r="BA2677" s="27"/>
      <c r="BB2677" t="e">
        <f>VLOOKUP(AX2677,コード表!$A$2:$C$15,3,FALSE)</f>
        <v>#N/A</v>
      </c>
      <c r="BC2677" t="str">
        <f t="shared" si="169"/>
        <v/>
      </c>
      <c r="BD2677">
        <f t="shared" si="170"/>
        <v>1</v>
      </c>
      <c r="BE2677" t="str">
        <f t="shared" si="171"/>
        <v>1</v>
      </c>
      <c r="BF2677" t="e">
        <f t="shared" si="172"/>
        <v>#N/A</v>
      </c>
    </row>
    <row r="2678" spans="44:58" x14ac:dyDescent="0.2">
      <c r="AR2678" s="11"/>
      <c r="BA2678" s="27"/>
      <c r="BB2678" t="e">
        <f>VLOOKUP(AX2678,コード表!$A$2:$C$15,3,FALSE)</f>
        <v>#N/A</v>
      </c>
      <c r="BC2678" t="str">
        <f t="shared" si="169"/>
        <v/>
      </c>
      <c r="BD2678">
        <f t="shared" si="170"/>
        <v>1</v>
      </c>
      <c r="BE2678" t="str">
        <f t="shared" si="171"/>
        <v>1</v>
      </c>
      <c r="BF2678" t="e">
        <f t="shared" si="172"/>
        <v>#N/A</v>
      </c>
    </row>
    <row r="2679" spans="44:58" x14ac:dyDescent="0.2">
      <c r="AR2679" s="11"/>
      <c r="BA2679" s="27"/>
      <c r="BB2679" t="e">
        <f>VLOOKUP(AX2679,コード表!$A$2:$C$15,3,FALSE)</f>
        <v>#N/A</v>
      </c>
      <c r="BC2679" t="str">
        <f t="shared" si="169"/>
        <v/>
      </c>
      <c r="BD2679">
        <f t="shared" si="170"/>
        <v>1</v>
      </c>
      <c r="BE2679" t="str">
        <f t="shared" si="171"/>
        <v>1</v>
      </c>
      <c r="BF2679" t="e">
        <f t="shared" si="172"/>
        <v>#N/A</v>
      </c>
    </row>
    <row r="2680" spans="44:58" x14ac:dyDescent="0.2">
      <c r="AR2680" s="11"/>
      <c r="BA2680" s="27"/>
      <c r="BB2680" t="e">
        <f>VLOOKUP(AX2680,コード表!$A$2:$C$15,3,FALSE)</f>
        <v>#N/A</v>
      </c>
      <c r="BC2680" t="str">
        <f t="shared" si="169"/>
        <v/>
      </c>
      <c r="BD2680">
        <f t="shared" si="170"/>
        <v>1</v>
      </c>
      <c r="BE2680" t="str">
        <f t="shared" si="171"/>
        <v>1</v>
      </c>
      <c r="BF2680" t="e">
        <f t="shared" si="172"/>
        <v>#N/A</v>
      </c>
    </row>
    <row r="2681" spans="44:58" x14ac:dyDescent="0.2">
      <c r="AR2681" s="11"/>
      <c r="BA2681" s="27"/>
      <c r="BB2681" t="e">
        <f>VLOOKUP(AX2681,コード表!$A$2:$C$15,3,FALSE)</f>
        <v>#N/A</v>
      </c>
      <c r="BC2681" t="str">
        <f t="shared" si="169"/>
        <v/>
      </c>
      <c r="BD2681">
        <f t="shared" si="170"/>
        <v>1</v>
      </c>
      <c r="BE2681" t="str">
        <f t="shared" si="171"/>
        <v>1</v>
      </c>
      <c r="BF2681" t="e">
        <f t="shared" si="172"/>
        <v>#N/A</v>
      </c>
    </row>
    <row r="2682" spans="44:58" x14ac:dyDescent="0.2">
      <c r="AR2682" s="11"/>
      <c r="BA2682" s="27"/>
      <c r="BB2682" t="e">
        <f>VLOOKUP(AX2682,コード表!$A$2:$C$15,3,FALSE)</f>
        <v>#N/A</v>
      </c>
      <c r="BC2682" t="str">
        <f t="shared" si="169"/>
        <v/>
      </c>
      <c r="BD2682">
        <f t="shared" si="170"/>
        <v>1</v>
      </c>
      <c r="BE2682" t="str">
        <f t="shared" si="171"/>
        <v>1</v>
      </c>
      <c r="BF2682" t="e">
        <f t="shared" si="172"/>
        <v>#N/A</v>
      </c>
    </row>
    <row r="2683" spans="44:58" x14ac:dyDescent="0.2">
      <c r="AR2683" s="11"/>
      <c r="BA2683" s="27"/>
      <c r="BB2683" t="e">
        <f>VLOOKUP(AX2683,コード表!$A$2:$C$15,3,FALSE)</f>
        <v>#N/A</v>
      </c>
      <c r="BC2683" t="str">
        <f t="shared" si="169"/>
        <v/>
      </c>
      <c r="BD2683">
        <f t="shared" si="170"/>
        <v>1</v>
      </c>
      <c r="BE2683" t="str">
        <f t="shared" si="171"/>
        <v>1</v>
      </c>
      <c r="BF2683" t="e">
        <f t="shared" si="172"/>
        <v>#N/A</v>
      </c>
    </row>
    <row r="2684" spans="44:58" x14ac:dyDescent="0.2">
      <c r="AR2684" s="11"/>
      <c r="BA2684" s="27"/>
      <c r="BB2684" t="e">
        <f>VLOOKUP(AX2684,コード表!$A$2:$C$15,3,FALSE)</f>
        <v>#N/A</v>
      </c>
      <c r="BC2684" t="str">
        <f t="shared" si="169"/>
        <v/>
      </c>
      <c r="BD2684">
        <f t="shared" si="170"/>
        <v>1</v>
      </c>
      <c r="BE2684" t="str">
        <f t="shared" si="171"/>
        <v>1</v>
      </c>
      <c r="BF2684" t="e">
        <f t="shared" si="172"/>
        <v>#N/A</v>
      </c>
    </row>
    <row r="2685" spans="44:58" x14ac:dyDescent="0.2">
      <c r="AR2685" s="11"/>
      <c r="BA2685" s="27"/>
      <c r="BB2685" t="e">
        <f>VLOOKUP(AX2685,コード表!$A$2:$C$15,3,FALSE)</f>
        <v>#N/A</v>
      </c>
      <c r="BC2685" t="str">
        <f t="shared" si="169"/>
        <v/>
      </c>
      <c r="BD2685">
        <f t="shared" si="170"/>
        <v>1</v>
      </c>
      <c r="BE2685" t="str">
        <f t="shared" si="171"/>
        <v>1</v>
      </c>
      <c r="BF2685" t="e">
        <f t="shared" si="172"/>
        <v>#N/A</v>
      </c>
    </row>
    <row r="2686" spans="44:58" x14ac:dyDescent="0.2">
      <c r="AR2686" s="11"/>
      <c r="BA2686" s="27"/>
      <c r="BB2686" t="e">
        <f>VLOOKUP(AX2686,コード表!$A$2:$C$15,3,FALSE)</f>
        <v>#N/A</v>
      </c>
      <c r="BC2686" t="str">
        <f t="shared" si="169"/>
        <v/>
      </c>
      <c r="BD2686">
        <f t="shared" si="170"/>
        <v>1</v>
      </c>
      <c r="BE2686" t="str">
        <f t="shared" si="171"/>
        <v>1</v>
      </c>
      <c r="BF2686" t="e">
        <f t="shared" si="172"/>
        <v>#N/A</v>
      </c>
    </row>
    <row r="2687" spans="44:58" x14ac:dyDescent="0.2">
      <c r="AR2687" s="11"/>
      <c r="BA2687" s="27"/>
      <c r="BB2687" t="e">
        <f>VLOOKUP(AX2687,コード表!$A$2:$C$15,3,FALSE)</f>
        <v>#N/A</v>
      </c>
      <c r="BC2687" t="str">
        <f t="shared" si="169"/>
        <v/>
      </c>
      <c r="BD2687">
        <f t="shared" si="170"/>
        <v>1</v>
      </c>
      <c r="BE2687" t="str">
        <f t="shared" si="171"/>
        <v>1</v>
      </c>
      <c r="BF2687" t="e">
        <f t="shared" si="172"/>
        <v>#N/A</v>
      </c>
    </row>
    <row r="2688" spans="44:58" x14ac:dyDescent="0.2">
      <c r="AR2688" s="11"/>
      <c r="BA2688" s="27"/>
      <c r="BB2688" t="e">
        <f>VLOOKUP(AX2688,コード表!$A$2:$C$15,3,FALSE)</f>
        <v>#N/A</v>
      </c>
      <c r="BC2688" t="str">
        <f t="shared" si="169"/>
        <v/>
      </c>
      <c r="BD2688">
        <f t="shared" si="170"/>
        <v>1</v>
      </c>
      <c r="BE2688" t="str">
        <f t="shared" si="171"/>
        <v>1</v>
      </c>
      <c r="BF2688" t="e">
        <f t="shared" si="172"/>
        <v>#N/A</v>
      </c>
    </row>
    <row r="2689" spans="44:58" x14ac:dyDescent="0.2">
      <c r="AR2689" s="11"/>
      <c r="BA2689" s="27"/>
      <c r="BB2689" t="e">
        <f>VLOOKUP(AX2689,コード表!$A$2:$C$15,3,FALSE)</f>
        <v>#N/A</v>
      </c>
      <c r="BC2689" t="str">
        <f t="shared" si="169"/>
        <v/>
      </c>
      <c r="BD2689">
        <f t="shared" si="170"/>
        <v>1</v>
      </c>
      <c r="BE2689" t="str">
        <f t="shared" si="171"/>
        <v>1</v>
      </c>
      <c r="BF2689" t="e">
        <f t="shared" si="172"/>
        <v>#N/A</v>
      </c>
    </row>
    <row r="2690" spans="44:58" x14ac:dyDescent="0.2">
      <c r="AR2690" s="11"/>
      <c r="BA2690" s="27"/>
      <c r="BB2690" t="e">
        <f>VLOOKUP(AX2690,コード表!$A$2:$C$15,3,FALSE)</f>
        <v>#N/A</v>
      </c>
      <c r="BC2690" t="str">
        <f t="shared" si="169"/>
        <v/>
      </c>
      <c r="BD2690">
        <f t="shared" si="170"/>
        <v>1</v>
      </c>
      <c r="BE2690" t="str">
        <f t="shared" si="171"/>
        <v>1</v>
      </c>
      <c r="BF2690" t="e">
        <f t="shared" si="172"/>
        <v>#N/A</v>
      </c>
    </row>
    <row r="2691" spans="44:58" x14ac:dyDescent="0.2">
      <c r="AR2691" s="11"/>
      <c r="BA2691" s="27"/>
      <c r="BB2691" t="e">
        <f>VLOOKUP(AX2691,コード表!$A$2:$C$15,3,FALSE)</f>
        <v>#N/A</v>
      </c>
      <c r="BC2691" t="str">
        <f t="shared" si="169"/>
        <v/>
      </c>
      <c r="BD2691">
        <f t="shared" si="170"/>
        <v>1</v>
      </c>
      <c r="BE2691" t="str">
        <f t="shared" si="171"/>
        <v>1</v>
      </c>
      <c r="BF2691" t="e">
        <f t="shared" si="172"/>
        <v>#N/A</v>
      </c>
    </row>
    <row r="2692" spans="44:58" x14ac:dyDescent="0.2">
      <c r="AR2692" s="11"/>
      <c r="BA2692" s="27"/>
      <c r="BB2692" t="e">
        <f>VLOOKUP(AX2692,コード表!$A$2:$C$15,3,FALSE)</f>
        <v>#N/A</v>
      </c>
      <c r="BC2692" t="str">
        <f t="shared" si="169"/>
        <v/>
      </c>
      <c r="BD2692">
        <f t="shared" si="170"/>
        <v>1</v>
      </c>
      <c r="BE2692" t="str">
        <f t="shared" si="171"/>
        <v>1</v>
      </c>
      <c r="BF2692" t="e">
        <f t="shared" si="172"/>
        <v>#N/A</v>
      </c>
    </row>
    <row r="2693" spans="44:58" x14ac:dyDescent="0.2">
      <c r="AR2693" s="11"/>
      <c r="BA2693" s="27"/>
      <c r="BB2693" t="e">
        <f>VLOOKUP(AX2693,コード表!$A$2:$C$15,3,FALSE)</f>
        <v>#N/A</v>
      </c>
      <c r="BC2693" t="str">
        <f t="shared" si="169"/>
        <v/>
      </c>
      <c r="BD2693">
        <f t="shared" si="170"/>
        <v>1</v>
      </c>
      <c r="BE2693" t="str">
        <f t="shared" si="171"/>
        <v>1</v>
      </c>
      <c r="BF2693" t="e">
        <f t="shared" si="172"/>
        <v>#N/A</v>
      </c>
    </row>
    <row r="2694" spans="44:58" x14ac:dyDescent="0.2">
      <c r="AR2694" s="11"/>
      <c r="BA2694" s="27"/>
      <c r="BB2694" t="e">
        <f>VLOOKUP(AX2694,コード表!$A$2:$C$15,3,FALSE)</f>
        <v>#N/A</v>
      </c>
      <c r="BC2694" t="str">
        <f t="shared" si="169"/>
        <v/>
      </c>
      <c r="BD2694">
        <f t="shared" si="170"/>
        <v>1</v>
      </c>
      <c r="BE2694" t="str">
        <f t="shared" si="171"/>
        <v>1</v>
      </c>
      <c r="BF2694" t="e">
        <f t="shared" si="172"/>
        <v>#N/A</v>
      </c>
    </row>
    <row r="2695" spans="44:58" x14ac:dyDescent="0.2">
      <c r="AR2695" s="11"/>
      <c r="BA2695" s="27"/>
      <c r="BB2695" t="e">
        <f>VLOOKUP(AX2695,コード表!$A$2:$C$15,3,FALSE)</f>
        <v>#N/A</v>
      </c>
      <c r="BC2695" t="str">
        <f t="shared" si="169"/>
        <v/>
      </c>
      <c r="BD2695">
        <f t="shared" si="170"/>
        <v>1</v>
      </c>
      <c r="BE2695" t="str">
        <f t="shared" si="171"/>
        <v>1</v>
      </c>
      <c r="BF2695" t="e">
        <f t="shared" si="172"/>
        <v>#N/A</v>
      </c>
    </row>
    <row r="2696" spans="44:58" x14ac:dyDescent="0.2">
      <c r="AR2696" s="11"/>
      <c r="BA2696" s="27"/>
      <c r="BB2696" t="e">
        <f>VLOOKUP(AX2696,コード表!$A$2:$C$15,3,FALSE)</f>
        <v>#N/A</v>
      </c>
      <c r="BC2696" t="str">
        <f t="shared" si="169"/>
        <v/>
      </c>
      <c r="BD2696">
        <f t="shared" si="170"/>
        <v>1</v>
      </c>
      <c r="BE2696" t="str">
        <f t="shared" si="171"/>
        <v>1</v>
      </c>
      <c r="BF2696" t="e">
        <f t="shared" si="172"/>
        <v>#N/A</v>
      </c>
    </row>
    <row r="2697" spans="44:58" x14ac:dyDescent="0.2">
      <c r="AR2697" s="11"/>
      <c r="BA2697" s="27"/>
      <c r="BB2697" t="e">
        <f>VLOOKUP(AX2697,コード表!$A$2:$C$15,3,FALSE)</f>
        <v>#N/A</v>
      </c>
      <c r="BC2697" t="str">
        <f t="shared" si="169"/>
        <v/>
      </c>
      <c r="BD2697">
        <f t="shared" si="170"/>
        <v>1</v>
      </c>
      <c r="BE2697" t="str">
        <f t="shared" si="171"/>
        <v>1</v>
      </c>
      <c r="BF2697" t="e">
        <f t="shared" si="172"/>
        <v>#N/A</v>
      </c>
    </row>
    <row r="2698" spans="44:58" x14ac:dyDescent="0.2">
      <c r="AR2698" s="11"/>
      <c r="BA2698" s="27"/>
      <c r="BB2698" t="e">
        <f>VLOOKUP(AX2698,コード表!$A$2:$C$15,3,FALSE)</f>
        <v>#N/A</v>
      </c>
      <c r="BC2698" t="str">
        <f t="shared" si="169"/>
        <v/>
      </c>
      <c r="BD2698">
        <f t="shared" si="170"/>
        <v>1</v>
      </c>
      <c r="BE2698" t="str">
        <f t="shared" si="171"/>
        <v>1</v>
      </c>
      <c r="BF2698" t="e">
        <f t="shared" si="172"/>
        <v>#N/A</v>
      </c>
    </row>
    <row r="2699" spans="44:58" x14ac:dyDescent="0.2">
      <c r="AR2699" s="11"/>
      <c r="BA2699" s="27"/>
      <c r="BB2699" t="e">
        <f>VLOOKUP(AX2699,コード表!$A$2:$C$15,3,FALSE)</f>
        <v>#N/A</v>
      </c>
      <c r="BC2699" t="str">
        <f t="shared" si="169"/>
        <v/>
      </c>
      <c r="BD2699">
        <f t="shared" si="170"/>
        <v>1</v>
      </c>
      <c r="BE2699" t="str">
        <f t="shared" si="171"/>
        <v>1</v>
      </c>
      <c r="BF2699" t="e">
        <f t="shared" si="172"/>
        <v>#N/A</v>
      </c>
    </row>
    <row r="2700" spans="44:58" x14ac:dyDescent="0.2">
      <c r="AR2700" s="11"/>
      <c r="BA2700" s="27"/>
      <c r="BB2700" t="e">
        <f>VLOOKUP(AX2700,コード表!$A$2:$C$15,3,FALSE)</f>
        <v>#N/A</v>
      </c>
      <c r="BC2700" t="str">
        <f t="shared" si="169"/>
        <v/>
      </c>
      <c r="BD2700">
        <f t="shared" si="170"/>
        <v>1</v>
      </c>
      <c r="BE2700" t="str">
        <f t="shared" si="171"/>
        <v>1</v>
      </c>
      <c r="BF2700" t="e">
        <f t="shared" si="172"/>
        <v>#N/A</v>
      </c>
    </row>
    <row r="2701" spans="44:58" x14ac:dyDescent="0.2">
      <c r="AR2701" s="11"/>
      <c r="BA2701" s="27"/>
      <c r="BB2701" t="e">
        <f>VLOOKUP(AX2701,コード表!$A$2:$C$15,3,FALSE)</f>
        <v>#N/A</v>
      </c>
      <c r="BC2701" t="str">
        <f t="shared" si="169"/>
        <v/>
      </c>
      <c r="BD2701">
        <f t="shared" si="170"/>
        <v>1</v>
      </c>
      <c r="BE2701" t="str">
        <f t="shared" si="171"/>
        <v>1</v>
      </c>
      <c r="BF2701" t="e">
        <f t="shared" si="172"/>
        <v>#N/A</v>
      </c>
    </row>
    <row r="2702" spans="44:58" x14ac:dyDescent="0.2">
      <c r="AR2702" s="11"/>
      <c r="BA2702" s="27"/>
      <c r="BB2702" t="e">
        <f>VLOOKUP(AX2702,コード表!$A$2:$C$15,3,FALSE)</f>
        <v>#N/A</v>
      </c>
      <c r="BC2702" t="str">
        <f t="shared" si="169"/>
        <v/>
      </c>
      <c r="BD2702">
        <f t="shared" si="170"/>
        <v>1</v>
      </c>
      <c r="BE2702" t="str">
        <f t="shared" si="171"/>
        <v>1</v>
      </c>
      <c r="BF2702" t="e">
        <f t="shared" si="172"/>
        <v>#N/A</v>
      </c>
    </row>
    <row r="2703" spans="44:58" x14ac:dyDescent="0.2">
      <c r="AR2703" s="11"/>
      <c r="BA2703" s="27"/>
      <c r="BB2703" t="e">
        <f>VLOOKUP(AX2703,コード表!$A$2:$C$15,3,FALSE)</f>
        <v>#N/A</v>
      </c>
      <c r="BC2703" t="str">
        <f t="shared" si="169"/>
        <v/>
      </c>
      <c r="BD2703">
        <f t="shared" si="170"/>
        <v>1</v>
      </c>
      <c r="BE2703" t="str">
        <f t="shared" si="171"/>
        <v>1</v>
      </c>
      <c r="BF2703" t="e">
        <f t="shared" si="172"/>
        <v>#N/A</v>
      </c>
    </row>
    <row r="2704" spans="44:58" x14ac:dyDescent="0.2">
      <c r="AR2704" s="11"/>
      <c r="BA2704" s="27"/>
      <c r="BB2704" t="e">
        <f>VLOOKUP(AX2704,コード表!$A$2:$C$15,3,FALSE)</f>
        <v>#N/A</v>
      </c>
      <c r="BC2704" t="str">
        <f t="shared" si="169"/>
        <v/>
      </c>
      <c r="BD2704">
        <f t="shared" si="170"/>
        <v>1</v>
      </c>
      <c r="BE2704" t="str">
        <f t="shared" si="171"/>
        <v>1</v>
      </c>
      <c r="BF2704" t="e">
        <f t="shared" si="172"/>
        <v>#N/A</v>
      </c>
    </row>
    <row r="2705" spans="44:58" x14ac:dyDescent="0.2">
      <c r="AR2705" s="11"/>
      <c r="BA2705" s="27"/>
      <c r="BB2705" t="e">
        <f>VLOOKUP(AX2705,コード表!$A$2:$C$15,3,FALSE)</f>
        <v>#N/A</v>
      </c>
      <c r="BC2705" t="str">
        <f t="shared" si="169"/>
        <v/>
      </c>
      <c r="BD2705">
        <f t="shared" si="170"/>
        <v>1</v>
      </c>
      <c r="BE2705" t="str">
        <f t="shared" si="171"/>
        <v>1</v>
      </c>
      <c r="BF2705" t="e">
        <f t="shared" si="172"/>
        <v>#N/A</v>
      </c>
    </row>
    <row r="2706" spans="44:58" x14ac:dyDescent="0.2">
      <c r="AR2706" s="11"/>
      <c r="BA2706" s="27"/>
      <c r="BB2706" t="e">
        <f>VLOOKUP(AX2706,コード表!$A$2:$C$15,3,FALSE)</f>
        <v>#N/A</v>
      </c>
      <c r="BC2706" t="str">
        <f t="shared" si="169"/>
        <v/>
      </c>
      <c r="BD2706">
        <f t="shared" si="170"/>
        <v>1</v>
      </c>
      <c r="BE2706" t="str">
        <f t="shared" si="171"/>
        <v>1</v>
      </c>
      <c r="BF2706" t="e">
        <f t="shared" si="172"/>
        <v>#N/A</v>
      </c>
    </row>
    <row r="2707" spans="44:58" x14ac:dyDescent="0.2">
      <c r="AR2707" s="11"/>
      <c r="BA2707" s="27"/>
      <c r="BB2707" t="e">
        <f>VLOOKUP(AX2707,コード表!$A$2:$C$15,3,FALSE)</f>
        <v>#N/A</v>
      </c>
      <c r="BC2707" t="str">
        <f t="shared" si="169"/>
        <v/>
      </c>
      <c r="BD2707">
        <f t="shared" si="170"/>
        <v>1</v>
      </c>
      <c r="BE2707" t="str">
        <f t="shared" si="171"/>
        <v>1</v>
      </c>
      <c r="BF2707" t="e">
        <f t="shared" si="172"/>
        <v>#N/A</v>
      </c>
    </row>
    <row r="2708" spans="44:58" x14ac:dyDescent="0.2">
      <c r="AR2708" s="11"/>
      <c r="BA2708" s="27"/>
      <c r="BB2708" t="e">
        <f>VLOOKUP(AX2708,コード表!$A$2:$C$15,3,FALSE)</f>
        <v>#N/A</v>
      </c>
      <c r="BC2708" t="str">
        <f t="shared" si="169"/>
        <v/>
      </c>
      <c r="BD2708">
        <f t="shared" si="170"/>
        <v>1</v>
      </c>
      <c r="BE2708" t="str">
        <f t="shared" si="171"/>
        <v>1</v>
      </c>
      <c r="BF2708" t="e">
        <f t="shared" si="172"/>
        <v>#N/A</v>
      </c>
    </row>
    <row r="2709" spans="44:58" x14ac:dyDescent="0.2">
      <c r="AR2709" s="11"/>
      <c r="BA2709" s="27"/>
      <c r="BB2709" t="e">
        <f>VLOOKUP(AX2709,コード表!$A$2:$C$15,3,FALSE)</f>
        <v>#N/A</v>
      </c>
      <c r="BC2709" t="str">
        <f t="shared" si="169"/>
        <v/>
      </c>
      <c r="BD2709">
        <f t="shared" si="170"/>
        <v>1</v>
      </c>
      <c r="BE2709" t="str">
        <f t="shared" si="171"/>
        <v>1</v>
      </c>
      <c r="BF2709" t="e">
        <f t="shared" si="172"/>
        <v>#N/A</v>
      </c>
    </row>
    <row r="2710" spans="44:58" x14ac:dyDescent="0.2">
      <c r="AR2710" s="11"/>
      <c r="BA2710" s="27"/>
      <c r="BB2710" t="e">
        <f>VLOOKUP(AX2710,コード表!$A$2:$C$15,3,FALSE)</f>
        <v>#N/A</v>
      </c>
      <c r="BC2710" t="str">
        <f t="shared" si="169"/>
        <v/>
      </c>
      <c r="BD2710">
        <f t="shared" si="170"/>
        <v>1</v>
      </c>
      <c r="BE2710" t="str">
        <f t="shared" si="171"/>
        <v>1</v>
      </c>
      <c r="BF2710" t="e">
        <f t="shared" si="172"/>
        <v>#N/A</v>
      </c>
    </row>
    <row r="2711" spans="44:58" x14ac:dyDescent="0.2">
      <c r="AR2711" s="11"/>
      <c r="BA2711" s="27"/>
      <c r="BB2711" t="e">
        <f>VLOOKUP(AX2711,コード表!$A$2:$C$15,3,FALSE)</f>
        <v>#N/A</v>
      </c>
      <c r="BC2711" t="str">
        <f t="shared" si="169"/>
        <v/>
      </c>
      <c r="BD2711">
        <f t="shared" si="170"/>
        <v>1</v>
      </c>
      <c r="BE2711" t="str">
        <f t="shared" si="171"/>
        <v>1</v>
      </c>
      <c r="BF2711" t="e">
        <f t="shared" si="172"/>
        <v>#N/A</v>
      </c>
    </row>
    <row r="2712" spans="44:58" x14ac:dyDescent="0.2">
      <c r="AR2712" s="11"/>
      <c r="BA2712" s="27"/>
      <c r="BB2712" t="e">
        <f>VLOOKUP(AX2712,コード表!$A$2:$C$15,3,FALSE)</f>
        <v>#N/A</v>
      </c>
      <c r="BC2712" t="str">
        <f t="shared" si="169"/>
        <v/>
      </c>
      <c r="BD2712">
        <f t="shared" si="170"/>
        <v>1</v>
      </c>
      <c r="BE2712" t="str">
        <f t="shared" si="171"/>
        <v>1</v>
      </c>
      <c r="BF2712" t="e">
        <f t="shared" si="172"/>
        <v>#N/A</v>
      </c>
    </row>
    <row r="2713" spans="44:58" x14ac:dyDescent="0.2">
      <c r="AR2713" s="11"/>
      <c r="BA2713" s="27"/>
      <c r="BB2713" t="e">
        <f>VLOOKUP(AX2713,コード表!$A$2:$C$15,3,FALSE)</f>
        <v>#N/A</v>
      </c>
      <c r="BC2713" t="str">
        <f t="shared" si="169"/>
        <v/>
      </c>
      <c r="BD2713">
        <f t="shared" si="170"/>
        <v>1</v>
      </c>
      <c r="BE2713" t="str">
        <f t="shared" si="171"/>
        <v>1</v>
      </c>
      <c r="BF2713" t="e">
        <f t="shared" si="172"/>
        <v>#N/A</v>
      </c>
    </row>
    <row r="2714" spans="44:58" x14ac:dyDescent="0.2">
      <c r="AR2714" s="11"/>
      <c r="BA2714" s="27"/>
      <c r="BB2714" t="e">
        <f>VLOOKUP(AX2714,コード表!$A$2:$C$15,3,FALSE)</f>
        <v>#N/A</v>
      </c>
      <c r="BC2714" t="str">
        <f t="shared" si="169"/>
        <v/>
      </c>
      <c r="BD2714">
        <f t="shared" si="170"/>
        <v>1</v>
      </c>
      <c r="BE2714" t="str">
        <f t="shared" si="171"/>
        <v>1</v>
      </c>
      <c r="BF2714" t="e">
        <f t="shared" si="172"/>
        <v>#N/A</v>
      </c>
    </row>
    <row r="2715" spans="44:58" x14ac:dyDescent="0.2">
      <c r="AR2715" s="11"/>
      <c r="BA2715" s="27"/>
      <c r="BB2715" t="e">
        <f>VLOOKUP(AX2715,コード表!$A$2:$C$15,3,FALSE)</f>
        <v>#N/A</v>
      </c>
      <c r="BC2715" t="str">
        <f t="shared" si="169"/>
        <v/>
      </c>
      <c r="BD2715">
        <f t="shared" si="170"/>
        <v>1</v>
      </c>
      <c r="BE2715" t="str">
        <f t="shared" si="171"/>
        <v>1</v>
      </c>
      <c r="BF2715" t="e">
        <f t="shared" si="172"/>
        <v>#N/A</v>
      </c>
    </row>
    <row r="2716" spans="44:58" x14ac:dyDescent="0.2">
      <c r="AR2716" s="11"/>
      <c r="BA2716" s="27"/>
      <c r="BB2716" t="e">
        <f>VLOOKUP(AX2716,コード表!$A$2:$C$15,3,FALSE)</f>
        <v>#N/A</v>
      </c>
      <c r="BC2716" t="str">
        <f t="shared" si="169"/>
        <v/>
      </c>
      <c r="BD2716">
        <f t="shared" si="170"/>
        <v>1</v>
      </c>
      <c r="BE2716" t="str">
        <f t="shared" si="171"/>
        <v>1</v>
      </c>
      <c r="BF2716" t="e">
        <f t="shared" si="172"/>
        <v>#N/A</v>
      </c>
    </row>
    <row r="2717" spans="44:58" x14ac:dyDescent="0.2">
      <c r="AR2717" s="11"/>
      <c r="BA2717" s="27"/>
      <c r="BB2717" t="e">
        <f>VLOOKUP(AX2717,コード表!$A$2:$C$15,3,FALSE)</f>
        <v>#N/A</v>
      </c>
      <c r="BC2717" t="str">
        <f t="shared" si="169"/>
        <v/>
      </c>
      <c r="BD2717">
        <f t="shared" si="170"/>
        <v>1</v>
      </c>
      <c r="BE2717" t="str">
        <f t="shared" si="171"/>
        <v>1</v>
      </c>
      <c r="BF2717" t="e">
        <f t="shared" si="172"/>
        <v>#N/A</v>
      </c>
    </row>
    <row r="2718" spans="44:58" x14ac:dyDescent="0.2">
      <c r="AR2718" s="11"/>
      <c r="BA2718" s="27"/>
      <c r="BB2718" t="e">
        <f>VLOOKUP(AX2718,コード表!$A$2:$C$15,3,FALSE)</f>
        <v>#N/A</v>
      </c>
      <c r="BC2718" t="str">
        <f t="shared" si="169"/>
        <v/>
      </c>
      <c r="BD2718">
        <f t="shared" si="170"/>
        <v>1</v>
      </c>
      <c r="BE2718" t="str">
        <f t="shared" si="171"/>
        <v>1</v>
      </c>
      <c r="BF2718" t="e">
        <f t="shared" si="172"/>
        <v>#N/A</v>
      </c>
    </row>
    <row r="2719" spans="44:58" x14ac:dyDescent="0.2">
      <c r="AR2719" s="11"/>
      <c r="BA2719" s="27"/>
      <c r="BB2719" t="e">
        <f>VLOOKUP(AX2719,コード表!$A$2:$C$15,3,FALSE)</f>
        <v>#N/A</v>
      </c>
      <c r="BC2719" t="str">
        <f t="shared" si="169"/>
        <v/>
      </c>
      <c r="BD2719">
        <f t="shared" si="170"/>
        <v>1</v>
      </c>
      <c r="BE2719" t="str">
        <f t="shared" si="171"/>
        <v>1</v>
      </c>
      <c r="BF2719" t="e">
        <f t="shared" si="172"/>
        <v>#N/A</v>
      </c>
    </row>
    <row r="2720" spans="44:58" x14ac:dyDescent="0.2">
      <c r="AR2720" s="11"/>
      <c r="BA2720" s="27"/>
      <c r="BB2720" t="e">
        <f>VLOOKUP(AX2720,コード表!$A$2:$C$15,3,FALSE)</f>
        <v>#N/A</v>
      </c>
      <c r="BC2720" t="str">
        <f t="shared" si="169"/>
        <v/>
      </c>
      <c r="BD2720">
        <f t="shared" si="170"/>
        <v>1</v>
      </c>
      <c r="BE2720" t="str">
        <f t="shared" si="171"/>
        <v>1</v>
      </c>
      <c r="BF2720" t="e">
        <f t="shared" si="172"/>
        <v>#N/A</v>
      </c>
    </row>
    <row r="2721" spans="44:58" x14ac:dyDescent="0.2">
      <c r="AR2721" s="11"/>
      <c r="BA2721" s="27"/>
      <c r="BB2721" t="e">
        <f>VLOOKUP(AX2721,コード表!$A$2:$C$15,3,FALSE)</f>
        <v>#N/A</v>
      </c>
      <c r="BC2721" t="str">
        <f t="shared" si="169"/>
        <v/>
      </c>
      <c r="BD2721">
        <f t="shared" si="170"/>
        <v>1</v>
      </c>
      <c r="BE2721" t="str">
        <f t="shared" si="171"/>
        <v>1</v>
      </c>
      <c r="BF2721" t="e">
        <f t="shared" si="172"/>
        <v>#N/A</v>
      </c>
    </row>
    <row r="2722" spans="44:58" x14ac:dyDescent="0.2">
      <c r="AR2722" s="11"/>
      <c r="BA2722" s="27"/>
      <c r="BB2722" t="e">
        <f>VLOOKUP(AX2722,コード表!$A$2:$C$15,3,FALSE)</f>
        <v>#N/A</v>
      </c>
      <c r="BC2722" t="str">
        <f t="shared" si="169"/>
        <v/>
      </c>
      <c r="BD2722">
        <f t="shared" si="170"/>
        <v>1</v>
      </c>
      <c r="BE2722" t="str">
        <f t="shared" si="171"/>
        <v>1</v>
      </c>
      <c r="BF2722" t="e">
        <f t="shared" si="172"/>
        <v>#N/A</v>
      </c>
    </row>
    <row r="2723" spans="44:58" x14ac:dyDescent="0.2">
      <c r="AR2723" s="11"/>
      <c r="BA2723" s="27"/>
      <c r="BB2723" t="e">
        <f>VLOOKUP(AX2723,コード表!$A$2:$C$15,3,FALSE)</f>
        <v>#N/A</v>
      </c>
      <c r="BC2723" t="str">
        <f t="shared" si="169"/>
        <v/>
      </c>
      <c r="BD2723">
        <f t="shared" si="170"/>
        <v>1</v>
      </c>
      <c r="BE2723" t="str">
        <f t="shared" si="171"/>
        <v>1</v>
      </c>
      <c r="BF2723" t="e">
        <f t="shared" si="172"/>
        <v>#N/A</v>
      </c>
    </row>
    <row r="2724" spans="44:58" x14ac:dyDescent="0.2">
      <c r="AR2724" s="11"/>
      <c r="BA2724" s="27"/>
      <c r="BB2724" t="e">
        <f>VLOOKUP(AX2724,コード表!$A$2:$C$15,3,FALSE)</f>
        <v>#N/A</v>
      </c>
      <c r="BC2724" t="str">
        <f t="shared" si="169"/>
        <v/>
      </c>
      <c r="BD2724">
        <f t="shared" si="170"/>
        <v>1</v>
      </c>
      <c r="BE2724" t="str">
        <f t="shared" si="171"/>
        <v>1</v>
      </c>
      <c r="BF2724" t="e">
        <f t="shared" si="172"/>
        <v>#N/A</v>
      </c>
    </row>
    <row r="2725" spans="44:58" x14ac:dyDescent="0.2">
      <c r="AR2725" s="11"/>
      <c r="BA2725" s="27"/>
      <c r="BB2725" t="e">
        <f>VLOOKUP(AX2725,コード表!$A$2:$C$15,3,FALSE)</f>
        <v>#N/A</v>
      </c>
      <c r="BC2725" t="str">
        <f t="shared" si="169"/>
        <v/>
      </c>
      <c r="BD2725">
        <f t="shared" si="170"/>
        <v>1</v>
      </c>
      <c r="BE2725" t="str">
        <f t="shared" si="171"/>
        <v>1</v>
      </c>
      <c r="BF2725" t="e">
        <f t="shared" si="172"/>
        <v>#N/A</v>
      </c>
    </row>
    <row r="2726" spans="44:58" x14ac:dyDescent="0.2">
      <c r="AR2726" s="11"/>
      <c r="BA2726" s="27"/>
      <c r="BB2726" t="e">
        <f>VLOOKUP(AX2726,コード表!$A$2:$C$15,3,FALSE)</f>
        <v>#N/A</v>
      </c>
      <c r="BC2726" t="str">
        <f t="shared" si="169"/>
        <v/>
      </c>
      <c r="BD2726">
        <f t="shared" si="170"/>
        <v>1</v>
      </c>
      <c r="BE2726" t="str">
        <f t="shared" si="171"/>
        <v>1</v>
      </c>
      <c r="BF2726" t="e">
        <f t="shared" si="172"/>
        <v>#N/A</v>
      </c>
    </row>
    <row r="2727" spans="44:58" x14ac:dyDescent="0.2">
      <c r="AR2727" s="11"/>
      <c r="BA2727" s="27"/>
      <c r="BB2727" t="e">
        <f>VLOOKUP(AX2727,コード表!$A$2:$C$15,3,FALSE)</f>
        <v>#N/A</v>
      </c>
      <c r="BC2727" t="str">
        <f t="shared" si="169"/>
        <v/>
      </c>
      <c r="BD2727">
        <f t="shared" si="170"/>
        <v>1</v>
      </c>
      <c r="BE2727" t="str">
        <f t="shared" si="171"/>
        <v>1</v>
      </c>
      <c r="BF2727" t="e">
        <f t="shared" si="172"/>
        <v>#N/A</v>
      </c>
    </row>
    <row r="2728" spans="44:58" x14ac:dyDescent="0.2">
      <c r="AR2728" s="11"/>
      <c r="BA2728" s="27"/>
      <c r="BB2728" t="e">
        <f>VLOOKUP(AX2728,コード表!$A$2:$C$15,3,FALSE)</f>
        <v>#N/A</v>
      </c>
      <c r="BC2728" t="str">
        <f t="shared" si="169"/>
        <v/>
      </c>
      <c r="BD2728">
        <f t="shared" si="170"/>
        <v>1</v>
      </c>
      <c r="BE2728" t="str">
        <f t="shared" si="171"/>
        <v>1</v>
      </c>
      <c r="BF2728" t="e">
        <f t="shared" si="172"/>
        <v>#N/A</v>
      </c>
    </row>
    <row r="2729" spans="44:58" x14ac:dyDescent="0.2">
      <c r="AR2729" s="11"/>
      <c r="BA2729" s="27"/>
      <c r="BB2729" t="e">
        <f>VLOOKUP(AX2729,コード表!$A$2:$C$15,3,FALSE)</f>
        <v>#N/A</v>
      </c>
      <c r="BC2729" t="str">
        <f t="shared" si="169"/>
        <v/>
      </c>
      <c r="BD2729">
        <f t="shared" si="170"/>
        <v>1</v>
      </c>
      <c r="BE2729" t="str">
        <f t="shared" si="171"/>
        <v>1</v>
      </c>
      <c r="BF2729" t="e">
        <f t="shared" si="172"/>
        <v>#N/A</v>
      </c>
    </row>
    <row r="2730" spans="44:58" x14ac:dyDescent="0.2">
      <c r="AR2730" s="11"/>
      <c r="BA2730" s="27"/>
      <c r="BB2730" t="e">
        <f>VLOOKUP(AX2730,コード表!$A$2:$C$15,3,FALSE)</f>
        <v>#N/A</v>
      </c>
      <c r="BC2730" t="str">
        <f t="shared" si="169"/>
        <v/>
      </c>
      <c r="BD2730">
        <f t="shared" si="170"/>
        <v>1</v>
      </c>
      <c r="BE2730" t="str">
        <f t="shared" si="171"/>
        <v>1</v>
      </c>
      <c r="BF2730" t="e">
        <f t="shared" si="172"/>
        <v>#N/A</v>
      </c>
    </row>
    <row r="2731" spans="44:58" x14ac:dyDescent="0.2">
      <c r="AR2731" s="11"/>
      <c r="BA2731" s="27"/>
      <c r="BB2731" t="e">
        <f>VLOOKUP(AX2731,コード表!$A$2:$C$15,3,FALSE)</f>
        <v>#N/A</v>
      </c>
      <c r="BC2731" t="str">
        <f t="shared" ref="BC2731:BC2794" si="173">AQ2731&amp;BA2731</f>
        <v/>
      </c>
      <c r="BD2731">
        <f t="shared" ref="BD2731:BD2794" si="174">MONTH(Q2731)</f>
        <v>1</v>
      </c>
      <c r="BE2731" t="str">
        <f t="shared" ref="BE2731:BE2794" si="175">AR2731&amp;BD2731</f>
        <v>1</v>
      </c>
      <c r="BF2731" t="e">
        <f t="shared" ref="BF2731:BF2794" si="176">BB2731&amp;AQ2731&amp;BA2731</f>
        <v>#N/A</v>
      </c>
    </row>
    <row r="2732" spans="44:58" x14ac:dyDescent="0.2">
      <c r="AR2732" s="11"/>
      <c r="BA2732" s="27"/>
      <c r="BB2732" t="e">
        <f>VLOOKUP(AX2732,コード表!$A$2:$C$15,3,FALSE)</f>
        <v>#N/A</v>
      </c>
      <c r="BC2732" t="str">
        <f t="shared" si="173"/>
        <v/>
      </c>
      <c r="BD2732">
        <f t="shared" si="174"/>
        <v>1</v>
      </c>
      <c r="BE2732" t="str">
        <f t="shared" si="175"/>
        <v>1</v>
      </c>
      <c r="BF2732" t="e">
        <f t="shared" si="176"/>
        <v>#N/A</v>
      </c>
    </row>
    <row r="2733" spans="44:58" x14ac:dyDescent="0.2">
      <c r="AR2733" s="11"/>
      <c r="BA2733" s="27"/>
      <c r="BB2733" t="e">
        <f>VLOOKUP(AX2733,コード表!$A$2:$C$15,3,FALSE)</f>
        <v>#N/A</v>
      </c>
      <c r="BC2733" t="str">
        <f t="shared" si="173"/>
        <v/>
      </c>
      <c r="BD2733">
        <f t="shared" si="174"/>
        <v>1</v>
      </c>
      <c r="BE2733" t="str">
        <f t="shared" si="175"/>
        <v>1</v>
      </c>
      <c r="BF2733" t="e">
        <f t="shared" si="176"/>
        <v>#N/A</v>
      </c>
    </row>
    <row r="2734" spans="44:58" x14ac:dyDescent="0.2">
      <c r="AR2734" s="11"/>
      <c r="BA2734" s="27"/>
      <c r="BB2734" t="e">
        <f>VLOOKUP(AX2734,コード表!$A$2:$C$15,3,FALSE)</f>
        <v>#N/A</v>
      </c>
      <c r="BC2734" t="str">
        <f t="shared" si="173"/>
        <v/>
      </c>
      <c r="BD2734">
        <f t="shared" si="174"/>
        <v>1</v>
      </c>
      <c r="BE2734" t="str">
        <f t="shared" si="175"/>
        <v>1</v>
      </c>
      <c r="BF2734" t="e">
        <f t="shared" si="176"/>
        <v>#N/A</v>
      </c>
    </row>
    <row r="2735" spans="44:58" x14ac:dyDescent="0.2">
      <c r="AR2735" s="11"/>
      <c r="BA2735" s="27"/>
      <c r="BB2735" t="e">
        <f>VLOOKUP(AX2735,コード表!$A$2:$C$15,3,FALSE)</f>
        <v>#N/A</v>
      </c>
      <c r="BC2735" t="str">
        <f t="shared" si="173"/>
        <v/>
      </c>
      <c r="BD2735">
        <f t="shared" si="174"/>
        <v>1</v>
      </c>
      <c r="BE2735" t="str">
        <f t="shared" si="175"/>
        <v>1</v>
      </c>
      <c r="BF2735" t="e">
        <f t="shared" si="176"/>
        <v>#N/A</v>
      </c>
    </row>
    <row r="2736" spans="44:58" x14ac:dyDescent="0.2">
      <c r="AR2736" s="11"/>
      <c r="BA2736" s="27"/>
      <c r="BB2736" t="e">
        <f>VLOOKUP(AX2736,コード表!$A$2:$C$15,3,FALSE)</f>
        <v>#N/A</v>
      </c>
      <c r="BC2736" t="str">
        <f t="shared" si="173"/>
        <v/>
      </c>
      <c r="BD2736">
        <f t="shared" si="174"/>
        <v>1</v>
      </c>
      <c r="BE2736" t="str">
        <f t="shared" si="175"/>
        <v>1</v>
      </c>
      <c r="BF2736" t="e">
        <f t="shared" si="176"/>
        <v>#N/A</v>
      </c>
    </row>
    <row r="2737" spans="44:58" x14ac:dyDescent="0.2">
      <c r="AR2737" s="11"/>
      <c r="BA2737" s="27"/>
      <c r="BB2737" t="e">
        <f>VLOOKUP(AX2737,コード表!$A$2:$C$15,3,FALSE)</f>
        <v>#N/A</v>
      </c>
      <c r="BC2737" t="str">
        <f t="shared" si="173"/>
        <v/>
      </c>
      <c r="BD2737">
        <f t="shared" si="174"/>
        <v>1</v>
      </c>
      <c r="BE2737" t="str">
        <f t="shared" si="175"/>
        <v>1</v>
      </c>
      <c r="BF2737" t="e">
        <f t="shared" si="176"/>
        <v>#N/A</v>
      </c>
    </row>
    <row r="2738" spans="44:58" x14ac:dyDescent="0.2">
      <c r="AR2738" s="11"/>
      <c r="BA2738" s="27"/>
      <c r="BB2738" t="e">
        <f>VLOOKUP(AX2738,コード表!$A$2:$C$15,3,FALSE)</f>
        <v>#N/A</v>
      </c>
      <c r="BC2738" t="str">
        <f t="shared" si="173"/>
        <v/>
      </c>
      <c r="BD2738">
        <f t="shared" si="174"/>
        <v>1</v>
      </c>
      <c r="BE2738" t="str">
        <f t="shared" si="175"/>
        <v>1</v>
      </c>
      <c r="BF2738" t="e">
        <f t="shared" si="176"/>
        <v>#N/A</v>
      </c>
    </row>
    <row r="2739" spans="44:58" x14ac:dyDescent="0.2">
      <c r="AR2739" s="11"/>
      <c r="BA2739" s="27"/>
      <c r="BB2739" t="e">
        <f>VLOOKUP(AX2739,コード表!$A$2:$C$15,3,FALSE)</f>
        <v>#N/A</v>
      </c>
      <c r="BC2739" t="str">
        <f t="shared" si="173"/>
        <v/>
      </c>
      <c r="BD2739">
        <f t="shared" si="174"/>
        <v>1</v>
      </c>
      <c r="BE2739" t="str">
        <f t="shared" si="175"/>
        <v>1</v>
      </c>
      <c r="BF2739" t="e">
        <f t="shared" si="176"/>
        <v>#N/A</v>
      </c>
    </row>
    <row r="2740" spans="44:58" x14ac:dyDescent="0.2">
      <c r="AR2740" s="11"/>
      <c r="BA2740" s="27"/>
      <c r="BB2740" t="e">
        <f>VLOOKUP(AX2740,コード表!$A$2:$C$15,3,FALSE)</f>
        <v>#N/A</v>
      </c>
      <c r="BC2740" t="str">
        <f t="shared" si="173"/>
        <v/>
      </c>
      <c r="BD2740">
        <f t="shared" si="174"/>
        <v>1</v>
      </c>
      <c r="BE2740" t="str">
        <f t="shared" si="175"/>
        <v>1</v>
      </c>
      <c r="BF2740" t="e">
        <f t="shared" si="176"/>
        <v>#N/A</v>
      </c>
    </row>
    <row r="2741" spans="44:58" x14ac:dyDescent="0.2">
      <c r="AR2741" s="11"/>
      <c r="BA2741" s="27"/>
      <c r="BB2741" t="e">
        <f>VLOOKUP(AX2741,コード表!$A$2:$C$15,3,FALSE)</f>
        <v>#N/A</v>
      </c>
      <c r="BC2741" t="str">
        <f t="shared" si="173"/>
        <v/>
      </c>
      <c r="BD2741">
        <f t="shared" si="174"/>
        <v>1</v>
      </c>
      <c r="BE2741" t="str">
        <f t="shared" si="175"/>
        <v>1</v>
      </c>
      <c r="BF2741" t="e">
        <f t="shared" si="176"/>
        <v>#N/A</v>
      </c>
    </row>
    <row r="2742" spans="44:58" x14ac:dyDescent="0.2">
      <c r="AR2742" s="11"/>
      <c r="BA2742" s="27"/>
      <c r="BB2742" t="e">
        <f>VLOOKUP(AX2742,コード表!$A$2:$C$15,3,FALSE)</f>
        <v>#N/A</v>
      </c>
      <c r="BC2742" t="str">
        <f t="shared" si="173"/>
        <v/>
      </c>
      <c r="BD2742">
        <f t="shared" si="174"/>
        <v>1</v>
      </c>
      <c r="BE2742" t="str">
        <f t="shared" si="175"/>
        <v>1</v>
      </c>
      <c r="BF2742" t="e">
        <f t="shared" si="176"/>
        <v>#N/A</v>
      </c>
    </row>
    <row r="2743" spans="44:58" x14ac:dyDescent="0.2">
      <c r="AR2743" s="11"/>
      <c r="BA2743" s="27"/>
      <c r="BB2743" t="e">
        <f>VLOOKUP(AX2743,コード表!$A$2:$C$15,3,FALSE)</f>
        <v>#N/A</v>
      </c>
      <c r="BC2743" t="str">
        <f t="shared" si="173"/>
        <v/>
      </c>
      <c r="BD2743">
        <f t="shared" si="174"/>
        <v>1</v>
      </c>
      <c r="BE2743" t="str">
        <f t="shared" si="175"/>
        <v>1</v>
      </c>
      <c r="BF2743" t="e">
        <f t="shared" si="176"/>
        <v>#N/A</v>
      </c>
    </row>
    <row r="2744" spans="44:58" x14ac:dyDescent="0.2">
      <c r="AR2744" s="11"/>
      <c r="BA2744" s="27"/>
      <c r="BB2744" t="e">
        <f>VLOOKUP(AX2744,コード表!$A$2:$C$15,3,FALSE)</f>
        <v>#N/A</v>
      </c>
      <c r="BC2744" t="str">
        <f t="shared" si="173"/>
        <v/>
      </c>
      <c r="BD2744">
        <f t="shared" si="174"/>
        <v>1</v>
      </c>
      <c r="BE2744" t="str">
        <f t="shared" si="175"/>
        <v>1</v>
      </c>
      <c r="BF2744" t="e">
        <f t="shared" si="176"/>
        <v>#N/A</v>
      </c>
    </row>
    <row r="2745" spans="44:58" x14ac:dyDescent="0.2">
      <c r="AR2745" s="11"/>
      <c r="BA2745" s="27"/>
      <c r="BB2745" t="e">
        <f>VLOOKUP(AX2745,コード表!$A$2:$C$15,3,FALSE)</f>
        <v>#N/A</v>
      </c>
      <c r="BC2745" t="str">
        <f t="shared" si="173"/>
        <v/>
      </c>
      <c r="BD2745">
        <f t="shared" si="174"/>
        <v>1</v>
      </c>
      <c r="BE2745" t="str">
        <f t="shared" si="175"/>
        <v>1</v>
      </c>
      <c r="BF2745" t="e">
        <f t="shared" si="176"/>
        <v>#N/A</v>
      </c>
    </row>
    <row r="2746" spans="44:58" x14ac:dyDescent="0.2">
      <c r="AR2746" s="11"/>
      <c r="BA2746" s="27"/>
      <c r="BB2746" t="e">
        <f>VLOOKUP(AX2746,コード表!$A$2:$C$15,3,FALSE)</f>
        <v>#N/A</v>
      </c>
      <c r="BC2746" t="str">
        <f t="shared" si="173"/>
        <v/>
      </c>
      <c r="BD2746">
        <f t="shared" si="174"/>
        <v>1</v>
      </c>
      <c r="BE2746" t="str">
        <f t="shared" si="175"/>
        <v>1</v>
      </c>
      <c r="BF2746" t="e">
        <f t="shared" si="176"/>
        <v>#N/A</v>
      </c>
    </row>
    <row r="2747" spans="44:58" x14ac:dyDescent="0.2">
      <c r="AR2747" s="11"/>
      <c r="BA2747" s="27"/>
      <c r="BB2747" t="e">
        <f>VLOOKUP(AX2747,コード表!$A$2:$C$15,3,FALSE)</f>
        <v>#N/A</v>
      </c>
      <c r="BC2747" t="str">
        <f t="shared" si="173"/>
        <v/>
      </c>
      <c r="BD2747">
        <f t="shared" si="174"/>
        <v>1</v>
      </c>
      <c r="BE2747" t="str">
        <f t="shared" si="175"/>
        <v>1</v>
      </c>
      <c r="BF2747" t="e">
        <f t="shared" si="176"/>
        <v>#N/A</v>
      </c>
    </row>
    <row r="2748" spans="44:58" x14ac:dyDescent="0.2">
      <c r="AR2748" s="11"/>
      <c r="BA2748" s="27"/>
      <c r="BB2748" t="e">
        <f>VLOOKUP(AX2748,コード表!$A$2:$C$15,3,FALSE)</f>
        <v>#N/A</v>
      </c>
      <c r="BC2748" t="str">
        <f t="shared" si="173"/>
        <v/>
      </c>
      <c r="BD2748">
        <f t="shared" si="174"/>
        <v>1</v>
      </c>
      <c r="BE2748" t="str">
        <f t="shared" si="175"/>
        <v>1</v>
      </c>
      <c r="BF2748" t="e">
        <f t="shared" si="176"/>
        <v>#N/A</v>
      </c>
    </row>
    <row r="2749" spans="44:58" x14ac:dyDescent="0.2">
      <c r="AR2749" s="11"/>
      <c r="BA2749" s="27"/>
      <c r="BB2749" t="e">
        <f>VLOOKUP(AX2749,コード表!$A$2:$C$15,3,FALSE)</f>
        <v>#N/A</v>
      </c>
      <c r="BC2749" t="str">
        <f t="shared" si="173"/>
        <v/>
      </c>
      <c r="BD2749">
        <f t="shared" si="174"/>
        <v>1</v>
      </c>
      <c r="BE2749" t="str">
        <f t="shared" si="175"/>
        <v>1</v>
      </c>
      <c r="BF2749" t="e">
        <f t="shared" si="176"/>
        <v>#N/A</v>
      </c>
    </row>
    <row r="2750" spans="44:58" x14ac:dyDescent="0.2">
      <c r="AR2750" s="11"/>
      <c r="BA2750" s="27"/>
      <c r="BB2750" t="e">
        <f>VLOOKUP(AX2750,コード表!$A$2:$C$15,3,FALSE)</f>
        <v>#N/A</v>
      </c>
      <c r="BC2750" t="str">
        <f t="shared" si="173"/>
        <v/>
      </c>
      <c r="BD2750">
        <f t="shared" si="174"/>
        <v>1</v>
      </c>
      <c r="BE2750" t="str">
        <f t="shared" si="175"/>
        <v>1</v>
      </c>
      <c r="BF2750" t="e">
        <f t="shared" si="176"/>
        <v>#N/A</v>
      </c>
    </row>
    <row r="2751" spans="44:58" x14ac:dyDescent="0.2">
      <c r="AR2751" s="11"/>
      <c r="BA2751" s="27"/>
      <c r="BB2751" t="e">
        <f>VLOOKUP(AX2751,コード表!$A$2:$C$15,3,FALSE)</f>
        <v>#N/A</v>
      </c>
      <c r="BC2751" t="str">
        <f t="shared" si="173"/>
        <v/>
      </c>
      <c r="BD2751">
        <f t="shared" si="174"/>
        <v>1</v>
      </c>
      <c r="BE2751" t="str">
        <f t="shared" si="175"/>
        <v>1</v>
      </c>
      <c r="BF2751" t="e">
        <f t="shared" si="176"/>
        <v>#N/A</v>
      </c>
    </row>
    <row r="2752" spans="44:58" x14ac:dyDescent="0.2">
      <c r="AR2752" s="11"/>
      <c r="BA2752" s="27"/>
      <c r="BB2752" t="e">
        <f>VLOOKUP(AX2752,コード表!$A$2:$C$15,3,FALSE)</f>
        <v>#N/A</v>
      </c>
      <c r="BC2752" t="str">
        <f t="shared" si="173"/>
        <v/>
      </c>
      <c r="BD2752">
        <f t="shared" si="174"/>
        <v>1</v>
      </c>
      <c r="BE2752" t="str">
        <f t="shared" si="175"/>
        <v>1</v>
      </c>
      <c r="BF2752" t="e">
        <f t="shared" si="176"/>
        <v>#N/A</v>
      </c>
    </row>
    <row r="2753" spans="44:58" x14ac:dyDescent="0.2">
      <c r="AR2753" s="11"/>
      <c r="BA2753" s="27"/>
      <c r="BB2753" t="e">
        <f>VLOOKUP(AX2753,コード表!$A$2:$C$15,3,FALSE)</f>
        <v>#N/A</v>
      </c>
      <c r="BC2753" t="str">
        <f t="shared" si="173"/>
        <v/>
      </c>
      <c r="BD2753">
        <f t="shared" si="174"/>
        <v>1</v>
      </c>
      <c r="BE2753" t="str">
        <f t="shared" si="175"/>
        <v>1</v>
      </c>
      <c r="BF2753" t="e">
        <f t="shared" si="176"/>
        <v>#N/A</v>
      </c>
    </row>
    <row r="2754" spans="44:58" x14ac:dyDescent="0.2">
      <c r="AR2754" s="11"/>
      <c r="BA2754" s="27"/>
      <c r="BB2754" t="e">
        <f>VLOOKUP(AX2754,コード表!$A$2:$C$15,3,FALSE)</f>
        <v>#N/A</v>
      </c>
      <c r="BC2754" t="str">
        <f t="shared" si="173"/>
        <v/>
      </c>
      <c r="BD2754">
        <f t="shared" si="174"/>
        <v>1</v>
      </c>
      <c r="BE2754" t="str">
        <f t="shared" si="175"/>
        <v>1</v>
      </c>
      <c r="BF2754" t="e">
        <f t="shared" si="176"/>
        <v>#N/A</v>
      </c>
    </row>
    <row r="2755" spans="44:58" x14ac:dyDescent="0.2">
      <c r="AR2755" s="11"/>
      <c r="BA2755" s="27"/>
      <c r="BB2755" t="e">
        <f>VLOOKUP(AX2755,コード表!$A$2:$C$15,3,FALSE)</f>
        <v>#N/A</v>
      </c>
      <c r="BC2755" t="str">
        <f t="shared" si="173"/>
        <v/>
      </c>
      <c r="BD2755">
        <f t="shared" si="174"/>
        <v>1</v>
      </c>
      <c r="BE2755" t="str">
        <f t="shared" si="175"/>
        <v>1</v>
      </c>
      <c r="BF2755" t="e">
        <f t="shared" si="176"/>
        <v>#N/A</v>
      </c>
    </row>
    <row r="2756" spans="44:58" x14ac:dyDescent="0.2">
      <c r="AR2756" s="11"/>
      <c r="BA2756" s="27"/>
      <c r="BB2756" t="e">
        <f>VLOOKUP(AX2756,コード表!$A$2:$C$15,3,FALSE)</f>
        <v>#N/A</v>
      </c>
      <c r="BC2756" t="str">
        <f t="shared" si="173"/>
        <v/>
      </c>
      <c r="BD2756">
        <f t="shared" si="174"/>
        <v>1</v>
      </c>
      <c r="BE2756" t="str">
        <f t="shared" si="175"/>
        <v>1</v>
      </c>
      <c r="BF2756" t="e">
        <f t="shared" si="176"/>
        <v>#N/A</v>
      </c>
    </row>
    <row r="2757" spans="44:58" x14ac:dyDescent="0.2">
      <c r="AR2757" s="11"/>
      <c r="BA2757" s="27"/>
      <c r="BB2757" t="e">
        <f>VLOOKUP(AX2757,コード表!$A$2:$C$15,3,FALSE)</f>
        <v>#N/A</v>
      </c>
      <c r="BC2757" t="str">
        <f t="shared" si="173"/>
        <v/>
      </c>
      <c r="BD2757">
        <f t="shared" si="174"/>
        <v>1</v>
      </c>
      <c r="BE2757" t="str">
        <f t="shared" si="175"/>
        <v>1</v>
      </c>
      <c r="BF2757" t="e">
        <f t="shared" si="176"/>
        <v>#N/A</v>
      </c>
    </row>
    <row r="2758" spans="44:58" x14ac:dyDescent="0.2">
      <c r="AR2758" s="11"/>
      <c r="BA2758" s="27"/>
      <c r="BB2758" t="e">
        <f>VLOOKUP(AX2758,コード表!$A$2:$C$15,3,FALSE)</f>
        <v>#N/A</v>
      </c>
      <c r="BC2758" t="str">
        <f t="shared" si="173"/>
        <v/>
      </c>
      <c r="BD2758">
        <f t="shared" si="174"/>
        <v>1</v>
      </c>
      <c r="BE2758" t="str">
        <f t="shared" si="175"/>
        <v>1</v>
      </c>
      <c r="BF2758" t="e">
        <f t="shared" si="176"/>
        <v>#N/A</v>
      </c>
    </row>
    <row r="2759" spans="44:58" x14ac:dyDescent="0.2">
      <c r="AR2759" s="11"/>
      <c r="BA2759" s="27"/>
      <c r="BB2759" t="e">
        <f>VLOOKUP(AX2759,コード表!$A$2:$C$15,3,FALSE)</f>
        <v>#N/A</v>
      </c>
      <c r="BC2759" t="str">
        <f t="shared" si="173"/>
        <v/>
      </c>
      <c r="BD2759">
        <f t="shared" si="174"/>
        <v>1</v>
      </c>
      <c r="BE2759" t="str">
        <f t="shared" si="175"/>
        <v>1</v>
      </c>
      <c r="BF2759" t="e">
        <f t="shared" si="176"/>
        <v>#N/A</v>
      </c>
    </row>
    <row r="2760" spans="44:58" x14ac:dyDescent="0.2">
      <c r="AR2760" s="11"/>
      <c r="BA2760" s="27"/>
      <c r="BB2760" t="e">
        <f>VLOOKUP(AX2760,コード表!$A$2:$C$15,3,FALSE)</f>
        <v>#N/A</v>
      </c>
      <c r="BC2760" t="str">
        <f t="shared" si="173"/>
        <v/>
      </c>
      <c r="BD2760">
        <f t="shared" si="174"/>
        <v>1</v>
      </c>
      <c r="BE2760" t="str">
        <f t="shared" si="175"/>
        <v>1</v>
      </c>
      <c r="BF2760" t="e">
        <f t="shared" si="176"/>
        <v>#N/A</v>
      </c>
    </row>
    <row r="2761" spans="44:58" x14ac:dyDescent="0.2">
      <c r="AR2761" s="11"/>
      <c r="BA2761" s="27"/>
      <c r="BB2761" t="e">
        <f>VLOOKUP(AX2761,コード表!$A$2:$C$15,3,FALSE)</f>
        <v>#N/A</v>
      </c>
      <c r="BC2761" t="str">
        <f t="shared" si="173"/>
        <v/>
      </c>
      <c r="BD2761">
        <f t="shared" si="174"/>
        <v>1</v>
      </c>
      <c r="BE2761" t="str">
        <f t="shared" si="175"/>
        <v>1</v>
      </c>
      <c r="BF2761" t="e">
        <f t="shared" si="176"/>
        <v>#N/A</v>
      </c>
    </row>
    <row r="2762" spans="44:58" x14ac:dyDescent="0.2">
      <c r="AR2762" s="11"/>
      <c r="BA2762" s="27"/>
      <c r="BB2762" t="e">
        <f>VLOOKUP(AX2762,コード表!$A$2:$C$15,3,FALSE)</f>
        <v>#N/A</v>
      </c>
      <c r="BC2762" t="str">
        <f t="shared" si="173"/>
        <v/>
      </c>
      <c r="BD2762">
        <f t="shared" si="174"/>
        <v>1</v>
      </c>
      <c r="BE2762" t="str">
        <f t="shared" si="175"/>
        <v>1</v>
      </c>
      <c r="BF2762" t="e">
        <f t="shared" si="176"/>
        <v>#N/A</v>
      </c>
    </row>
    <row r="2763" spans="44:58" x14ac:dyDescent="0.2">
      <c r="AR2763" s="11"/>
      <c r="BA2763" s="27"/>
      <c r="BB2763" t="e">
        <f>VLOOKUP(AX2763,コード表!$A$2:$C$15,3,FALSE)</f>
        <v>#N/A</v>
      </c>
      <c r="BC2763" t="str">
        <f t="shared" si="173"/>
        <v/>
      </c>
      <c r="BD2763">
        <f t="shared" si="174"/>
        <v>1</v>
      </c>
      <c r="BE2763" t="str">
        <f t="shared" si="175"/>
        <v>1</v>
      </c>
      <c r="BF2763" t="e">
        <f t="shared" si="176"/>
        <v>#N/A</v>
      </c>
    </row>
    <row r="2764" spans="44:58" x14ac:dyDescent="0.2">
      <c r="AR2764" s="11"/>
      <c r="BA2764" s="27"/>
      <c r="BB2764" t="e">
        <f>VLOOKUP(AX2764,コード表!$A$2:$C$15,3,FALSE)</f>
        <v>#N/A</v>
      </c>
      <c r="BC2764" t="str">
        <f t="shared" si="173"/>
        <v/>
      </c>
      <c r="BD2764">
        <f t="shared" si="174"/>
        <v>1</v>
      </c>
      <c r="BE2764" t="str">
        <f t="shared" si="175"/>
        <v>1</v>
      </c>
      <c r="BF2764" t="e">
        <f t="shared" si="176"/>
        <v>#N/A</v>
      </c>
    </row>
    <row r="2765" spans="44:58" x14ac:dyDescent="0.2">
      <c r="AR2765" s="11"/>
      <c r="BA2765" s="27"/>
      <c r="BB2765" t="e">
        <f>VLOOKUP(AX2765,コード表!$A$2:$C$15,3,FALSE)</f>
        <v>#N/A</v>
      </c>
      <c r="BC2765" t="str">
        <f t="shared" si="173"/>
        <v/>
      </c>
      <c r="BD2765">
        <f t="shared" si="174"/>
        <v>1</v>
      </c>
      <c r="BE2765" t="str">
        <f t="shared" si="175"/>
        <v>1</v>
      </c>
      <c r="BF2765" t="e">
        <f t="shared" si="176"/>
        <v>#N/A</v>
      </c>
    </row>
    <row r="2766" spans="44:58" x14ac:dyDescent="0.2">
      <c r="AR2766" s="11"/>
      <c r="BA2766" s="27"/>
      <c r="BB2766" t="e">
        <f>VLOOKUP(AX2766,コード表!$A$2:$C$15,3,FALSE)</f>
        <v>#N/A</v>
      </c>
      <c r="BC2766" t="str">
        <f t="shared" si="173"/>
        <v/>
      </c>
      <c r="BD2766">
        <f t="shared" si="174"/>
        <v>1</v>
      </c>
      <c r="BE2766" t="str">
        <f t="shared" si="175"/>
        <v>1</v>
      </c>
      <c r="BF2766" t="e">
        <f t="shared" si="176"/>
        <v>#N/A</v>
      </c>
    </row>
    <row r="2767" spans="44:58" x14ac:dyDescent="0.2">
      <c r="AR2767" s="11"/>
      <c r="BA2767" s="27"/>
      <c r="BB2767" t="e">
        <f>VLOOKUP(AX2767,コード表!$A$2:$C$15,3,FALSE)</f>
        <v>#N/A</v>
      </c>
      <c r="BC2767" t="str">
        <f t="shared" si="173"/>
        <v/>
      </c>
      <c r="BD2767">
        <f t="shared" si="174"/>
        <v>1</v>
      </c>
      <c r="BE2767" t="str">
        <f t="shared" si="175"/>
        <v>1</v>
      </c>
      <c r="BF2767" t="e">
        <f t="shared" si="176"/>
        <v>#N/A</v>
      </c>
    </row>
    <row r="2768" spans="44:58" x14ac:dyDescent="0.2">
      <c r="AR2768" s="11"/>
      <c r="BA2768" s="27"/>
      <c r="BB2768" t="e">
        <f>VLOOKUP(AX2768,コード表!$A$2:$C$15,3,FALSE)</f>
        <v>#N/A</v>
      </c>
      <c r="BC2768" t="str">
        <f t="shared" si="173"/>
        <v/>
      </c>
      <c r="BD2768">
        <f t="shared" si="174"/>
        <v>1</v>
      </c>
      <c r="BE2768" t="str">
        <f t="shared" si="175"/>
        <v>1</v>
      </c>
      <c r="BF2768" t="e">
        <f t="shared" si="176"/>
        <v>#N/A</v>
      </c>
    </row>
    <row r="2769" spans="44:58" x14ac:dyDescent="0.2">
      <c r="AR2769" s="11"/>
      <c r="BA2769" s="27"/>
      <c r="BB2769" t="e">
        <f>VLOOKUP(AX2769,コード表!$A$2:$C$15,3,FALSE)</f>
        <v>#N/A</v>
      </c>
      <c r="BC2769" t="str">
        <f t="shared" si="173"/>
        <v/>
      </c>
      <c r="BD2769">
        <f t="shared" si="174"/>
        <v>1</v>
      </c>
      <c r="BE2769" t="str">
        <f t="shared" si="175"/>
        <v>1</v>
      </c>
      <c r="BF2769" t="e">
        <f t="shared" si="176"/>
        <v>#N/A</v>
      </c>
    </row>
    <row r="2770" spans="44:58" x14ac:dyDescent="0.2">
      <c r="AR2770" s="11"/>
      <c r="BA2770" s="27"/>
      <c r="BB2770" t="e">
        <f>VLOOKUP(AX2770,コード表!$A$2:$C$15,3,FALSE)</f>
        <v>#N/A</v>
      </c>
      <c r="BC2770" t="str">
        <f t="shared" si="173"/>
        <v/>
      </c>
      <c r="BD2770">
        <f t="shared" si="174"/>
        <v>1</v>
      </c>
      <c r="BE2770" t="str">
        <f t="shared" si="175"/>
        <v>1</v>
      </c>
      <c r="BF2770" t="e">
        <f t="shared" si="176"/>
        <v>#N/A</v>
      </c>
    </row>
    <row r="2771" spans="44:58" x14ac:dyDescent="0.2">
      <c r="AR2771" s="11"/>
      <c r="BA2771" s="27"/>
      <c r="BB2771" t="e">
        <f>VLOOKUP(AX2771,コード表!$A$2:$C$15,3,FALSE)</f>
        <v>#N/A</v>
      </c>
      <c r="BC2771" t="str">
        <f t="shared" si="173"/>
        <v/>
      </c>
      <c r="BD2771">
        <f t="shared" si="174"/>
        <v>1</v>
      </c>
      <c r="BE2771" t="str">
        <f t="shared" si="175"/>
        <v>1</v>
      </c>
      <c r="BF2771" t="e">
        <f t="shared" si="176"/>
        <v>#N/A</v>
      </c>
    </row>
    <row r="2772" spans="44:58" x14ac:dyDescent="0.2">
      <c r="AR2772" s="11"/>
      <c r="BA2772" s="27"/>
      <c r="BB2772" t="e">
        <f>VLOOKUP(AX2772,コード表!$A$2:$C$15,3,FALSE)</f>
        <v>#N/A</v>
      </c>
      <c r="BC2772" t="str">
        <f t="shared" si="173"/>
        <v/>
      </c>
      <c r="BD2772">
        <f t="shared" si="174"/>
        <v>1</v>
      </c>
      <c r="BE2772" t="str">
        <f t="shared" si="175"/>
        <v>1</v>
      </c>
      <c r="BF2772" t="e">
        <f t="shared" si="176"/>
        <v>#N/A</v>
      </c>
    </row>
    <row r="2773" spans="44:58" x14ac:dyDescent="0.2">
      <c r="AR2773" s="11"/>
      <c r="BA2773" s="27"/>
      <c r="BB2773" t="e">
        <f>VLOOKUP(AX2773,コード表!$A$2:$C$15,3,FALSE)</f>
        <v>#N/A</v>
      </c>
      <c r="BC2773" t="str">
        <f t="shared" si="173"/>
        <v/>
      </c>
      <c r="BD2773">
        <f t="shared" si="174"/>
        <v>1</v>
      </c>
      <c r="BE2773" t="str">
        <f t="shared" si="175"/>
        <v>1</v>
      </c>
      <c r="BF2773" t="e">
        <f t="shared" si="176"/>
        <v>#N/A</v>
      </c>
    </row>
    <row r="2774" spans="44:58" x14ac:dyDescent="0.2">
      <c r="AR2774" s="11"/>
      <c r="BA2774" s="27"/>
      <c r="BB2774" t="e">
        <f>VLOOKUP(AX2774,コード表!$A$2:$C$15,3,FALSE)</f>
        <v>#N/A</v>
      </c>
      <c r="BC2774" t="str">
        <f t="shared" si="173"/>
        <v/>
      </c>
      <c r="BD2774">
        <f t="shared" si="174"/>
        <v>1</v>
      </c>
      <c r="BE2774" t="str">
        <f t="shared" si="175"/>
        <v>1</v>
      </c>
      <c r="BF2774" t="e">
        <f t="shared" si="176"/>
        <v>#N/A</v>
      </c>
    </row>
    <row r="2775" spans="44:58" x14ac:dyDescent="0.2">
      <c r="AR2775" s="11"/>
      <c r="BA2775" s="27"/>
      <c r="BB2775" t="e">
        <f>VLOOKUP(AX2775,コード表!$A$2:$C$15,3,FALSE)</f>
        <v>#N/A</v>
      </c>
      <c r="BC2775" t="str">
        <f t="shared" si="173"/>
        <v/>
      </c>
      <c r="BD2775">
        <f t="shared" si="174"/>
        <v>1</v>
      </c>
      <c r="BE2775" t="str">
        <f t="shared" si="175"/>
        <v>1</v>
      </c>
      <c r="BF2775" t="e">
        <f t="shared" si="176"/>
        <v>#N/A</v>
      </c>
    </row>
    <row r="2776" spans="44:58" x14ac:dyDescent="0.2">
      <c r="AR2776" s="11"/>
      <c r="BA2776" s="27"/>
      <c r="BB2776" t="e">
        <f>VLOOKUP(AX2776,コード表!$A$2:$C$15,3,FALSE)</f>
        <v>#N/A</v>
      </c>
      <c r="BC2776" t="str">
        <f t="shared" si="173"/>
        <v/>
      </c>
      <c r="BD2776">
        <f t="shared" si="174"/>
        <v>1</v>
      </c>
      <c r="BE2776" t="str">
        <f t="shared" si="175"/>
        <v>1</v>
      </c>
      <c r="BF2776" t="e">
        <f t="shared" si="176"/>
        <v>#N/A</v>
      </c>
    </row>
    <row r="2777" spans="44:58" x14ac:dyDescent="0.2">
      <c r="AR2777" s="11"/>
      <c r="BA2777" s="27"/>
      <c r="BB2777" t="e">
        <f>VLOOKUP(AX2777,コード表!$A$2:$C$15,3,FALSE)</f>
        <v>#N/A</v>
      </c>
      <c r="BC2777" t="str">
        <f t="shared" si="173"/>
        <v/>
      </c>
      <c r="BD2777">
        <f t="shared" si="174"/>
        <v>1</v>
      </c>
      <c r="BE2777" t="str">
        <f t="shared" si="175"/>
        <v>1</v>
      </c>
      <c r="BF2777" t="e">
        <f t="shared" si="176"/>
        <v>#N/A</v>
      </c>
    </row>
    <row r="2778" spans="44:58" x14ac:dyDescent="0.2">
      <c r="AR2778" s="11"/>
      <c r="BA2778" s="27"/>
      <c r="BB2778" t="e">
        <f>VLOOKUP(AX2778,コード表!$A$2:$C$15,3,FALSE)</f>
        <v>#N/A</v>
      </c>
      <c r="BC2778" t="str">
        <f t="shared" si="173"/>
        <v/>
      </c>
      <c r="BD2778">
        <f t="shared" si="174"/>
        <v>1</v>
      </c>
      <c r="BE2778" t="str">
        <f t="shared" si="175"/>
        <v>1</v>
      </c>
      <c r="BF2778" t="e">
        <f t="shared" si="176"/>
        <v>#N/A</v>
      </c>
    </row>
    <row r="2779" spans="44:58" x14ac:dyDescent="0.2">
      <c r="AR2779" s="11"/>
      <c r="BA2779" s="27"/>
      <c r="BB2779" t="e">
        <f>VLOOKUP(AX2779,コード表!$A$2:$C$15,3,FALSE)</f>
        <v>#N/A</v>
      </c>
      <c r="BC2779" t="str">
        <f t="shared" si="173"/>
        <v/>
      </c>
      <c r="BD2779">
        <f t="shared" si="174"/>
        <v>1</v>
      </c>
      <c r="BE2779" t="str">
        <f t="shared" si="175"/>
        <v>1</v>
      </c>
      <c r="BF2779" t="e">
        <f t="shared" si="176"/>
        <v>#N/A</v>
      </c>
    </row>
    <row r="2780" spans="44:58" x14ac:dyDescent="0.2">
      <c r="AR2780" s="11"/>
      <c r="BA2780" s="27"/>
      <c r="BB2780" t="e">
        <f>VLOOKUP(AX2780,コード表!$A$2:$C$15,3,FALSE)</f>
        <v>#N/A</v>
      </c>
      <c r="BC2780" t="str">
        <f t="shared" si="173"/>
        <v/>
      </c>
      <c r="BD2780">
        <f t="shared" si="174"/>
        <v>1</v>
      </c>
      <c r="BE2780" t="str">
        <f t="shared" si="175"/>
        <v>1</v>
      </c>
      <c r="BF2780" t="e">
        <f t="shared" si="176"/>
        <v>#N/A</v>
      </c>
    </row>
    <row r="2781" spans="44:58" x14ac:dyDescent="0.2">
      <c r="AR2781" s="11"/>
      <c r="BA2781" s="27"/>
      <c r="BB2781" t="e">
        <f>VLOOKUP(AX2781,コード表!$A$2:$C$15,3,FALSE)</f>
        <v>#N/A</v>
      </c>
      <c r="BC2781" t="str">
        <f t="shared" si="173"/>
        <v/>
      </c>
      <c r="BD2781">
        <f t="shared" si="174"/>
        <v>1</v>
      </c>
      <c r="BE2781" t="str">
        <f t="shared" si="175"/>
        <v>1</v>
      </c>
      <c r="BF2781" t="e">
        <f t="shared" si="176"/>
        <v>#N/A</v>
      </c>
    </row>
    <row r="2782" spans="44:58" x14ac:dyDescent="0.2">
      <c r="AR2782" s="11"/>
      <c r="BA2782" s="27"/>
      <c r="BB2782" t="e">
        <f>VLOOKUP(AX2782,コード表!$A$2:$C$15,3,FALSE)</f>
        <v>#N/A</v>
      </c>
      <c r="BC2782" t="str">
        <f t="shared" si="173"/>
        <v/>
      </c>
      <c r="BD2782">
        <f t="shared" si="174"/>
        <v>1</v>
      </c>
      <c r="BE2782" t="str">
        <f t="shared" si="175"/>
        <v>1</v>
      </c>
      <c r="BF2782" t="e">
        <f t="shared" si="176"/>
        <v>#N/A</v>
      </c>
    </row>
    <row r="2783" spans="44:58" x14ac:dyDescent="0.2">
      <c r="AR2783" s="11"/>
      <c r="BA2783" s="27"/>
      <c r="BB2783" t="e">
        <f>VLOOKUP(AX2783,コード表!$A$2:$C$15,3,FALSE)</f>
        <v>#N/A</v>
      </c>
      <c r="BC2783" t="str">
        <f t="shared" si="173"/>
        <v/>
      </c>
      <c r="BD2783">
        <f t="shared" si="174"/>
        <v>1</v>
      </c>
      <c r="BE2783" t="str">
        <f t="shared" si="175"/>
        <v>1</v>
      </c>
      <c r="BF2783" t="e">
        <f t="shared" si="176"/>
        <v>#N/A</v>
      </c>
    </row>
    <row r="2784" spans="44:58" x14ac:dyDescent="0.2">
      <c r="AR2784" s="11"/>
      <c r="BA2784" s="27"/>
      <c r="BB2784" t="e">
        <f>VLOOKUP(AX2784,コード表!$A$2:$C$15,3,FALSE)</f>
        <v>#N/A</v>
      </c>
      <c r="BC2784" t="str">
        <f t="shared" si="173"/>
        <v/>
      </c>
      <c r="BD2784">
        <f t="shared" si="174"/>
        <v>1</v>
      </c>
      <c r="BE2784" t="str">
        <f t="shared" si="175"/>
        <v>1</v>
      </c>
      <c r="BF2784" t="e">
        <f t="shared" si="176"/>
        <v>#N/A</v>
      </c>
    </row>
    <row r="2785" spans="44:58" x14ac:dyDescent="0.2">
      <c r="AR2785" s="11"/>
      <c r="BA2785" s="27"/>
      <c r="BB2785" t="e">
        <f>VLOOKUP(AX2785,コード表!$A$2:$C$15,3,FALSE)</f>
        <v>#N/A</v>
      </c>
      <c r="BC2785" t="str">
        <f t="shared" si="173"/>
        <v/>
      </c>
      <c r="BD2785">
        <f t="shared" si="174"/>
        <v>1</v>
      </c>
      <c r="BE2785" t="str">
        <f t="shared" si="175"/>
        <v>1</v>
      </c>
      <c r="BF2785" t="e">
        <f t="shared" si="176"/>
        <v>#N/A</v>
      </c>
    </row>
    <row r="2786" spans="44:58" x14ac:dyDescent="0.2">
      <c r="AR2786" s="11"/>
      <c r="BA2786" s="27"/>
      <c r="BB2786" t="e">
        <f>VLOOKUP(AX2786,コード表!$A$2:$C$15,3,FALSE)</f>
        <v>#N/A</v>
      </c>
      <c r="BC2786" t="str">
        <f t="shared" si="173"/>
        <v/>
      </c>
      <c r="BD2786">
        <f t="shared" si="174"/>
        <v>1</v>
      </c>
      <c r="BE2786" t="str">
        <f t="shared" si="175"/>
        <v>1</v>
      </c>
      <c r="BF2786" t="e">
        <f t="shared" si="176"/>
        <v>#N/A</v>
      </c>
    </row>
    <row r="2787" spans="44:58" x14ac:dyDescent="0.2">
      <c r="AR2787" s="11"/>
      <c r="BA2787" s="27"/>
      <c r="BB2787" t="e">
        <f>VLOOKUP(AX2787,コード表!$A$2:$C$15,3,FALSE)</f>
        <v>#N/A</v>
      </c>
      <c r="BC2787" t="str">
        <f t="shared" si="173"/>
        <v/>
      </c>
      <c r="BD2787">
        <f t="shared" si="174"/>
        <v>1</v>
      </c>
      <c r="BE2787" t="str">
        <f t="shared" si="175"/>
        <v>1</v>
      </c>
      <c r="BF2787" t="e">
        <f t="shared" si="176"/>
        <v>#N/A</v>
      </c>
    </row>
    <row r="2788" spans="44:58" x14ac:dyDescent="0.2">
      <c r="AR2788" s="11"/>
      <c r="BA2788" s="27"/>
      <c r="BB2788" t="e">
        <f>VLOOKUP(AX2788,コード表!$A$2:$C$15,3,FALSE)</f>
        <v>#N/A</v>
      </c>
      <c r="BC2788" t="str">
        <f t="shared" si="173"/>
        <v/>
      </c>
      <c r="BD2788">
        <f t="shared" si="174"/>
        <v>1</v>
      </c>
      <c r="BE2788" t="str">
        <f t="shared" si="175"/>
        <v>1</v>
      </c>
      <c r="BF2788" t="e">
        <f t="shared" si="176"/>
        <v>#N/A</v>
      </c>
    </row>
    <row r="2789" spans="44:58" x14ac:dyDescent="0.2">
      <c r="AR2789" s="11"/>
      <c r="BA2789" s="27"/>
      <c r="BB2789" t="e">
        <f>VLOOKUP(AX2789,コード表!$A$2:$C$15,3,FALSE)</f>
        <v>#N/A</v>
      </c>
      <c r="BC2789" t="str">
        <f t="shared" si="173"/>
        <v/>
      </c>
      <c r="BD2789">
        <f t="shared" si="174"/>
        <v>1</v>
      </c>
      <c r="BE2789" t="str">
        <f t="shared" si="175"/>
        <v>1</v>
      </c>
      <c r="BF2789" t="e">
        <f t="shared" si="176"/>
        <v>#N/A</v>
      </c>
    </row>
    <row r="2790" spans="44:58" x14ac:dyDescent="0.2">
      <c r="AR2790" s="11"/>
      <c r="BA2790" s="27"/>
      <c r="BB2790" t="e">
        <f>VLOOKUP(AX2790,コード表!$A$2:$C$15,3,FALSE)</f>
        <v>#N/A</v>
      </c>
      <c r="BC2790" t="str">
        <f t="shared" si="173"/>
        <v/>
      </c>
      <c r="BD2790">
        <f t="shared" si="174"/>
        <v>1</v>
      </c>
      <c r="BE2790" t="str">
        <f t="shared" si="175"/>
        <v>1</v>
      </c>
      <c r="BF2790" t="e">
        <f t="shared" si="176"/>
        <v>#N/A</v>
      </c>
    </row>
    <row r="2791" spans="44:58" x14ac:dyDescent="0.2">
      <c r="AR2791" s="11"/>
      <c r="BA2791" s="27"/>
      <c r="BB2791" t="e">
        <f>VLOOKUP(AX2791,コード表!$A$2:$C$15,3,FALSE)</f>
        <v>#N/A</v>
      </c>
      <c r="BC2791" t="str">
        <f t="shared" si="173"/>
        <v/>
      </c>
      <c r="BD2791">
        <f t="shared" si="174"/>
        <v>1</v>
      </c>
      <c r="BE2791" t="str">
        <f t="shared" si="175"/>
        <v>1</v>
      </c>
      <c r="BF2791" t="e">
        <f t="shared" si="176"/>
        <v>#N/A</v>
      </c>
    </row>
    <row r="2792" spans="44:58" x14ac:dyDescent="0.2">
      <c r="AR2792" s="11"/>
      <c r="BA2792" s="27"/>
      <c r="BB2792" t="e">
        <f>VLOOKUP(AX2792,コード表!$A$2:$C$15,3,FALSE)</f>
        <v>#N/A</v>
      </c>
      <c r="BC2792" t="str">
        <f t="shared" si="173"/>
        <v/>
      </c>
      <c r="BD2792">
        <f t="shared" si="174"/>
        <v>1</v>
      </c>
      <c r="BE2792" t="str">
        <f t="shared" si="175"/>
        <v>1</v>
      </c>
      <c r="BF2792" t="e">
        <f t="shared" si="176"/>
        <v>#N/A</v>
      </c>
    </row>
    <row r="2793" spans="44:58" x14ac:dyDescent="0.2">
      <c r="AR2793" s="11"/>
      <c r="BA2793" s="27"/>
      <c r="BB2793" t="e">
        <f>VLOOKUP(AX2793,コード表!$A$2:$C$15,3,FALSE)</f>
        <v>#N/A</v>
      </c>
      <c r="BC2793" t="str">
        <f t="shared" si="173"/>
        <v/>
      </c>
      <c r="BD2793">
        <f t="shared" si="174"/>
        <v>1</v>
      </c>
      <c r="BE2793" t="str">
        <f t="shared" si="175"/>
        <v>1</v>
      </c>
      <c r="BF2793" t="e">
        <f t="shared" si="176"/>
        <v>#N/A</v>
      </c>
    </row>
    <row r="2794" spans="44:58" x14ac:dyDescent="0.2">
      <c r="AR2794" s="11"/>
      <c r="BA2794" s="27"/>
      <c r="BB2794" t="e">
        <f>VLOOKUP(AX2794,コード表!$A$2:$C$15,3,FALSE)</f>
        <v>#N/A</v>
      </c>
      <c r="BC2794" t="str">
        <f t="shared" si="173"/>
        <v/>
      </c>
      <c r="BD2794">
        <f t="shared" si="174"/>
        <v>1</v>
      </c>
      <c r="BE2794" t="str">
        <f t="shared" si="175"/>
        <v>1</v>
      </c>
      <c r="BF2794" t="e">
        <f t="shared" si="176"/>
        <v>#N/A</v>
      </c>
    </row>
    <row r="2795" spans="44:58" x14ac:dyDescent="0.2">
      <c r="AR2795" s="11"/>
      <c r="BA2795" s="27"/>
      <c r="BB2795" t="e">
        <f>VLOOKUP(AX2795,コード表!$A$2:$C$15,3,FALSE)</f>
        <v>#N/A</v>
      </c>
      <c r="BC2795" t="str">
        <f t="shared" ref="BC2795:BC2858" si="177">AQ2795&amp;BA2795</f>
        <v/>
      </c>
      <c r="BD2795">
        <f t="shared" ref="BD2795:BD2858" si="178">MONTH(Q2795)</f>
        <v>1</v>
      </c>
      <c r="BE2795" t="str">
        <f t="shared" ref="BE2795:BE2858" si="179">AR2795&amp;BD2795</f>
        <v>1</v>
      </c>
      <c r="BF2795" t="e">
        <f t="shared" ref="BF2795:BF2858" si="180">BB2795&amp;AQ2795&amp;BA2795</f>
        <v>#N/A</v>
      </c>
    </row>
    <row r="2796" spans="44:58" x14ac:dyDescent="0.2">
      <c r="AR2796" s="11"/>
      <c r="BA2796" s="27"/>
      <c r="BB2796" t="e">
        <f>VLOOKUP(AX2796,コード表!$A$2:$C$15,3,FALSE)</f>
        <v>#N/A</v>
      </c>
      <c r="BC2796" t="str">
        <f t="shared" si="177"/>
        <v/>
      </c>
      <c r="BD2796">
        <f t="shared" si="178"/>
        <v>1</v>
      </c>
      <c r="BE2796" t="str">
        <f t="shared" si="179"/>
        <v>1</v>
      </c>
      <c r="BF2796" t="e">
        <f t="shared" si="180"/>
        <v>#N/A</v>
      </c>
    </row>
    <row r="2797" spans="44:58" x14ac:dyDescent="0.2">
      <c r="AR2797" s="11"/>
      <c r="BA2797" s="27"/>
      <c r="BB2797" t="e">
        <f>VLOOKUP(AX2797,コード表!$A$2:$C$15,3,FALSE)</f>
        <v>#N/A</v>
      </c>
      <c r="BC2797" t="str">
        <f t="shared" si="177"/>
        <v/>
      </c>
      <c r="BD2797">
        <f t="shared" si="178"/>
        <v>1</v>
      </c>
      <c r="BE2797" t="str">
        <f t="shared" si="179"/>
        <v>1</v>
      </c>
      <c r="BF2797" t="e">
        <f t="shared" si="180"/>
        <v>#N/A</v>
      </c>
    </row>
    <row r="2798" spans="44:58" x14ac:dyDescent="0.2">
      <c r="AR2798" s="11"/>
      <c r="BA2798" s="27"/>
      <c r="BB2798" t="e">
        <f>VLOOKUP(AX2798,コード表!$A$2:$C$15,3,FALSE)</f>
        <v>#N/A</v>
      </c>
      <c r="BC2798" t="str">
        <f t="shared" si="177"/>
        <v/>
      </c>
      <c r="BD2798">
        <f t="shared" si="178"/>
        <v>1</v>
      </c>
      <c r="BE2798" t="str">
        <f t="shared" si="179"/>
        <v>1</v>
      </c>
      <c r="BF2798" t="e">
        <f t="shared" si="180"/>
        <v>#N/A</v>
      </c>
    </row>
    <row r="2799" spans="44:58" x14ac:dyDescent="0.2">
      <c r="AR2799" s="11"/>
      <c r="BA2799" s="27"/>
      <c r="BB2799" t="e">
        <f>VLOOKUP(AX2799,コード表!$A$2:$C$15,3,FALSE)</f>
        <v>#N/A</v>
      </c>
      <c r="BC2799" t="str">
        <f t="shared" si="177"/>
        <v/>
      </c>
      <c r="BD2799">
        <f t="shared" si="178"/>
        <v>1</v>
      </c>
      <c r="BE2799" t="str">
        <f t="shared" si="179"/>
        <v>1</v>
      </c>
      <c r="BF2799" t="e">
        <f t="shared" si="180"/>
        <v>#N/A</v>
      </c>
    </row>
    <row r="2800" spans="44:58" x14ac:dyDescent="0.2">
      <c r="AR2800" s="11"/>
      <c r="BA2800" s="27"/>
      <c r="BB2800" t="e">
        <f>VLOOKUP(AX2800,コード表!$A$2:$C$15,3,FALSE)</f>
        <v>#N/A</v>
      </c>
      <c r="BC2800" t="str">
        <f t="shared" si="177"/>
        <v/>
      </c>
      <c r="BD2800">
        <f t="shared" si="178"/>
        <v>1</v>
      </c>
      <c r="BE2800" t="str">
        <f t="shared" si="179"/>
        <v>1</v>
      </c>
      <c r="BF2800" t="e">
        <f t="shared" si="180"/>
        <v>#N/A</v>
      </c>
    </row>
    <row r="2801" spans="44:58" x14ac:dyDescent="0.2">
      <c r="AR2801" s="11"/>
      <c r="BA2801" s="27"/>
      <c r="BB2801" t="e">
        <f>VLOOKUP(AX2801,コード表!$A$2:$C$15,3,FALSE)</f>
        <v>#N/A</v>
      </c>
      <c r="BC2801" t="str">
        <f t="shared" si="177"/>
        <v/>
      </c>
      <c r="BD2801">
        <f t="shared" si="178"/>
        <v>1</v>
      </c>
      <c r="BE2801" t="str">
        <f t="shared" si="179"/>
        <v>1</v>
      </c>
      <c r="BF2801" t="e">
        <f t="shared" si="180"/>
        <v>#N/A</v>
      </c>
    </row>
    <row r="2802" spans="44:58" x14ac:dyDescent="0.2">
      <c r="AR2802" s="11"/>
      <c r="BA2802" s="27"/>
      <c r="BB2802" t="e">
        <f>VLOOKUP(AX2802,コード表!$A$2:$C$15,3,FALSE)</f>
        <v>#N/A</v>
      </c>
      <c r="BC2802" t="str">
        <f t="shared" si="177"/>
        <v/>
      </c>
      <c r="BD2802">
        <f t="shared" si="178"/>
        <v>1</v>
      </c>
      <c r="BE2802" t="str">
        <f t="shared" si="179"/>
        <v>1</v>
      </c>
      <c r="BF2802" t="e">
        <f t="shared" si="180"/>
        <v>#N/A</v>
      </c>
    </row>
    <row r="2803" spans="44:58" x14ac:dyDescent="0.2">
      <c r="AR2803" s="11"/>
      <c r="BA2803" s="27"/>
      <c r="BB2803" t="e">
        <f>VLOOKUP(AX2803,コード表!$A$2:$C$15,3,FALSE)</f>
        <v>#N/A</v>
      </c>
      <c r="BC2803" t="str">
        <f t="shared" si="177"/>
        <v/>
      </c>
      <c r="BD2803">
        <f t="shared" si="178"/>
        <v>1</v>
      </c>
      <c r="BE2803" t="str">
        <f t="shared" si="179"/>
        <v>1</v>
      </c>
      <c r="BF2803" t="e">
        <f t="shared" si="180"/>
        <v>#N/A</v>
      </c>
    </row>
    <row r="2804" spans="44:58" x14ac:dyDescent="0.2">
      <c r="AR2804" s="11"/>
      <c r="BA2804" s="27"/>
      <c r="BB2804" t="e">
        <f>VLOOKUP(AX2804,コード表!$A$2:$C$15,3,FALSE)</f>
        <v>#N/A</v>
      </c>
      <c r="BC2804" t="str">
        <f t="shared" si="177"/>
        <v/>
      </c>
      <c r="BD2804">
        <f t="shared" si="178"/>
        <v>1</v>
      </c>
      <c r="BE2804" t="str">
        <f t="shared" si="179"/>
        <v>1</v>
      </c>
      <c r="BF2804" t="e">
        <f t="shared" si="180"/>
        <v>#N/A</v>
      </c>
    </row>
    <row r="2805" spans="44:58" x14ac:dyDescent="0.2">
      <c r="AR2805" s="11"/>
      <c r="BA2805" s="27"/>
      <c r="BB2805" t="e">
        <f>VLOOKUP(AX2805,コード表!$A$2:$C$15,3,FALSE)</f>
        <v>#N/A</v>
      </c>
      <c r="BC2805" t="str">
        <f t="shared" si="177"/>
        <v/>
      </c>
      <c r="BD2805">
        <f t="shared" si="178"/>
        <v>1</v>
      </c>
      <c r="BE2805" t="str">
        <f t="shared" si="179"/>
        <v>1</v>
      </c>
      <c r="BF2805" t="e">
        <f t="shared" si="180"/>
        <v>#N/A</v>
      </c>
    </row>
    <row r="2806" spans="44:58" x14ac:dyDescent="0.2">
      <c r="AR2806" s="11"/>
      <c r="BA2806" s="27"/>
      <c r="BB2806" t="e">
        <f>VLOOKUP(AX2806,コード表!$A$2:$C$15,3,FALSE)</f>
        <v>#N/A</v>
      </c>
      <c r="BC2806" t="str">
        <f t="shared" si="177"/>
        <v/>
      </c>
      <c r="BD2806">
        <f t="shared" si="178"/>
        <v>1</v>
      </c>
      <c r="BE2806" t="str">
        <f t="shared" si="179"/>
        <v>1</v>
      </c>
      <c r="BF2806" t="e">
        <f t="shared" si="180"/>
        <v>#N/A</v>
      </c>
    </row>
    <row r="2807" spans="44:58" x14ac:dyDescent="0.2">
      <c r="AR2807" s="11"/>
      <c r="BA2807" s="27"/>
      <c r="BB2807" t="e">
        <f>VLOOKUP(AX2807,コード表!$A$2:$C$15,3,FALSE)</f>
        <v>#N/A</v>
      </c>
      <c r="BC2807" t="str">
        <f t="shared" si="177"/>
        <v/>
      </c>
      <c r="BD2807">
        <f t="shared" si="178"/>
        <v>1</v>
      </c>
      <c r="BE2807" t="str">
        <f t="shared" si="179"/>
        <v>1</v>
      </c>
      <c r="BF2807" t="e">
        <f t="shared" si="180"/>
        <v>#N/A</v>
      </c>
    </row>
    <row r="2808" spans="44:58" x14ac:dyDescent="0.2">
      <c r="AR2808" s="11"/>
      <c r="BA2808" s="27"/>
      <c r="BB2808" t="e">
        <f>VLOOKUP(AX2808,コード表!$A$2:$C$15,3,FALSE)</f>
        <v>#N/A</v>
      </c>
      <c r="BC2808" t="str">
        <f t="shared" si="177"/>
        <v/>
      </c>
      <c r="BD2808">
        <f t="shared" si="178"/>
        <v>1</v>
      </c>
      <c r="BE2808" t="str">
        <f t="shared" si="179"/>
        <v>1</v>
      </c>
      <c r="BF2808" t="e">
        <f t="shared" si="180"/>
        <v>#N/A</v>
      </c>
    </row>
    <row r="2809" spans="44:58" x14ac:dyDescent="0.2">
      <c r="AR2809" s="11"/>
      <c r="BA2809" s="27"/>
      <c r="BB2809" t="e">
        <f>VLOOKUP(AX2809,コード表!$A$2:$C$15,3,FALSE)</f>
        <v>#N/A</v>
      </c>
      <c r="BC2809" t="str">
        <f t="shared" si="177"/>
        <v/>
      </c>
      <c r="BD2809">
        <f t="shared" si="178"/>
        <v>1</v>
      </c>
      <c r="BE2809" t="str">
        <f t="shared" si="179"/>
        <v>1</v>
      </c>
      <c r="BF2809" t="e">
        <f t="shared" si="180"/>
        <v>#N/A</v>
      </c>
    </row>
    <row r="2810" spans="44:58" x14ac:dyDescent="0.2">
      <c r="AR2810" s="11"/>
      <c r="BA2810" s="27"/>
      <c r="BB2810" t="e">
        <f>VLOOKUP(AX2810,コード表!$A$2:$C$15,3,FALSE)</f>
        <v>#N/A</v>
      </c>
      <c r="BC2810" t="str">
        <f t="shared" si="177"/>
        <v/>
      </c>
      <c r="BD2810">
        <f t="shared" si="178"/>
        <v>1</v>
      </c>
      <c r="BE2810" t="str">
        <f t="shared" si="179"/>
        <v>1</v>
      </c>
      <c r="BF2810" t="e">
        <f t="shared" si="180"/>
        <v>#N/A</v>
      </c>
    </row>
    <row r="2811" spans="44:58" x14ac:dyDescent="0.2">
      <c r="AR2811" s="11"/>
      <c r="BA2811" s="27"/>
      <c r="BB2811" t="e">
        <f>VLOOKUP(AX2811,コード表!$A$2:$C$15,3,FALSE)</f>
        <v>#N/A</v>
      </c>
      <c r="BC2811" t="str">
        <f t="shared" si="177"/>
        <v/>
      </c>
      <c r="BD2811">
        <f t="shared" si="178"/>
        <v>1</v>
      </c>
      <c r="BE2811" t="str">
        <f t="shared" si="179"/>
        <v>1</v>
      </c>
      <c r="BF2811" t="e">
        <f t="shared" si="180"/>
        <v>#N/A</v>
      </c>
    </row>
    <row r="2812" spans="44:58" x14ac:dyDescent="0.2">
      <c r="AR2812" s="11"/>
      <c r="BA2812" s="27"/>
      <c r="BB2812" t="e">
        <f>VLOOKUP(AX2812,コード表!$A$2:$C$15,3,FALSE)</f>
        <v>#N/A</v>
      </c>
      <c r="BC2812" t="str">
        <f t="shared" si="177"/>
        <v/>
      </c>
      <c r="BD2812">
        <f t="shared" si="178"/>
        <v>1</v>
      </c>
      <c r="BE2812" t="str">
        <f t="shared" si="179"/>
        <v>1</v>
      </c>
      <c r="BF2812" t="e">
        <f t="shared" si="180"/>
        <v>#N/A</v>
      </c>
    </row>
    <row r="2813" spans="44:58" x14ac:dyDescent="0.2">
      <c r="AR2813" s="11"/>
      <c r="BA2813" s="27"/>
      <c r="BB2813" t="e">
        <f>VLOOKUP(AX2813,コード表!$A$2:$C$15,3,FALSE)</f>
        <v>#N/A</v>
      </c>
      <c r="BC2813" t="str">
        <f t="shared" si="177"/>
        <v/>
      </c>
      <c r="BD2813">
        <f t="shared" si="178"/>
        <v>1</v>
      </c>
      <c r="BE2813" t="str">
        <f t="shared" si="179"/>
        <v>1</v>
      </c>
      <c r="BF2813" t="e">
        <f t="shared" si="180"/>
        <v>#N/A</v>
      </c>
    </row>
    <row r="2814" spans="44:58" x14ac:dyDescent="0.2">
      <c r="AR2814" s="11"/>
      <c r="BA2814" s="27"/>
      <c r="BB2814" t="e">
        <f>VLOOKUP(AX2814,コード表!$A$2:$C$15,3,FALSE)</f>
        <v>#N/A</v>
      </c>
      <c r="BC2814" t="str">
        <f t="shared" si="177"/>
        <v/>
      </c>
      <c r="BD2814">
        <f t="shared" si="178"/>
        <v>1</v>
      </c>
      <c r="BE2814" t="str">
        <f t="shared" si="179"/>
        <v>1</v>
      </c>
      <c r="BF2814" t="e">
        <f t="shared" si="180"/>
        <v>#N/A</v>
      </c>
    </row>
    <row r="2815" spans="44:58" x14ac:dyDescent="0.2">
      <c r="AR2815" s="11"/>
      <c r="BA2815" s="27"/>
      <c r="BB2815" t="e">
        <f>VLOOKUP(AX2815,コード表!$A$2:$C$15,3,FALSE)</f>
        <v>#N/A</v>
      </c>
      <c r="BC2815" t="str">
        <f t="shared" si="177"/>
        <v/>
      </c>
      <c r="BD2815">
        <f t="shared" si="178"/>
        <v>1</v>
      </c>
      <c r="BE2815" t="str">
        <f t="shared" si="179"/>
        <v>1</v>
      </c>
      <c r="BF2815" t="e">
        <f t="shared" si="180"/>
        <v>#N/A</v>
      </c>
    </row>
    <row r="2816" spans="44:58" x14ac:dyDescent="0.2">
      <c r="AR2816" s="11"/>
      <c r="BA2816" s="27"/>
      <c r="BB2816" t="e">
        <f>VLOOKUP(AX2816,コード表!$A$2:$C$15,3,FALSE)</f>
        <v>#N/A</v>
      </c>
      <c r="BC2816" t="str">
        <f t="shared" si="177"/>
        <v/>
      </c>
      <c r="BD2816">
        <f t="shared" si="178"/>
        <v>1</v>
      </c>
      <c r="BE2816" t="str">
        <f t="shared" si="179"/>
        <v>1</v>
      </c>
      <c r="BF2816" t="e">
        <f t="shared" si="180"/>
        <v>#N/A</v>
      </c>
    </row>
    <row r="2817" spans="44:58" x14ac:dyDescent="0.2">
      <c r="AR2817" s="11"/>
      <c r="BA2817" s="27"/>
      <c r="BB2817" t="e">
        <f>VLOOKUP(AX2817,コード表!$A$2:$C$15,3,FALSE)</f>
        <v>#N/A</v>
      </c>
      <c r="BC2817" t="str">
        <f t="shared" si="177"/>
        <v/>
      </c>
      <c r="BD2817">
        <f t="shared" si="178"/>
        <v>1</v>
      </c>
      <c r="BE2817" t="str">
        <f t="shared" si="179"/>
        <v>1</v>
      </c>
      <c r="BF2817" t="e">
        <f t="shared" si="180"/>
        <v>#N/A</v>
      </c>
    </row>
    <row r="2818" spans="44:58" x14ac:dyDescent="0.2">
      <c r="AR2818" s="11"/>
      <c r="BA2818" s="27"/>
      <c r="BB2818" t="e">
        <f>VLOOKUP(AX2818,コード表!$A$2:$C$15,3,FALSE)</f>
        <v>#N/A</v>
      </c>
      <c r="BC2818" t="str">
        <f t="shared" si="177"/>
        <v/>
      </c>
      <c r="BD2818">
        <f t="shared" si="178"/>
        <v>1</v>
      </c>
      <c r="BE2818" t="str">
        <f t="shared" si="179"/>
        <v>1</v>
      </c>
      <c r="BF2818" t="e">
        <f t="shared" si="180"/>
        <v>#N/A</v>
      </c>
    </row>
    <row r="2819" spans="44:58" x14ac:dyDescent="0.2">
      <c r="AR2819" s="11"/>
      <c r="BA2819" s="27"/>
      <c r="BB2819" t="e">
        <f>VLOOKUP(AX2819,コード表!$A$2:$C$15,3,FALSE)</f>
        <v>#N/A</v>
      </c>
      <c r="BC2819" t="str">
        <f t="shared" si="177"/>
        <v/>
      </c>
      <c r="BD2819">
        <f t="shared" si="178"/>
        <v>1</v>
      </c>
      <c r="BE2819" t="str">
        <f t="shared" si="179"/>
        <v>1</v>
      </c>
      <c r="BF2819" t="e">
        <f t="shared" si="180"/>
        <v>#N/A</v>
      </c>
    </row>
    <row r="2820" spans="44:58" x14ac:dyDescent="0.2">
      <c r="AR2820" s="11"/>
      <c r="BA2820" s="27"/>
      <c r="BB2820" t="e">
        <f>VLOOKUP(AX2820,コード表!$A$2:$C$15,3,FALSE)</f>
        <v>#N/A</v>
      </c>
      <c r="BC2820" t="str">
        <f t="shared" si="177"/>
        <v/>
      </c>
      <c r="BD2820">
        <f t="shared" si="178"/>
        <v>1</v>
      </c>
      <c r="BE2820" t="str">
        <f t="shared" si="179"/>
        <v>1</v>
      </c>
      <c r="BF2820" t="e">
        <f t="shared" si="180"/>
        <v>#N/A</v>
      </c>
    </row>
    <row r="2821" spans="44:58" x14ac:dyDescent="0.2">
      <c r="AR2821" s="11"/>
      <c r="BA2821" s="27"/>
      <c r="BB2821" t="e">
        <f>VLOOKUP(AX2821,コード表!$A$2:$C$15,3,FALSE)</f>
        <v>#N/A</v>
      </c>
      <c r="BC2821" t="str">
        <f t="shared" si="177"/>
        <v/>
      </c>
      <c r="BD2821">
        <f t="shared" si="178"/>
        <v>1</v>
      </c>
      <c r="BE2821" t="str">
        <f t="shared" si="179"/>
        <v>1</v>
      </c>
      <c r="BF2821" t="e">
        <f t="shared" si="180"/>
        <v>#N/A</v>
      </c>
    </row>
    <row r="2822" spans="44:58" x14ac:dyDescent="0.2">
      <c r="AR2822" s="11"/>
      <c r="BA2822" s="27"/>
      <c r="BB2822" t="e">
        <f>VLOOKUP(AX2822,コード表!$A$2:$C$15,3,FALSE)</f>
        <v>#N/A</v>
      </c>
      <c r="BC2822" t="str">
        <f t="shared" si="177"/>
        <v/>
      </c>
      <c r="BD2822">
        <f t="shared" si="178"/>
        <v>1</v>
      </c>
      <c r="BE2822" t="str">
        <f t="shared" si="179"/>
        <v>1</v>
      </c>
      <c r="BF2822" t="e">
        <f t="shared" si="180"/>
        <v>#N/A</v>
      </c>
    </row>
    <row r="2823" spans="44:58" x14ac:dyDescent="0.2">
      <c r="AR2823" s="11"/>
      <c r="BA2823" s="27"/>
      <c r="BB2823" t="e">
        <f>VLOOKUP(AX2823,コード表!$A$2:$C$15,3,FALSE)</f>
        <v>#N/A</v>
      </c>
      <c r="BC2823" t="str">
        <f t="shared" si="177"/>
        <v/>
      </c>
      <c r="BD2823">
        <f t="shared" si="178"/>
        <v>1</v>
      </c>
      <c r="BE2823" t="str">
        <f t="shared" si="179"/>
        <v>1</v>
      </c>
      <c r="BF2823" t="e">
        <f t="shared" si="180"/>
        <v>#N/A</v>
      </c>
    </row>
    <row r="2824" spans="44:58" x14ac:dyDescent="0.2">
      <c r="AR2824" s="11"/>
      <c r="BA2824" s="27"/>
      <c r="BB2824" t="e">
        <f>VLOOKUP(AX2824,コード表!$A$2:$C$15,3,FALSE)</f>
        <v>#N/A</v>
      </c>
      <c r="BC2824" t="str">
        <f t="shared" si="177"/>
        <v/>
      </c>
      <c r="BD2824">
        <f t="shared" si="178"/>
        <v>1</v>
      </c>
      <c r="BE2824" t="str">
        <f t="shared" si="179"/>
        <v>1</v>
      </c>
      <c r="BF2824" t="e">
        <f t="shared" si="180"/>
        <v>#N/A</v>
      </c>
    </row>
    <row r="2825" spans="44:58" x14ac:dyDescent="0.2">
      <c r="AR2825" s="11"/>
      <c r="BA2825" s="27"/>
      <c r="BB2825" t="e">
        <f>VLOOKUP(AX2825,コード表!$A$2:$C$15,3,FALSE)</f>
        <v>#N/A</v>
      </c>
      <c r="BC2825" t="str">
        <f t="shared" si="177"/>
        <v/>
      </c>
      <c r="BD2825">
        <f t="shared" si="178"/>
        <v>1</v>
      </c>
      <c r="BE2825" t="str">
        <f t="shared" si="179"/>
        <v>1</v>
      </c>
      <c r="BF2825" t="e">
        <f t="shared" si="180"/>
        <v>#N/A</v>
      </c>
    </row>
    <row r="2826" spans="44:58" x14ac:dyDescent="0.2">
      <c r="AR2826" s="11"/>
      <c r="BA2826" s="27"/>
      <c r="BB2826" t="e">
        <f>VLOOKUP(AX2826,コード表!$A$2:$C$15,3,FALSE)</f>
        <v>#N/A</v>
      </c>
      <c r="BC2826" t="str">
        <f t="shared" si="177"/>
        <v/>
      </c>
      <c r="BD2826">
        <f t="shared" si="178"/>
        <v>1</v>
      </c>
      <c r="BE2826" t="str">
        <f t="shared" si="179"/>
        <v>1</v>
      </c>
      <c r="BF2826" t="e">
        <f t="shared" si="180"/>
        <v>#N/A</v>
      </c>
    </row>
    <row r="2827" spans="44:58" x14ac:dyDescent="0.2">
      <c r="AR2827" s="11"/>
      <c r="BA2827" s="27"/>
      <c r="BB2827" t="e">
        <f>VLOOKUP(AX2827,コード表!$A$2:$C$15,3,FALSE)</f>
        <v>#N/A</v>
      </c>
      <c r="BC2827" t="str">
        <f t="shared" si="177"/>
        <v/>
      </c>
      <c r="BD2827">
        <f t="shared" si="178"/>
        <v>1</v>
      </c>
      <c r="BE2827" t="str">
        <f t="shared" si="179"/>
        <v>1</v>
      </c>
      <c r="BF2827" t="e">
        <f t="shared" si="180"/>
        <v>#N/A</v>
      </c>
    </row>
    <row r="2828" spans="44:58" x14ac:dyDescent="0.2">
      <c r="AR2828" s="11"/>
      <c r="BA2828" s="27"/>
      <c r="BB2828" t="e">
        <f>VLOOKUP(AX2828,コード表!$A$2:$C$15,3,FALSE)</f>
        <v>#N/A</v>
      </c>
      <c r="BC2828" t="str">
        <f t="shared" si="177"/>
        <v/>
      </c>
      <c r="BD2828">
        <f t="shared" si="178"/>
        <v>1</v>
      </c>
      <c r="BE2828" t="str">
        <f t="shared" si="179"/>
        <v>1</v>
      </c>
      <c r="BF2828" t="e">
        <f t="shared" si="180"/>
        <v>#N/A</v>
      </c>
    </row>
    <row r="2829" spans="44:58" x14ac:dyDescent="0.2">
      <c r="AR2829" s="11"/>
      <c r="BA2829" s="27"/>
      <c r="BB2829" t="e">
        <f>VLOOKUP(AX2829,コード表!$A$2:$C$15,3,FALSE)</f>
        <v>#N/A</v>
      </c>
      <c r="BC2829" t="str">
        <f t="shared" si="177"/>
        <v/>
      </c>
      <c r="BD2829">
        <f t="shared" si="178"/>
        <v>1</v>
      </c>
      <c r="BE2829" t="str">
        <f t="shared" si="179"/>
        <v>1</v>
      </c>
      <c r="BF2829" t="e">
        <f t="shared" si="180"/>
        <v>#N/A</v>
      </c>
    </row>
    <row r="2830" spans="44:58" x14ac:dyDescent="0.2">
      <c r="AR2830" s="11"/>
      <c r="BA2830" s="27"/>
      <c r="BB2830" t="e">
        <f>VLOOKUP(AX2830,コード表!$A$2:$C$15,3,FALSE)</f>
        <v>#N/A</v>
      </c>
      <c r="BC2830" t="str">
        <f t="shared" si="177"/>
        <v/>
      </c>
      <c r="BD2830">
        <f t="shared" si="178"/>
        <v>1</v>
      </c>
      <c r="BE2830" t="str">
        <f t="shared" si="179"/>
        <v>1</v>
      </c>
      <c r="BF2830" t="e">
        <f t="shared" si="180"/>
        <v>#N/A</v>
      </c>
    </row>
    <row r="2831" spans="44:58" x14ac:dyDescent="0.2">
      <c r="AR2831" s="11"/>
      <c r="BA2831" s="27"/>
      <c r="BB2831" t="e">
        <f>VLOOKUP(AX2831,コード表!$A$2:$C$15,3,FALSE)</f>
        <v>#N/A</v>
      </c>
      <c r="BC2831" t="str">
        <f t="shared" si="177"/>
        <v/>
      </c>
      <c r="BD2831">
        <f t="shared" si="178"/>
        <v>1</v>
      </c>
      <c r="BE2831" t="str">
        <f t="shared" si="179"/>
        <v>1</v>
      </c>
      <c r="BF2831" t="e">
        <f t="shared" si="180"/>
        <v>#N/A</v>
      </c>
    </row>
    <row r="2832" spans="44:58" x14ac:dyDescent="0.2">
      <c r="AR2832" s="11"/>
      <c r="BA2832" s="27"/>
      <c r="BB2832" t="e">
        <f>VLOOKUP(AX2832,コード表!$A$2:$C$15,3,FALSE)</f>
        <v>#N/A</v>
      </c>
      <c r="BC2832" t="str">
        <f t="shared" si="177"/>
        <v/>
      </c>
      <c r="BD2832">
        <f t="shared" si="178"/>
        <v>1</v>
      </c>
      <c r="BE2832" t="str">
        <f t="shared" si="179"/>
        <v>1</v>
      </c>
      <c r="BF2832" t="e">
        <f t="shared" si="180"/>
        <v>#N/A</v>
      </c>
    </row>
    <row r="2833" spans="44:58" x14ac:dyDescent="0.2">
      <c r="AR2833" s="11"/>
      <c r="BA2833" s="27"/>
      <c r="BB2833" t="e">
        <f>VLOOKUP(AX2833,コード表!$A$2:$C$15,3,FALSE)</f>
        <v>#N/A</v>
      </c>
      <c r="BC2833" t="str">
        <f t="shared" si="177"/>
        <v/>
      </c>
      <c r="BD2833">
        <f t="shared" si="178"/>
        <v>1</v>
      </c>
      <c r="BE2833" t="str">
        <f t="shared" si="179"/>
        <v>1</v>
      </c>
      <c r="BF2833" t="e">
        <f t="shared" si="180"/>
        <v>#N/A</v>
      </c>
    </row>
    <row r="2834" spans="44:58" x14ac:dyDescent="0.2">
      <c r="AR2834" s="11"/>
      <c r="BA2834" s="27"/>
      <c r="BB2834" t="e">
        <f>VLOOKUP(AX2834,コード表!$A$2:$C$15,3,FALSE)</f>
        <v>#N/A</v>
      </c>
      <c r="BC2834" t="str">
        <f t="shared" si="177"/>
        <v/>
      </c>
      <c r="BD2834">
        <f t="shared" si="178"/>
        <v>1</v>
      </c>
      <c r="BE2834" t="str">
        <f t="shared" si="179"/>
        <v>1</v>
      </c>
      <c r="BF2834" t="e">
        <f t="shared" si="180"/>
        <v>#N/A</v>
      </c>
    </row>
    <row r="2835" spans="44:58" x14ac:dyDescent="0.2">
      <c r="AR2835" s="11"/>
      <c r="BA2835" s="27"/>
      <c r="BB2835" t="e">
        <f>VLOOKUP(AX2835,コード表!$A$2:$C$15,3,FALSE)</f>
        <v>#N/A</v>
      </c>
      <c r="BC2835" t="str">
        <f t="shared" si="177"/>
        <v/>
      </c>
      <c r="BD2835">
        <f t="shared" si="178"/>
        <v>1</v>
      </c>
      <c r="BE2835" t="str">
        <f t="shared" si="179"/>
        <v>1</v>
      </c>
      <c r="BF2835" t="e">
        <f t="shared" si="180"/>
        <v>#N/A</v>
      </c>
    </row>
    <row r="2836" spans="44:58" x14ac:dyDescent="0.2">
      <c r="AR2836" s="11"/>
      <c r="BA2836" s="27"/>
      <c r="BB2836" t="e">
        <f>VLOOKUP(AX2836,コード表!$A$2:$C$15,3,FALSE)</f>
        <v>#N/A</v>
      </c>
      <c r="BC2836" t="str">
        <f t="shared" si="177"/>
        <v/>
      </c>
      <c r="BD2836">
        <f t="shared" si="178"/>
        <v>1</v>
      </c>
      <c r="BE2836" t="str">
        <f t="shared" si="179"/>
        <v>1</v>
      </c>
      <c r="BF2836" t="e">
        <f t="shared" si="180"/>
        <v>#N/A</v>
      </c>
    </row>
    <row r="2837" spans="44:58" x14ac:dyDescent="0.2">
      <c r="AR2837" s="11"/>
      <c r="BA2837" s="27"/>
      <c r="BB2837" t="e">
        <f>VLOOKUP(AX2837,コード表!$A$2:$C$15,3,FALSE)</f>
        <v>#N/A</v>
      </c>
      <c r="BC2837" t="str">
        <f t="shared" si="177"/>
        <v/>
      </c>
      <c r="BD2837">
        <f t="shared" si="178"/>
        <v>1</v>
      </c>
      <c r="BE2837" t="str">
        <f t="shared" si="179"/>
        <v>1</v>
      </c>
      <c r="BF2837" t="e">
        <f t="shared" si="180"/>
        <v>#N/A</v>
      </c>
    </row>
    <row r="2838" spans="44:58" x14ac:dyDescent="0.2">
      <c r="AR2838" s="11"/>
      <c r="BA2838" s="27"/>
      <c r="BB2838" t="e">
        <f>VLOOKUP(AX2838,コード表!$A$2:$C$15,3,FALSE)</f>
        <v>#N/A</v>
      </c>
      <c r="BC2838" t="str">
        <f t="shared" si="177"/>
        <v/>
      </c>
      <c r="BD2838">
        <f t="shared" si="178"/>
        <v>1</v>
      </c>
      <c r="BE2838" t="str">
        <f t="shared" si="179"/>
        <v>1</v>
      </c>
      <c r="BF2838" t="e">
        <f t="shared" si="180"/>
        <v>#N/A</v>
      </c>
    </row>
    <row r="2839" spans="44:58" x14ac:dyDescent="0.2">
      <c r="AR2839" s="11"/>
      <c r="BA2839" s="27"/>
      <c r="BB2839" t="e">
        <f>VLOOKUP(AX2839,コード表!$A$2:$C$15,3,FALSE)</f>
        <v>#N/A</v>
      </c>
      <c r="BC2839" t="str">
        <f t="shared" si="177"/>
        <v/>
      </c>
      <c r="BD2839">
        <f t="shared" si="178"/>
        <v>1</v>
      </c>
      <c r="BE2839" t="str">
        <f t="shared" si="179"/>
        <v>1</v>
      </c>
      <c r="BF2839" t="e">
        <f t="shared" si="180"/>
        <v>#N/A</v>
      </c>
    </row>
    <row r="2840" spans="44:58" x14ac:dyDescent="0.2">
      <c r="AR2840" s="11"/>
      <c r="BA2840" s="27"/>
      <c r="BB2840" t="e">
        <f>VLOOKUP(AX2840,コード表!$A$2:$C$15,3,FALSE)</f>
        <v>#N/A</v>
      </c>
      <c r="BC2840" t="str">
        <f t="shared" si="177"/>
        <v/>
      </c>
      <c r="BD2840">
        <f t="shared" si="178"/>
        <v>1</v>
      </c>
      <c r="BE2840" t="str">
        <f t="shared" si="179"/>
        <v>1</v>
      </c>
      <c r="BF2840" t="e">
        <f t="shared" si="180"/>
        <v>#N/A</v>
      </c>
    </row>
    <row r="2841" spans="44:58" x14ac:dyDescent="0.2">
      <c r="AR2841" s="11"/>
      <c r="BA2841" s="27"/>
      <c r="BB2841" t="e">
        <f>VLOOKUP(AX2841,コード表!$A$2:$C$15,3,FALSE)</f>
        <v>#N/A</v>
      </c>
      <c r="BC2841" t="str">
        <f t="shared" si="177"/>
        <v/>
      </c>
      <c r="BD2841">
        <f t="shared" si="178"/>
        <v>1</v>
      </c>
      <c r="BE2841" t="str">
        <f t="shared" si="179"/>
        <v>1</v>
      </c>
      <c r="BF2841" t="e">
        <f t="shared" si="180"/>
        <v>#N/A</v>
      </c>
    </row>
    <row r="2842" spans="44:58" x14ac:dyDescent="0.2">
      <c r="AR2842" s="11"/>
      <c r="BA2842" s="27"/>
      <c r="BB2842" t="e">
        <f>VLOOKUP(AX2842,コード表!$A$2:$C$15,3,FALSE)</f>
        <v>#N/A</v>
      </c>
      <c r="BC2842" t="str">
        <f t="shared" si="177"/>
        <v/>
      </c>
      <c r="BD2842">
        <f t="shared" si="178"/>
        <v>1</v>
      </c>
      <c r="BE2842" t="str">
        <f t="shared" si="179"/>
        <v>1</v>
      </c>
      <c r="BF2842" t="e">
        <f t="shared" si="180"/>
        <v>#N/A</v>
      </c>
    </row>
    <row r="2843" spans="44:58" x14ac:dyDescent="0.2">
      <c r="AR2843" s="11"/>
      <c r="BA2843" s="27"/>
      <c r="BB2843" t="e">
        <f>VLOOKUP(AX2843,コード表!$A$2:$C$15,3,FALSE)</f>
        <v>#N/A</v>
      </c>
      <c r="BC2843" t="str">
        <f t="shared" si="177"/>
        <v/>
      </c>
      <c r="BD2843">
        <f t="shared" si="178"/>
        <v>1</v>
      </c>
      <c r="BE2843" t="str">
        <f t="shared" si="179"/>
        <v>1</v>
      </c>
      <c r="BF2843" t="e">
        <f t="shared" si="180"/>
        <v>#N/A</v>
      </c>
    </row>
    <row r="2844" spans="44:58" x14ac:dyDescent="0.2">
      <c r="AR2844" s="11"/>
      <c r="BA2844" s="27"/>
      <c r="BB2844" t="e">
        <f>VLOOKUP(AX2844,コード表!$A$2:$C$15,3,FALSE)</f>
        <v>#N/A</v>
      </c>
      <c r="BC2844" t="str">
        <f t="shared" si="177"/>
        <v/>
      </c>
      <c r="BD2844">
        <f t="shared" si="178"/>
        <v>1</v>
      </c>
      <c r="BE2844" t="str">
        <f t="shared" si="179"/>
        <v>1</v>
      </c>
      <c r="BF2844" t="e">
        <f t="shared" si="180"/>
        <v>#N/A</v>
      </c>
    </row>
    <row r="2845" spans="44:58" x14ac:dyDescent="0.2">
      <c r="AR2845" s="11"/>
      <c r="BA2845" s="27"/>
      <c r="BB2845" t="e">
        <f>VLOOKUP(AX2845,コード表!$A$2:$C$15,3,FALSE)</f>
        <v>#N/A</v>
      </c>
      <c r="BC2845" t="str">
        <f t="shared" si="177"/>
        <v/>
      </c>
      <c r="BD2845">
        <f t="shared" si="178"/>
        <v>1</v>
      </c>
      <c r="BE2845" t="str">
        <f t="shared" si="179"/>
        <v>1</v>
      </c>
      <c r="BF2845" t="e">
        <f t="shared" si="180"/>
        <v>#N/A</v>
      </c>
    </row>
    <row r="2846" spans="44:58" x14ac:dyDescent="0.2">
      <c r="AR2846" s="11"/>
      <c r="BA2846" s="27"/>
      <c r="BB2846" t="e">
        <f>VLOOKUP(AX2846,コード表!$A$2:$C$15,3,FALSE)</f>
        <v>#N/A</v>
      </c>
      <c r="BC2846" t="str">
        <f t="shared" si="177"/>
        <v/>
      </c>
      <c r="BD2846">
        <f t="shared" si="178"/>
        <v>1</v>
      </c>
      <c r="BE2846" t="str">
        <f t="shared" si="179"/>
        <v>1</v>
      </c>
      <c r="BF2846" t="e">
        <f t="shared" si="180"/>
        <v>#N/A</v>
      </c>
    </row>
    <row r="2847" spans="44:58" x14ac:dyDescent="0.2">
      <c r="AR2847" s="11"/>
      <c r="BA2847" s="27"/>
      <c r="BB2847" t="e">
        <f>VLOOKUP(AX2847,コード表!$A$2:$C$15,3,FALSE)</f>
        <v>#N/A</v>
      </c>
      <c r="BC2847" t="str">
        <f t="shared" si="177"/>
        <v/>
      </c>
      <c r="BD2847">
        <f t="shared" si="178"/>
        <v>1</v>
      </c>
      <c r="BE2847" t="str">
        <f t="shared" si="179"/>
        <v>1</v>
      </c>
      <c r="BF2847" t="e">
        <f t="shared" si="180"/>
        <v>#N/A</v>
      </c>
    </row>
    <row r="2848" spans="44:58" x14ac:dyDescent="0.2">
      <c r="AR2848" s="11"/>
      <c r="BA2848" s="27"/>
      <c r="BB2848" t="e">
        <f>VLOOKUP(AX2848,コード表!$A$2:$C$15,3,FALSE)</f>
        <v>#N/A</v>
      </c>
      <c r="BC2848" t="str">
        <f t="shared" si="177"/>
        <v/>
      </c>
      <c r="BD2848">
        <f t="shared" si="178"/>
        <v>1</v>
      </c>
      <c r="BE2848" t="str">
        <f t="shared" si="179"/>
        <v>1</v>
      </c>
      <c r="BF2848" t="e">
        <f t="shared" si="180"/>
        <v>#N/A</v>
      </c>
    </row>
    <row r="2849" spans="44:58" x14ac:dyDescent="0.2">
      <c r="AR2849" s="11"/>
      <c r="BA2849" s="27"/>
      <c r="BB2849" t="e">
        <f>VLOOKUP(AX2849,コード表!$A$2:$C$15,3,FALSE)</f>
        <v>#N/A</v>
      </c>
      <c r="BC2849" t="str">
        <f t="shared" si="177"/>
        <v/>
      </c>
      <c r="BD2849">
        <f t="shared" si="178"/>
        <v>1</v>
      </c>
      <c r="BE2849" t="str">
        <f t="shared" si="179"/>
        <v>1</v>
      </c>
      <c r="BF2849" t="e">
        <f t="shared" si="180"/>
        <v>#N/A</v>
      </c>
    </row>
    <row r="2850" spans="44:58" x14ac:dyDescent="0.2">
      <c r="AR2850" s="11"/>
      <c r="BA2850" s="27"/>
      <c r="BB2850" t="e">
        <f>VLOOKUP(AX2850,コード表!$A$2:$C$15,3,FALSE)</f>
        <v>#N/A</v>
      </c>
      <c r="BC2850" t="str">
        <f t="shared" si="177"/>
        <v/>
      </c>
      <c r="BD2850">
        <f t="shared" si="178"/>
        <v>1</v>
      </c>
      <c r="BE2850" t="str">
        <f t="shared" si="179"/>
        <v>1</v>
      </c>
      <c r="BF2850" t="e">
        <f t="shared" si="180"/>
        <v>#N/A</v>
      </c>
    </row>
    <row r="2851" spans="44:58" x14ac:dyDescent="0.2">
      <c r="AR2851" s="11"/>
      <c r="BA2851" s="27"/>
      <c r="BB2851" t="e">
        <f>VLOOKUP(AX2851,コード表!$A$2:$C$15,3,FALSE)</f>
        <v>#N/A</v>
      </c>
      <c r="BC2851" t="str">
        <f t="shared" si="177"/>
        <v/>
      </c>
      <c r="BD2851">
        <f t="shared" si="178"/>
        <v>1</v>
      </c>
      <c r="BE2851" t="str">
        <f t="shared" si="179"/>
        <v>1</v>
      </c>
      <c r="BF2851" t="e">
        <f t="shared" si="180"/>
        <v>#N/A</v>
      </c>
    </row>
    <row r="2852" spans="44:58" x14ac:dyDescent="0.2">
      <c r="AR2852" s="11"/>
      <c r="BA2852" s="27"/>
      <c r="BB2852" t="e">
        <f>VLOOKUP(AX2852,コード表!$A$2:$C$15,3,FALSE)</f>
        <v>#N/A</v>
      </c>
      <c r="BC2852" t="str">
        <f t="shared" si="177"/>
        <v/>
      </c>
      <c r="BD2852">
        <f t="shared" si="178"/>
        <v>1</v>
      </c>
      <c r="BE2852" t="str">
        <f t="shared" si="179"/>
        <v>1</v>
      </c>
      <c r="BF2852" t="e">
        <f t="shared" si="180"/>
        <v>#N/A</v>
      </c>
    </row>
    <row r="2853" spans="44:58" x14ac:dyDescent="0.2">
      <c r="AR2853" s="11"/>
      <c r="BA2853" s="27"/>
      <c r="BB2853" t="e">
        <f>VLOOKUP(AX2853,コード表!$A$2:$C$15,3,FALSE)</f>
        <v>#N/A</v>
      </c>
      <c r="BC2853" t="str">
        <f t="shared" si="177"/>
        <v/>
      </c>
      <c r="BD2853">
        <f t="shared" si="178"/>
        <v>1</v>
      </c>
      <c r="BE2853" t="str">
        <f t="shared" si="179"/>
        <v>1</v>
      </c>
      <c r="BF2853" t="e">
        <f t="shared" si="180"/>
        <v>#N/A</v>
      </c>
    </row>
    <row r="2854" spans="44:58" x14ac:dyDescent="0.2">
      <c r="AR2854" s="11"/>
      <c r="BA2854" s="27"/>
      <c r="BB2854" t="e">
        <f>VLOOKUP(AX2854,コード表!$A$2:$C$15,3,FALSE)</f>
        <v>#N/A</v>
      </c>
      <c r="BC2854" t="str">
        <f t="shared" si="177"/>
        <v/>
      </c>
      <c r="BD2854">
        <f t="shared" si="178"/>
        <v>1</v>
      </c>
      <c r="BE2854" t="str">
        <f t="shared" si="179"/>
        <v>1</v>
      </c>
      <c r="BF2854" t="e">
        <f t="shared" si="180"/>
        <v>#N/A</v>
      </c>
    </row>
    <row r="2855" spans="44:58" x14ac:dyDescent="0.2">
      <c r="AR2855" s="11"/>
      <c r="BA2855" s="27"/>
      <c r="BB2855" t="e">
        <f>VLOOKUP(AX2855,コード表!$A$2:$C$15,3,FALSE)</f>
        <v>#N/A</v>
      </c>
      <c r="BC2855" t="str">
        <f t="shared" si="177"/>
        <v/>
      </c>
      <c r="BD2855">
        <f t="shared" si="178"/>
        <v>1</v>
      </c>
      <c r="BE2855" t="str">
        <f t="shared" si="179"/>
        <v>1</v>
      </c>
      <c r="BF2855" t="e">
        <f t="shared" si="180"/>
        <v>#N/A</v>
      </c>
    </row>
    <row r="2856" spans="44:58" x14ac:dyDescent="0.2">
      <c r="AR2856" s="11"/>
      <c r="BA2856" s="27"/>
      <c r="BB2856" t="e">
        <f>VLOOKUP(AX2856,コード表!$A$2:$C$15,3,FALSE)</f>
        <v>#N/A</v>
      </c>
      <c r="BC2856" t="str">
        <f t="shared" si="177"/>
        <v/>
      </c>
      <c r="BD2856">
        <f t="shared" si="178"/>
        <v>1</v>
      </c>
      <c r="BE2856" t="str">
        <f t="shared" si="179"/>
        <v>1</v>
      </c>
      <c r="BF2856" t="e">
        <f t="shared" si="180"/>
        <v>#N/A</v>
      </c>
    </row>
    <row r="2857" spans="44:58" x14ac:dyDescent="0.2">
      <c r="AR2857" s="11"/>
      <c r="BA2857" s="27"/>
      <c r="BB2857" t="e">
        <f>VLOOKUP(AX2857,コード表!$A$2:$C$15,3,FALSE)</f>
        <v>#N/A</v>
      </c>
      <c r="BC2857" t="str">
        <f t="shared" si="177"/>
        <v/>
      </c>
      <c r="BD2857">
        <f t="shared" si="178"/>
        <v>1</v>
      </c>
      <c r="BE2857" t="str">
        <f t="shared" si="179"/>
        <v>1</v>
      </c>
      <c r="BF2857" t="e">
        <f t="shared" si="180"/>
        <v>#N/A</v>
      </c>
    </row>
    <row r="2858" spans="44:58" x14ac:dyDescent="0.2">
      <c r="AR2858" s="11"/>
      <c r="BA2858" s="27"/>
      <c r="BB2858" t="e">
        <f>VLOOKUP(AX2858,コード表!$A$2:$C$15,3,FALSE)</f>
        <v>#N/A</v>
      </c>
      <c r="BC2858" t="str">
        <f t="shared" si="177"/>
        <v/>
      </c>
      <c r="BD2858">
        <f t="shared" si="178"/>
        <v>1</v>
      </c>
      <c r="BE2858" t="str">
        <f t="shared" si="179"/>
        <v>1</v>
      </c>
      <c r="BF2858" t="e">
        <f t="shared" si="180"/>
        <v>#N/A</v>
      </c>
    </row>
    <row r="2859" spans="44:58" x14ac:dyDescent="0.2">
      <c r="AR2859" s="11"/>
      <c r="BA2859" s="27"/>
      <c r="BB2859" t="e">
        <f>VLOOKUP(AX2859,コード表!$A$2:$C$15,3,FALSE)</f>
        <v>#N/A</v>
      </c>
      <c r="BC2859" t="str">
        <f t="shared" ref="BC2859:BC2922" si="181">AQ2859&amp;BA2859</f>
        <v/>
      </c>
      <c r="BD2859">
        <f t="shared" ref="BD2859:BD2922" si="182">MONTH(Q2859)</f>
        <v>1</v>
      </c>
      <c r="BE2859" t="str">
        <f t="shared" ref="BE2859:BE2922" si="183">AR2859&amp;BD2859</f>
        <v>1</v>
      </c>
      <c r="BF2859" t="e">
        <f t="shared" ref="BF2859:BF2922" si="184">BB2859&amp;AQ2859&amp;BA2859</f>
        <v>#N/A</v>
      </c>
    </row>
    <row r="2860" spans="44:58" x14ac:dyDescent="0.2">
      <c r="AR2860" s="11"/>
      <c r="BA2860" s="27"/>
      <c r="BB2860" t="e">
        <f>VLOOKUP(AX2860,コード表!$A$2:$C$15,3,FALSE)</f>
        <v>#N/A</v>
      </c>
      <c r="BC2860" t="str">
        <f t="shared" si="181"/>
        <v/>
      </c>
      <c r="BD2860">
        <f t="shared" si="182"/>
        <v>1</v>
      </c>
      <c r="BE2860" t="str">
        <f t="shared" si="183"/>
        <v>1</v>
      </c>
      <c r="BF2860" t="e">
        <f t="shared" si="184"/>
        <v>#N/A</v>
      </c>
    </row>
    <row r="2861" spans="44:58" x14ac:dyDescent="0.2">
      <c r="AR2861" s="11"/>
      <c r="BA2861" s="27"/>
      <c r="BB2861" t="e">
        <f>VLOOKUP(AX2861,コード表!$A$2:$C$15,3,FALSE)</f>
        <v>#N/A</v>
      </c>
      <c r="BC2861" t="str">
        <f t="shared" si="181"/>
        <v/>
      </c>
      <c r="BD2861">
        <f t="shared" si="182"/>
        <v>1</v>
      </c>
      <c r="BE2861" t="str">
        <f t="shared" si="183"/>
        <v>1</v>
      </c>
      <c r="BF2861" t="e">
        <f t="shared" si="184"/>
        <v>#N/A</v>
      </c>
    </row>
    <row r="2862" spans="44:58" x14ac:dyDescent="0.2">
      <c r="AR2862" s="11"/>
      <c r="BA2862" s="27"/>
      <c r="BB2862" t="e">
        <f>VLOOKUP(AX2862,コード表!$A$2:$C$15,3,FALSE)</f>
        <v>#N/A</v>
      </c>
      <c r="BC2862" t="str">
        <f t="shared" si="181"/>
        <v/>
      </c>
      <c r="BD2862">
        <f t="shared" si="182"/>
        <v>1</v>
      </c>
      <c r="BE2862" t="str">
        <f t="shared" si="183"/>
        <v>1</v>
      </c>
      <c r="BF2862" t="e">
        <f t="shared" si="184"/>
        <v>#N/A</v>
      </c>
    </row>
    <row r="2863" spans="44:58" x14ac:dyDescent="0.2">
      <c r="AR2863" s="11"/>
      <c r="BA2863" s="27"/>
      <c r="BB2863" t="e">
        <f>VLOOKUP(AX2863,コード表!$A$2:$C$15,3,FALSE)</f>
        <v>#N/A</v>
      </c>
      <c r="BC2863" t="str">
        <f t="shared" si="181"/>
        <v/>
      </c>
      <c r="BD2863">
        <f t="shared" si="182"/>
        <v>1</v>
      </c>
      <c r="BE2863" t="str">
        <f t="shared" si="183"/>
        <v>1</v>
      </c>
      <c r="BF2863" t="e">
        <f t="shared" si="184"/>
        <v>#N/A</v>
      </c>
    </row>
    <row r="2864" spans="44:58" x14ac:dyDescent="0.2">
      <c r="AR2864" s="11"/>
      <c r="BA2864" s="27"/>
      <c r="BB2864" t="e">
        <f>VLOOKUP(AX2864,コード表!$A$2:$C$15,3,FALSE)</f>
        <v>#N/A</v>
      </c>
      <c r="BC2864" t="str">
        <f t="shared" si="181"/>
        <v/>
      </c>
      <c r="BD2864">
        <f t="shared" si="182"/>
        <v>1</v>
      </c>
      <c r="BE2864" t="str">
        <f t="shared" si="183"/>
        <v>1</v>
      </c>
      <c r="BF2864" t="e">
        <f t="shared" si="184"/>
        <v>#N/A</v>
      </c>
    </row>
    <row r="2865" spans="44:58" x14ac:dyDescent="0.2">
      <c r="AR2865" s="11"/>
      <c r="BA2865" s="27"/>
      <c r="BB2865" t="e">
        <f>VLOOKUP(AX2865,コード表!$A$2:$C$15,3,FALSE)</f>
        <v>#N/A</v>
      </c>
      <c r="BC2865" t="str">
        <f t="shared" si="181"/>
        <v/>
      </c>
      <c r="BD2865">
        <f t="shared" si="182"/>
        <v>1</v>
      </c>
      <c r="BE2865" t="str">
        <f t="shared" si="183"/>
        <v>1</v>
      </c>
      <c r="BF2865" t="e">
        <f t="shared" si="184"/>
        <v>#N/A</v>
      </c>
    </row>
    <row r="2866" spans="44:58" x14ac:dyDescent="0.2">
      <c r="AR2866" s="11"/>
      <c r="BA2866" s="27"/>
      <c r="BB2866" t="e">
        <f>VLOOKUP(AX2866,コード表!$A$2:$C$15,3,FALSE)</f>
        <v>#N/A</v>
      </c>
      <c r="BC2866" t="str">
        <f t="shared" si="181"/>
        <v/>
      </c>
      <c r="BD2866">
        <f t="shared" si="182"/>
        <v>1</v>
      </c>
      <c r="BE2866" t="str">
        <f t="shared" si="183"/>
        <v>1</v>
      </c>
      <c r="BF2866" t="e">
        <f t="shared" si="184"/>
        <v>#N/A</v>
      </c>
    </row>
    <row r="2867" spans="44:58" x14ac:dyDescent="0.2">
      <c r="AR2867" s="11"/>
      <c r="BA2867" s="27"/>
      <c r="BB2867" t="e">
        <f>VLOOKUP(AX2867,コード表!$A$2:$C$15,3,FALSE)</f>
        <v>#N/A</v>
      </c>
      <c r="BC2867" t="str">
        <f t="shared" si="181"/>
        <v/>
      </c>
      <c r="BD2867">
        <f t="shared" si="182"/>
        <v>1</v>
      </c>
      <c r="BE2867" t="str">
        <f t="shared" si="183"/>
        <v>1</v>
      </c>
      <c r="BF2867" t="e">
        <f t="shared" si="184"/>
        <v>#N/A</v>
      </c>
    </row>
    <row r="2868" spans="44:58" x14ac:dyDescent="0.2">
      <c r="AR2868" s="11"/>
      <c r="BA2868" s="27"/>
      <c r="BB2868" t="e">
        <f>VLOOKUP(AX2868,コード表!$A$2:$C$15,3,FALSE)</f>
        <v>#N/A</v>
      </c>
      <c r="BC2868" t="str">
        <f t="shared" si="181"/>
        <v/>
      </c>
      <c r="BD2868">
        <f t="shared" si="182"/>
        <v>1</v>
      </c>
      <c r="BE2868" t="str">
        <f t="shared" si="183"/>
        <v>1</v>
      </c>
      <c r="BF2868" t="e">
        <f t="shared" si="184"/>
        <v>#N/A</v>
      </c>
    </row>
    <row r="2869" spans="44:58" x14ac:dyDescent="0.2">
      <c r="AR2869" s="11"/>
      <c r="BA2869" s="27"/>
      <c r="BB2869" t="e">
        <f>VLOOKUP(AX2869,コード表!$A$2:$C$15,3,FALSE)</f>
        <v>#N/A</v>
      </c>
      <c r="BC2869" t="str">
        <f t="shared" si="181"/>
        <v/>
      </c>
      <c r="BD2869">
        <f t="shared" si="182"/>
        <v>1</v>
      </c>
      <c r="BE2869" t="str">
        <f t="shared" si="183"/>
        <v>1</v>
      </c>
      <c r="BF2869" t="e">
        <f t="shared" si="184"/>
        <v>#N/A</v>
      </c>
    </row>
    <row r="2870" spans="44:58" x14ac:dyDescent="0.2">
      <c r="AR2870" s="11"/>
      <c r="BA2870" s="27"/>
      <c r="BB2870" t="e">
        <f>VLOOKUP(AX2870,コード表!$A$2:$C$15,3,FALSE)</f>
        <v>#N/A</v>
      </c>
      <c r="BC2870" t="str">
        <f t="shared" si="181"/>
        <v/>
      </c>
      <c r="BD2870">
        <f t="shared" si="182"/>
        <v>1</v>
      </c>
      <c r="BE2870" t="str">
        <f t="shared" si="183"/>
        <v>1</v>
      </c>
      <c r="BF2870" t="e">
        <f t="shared" si="184"/>
        <v>#N/A</v>
      </c>
    </row>
    <row r="2871" spans="44:58" x14ac:dyDescent="0.2">
      <c r="AR2871" s="11"/>
      <c r="BA2871" s="27"/>
      <c r="BB2871" t="e">
        <f>VLOOKUP(AX2871,コード表!$A$2:$C$15,3,FALSE)</f>
        <v>#N/A</v>
      </c>
      <c r="BC2871" t="str">
        <f t="shared" si="181"/>
        <v/>
      </c>
      <c r="BD2871">
        <f t="shared" si="182"/>
        <v>1</v>
      </c>
      <c r="BE2871" t="str">
        <f t="shared" si="183"/>
        <v>1</v>
      </c>
      <c r="BF2871" t="e">
        <f t="shared" si="184"/>
        <v>#N/A</v>
      </c>
    </row>
    <row r="2872" spans="44:58" x14ac:dyDescent="0.2">
      <c r="AR2872" s="11"/>
      <c r="BA2872" s="27"/>
      <c r="BB2872" t="e">
        <f>VLOOKUP(AX2872,コード表!$A$2:$C$15,3,FALSE)</f>
        <v>#N/A</v>
      </c>
      <c r="BC2872" t="str">
        <f t="shared" si="181"/>
        <v/>
      </c>
      <c r="BD2872">
        <f t="shared" si="182"/>
        <v>1</v>
      </c>
      <c r="BE2872" t="str">
        <f t="shared" si="183"/>
        <v>1</v>
      </c>
      <c r="BF2872" t="e">
        <f t="shared" si="184"/>
        <v>#N/A</v>
      </c>
    </row>
    <row r="2873" spans="44:58" x14ac:dyDescent="0.2">
      <c r="AR2873" s="11"/>
      <c r="BA2873" s="27"/>
      <c r="BB2873" t="e">
        <f>VLOOKUP(AX2873,コード表!$A$2:$C$15,3,FALSE)</f>
        <v>#N/A</v>
      </c>
      <c r="BC2873" t="str">
        <f t="shared" si="181"/>
        <v/>
      </c>
      <c r="BD2873">
        <f t="shared" si="182"/>
        <v>1</v>
      </c>
      <c r="BE2873" t="str">
        <f t="shared" si="183"/>
        <v>1</v>
      </c>
      <c r="BF2873" t="e">
        <f t="shared" si="184"/>
        <v>#N/A</v>
      </c>
    </row>
    <row r="2874" spans="44:58" x14ac:dyDescent="0.2">
      <c r="AR2874" s="11"/>
      <c r="BA2874" s="27"/>
      <c r="BB2874" t="e">
        <f>VLOOKUP(AX2874,コード表!$A$2:$C$15,3,FALSE)</f>
        <v>#N/A</v>
      </c>
      <c r="BC2874" t="str">
        <f t="shared" si="181"/>
        <v/>
      </c>
      <c r="BD2874">
        <f t="shared" si="182"/>
        <v>1</v>
      </c>
      <c r="BE2874" t="str">
        <f t="shared" si="183"/>
        <v>1</v>
      </c>
      <c r="BF2874" t="e">
        <f t="shared" si="184"/>
        <v>#N/A</v>
      </c>
    </row>
    <row r="2875" spans="44:58" x14ac:dyDescent="0.2">
      <c r="AR2875" s="11"/>
      <c r="BA2875" s="27"/>
      <c r="BB2875" t="e">
        <f>VLOOKUP(AX2875,コード表!$A$2:$C$15,3,FALSE)</f>
        <v>#N/A</v>
      </c>
      <c r="BC2875" t="str">
        <f t="shared" si="181"/>
        <v/>
      </c>
      <c r="BD2875">
        <f t="shared" si="182"/>
        <v>1</v>
      </c>
      <c r="BE2875" t="str">
        <f t="shared" si="183"/>
        <v>1</v>
      </c>
      <c r="BF2875" t="e">
        <f t="shared" si="184"/>
        <v>#N/A</v>
      </c>
    </row>
    <row r="2876" spans="44:58" x14ac:dyDescent="0.2">
      <c r="AR2876" s="11"/>
      <c r="BA2876" s="27"/>
      <c r="BB2876" t="e">
        <f>VLOOKUP(AX2876,コード表!$A$2:$C$15,3,FALSE)</f>
        <v>#N/A</v>
      </c>
      <c r="BC2876" t="str">
        <f t="shared" si="181"/>
        <v/>
      </c>
      <c r="BD2876">
        <f t="shared" si="182"/>
        <v>1</v>
      </c>
      <c r="BE2876" t="str">
        <f t="shared" si="183"/>
        <v>1</v>
      </c>
      <c r="BF2876" t="e">
        <f t="shared" si="184"/>
        <v>#N/A</v>
      </c>
    </row>
    <row r="2877" spans="44:58" x14ac:dyDescent="0.2">
      <c r="AR2877" s="11"/>
      <c r="BA2877" s="27"/>
      <c r="BB2877" t="e">
        <f>VLOOKUP(AX2877,コード表!$A$2:$C$15,3,FALSE)</f>
        <v>#N/A</v>
      </c>
      <c r="BC2877" t="str">
        <f t="shared" si="181"/>
        <v/>
      </c>
      <c r="BD2877">
        <f t="shared" si="182"/>
        <v>1</v>
      </c>
      <c r="BE2877" t="str">
        <f t="shared" si="183"/>
        <v>1</v>
      </c>
      <c r="BF2877" t="e">
        <f t="shared" si="184"/>
        <v>#N/A</v>
      </c>
    </row>
    <row r="2878" spans="44:58" x14ac:dyDescent="0.2">
      <c r="AR2878" s="11"/>
      <c r="BA2878" s="27"/>
      <c r="BB2878" t="e">
        <f>VLOOKUP(AX2878,コード表!$A$2:$C$15,3,FALSE)</f>
        <v>#N/A</v>
      </c>
      <c r="BC2878" t="str">
        <f t="shared" si="181"/>
        <v/>
      </c>
      <c r="BD2878">
        <f t="shared" si="182"/>
        <v>1</v>
      </c>
      <c r="BE2878" t="str">
        <f t="shared" si="183"/>
        <v>1</v>
      </c>
      <c r="BF2878" t="e">
        <f t="shared" si="184"/>
        <v>#N/A</v>
      </c>
    </row>
    <row r="2879" spans="44:58" x14ac:dyDescent="0.2">
      <c r="AR2879" s="11"/>
      <c r="BA2879" s="27"/>
      <c r="BB2879" t="e">
        <f>VLOOKUP(AX2879,コード表!$A$2:$C$15,3,FALSE)</f>
        <v>#N/A</v>
      </c>
      <c r="BC2879" t="str">
        <f t="shared" si="181"/>
        <v/>
      </c>
      <c r="BD2879">
        <f t="shared" si="182"/>
        <v>1</v>
      </c>
      <c r="BE2879" t="str">
        <f t="shared" si="183"/>
        <v>1</v>
      </c>
      <c r="BF2879" t="e">
        <f t="shared" si="184"/>
        <v>#N/A</v>
      </c>
    </row>
    <row r="2880" spans="44:58" x14ac:dyDescent="0.2">
      <c r="AR2880" s="11"/>
      <c r="BA2880" s="27"/>
      <c r="BB2880" t="e">
        <f>VLOOKUP(AX2880,コード表!$A$2:$C$15,3,FALSE)</f>
        <v>#N/A</v>
      </c>
      <c r="BC2880" t="str">
        <f t="shared" si="181"/>
        <v/>
      </c>
      <c r="BD2880">
        <f t="shared" si="182"/>
        <v>1</v>
      </c>
      <c r="BE2880" t="str">
        <f t="shared" si="183"/>
        <v>1</v>
      </c>
      <c r="BF2880" t="e">
        <f t="shared" si="184"/>
        <v>#N/A</v>
      </c>
    </row>
    <row r="2881" spans="44:58" x14ac:dyDescent="0.2">
      <c r="AR2881" s="11"/>
      <c r="BA2881" s="27"/>
      <c r="BB2881" t="e">
        <f>VLOOKUP(AX2881,コード表!$A$2:$C$15,3,FALSE)</f>
        <v>#N/A</v>
      </c>
      <c r="BC2881" t="str">
        <f t="shared" si="181"/>
        <v/>
      </c>
      <c r="BD2881">
        <f t="shared" si="182"/>
        <v>1</v>
      </c>
      <c r="BE2881" t="str">
        <f t="shared" si="183"/>
        <v>1</v>
      </c>
      <c r="BF2881" t="e">
        <f t="shared" si="184"/>
        <v>#N/A</v>
      </c>
    </row>
    <row r="2882" spans="44:58" x14ac:dyDescent="0.2">
      <c r="AR2882" s="11"/>
      <c r="BA2882" s="27"/>
      <c r="BB2882" t="e">
        <f>VLOOKUP(AX2882,コード表!$A$2:$C$15,3,FALSE)</f>
        <v>#N/A</v>
      </c>
      <c r="BC2882" t="str">
        <f t="shared" si="181"/>
        <v/>
      </c>
      <c r="BD2882">
        <f t="shared" si="182"/>
        <v>1</v>
      </c>
      <c r="BE2882" t="str">
        <f t="shared" si="183"/>
        <v>1</v>
      </c>
      <c r="BF2882" t="e">
        <f t="shared" si="184"/>
        <v>#N/A</v>
      </c>
    </row>
    <row r="2883" spans="44:58" x14ac:dyDescent="0.2">
      <c r="AR2883" s="11"/>
      <c r="BA2883" s="27"/>
      <c r="BB2883" t="e">
        <f>VLOOKUP(AX2883,コード表!$A$2:$C$15,3,FALSE)</f>
        <v>#N/A</v>
      </c>
      <c r="BC2883" t="str">
        <f t="shared" si="181"/>
        <v/>
      </c>
      <c r="BD2883">
        <f t="shared" si="182"/>
        <v>1</v>
      </c>
      <c r="BE2883" t="str">
        <f t="shared" si="183"/>
        <v>1</v>
      </c>
      <c r="BF2883" t="e">
        <f t="shared" si="184"/>
        <v>#N/A</v>
      </c>
    </row>
    <row r="2884" spans="44:58" x14ac:dyDescent="0.2">
      <c r="AR2884" s="11"/>
      <c r="BA2884" s="27"/>
      <c r="BB2884" t="e">
        <f>VLOOKUP(AX2884,コード表!$A$2:$C$15,3,FALSE)</f>
        <v>#N/A</v>
      </c>
      <c r="BC2884" t="str">
        <f t="shared" si="181"/>
        <v/>
      </c>
      <c r="BD2884">
        <f t="shared" si="182"/>
        <v>1</v>
      </c>
      <c r="BE2884" t="str">
        <f t="shared" si="183"/>
        <v>1</v>
      </c>
      <c r="BF2884" t="e">
        <f t="shared" si="184"/>
        <v>#N/A</v>
      </c>
    </row>
    <row r="2885" spans="44:58" x14ac:dyDescent="0.2">
      <c r="AR2885" s="11"/>
      <c r="BA2885" s="27"/>
      <c r="BB2885" t="e">
        <f>VLOOKUP(AX2885,コード表!$A$2:$C$15,3,FALSE)</f>
        <v>#N/A</v>
      </c>
      <c r="BC2885" t="str">
        <f t="shared" si="181"/>
        <v/>
      </c>
      <c r="BD2885">
        <f t="shared" si="182"/>
        <v>1</v>
      </c>
      <c r="BE2885" t="str">
        <f t="shared" si="183"/>
        <v>1</v>
      </c>
      <c r="BF2885" t="e">
        <f t="shared" si="184"/>
        <v>#N/A</v>
      </c>
    </row>
    <row r="2886" spans="44:58" x14ac:dyDescent="0.2">
      <c r="AR2886" s="11"/>
      <c r="BA2886" s="27"/>
      <c r="BB2886" t="e">
        <f>VLOOKUP(AX2886,コード表!$A$2:$C$15,3,FALSE)</f>
        <v>#N/A</v>
      </c>
      <c r="BC2886" t="str">
        <f t="shared" si="181"/>
        <v/>
      </c>
      <c r="BD2886">
        <f t="shared" si="182"/>
        <v>1</v>
      </c>
      <c r="BE2886" t="str">
        <f t="shared" si="183"/>
        <v>1</v>
      </c>
      <c r="BF2886" t="e">
        <f t="shared" si="184"/>
        <v>#N/A</v>
      </c>
    </row>
    <row r="2887" spans="44:58" x14ac:dyDescent="0.2">
      <c r="AR2887" s="11"/>
      <c r="BA2887" s="27"/>
      <c r="BB2887" t="e">
        <f>VLOOKUP(AX2887,コード表!$A$2:$C$15,3,FALSE)</f>
        <v>#N/A</v>
      </c>
      <c r="BC2887" t="str">
        <f t="shared" si="181"/>
        <v/>
      </c>
      <c r="BD2887">
        <f t="shared" si="182"/>
        <v>1</v>
      </c>
      <c r="BE2887" t="str">
        <f t="shared" si="183"/>
        <v>1</v>
      </c>
      <c r="BF2887" t="e">
        <f t="shared" si="184"/>
        <v>#N/A</v>
      </c>
    </row>
    <row r="2888" spans="44:58" x14ac:dyDescent="0.2">
      <c r="AR2888" s="11"/>
      <c r="BA2888" s="27"/>
      <c r="BB2888" t="e">
        <f>VLOOKUP(AX2888,コード表!$A$2:$C$15,3,FALSE)</f>
        <v>#N/A</v>
      </c>
      <c r="BC2888" t="str">
        <f t="shared" si="181"/>
        <v/>
      </c>
      <c r="BD2888">
        <f t="shared" si="182"/>
        <v>1</v>
      </c>
      <c r="BE2888" t="str">
        <f t="shared" si="183"/>
        <v>1</v>
      </c>
      <c r="BF2888" t="e">
        <f t="shared" si="184"/>
        <v>#N/A</v>
      </c>
    </row>
    <row r="2889" spans="44:58" x14ac:dyDescent="0.2">
      <c r="AR2889" s="11"/>
      <c r="BA2889" s="27"/>
      <c r="BB2889" t="e">
        <f>VLOOKUP(AX2889,コード表!$A$2:$C$15,3,FALSE)</f>
        <v>#N/A</v>
      </c>
      <c r="BC2889" t="str">
        <f t="shared" si="181"/>
        <v/>
      </c>
      <c r="BD2889">
        <f t="shared" si="182"/>
        <v>1</v>
      </c>
      <c r="BE2889" t="str">
        <f t="shared" si="183"/>
        <v>1</v>
      </c>
      <c r="BF2889" t="e">
        <f t="shared" si="184"/>
        <v>#N/A</v>
      </c>
    </row>
    <row r="2890" spans="44:58" x14ac:dyDescent="0.2">
      <c r="AR2890" s="11"/>
      <c r="BA2890" s="27"/>
      <c r="BB2890" t="e">
        <f>VLOOKUP(AX2890,コード表!$A$2:$C$15,3,FALSE)</f>
        <v>#N/A</v>
      </c>
      <c r="BC2890" t="str">
        <f t="shared" si="181"/>
        <v/>
      </c>
      <c r="BD2890">
        <f t="shared" si="182"/>
        <v>1</v>
      </c>
      <c r="BE2890" t="str">
        <f t="shared" si="183"/>
        <v>1</v>
      </c>
      <c r="BF2890" t="e">
        <f t="shared" si="184"/>
        <v>#N/A</v>
      </c>
    </row>
    <row r="2891" spans="44:58" x14ac:dyDescent="0.2">
      <c r="AR2891" s="11"/>
      <c r="BA2891" s="27"/>
      <c r="BB2891" t="e">
        <f>VLOOKUP(AX2891,コード表!$A$2:$C$15,3,FALSE)</f>
        <v>#N/A</v>
      </c>
      <c r="BC2891" t="str">
        <f t="shared" si="181"/>
        <v/>
      </c>
      <c r="BD2891">
        <f t="shared" si="182"/>
        <v>1</v>
      </c>
      <c r="BE2891" t="str">
        <f t="shared" si="183"/>
        <v>1</v>
      </c>
      <c r="BF2891" t="e">
        <f t="shared" si="184"/>
        <v>#N/A</v>
      </c>
    </row>
    <row r="2892" spans="44:58" x14ac:dyDescent="0.2">
      <c r="AR2892" s="11"/>
      <c r="BA2892" s="27"/>
      <c r="BB2892" t="e">
        <f>VLOOKUP(AX2892,コード表!$A$2:$C$15,3,FALSE)</f>
        <v>#N/A</v>
      </c>
      <c r="BC2892" t="str">
        <f t="shared" si="181"/>
        <v/>
      </c>
      <c r="BD2892">
        <f t="shared" si="182"/>
        <v>1</v>
      </c>
      <c r="BE2892" t="str">
        <f t="shared" si="183"/>
        <v>1</v>
      </c>
      <c r="BF2892" t="e">
        <f t="shared" si="184"/>
        <v>#N/A</v>
      </c>
    </row>
    <row r="2893" spans="44:58" x14ac:dyDescent="0.2">
      <c r="AR2893" s="11"/>
      <c r="BA2893" s="27"/>
      <c r="BB2893" t="e">
        <f>VLOOKUP(AX2893,コード表!$A$2:$C$15,3,FALSE)</f>
        <v>#N/A</v>
      </c>
      <c r="BC2893" t="str">
        <f t="shared" si="181"/>
        <v/>
      </c>
      <c r="BD2893">
        <f t="shared" si="182"/>
        <v>1</v>
      </c>
      <c r="BE2893" t="str">
        <f t="shared" si="183"/>
        <v>1</v>
      </c>
      <c r="BF2893" t="e">
        <f t="shared" si="184"/>
        <v>#N/A</v>
      </c>
    </row>
    <row r="2894" spans="44:58" x14ac:dyDescent="0.2">
      <c r="AR2894" s="11"/>
      <c r="BA2894" s="27"/>
      <c r="BB2894" t="e">
        <f>VLOOKUP(AX2894,コード表!$A$2:$C$15,3,FALSE)</f>
        <v>#N/A</v>
      </c>
      <c r="BC2894" t="str">
        <f t="shared" si="181"/>
        <v/>
      </c>
      <c r="BD2894">
        <f t="shared" si="182"/>
        <v>1</v>
      </c>
      <c r="BE2894" t="str">
        <f t="shared" si="183"/>
        <v>1</v>
      </c>
      <c r="BF2894" t="e">
        <f t="shared" si="184"/>
        <v>#N/A</v>
      </c>
    </row>
    <row r="2895" spans="44:58" x14ac:dyDescent="0.2">
      <c r="AR2895" s="11"/>
      <c r="BA2895" s="27"/>
      <c r="BB2895" t="e">
        <f>VLOOKUP(AX2895,コード表!$A$2:$C$15,3,FALSE)</f>
        <v>#N/A</v>
      </c>
      <c r="BC2895" t="str">
        <f t="shared" si="181"/>
        <v/>
      </c>
      <c r="BD2895">
        <f t="shared" si="182"/>
        <v>1</v>
      </c>
      <c r="BE2895" t="str">
        <f t="shared" si="183"/>
        <v>1</v>
      </c>
      <c r="BF2895" t="e">
        <f t="shared" si="184"/>
        <v>#N/A</v>
      </c>
    </row>
    <row r="2896" spans="44:58" x14ac:dyDescent="0.2">
      <c r="AR2896" s="11"/>
      <c r="BA2896" s="27"/>
      <c r="BB2896" t="e">
        <f>VLOOKUP(AX2896,コード表!$A$2:$C$15,3,FALSE)</f>
        <v>#N/A</v>
      </c>
      <c r="BC2896" t="str">
        <f t="shared" si="181"/>
        <v/>
      </c>
      <c r="BD2896">
        <f t="shared" si="182"/>
        <v>1</v>
      </c>
      <c r="BE2896" t="str">
        <f t="shared" si="183"/>
        <v>1</v>
      </c>
      <c r="BF2896" t="e">
        <f t="shared" si="184"/>
        <v>#N/A</v>
      </c>
    </row>
    <row r="2897" spans="44:58" x14ac:dyDescent="0.2">
      <c r="AR2897" s="11"/>
      <c r="BA2897" s="27"/>
      <c r="BB2897" t="e">
        <f>VLOOKUP(AX2897,コード表!$A$2:$C$15,3,FALSE)</f>
        <v>#N/A</v>
      </c>
      <c r="BC2897" t="str">
        <f t="shared" si="181"/>
        <v/>
      </c>
      <c r="BD2897">
        <f t="shared" si="182"/>
        <v>1</v>
      </c>
      <c r="BE2897" t="str">
        <f t="shared" si="183"/>
        <v>1</v>
      </c>
      <c r="BF2897" t="e">
        <f t="shared" si="184"/>
        <v>#N/A</v>
      </c>
    </row>
    <row r="2898" spans="44:58" x14ac:dyDescent="0.2">
      <c r="AR2898" s="11"/>
      <c r="BA2898" s="27"/>
      <c r="BB2898" t="e">
        <f>VLOOKUP(AX2898,コード表!$A$2:$C$15,3,FALSE)</f>
        <v>#N/A</v>
      </c>
      <c r="BC2898" t="str">
        <f t="shared" si="181"/>
        <v/>
      </c>
      <c r="BD2898">
        <f t="shared" si="182"/>
        <v>1</v>
      </c>
      <c r="BE2898" t="str">
        <f t="shared" si="183"/>
        <v>1</v>
      </c>
      <c r="BF2898" t="e">
        <f t="shared" si="184"/>
        <v>#N/A</v>
      </c>
    </row>
    <row r="2899" spans="44:58" x14ac:dyDescent="0.2">
      <c r="AR2899" s="11"/>
      <c r="BA2899" s="27"/>
      <c r="BB2899" t="e">
        <f>VLOOKUP(AX2899,コード表!$A$2:$C$15,3,FALSE)</f>
        <v>#N/A</v>
      </c>
      <c r="BC2899" t="str">
        <f t="shared" si="181"/>
        <v/>
      </c>
      <c r="BD2899">
        <f t="shared" si="182"/>
        <v>1</v>
      </c>
      <c r="BE2899" t="str">
        <f t="shared" si="183"/>
        <v>1</v>
      </c>
      <c r="BF2899" t="e">
        <f t="shared" si="184"/>
        <v>#N/A</v>
      </c>
    </row>
    <row r="2900" spans="44:58" x14ac:dyDescent="0.2">
      <c r="AR2900" s="11"/>
      <c r="BA2900" s="27"/>
      <c r="BB2900" t="e">
        <f>VLOOKUP(AX2900,コード表!$A$2:$C$15,3,FALSE)</f>
        <v>#N/A</v>
      </c>
      <c r="BC2900" t="str">
        <f t="shared" si="181"/>
        <v/>
      </c>
      <c r="BD2900">
        <f t="shared" si="182"/>
        <v>1</v>
      </c>
      <c r="BE2900" t="str">
        <f t="shared" si="183"/>
        <v>1</v>
      </c>
      <c r="BF2900" t="e">
        <f t="shared" si="184"/>
        <v>#N/A</v>
      </c>
    </row>
    <row r="2901" spans="44:58" x14ac:dyDescent="0.2">
      <c r="AR2901" s="11"/>
      <c r="BA2901" s="27"/>
      <c r="BB2901" t="e">
        <f>VLOOKUP(AX2901,コード表!$A$2:$C$15,3,FALSE)</f>
        <v>#N/A</v>
      </c>
      <c r="BC2901" t="str">
        <f t="shared" si="181"/>
        <v/>
      </c>
      <c r="BD2901">
        <f t="shared" si="182"/>
        <v>1</v>
      </c>
      <c r="BE2901" t="str">
        <f t="shared" si="183"/>
        <v>1</v>
      </c>
      <c r="BF2901" t="e">
        <f t="shared" si="184"/>
        <v>#N/A</v>
      </c>
    </row>
    <row r="2902" spans="44:58" x14ac:dyDescent="0.2">
      <c r="AR2902" s="11"/>
      <c r="BA2902" s="27"/>
      <c r="BB2902" t="e">
        <f>VLOOKUP(AX2902,コード表!$A$2:$C$15,3,FALSE)</f>
        <v>#N/A</v>
      </c>
      <c r="BC2902" t="str">
        <f t="shared" si="181"/>
        <v/>
      </c>
      <c r="BD2902">
        <f t="shared" si="182"/>
        <v>1</v>
      </c>
      <c r="BE2902" t="str">
        <f t="shared" si="183"/>
        <v>1</v>
      </c>
      <c r="BF2902" t="e">
        <f t="shared" si="184"/>
        <v>#N/A</v>
      </c>
    </row>
    <row r="2903" spans="44:58" x14ac:dyDescent="0.2">
      <c r="AR2903" s="11"/>
      <c r="BA2903" s="27"/>
      <c r="BB2903" t="e">
        <f>VLOOKUP(AX2903,コード表!$A$2:$C$15,3,FALSE)</f>
        <v>#N/A</v>
      </c>
      <c r="BC2903" t="str">
        <f t="shared" si="181"/>
        <v/>
      </c>
      <c r="BD2903">
        <f t="shared" si="182"/>
        <v>1</v>
      </c>
      <c r="BE2903" t="str">
        <f t="shared" si="183"/>
        <v>1</v>
      </c>
      <c r="BF2903" t="e">
        <f t="shared" si="184"/>
        <v>#N/A</v>
      </c>
    </row>
    <row r="2904" spans="44:58" x14ac:dyDescent="0.2">
      <c r="AR2904" s="11"/>
      <c r="BA2904" s="27"/>
      <c r="BB2904" t="e">
        <f>VLOOKUP(AX2904,コード表!$A$2:$C$15,3,FALSE)</f>
        <v>#N/A</v>
      </c>
      <c r="BC2904" t="str">
        <f t="shared" si="181"/>
        <v/>
      </c>
      <c r="BD2904">
        <f t="shared" si="182"/>
        <v>1</v>
      </c>
      <c r="BE2904" t="str">
        <f t="shared" si="183"/>
        <v>1</v>
      </c>
      <c r="BF2904" t="e">
        <f t="shared" si="184"/>
        <v>#N/A</v>
      </c>
    </row>
    <row r="2905" spans="44:58" x14ac:dyDescent="0.2">
      <c r="AR2905" s="11"/>
      <c r="BA2905" s="27"/>
      <c r="BB2905" t="e">
        <f>VLOOKUP(AX2905,コード表!$A$2:$C$15,3,FALSE)</f>
        <v>#N/A</v>
      </c>
      <c r="BC2905" t="str">
        <f t="shared" si="181"/>
        <v/>
      </c>
      <c r="BD2905">
        <f t="shared" si="182"/>
        <v>1</v>
      </c>
      <c r="BE2905" t="str">
        <f t="shared" si="183"/>
        <v>1</v>
      </c>
      <c r="BF2905" t="e">
        <f t="shared" si="184"/>
        <v>#N/A</v>
      </c>
    </row>
    <row r="2906" spans="44:58" x14ac:dyDescent="0.2">
      <c r="AR2906" s="11"/>
      <c r="BA2906" s="27"/>
      <c r="BB2906" t="e">
        <f>VLOOKUP(AX2906,コード表!$A$2:$C$15,3,FALSE)</f>
        <v>#N/A</v>
      </c>
      <c r="BC2906" t="str">
        <f t="shared" si="181"/>
        <v/>
      </c>
      <c r="BD2906">
        <f t="shared" si="182"/>
        <v>1</v>
      </c>
      <c r="BE2906" t="str">
        <f t="shared" si="183"/>
        <v>1</v>
      </c>
      <c r="BF2906" t="e">
        <f t="shared" si="184"/>
        <v>#N/A</v>
      </c>
    </row>
    <row r="2907" spans="44:58" x14ac:dyDescent="0.2">
      <c r="AR2907" s="11"/>
      <c r="BA2907" s="27"/>
      <c r="BB2907" t="e">
        <f>VLOOKUP(AX2907,コード表!$A$2:$C$15,3,FALSE)</f>
        <v>#N/A</v>
      </c>
      <c r="BC2907" t="str">
        <f t="shared" si="181"/>
        <v/>
      </c>
      <c r="BD2907">
        <f t="shared" si="182"/>
        <v>1</v>
      </c>
      <c r="BE2907" t="str">
        <f t="shared" si="183"/>
        <v>1</v>
      </c>
      <c r="BF2907" t="e">
        <f t="shared" si="184"/>
        <v>#N/A</v>
      </c>
    </row>
    <row r="2908" spans="44:58" x14ac:dyDescent="0.2">
      <c r="AR2908" s="11"/>
      <c r="BA2908" s="27"/>
      <c r="BB2908" t="e">
        <f>VLOOKUP(AX2908,コード表!$A$2:$C$15,3,FALSE)</f>
        <v>#N/A</v>
      </c>
      <c r="BC2908" t="str">
        <f t="shared" si="181"/>
        <v/>
      </c>
      <c r="BD2908">
        <f t="shared" si="182"/>
        <v>1</v>
      </c>
      <c r="BE2908" t="str">
        <f t="shared" si="183"/>
        <v>1</v>
      </c>
      <c r="BF2908" t="e">
        <f t="shared" si="184"/>
        <v>#N/A</v>
      </c>
    </row>
    <row r="2909" spans="44:58" x14ac:dyDescent="0.2">
      <c r="AR2909" s="11"/>
      <c r="BA2909" s="27"/>
      <c r="BB2909" t="e">
        <f>VLOOKUP(AX2909,コード表!$A$2:$C$15,3,FALSE)</f>
        <v>#N/A</v>
      </c>
      <c r="BC2909" t="str">
        <f t="shared" si="181"/>
        <v/>
      </c>
      <c r="BD2909">
        <f t="shared" si="182"/>
        <v>1</v>
      </c>
      <c r="BE2909" t="str">
        <f t="shared" si="183"/>
        <v>1</v>
      </c>
      <c r="BF2909" t="e">
        <f t="shared" si="184"/>
        <v>#N/A</v>
      </c>
    </row>
    <row r="2910" spans="44:58" x14ac:dyDescent="0.2">
      <c r="AR2910" s="11"/>
      <c r="BA2910" s="27"/>
      <c r="BB2910" t="e">
        <f>VLOOKUP(AX2910,コード表!$A$2:$C$15,3,FALSE)</f>
        <v>#N/A</v>
      </c>
      <c r="BC2910" t="str">
        <f t="shared" si="181"/>
        <v/>
      </c>
      <c r="BD2910">
        <f t="shared" si="182"/>
        <v>1</v>
      </c>
      <c r="BE2910" t="str">
        <f t="shared" si="183"/>
        <v>1</v>
      </c>
      <c r="BF2910" t="e">
        <f t="shared" si="184"/>
        <v>#N/A</v>
      </c>
    </row>
    <row r="2911" spans="44:58" x14ac:dyDescent="0.2">
      <c r="AR2911" s="11"/>
      <c r="BA2911" s="27"/>
      <c r="BB2911" t="e">
        <f>VLOOKUP(AX2911,コード表!$A$2:$C$15,3,FALSE)</f>
        <v>#N/A</v>
      </c>
      <c r="BC2911" t="str">
        <f t="shared" si="181"/>
        <v/>
      </c>
      <c r="BD2911">
        <f t="shared" si="182"/>
        <v>1</v>
      </c>
      <c r="BE2911" t="str">
        <f t="shared" si="183"/>
        <v>1</v>
      </c>
      <c r="BF2911" t="e">
        <f t="shared" si="184"/>
        <v>#N/A</v>
      </c>
    </row>
    <row r="2912" spans="44:58" x14ac:dyDescent="0.2">
      <c r="AR2912" s="11"/>
      <c r="BA2912" s="27"/>
      <c r="BB2912" t="e">
        <f>VLOOKUP(AX2912,コード表!$A$2:$C$15,3,FALSE)</f>
        <v>#N/A</v>
      </c>
      <c r="BC2912" t="str">
        <f t="shared" si="181"/>
        <v/>
      </c>
      <c r="BD2912">
        <f t="shared" si="182"/>
        <v>1</v>
      </c>
      <c r="BE2912" t="str">
        <f t="shared" si="183"/>
        <v>1</v>
      </c>
      <c r="BF2912" t="e">
        <f t="shared" si="184"/>
        <v>#N/A</v>
      </c>
    </row>
    <row r="2913" spans="44:58" x14ac:dyDescent="0.2">
      <c r="AR2913" s="11"/>
      <c r="BA2913" s="27"/>
      <c r="BB2913" t="e">
        <f>VLOOKUP(AX2913,コード表!$A$2:$C$15,3,FALSE)</f>
        <v>#N/A</v>
      </c>
      <c r="BC2913" t="str">
        <f t="shared" si="181"/>
        <v/>
      </c>
      <c r="BD2913">
        <f t="shared" si="182"/>
        <v>1</v>
      </c>
      <c r="BE2913" t="str">
        <f t="shared" si="183"/>
        <v>1</v>
      </c>
      <c r="BF2913" t="e">
        <f t="shared" si="184"/>
        <v>#N/A</v>
      </c>
    </row>
    <row r="2914" spans="44:58" x14ac:dyDescent="0.2">
      <c r="AR2914" s="11"/>
      <c r="BA2914" s="27"/>
      <c r="BB2914" t="e">
        <f>VLOOKUP(AX2914,コード表!$A$2:$C$15,3,FALSE)</f>
        <v>#N/A</v>
      </c>
      <c r="BC2914" t="str">
        <f t="shared" si="181"/>
        <v/>
      </c>
      <c r="BD2914">
        <f t="shared" si="182"/>
        <v>1</v>
      </c>
      <c r="BE2914" t="str">
        <f t="shared" si="183"/>
        <v>1</v>
      </c>
      <c r="BF2914" t="e">
        <f t="shared" si="184"/>
        <v>#N/A</v>
      </c>
    </row>
    <row r="2915" spans="44:58" x14ac:dyDescent="0.2">
      <c r="AR2915" s="11"/>
      <c r="BA2915" s="27"/>
      <c r="BB2915" t="e">
        <f>VLOOKUP(AX2915,コード表!$A$2:$C$15,3,FALSE)</f>
        <v>#N/A</v>
      </c>
      <c r="BC2915" t="str">
        <f t="shared" si="181"/>
        <v/>
      </c>
      <c r="BD2915">
        <f t="shared" si="182"/>
        <v>1</v>
      </c>
      <c r="BE2915" t="str">
        <f t="shared" si="183"/>
        <v>1</v>
      </c>
      <c r="BF2915" t="e">
        <f t="shared" si="184"/>
        <v>#N/A</v>
      </c>
    </row>
    <row r="2916" spans="44:58" x14ac:dyDescent="0.2">
      <c r="AR2916" s="11"/>
      <c r="BA2916" s="27"/>
      <c r="BB2916" t="e">
        <f>VLOOKUP(AX2916,コード表!$A$2:$C$15,3,FALSE)</f>
        <v>#N/A</v>
      </c>
      <c r="BC2916" t="str">
        <f t="shared" si="181"/>
        <v/>
      </c>
      <c r="BD2916">
        <f t="shared" si="182"/>
        <v>1</v>
      </c>
      <c r="BE2916" t="str">
        <f t="shared" si="183"/>
        <v>1</v>
      </c>
      <c r="BF2916" t="e">
        <f t="shared" si="184"/>
        <v>#N/A</v>
      </c>
    </row>
    <row r="2917" spans="44:58" x14ac:dyDescent="0.2">
      <c r="AR2917" s="11"/>
      <c r="BA2917" s="27"/>
      <c r="BB2917" t="e">
        <f>VLOOKUP(AX2917,コード表!$A$2:$C$15,3,FALSE)</f>
        <v>#N/A</v>
      </c>
      <c r="BC2917" t="str">
        <f t="shared" si="181"/>
        <v/>
      </c>
      <c r="BD2917">
        <f t="shared" si="182"/>
        <v>1</v>
      </c>
      <c r="BE2917" t="str">
        <f t="shared" si="183"/>
        <v>1</v>
      </c>
      <c r="BF2917" t="e">
        <f t="shared" si="184"/>
        <v>#N/A</v>
      </c>
    </row>
    <row r="2918" spans="44:58" x14ac:dyDescent="0.2">
      <c r="AR2918" s="11"/>
      <c r="BA2918" s="27"/>
      <c r="BB2918" t="e">
        <f>VLOOKUP(AX2918,コード表!$A$2:$C$15,3,FALSE)</f>
        <v>#N/A</v>
      </c>
      <c r="BC2918" t="str">
        <f t="shared" si="181"/>
        <v/>
      </c>
      <c r="BD2918">
        <f t="shared" si="182"/>
        <v>1</v>
      </c>
      <c r="BE2918" t="str">
        <f t="shared" si="183"/>
        <v>1</v>
      </c>
      <c r="BF2918" t="e">
        <f t="shared" si="184"/>
        <v>#N/A</v>
      </c>
    </row>
    <row r="2919" spans="44:58" x14ac:dyDescent="0.2">
      <c r="AR2919" s="11"/>
      <c r="BA2919" s="27"/>
      <c r="BB2919" t="e">
        <f>VLOOKUP(AX2919,コード表!$A$2:$C$15,3,FALSE)</f>
        <v>#N/A</v>
      </c>
      <c r="BC2919" t="str">
        <f t="shared" si="181"/>
        <v/>
      </c>
      <c r="BD2919">
        <f t="shared" si="182"/>
        <v>1</v>
      </c>
      <c r="BE2919" t="str">
        <f t="shared" si="183"/>
        <v>1</v>
      </c>
      <c r="BF2919" t="e">
        <f t="shared" si="184"/>
        <v>#N/A</v>
      </c>
    </row>
    <row r="2920" spans="44:58" x14ac:dyDescent="0.2">
      <c r="AR2920" s="11"/>
      <c r="BA2920" s="27"/>
      <c r="BB2920" t="e">
        <f>VLOOKUP(AX2920,コード表!$A$2:$C$15,3,FALSE)</f>
        <v>#N/A</v>
      </c>
      <c r="BC2920" t="str">
        <f t="shared" si="181"/>
        <v/>
      </c>
      <c r="BD2920">
        <f t="shared" si="182"/>
        <v>1</v>
      </c>
      <c r="BE2920" t="str">
        <f t="shared" si="183"/>
        <v>1</v>
      </c>
      <c r="BF2920" t="e">
        <f t="shared" si="184"/>
        <v>#N/A</v>
      </c>
    </row>
    <row r="2921" spans="44:58" x14ac:dyDescent="0.2">
      <c r="AR2921" s="11"/>
      <c r="BA2921" s="27"/>
      <c r="BB2921" t="e">
        <f>VLOOKUP(AX2921,コード表!$A$2:$C$15,3,FALSE)</f>
        <v>#N/A</v>
      </c>
      <c r="BC2921" t="str">
        <f t="shared" si="181"/>
        <v/>
      </c>
      <c r="BD2921">
        <f t="shared" si="182"/>
        <v>1</v>
      </c>
      <c r="BE2921" t="str">
        <f t="shared" si="183"/>
        <v>1</v>
      </c>
      <c r="BF2921" t="e">
        <f t="shared" si="184"/>
        <v>#N/A</v>
      </c>
    </row>
    <row r="2922" spans="44:58" x14ac:dyDescent="0.2">
      <c r="AR2922" s="11"/>
      <c r="BA2922" s="27"/>
      <c r="BB2922" t="e">
        <f>VLOOKUP(AX2922,コード表!$A$2:$C$15,3,FALSE)</f>
        <v>#N/A</v>
      </c>
      <c r="BC2922" t="str">
        <f t="shared" si="181"/>
        <v/>
      </c>
      <c r="BD2922">
        <f t="shared" si="182"/>
        <v>1</v>
      </c>
      <c r="BE2922" t="str">
        <f t="shared" si="183"/>
        <v>1</v>
      </c>
      <c r="BF2922" t="e">
        <f t="shared" si="184"/>
        <v>#N/A</v>
      </c>
    </row>
    <row r="2923" spans="44:58" x14ac:dyDescent="0.2">
      <c r="AR2923" s="11"/>
      <c r="BA2923" s="27"/>
      <c r="BB2923" t="e">
        <f>VLOOKUP(AX2923,コード表!$A$2:$C$15,3,FALSE)</f>
        <v>#N/A</v>
      </c>
      <c r="BC2923" t="str">
        <f t="shared" ref="BC2923:BC2986" si="185">AQ2923&amp;BA2923</f>
        <v/>
      </c>
      <c r="BD2923">
        <f t="shared" ref="BD2923:BD2986" si="186">MONTH(Q2923)</f>
        <v>1</v>
      </c>
      <c r="BE2923" t="str">
        <f t="shared" ref="BE2923:BE2986" si="187">AR2923&amp;BD2923</f>
        <v>1</v>
      </c>
      <c r="BF2923" t="e">
        <f t="shared" ref="BF2923:BF2986" si="188">BB2923&amp;AQ2923&amp;BA2923</f>
        <v>#N/A</v>
      </c>
    </row>
    <row r="2924" spans="44:58" x14ac:dyDescent="0.2">
      <c r="AR2924" s="11"/>
      <c r="BA2924" s="27"/>
      <c r="BB2924" t="e">
        <f>VLOOKUP(AX2924,コード表!$A$2:$C$15,3,FALSE)</f>
        <v>#N/A</v>
      </c>
      <c r="BC2924" t="str">
        <f t="shared" si="185"/>
        <v/>
      </c>
      <c r="BD2924">
        <f t="shared" si="186"/>
        <v>1</v>
      </c>
      <c r="BE2924" t="str">
        <f t="shared" si="187"/>
        <v>1</v>
      </c>
      <c r="BF2924" t="e">
        <f t="shared" si="188"/>
        <v>#N/A</v>
      </c>
    </row>
    <row r="2925" spans="44:58" x14ac:dyDescent="0.2">
      <c r="AR2925" s="11"/>
      <c r="BA2925" s="27"/>
      <c r="BB2925" t="e">
        <f>VLOOKUP(AX2925,コード表!$A$2:$C$15,3,FALSE)</f>
        <v>#N/A</v>
      </c>
      <c r="BC2925" t="str">
        <f t="shared" si="185"/>
        <v/>
      </c>
      <c r="BD2925">
        <f t="shared" si="186"/>
        <v>1</v>
      </c>
      <c r="BE2925" t="str">
        <f t="shared" si="187"/>
        <v>1</v>
      </c>
      <c r="BF2925" t="e">
        <f t="shared" si="188"/>
        <v>#N/A</v>
      </c>
    </row>
    <row r="2926" spans="44:58" x14ac:dyDescent="0.2">
      <c r="AR2926" s="11"/>
      <c r="BA2926" s="27"/>
      <c r="BB2926" t="e">
        <f>VLOOKUP(AX2926,コード表!$A$2:$C$15,3,FALSE)</f>
        <v>#N/A</v>
      </c>
      <c r="BC2926" t="str">
        <f t="shared" si="185"/>
        <v/>
      </c>
      <c r="BD2926">
        <f t="shared" si="186"/>
        <v>1</v>
      </c>
      <c r="BE2926" t="str">
        <f t="shared" si="187"/>
        <v>1</v>
      </c>
      <c r="BF2926" t="e">
        <f t="shared" si="188"/>
        <v>#N/A</v>
      </c>
    </row>
    <row r="2927" spans="44:58" x14ac:dyDescent="0.2">
      <c r="AR2927" s="11"/>
      <c r="BA2927" s="27"/>
      <c r="BB2927" t="e">
        <f>VLOOKUP(AX2927,コード表!$A$2:$C$15,3,FALSE)</f>
        <v>#N/A</v>
      </c>
      <c r="BC2927" t="str">
        <f t="shared" si="185"/>
        <v/>
      </c>
      <c r="BD2927">
        <f t="shared" si="186"/>
        <v>1</v>
      </c>
      <c r="BE2927" t="str">
        <f t="shared" si="187"/>
        <v>1</v>
      </c>
      <c r="BF2927" t="e">
        <f t="shared" si="188"/>
        <v>#N/A</v>
      </c>
    </row>
    <row r="2928" spans="44:58" x14ac:dyDescent="0.2">
      <c r="AR2928" s="11"/>
      <c r="BA2928" s="27"/>
      <c r="BB2928" t="e">
        <f>VLOOKUP(AX2928,コード表!$A$2:$C$15,3,FALSE)</f>
        <v>#N/A</v>
      </c>
      <c r="BC2928" t="str">
        <f t="shared" si="185"/>
        <v/>
      </c>
      <c r="BD2928">
        <f t="shared" si="186"/>
        <v>1</v>
      </c>
      <c r="BE2928" t="str">
        <f t="shared" si="187"/>
        <v>1</v>
      </c>
      <c r="BF2928" t="e">
        <f t="shared" si="188"/>
        <v>#N/A</v>
      </c>
    </row>
    <row r="2929" spans="44:58" x14ac:dyDescent="0.2">
      <c r="AR2929" s="11"/>
      <c r="BA2929" s="27"/>
      <c r="BB2929" t="e">
        <f>VLOOKUP(AX2929,コード表!$A$2:$C$15,3,FALSE)</f>
        <v>#N/A</v>
      </c>
      <c r="BC2929" t="str">
        <f t="shared" si="185"/>
        <v/>
      </c>
      <c r="BD2929">
        <f t="shared" si="186"/>
        <v>1</v>
      </c>
      <c r="BE2929" t="str">
        <f t="shared" si="187"/>
        <v>1</v>
      </c>
      <c r="BF2929" t="e">
        <f t="shared" si="188"/>
        <v>#N/A</v>
      </c>
    </row>
    <row r="2930" spans="44:58" x14ac:dyDescent="0.2">
      <c r="AR2930" s="11"/>
      <c r="BA2930" s="27"/>
      <c r="BB2930" t="e">
        <f>VLOOKUP(AX2930,コード表!$A$2:$C$15,3,FALSE)</f>
        <v>#N/A</v>
      </c>
      <c r="BC2930" t="str">
        <f t="shared" si="185"/>
        <v/>
      </c>
      <c r="BD2930">
        <f t="shared" si="186"/>
        <v>1</v>
      </c>
      <c r="BE2930" t="str">
        <f t="shared" si="187"/>
        <v>1</v>
      </c>
      <c r="BF2930" t="e">
        <f t="shared" si="188"/>
        <v>#N/A</v>
      </c>
    </row>
    <row r="2931" spans="44:58" x14ac:dyDescent="0.2">
      <c r="AR2931" s="11"/>
      <c r="BA2931" s="27"/>
      <c r="BB2931" t="e">
        <f>VLOOKUP(AX2931,コード表!$A$2:$C$15,3,FALSE)</f>
        <v>#N/A</v>
      </c>
      <c r="BC2931" t="str">
        <f t="shared" si="185"/>
        <v/>
      </c>
      <c r="BD2931">
        <f t="shared" si="186"/>
        <v>1</v>
      </c>
      <c r="BE2931" t="str">
        <f t="shared" si="187"/>
        <v>1</v>
      </c>
      <c r="BF2931" t="e">
        <f t="shared" si="188"/>
        <v>#N/A</v>
      </c>
    </row>
    <row r="2932" spans="44:58" x14ac:dyDescent="0.2">
      <c r="AR2932" s="11"/>
      <c r="BA2932" s="27"/>
      <c r="BB2932" t="e">
        <f>VLOOKUP(AX2932,コード表!$A$2:$C$15,3,FALSE)</f>
        <v>#N/A</v>
      </c>
      <c r="BC2932" t="str">
        <f t="shared" si="185"/>
        <v/>
      </c>
      <c r="BD2932">
        <f t="shared" si="186"/>
        <v>1</v>
      </c>
      <c r="BE2932" t="str">
        <f t="shared" si="187"/>
        <v>1</v>
      </c>
      <c r="BF2932" t="e">
        <f t="shared" si="188"/>
        <v>#N/A</v>
      </c>
    </row>
    <row r="2933" spans="44:58" x14ac:dyDescent="0.2">
      <c r="AR2933" s="11"/>
      <c r="BA2933" s="27"/>
      <c r="BB2933" t="e">
        <f>VLOOKUP(AX2933,コード表!$A$2:$C$15,3,FALSE)</f>
        <v>#N/A</v>
      </c>
      <c r="BC2933" t="str">
        <f t="shared" si="185"/>
        <v/>
      </c>
      <c r="BD2933">
        <f t="shared" si="186"/>
        <v>1</v>
      </c>
      <c r="BE2933" t="str">
        <f t="shared" si="187"/>
        <v>1</v>
      </c>
      <c r="BF2933" t="e">
        <f t="shared" si="188"/>
        <v>#N/A</v>
      </c>
    </row>
    <row r="2934" spans="44:58" x14ac:dyDescent="0.2">
      <c r="AR2934" s="11"/>
      <c r="BA2934" s="27"/>
      <c r="BB2934" t="e">
        <f>VLOOKUP(AX2934,コード表!$A$2:$C$15,3,FALSE)</f>
        <v>#N/A</v>
      </c>
      <c r="BC2934" t="str">
        <f t="shared" si="185"/>
        <v/>
      </c>
      <c r="BD2934">
        <f t="shared" si="186"/>
        <v>1</v>
      </c>
      <c r="BE2934" t="str">
        <f t="shared" si="187"/>
        <v>1</v>
      </c>
      <c r="BF2934" t="e">
        <f t="shared" si="188"/>
        <v>#N/A</v>
      </c>
    </row>
    <row r="2935" spans="44:58" x14ac:dyDescent="0.2">
      <c r="AR2935" s="11"/>
      <c r="BA2935" s="27"/>
      <c r="BB2935" t="e">
        <f>VLOOKUP(AX2935,コード表!$A$2:$C$15,3,FALSE)</f>
        <v>#N/A</v>
      </c>
      <c r="BC2935" t="str">
        <f t="shared" si="185"/>
        <v/>
      </c>
      <c r="BD2935">
        <f t="shared" si="186"/>
        <v>1</v>
      </c>
      <c r="BE2935" t="str">
        <f t="shared" si="187"/>
        <v>1</v>
      </c>
      <c r="BF2935" t="e">
        <f t="shared" si="188"/>
        <v>#N/A</v>
      </c>
    </row>
    <row r="2936" spans="44:58" x14ac:dyDescent="0.2">
      <c r="AR2936" s="11"/>
      <c r="BA2936" s="27"/>
      <c r="BB2936" t="e">
        <f>VLOOKUP(AX2936,コード表!$A$2:$C$15,3,FALSE)</f>
        <v>#N/A</v>
      </c>
      <c r="BC2936" t="str">
        <f t="shared" si="185"/>
        <v/>
      </c>
      <c r="BD2936">
        <f t="shared" si="186"/>
        <v>1</v>
      </c>
      <c r="BE2936" t="str">
        <f t="shared" si="187"/>
        <v>1</v>
      </c>
      <c r="BF2936" t="e">
        <f t="shared" si="188"/>
        <v>#N/A</v>
      </c>
    </row>
    <row r="2937" spans="44:58" x14ac:dyDescent="0.2">
      <c r="AR2937" s="11"/>
      <c r="BA2937" s="27"/>
      <c r="BB2937" t="e">
        <f>VLOOKUP(AX2937,コード表!$A$2:$C$15,3,FALSE)</f>
        <v>#N/A</v>
      </c>
      <c r="BC2937" t="str">
        <f t="shared" si="185"/>
        <v/>
      </c>
      <c r="BD2937">
        <f t="shared" si="186"/>
        <v>1</v>
      </c>
      <c r="BE2937" t="str">
        <f t="shared" si="187"/>
        <v>1</v>
      </c>
      <c r="BF2937" t="e">
        <f t="shared" si="188"/>
        <v>#N/A</v>
      </c>
    </row>
    <row r="2938" spans="44:58" x14ac:dyDescent="0.2">
      <c r="AR2938" s="11"/>
      <c r="BA2938" s="27"/>
      <c r="BB2938" t="e">
        <f>VLOOKUP(AX2938,コード表!$A$2:$C$15,3,FALSE)</f>
        <v>#N/A</v>
      </c>
      <c r="BC2938" t="str">
        <f t="shared" si="185"/>
        <v/>
      </c>
      <c r="BD2938">
        <f t="shared" si="186"/>
        <v>1</v>
      </c>
      <c r="BE2938" t="str">
        <f t="shared" si="187"/>
        <v>1</v>
      </c>
      <c r="BF2938" t="e">
        <f t="shared" si="188"/>
        <v>#N/A</v>
      </c>
    </row>
    <row r="2939" spans="44:58" x14ac:dyDescent="0.2">
      <c r="AR2939" s="11"/>
      <c r="BA2939" s="27"/>
      <c r="BB2939" t="e">
        <f>VLOOKUP(AX2939,コード表!$A$2:$C$15,3,FALSE)</f>
        <v>#N/A</v>
      </c>
      <c r="BC2939" t="str">
        <f t="shared" si="185"/>
        <v/>
      </c>
      <c r="BD2939">
        <f t="shared" si="186"/>
        <v>1</v>
      </c>
      <c r="BE2939" t="str">
        <f t="shared" si="187"/>
        <v>1</v>
      </c>
      <c r="BF2939" t="e">
        <f t="shared" si="188"/>
        <v>#N/A</v>
      </c>
    </row>
    <row r="2940" spans="44:58" x14ac:dyDescent="0.2">
      <c r="AR2940" s="11"/>
      <c r="BA2940" s="27"/>
      <c r="BB2940" t="e">
        <f>VLOOKUP(AX2940,コード表!$A$2:$C$15,3,FALSE)</f>
        <v>#N/A</v>
      </c>
      <c r="BC2940" t="str">
        <f t="shared" si="185"/>
        <v/>
      </c>
      <c r="BD2940">
        <f t="shared" si="186"/>
        <v>1</v>
      </c>
      <c r="BE2940" t="str">
        <f t="shared" si="187"/>
        <v>1</v>
      </c>
      <c r="BF2940" t="e">
        <f t="shared" si="188"/>
        <v>#N/A</v>
      </c>
    </row>
    <row r="2941" spans="44:58" x14ac:dyDescent="0.2">
      <c r="AR2941" s="11"/>
      <c r="BA2941" s="27"/>
      <c r="BB2941" t="e">
        <f>VLOOKUP(AX2941,コード表!$A$2:$C$15,3,FALSE)</f>
        <v>#N/A</v>
      </c>
      <c r="BC2941" t="str">
        <f t="shared" si="185"/>
        <v/>
      </c>
      <c r="BD2941">
        <f t="shared" si="186"/>
        <v>1</v>
      </c>
      <c r="BE2941" t="str">
        <f t="shared" si="187"/>
        <v>1</v>
      </c>
      <c r="BF2941" t="e">
        <f t="shared" si="188"/>
        <v>#N/A</v>
      </c>
    </row>
    <row r="2942" spans="44:58" x14ac:dyDescent="0.2">
      <c r="AR2942" s="11"/>
      <c r="BA2942" s="27"/>
      <c r="BB2942" t="e">
        <f>VLOOKUP(AX2942,コード表!$A$2:$C$15,3,FALSE)</f>
        <v>#N/A</v>
      </c>
      <c r="BC2942" t="str">
        <f t="shared" si="185"/>
        <v/>
      </c>
      <c r="BD2942">
        <f t="shared" si="186"/>
        <v>1</v>
      </c>
      <c r="BE2942" t="str">
        <f t="shared" si="187"/>
        <v>1</v>
      </c>
      <c r="BF2942" t="e">
        <f t="shared" si="188"/>
        <v>#N/A</v>
      </c>
    </row>
    <row r="2943" spans="44:58" x14ac:dyDescent="0.2">
      <c r="AR2943" s="11"/>
      <c r="BA2943" s="27"/>
      <c r="BB2943" t="e">
        <f>VLOOKUP(AX2943,コード表!$A$2:$C$15,3,FALSE)</f>
        <v>#N/A</v>
      </c>
      <c r="BC2943" t="str">
        <f t="shared" si="185"/>
        <v/>
      </c>
      <c r="BD2943">
        <f t="shared" si="186"/>
        <v>1</v>
      </c>
      <c r="BE2943" t="str">
        <f t="shared" si="187"/>
        <v>1</v>
      </c>
      <c r="BF2943" t="e">
        <f t="shared" si="188"/>
        <v>#N/A</v>
      </c>
    </row>
    <row r="2944" spans="44:58" x14ac:dyDescent="0.2">
      <c r="AR2944" s="11"/>
      <c r="BA2944" s="27"/>
      <c r="BB2944" t="e">
        <f>VLOOKUP(AX2944,コード表!$A$2:$C$15,3,FALSE)</f>
        <v>#N/A</v>
      </c>
      <c r="BC2944" t="str">
        <f t="shared" si="185"/>
        <v/>
      </c>
      <c r="BD2944">
        <f t="shared" si="186"/>
        <v>1</v>
      </c>
      <c r="BE2944" t="str">
        <f t="shared" si="187"/>
        <v>1</v>
      </c>
      <c r="BF2944" t="e">
        <f t="shared" si="188"/>
        <v>#N/A</v>
      </c>
    </row>
    <row r="2945" spans="44:58" x14ac:dyDescent="0.2">
      <c r="AR2945" s="11"/>
      <c r="BA2945" s="27"/>
      <c r="BB2945" t="e">
        <f>VLOOKUP(AX2945,コード表!$A$2:$C$15,3,FALSE)</f>
        <v>#N/A</v>
      </c>
      <c r="BC2945" t="str">
        <f t="shared" si="185"/>
        <v/>
      </c>
      <c r="BD2945">
        <f t="shared" si="186"/>
        <v>1</v>
      </c>
      <c r="BE2945" t="str">
        <f t="shared" si="187"/>
        <v>1</v>
      </c>
      <c r="BF2945" t="e">
        <f t="shared" si="188"/>
        <v>#N/A</v>
      </c>
    </row>
    <row r="2946" spans="44:58" x14ac:dyDescent="0.2">
      <c r="AR2946" s="11"/>
      <c r="BA2946" s="27"/>
      <c r="BB2946" t="e">
        <f>VLOOKUP(AX2946,コード表!$A$2:$C$15,3,FALSE)</f>
        <v>#N/A</v>
      </c>
      <c r="BC2946" t="str">
        <f t="shared" si="185"/>
        <v/>
      </c>
      <c r="BD2946">
        <f t="shared" si="186"/>
        <v>1</v>
      </c>
      <c r="BE2946" t="str">
        <f t="shared" si="187"/>
        <v>1</v>
      </c>
      <c r="BF2946" t="e">
        <f t="shared" si="188"/>
        <v>#N/A</v>
      </c>
    </row>
    <row r="2947" spans="44:58" x14ac:dyDescent="0.2">
      <c r="AR2947" s="11"/>
      <c r="BA2947" s="27"/>
      <c r="BB2947" t="e">
        <f>VLOOKUP(AX2947,コード表!$A$2:$C$15,3,FALSE)</f>
        <v>#N/A</v>
      </c>
      <c r="BC2947" t="str">
        <f t="shared" si="185"/>
        <v/>
      </c>
      <c r="BD2947">
        <f t="shared" si="186"/>
        <v>1</v>
      </c>
      <c r="BE2947" t="str">
        <f t="shared" si="187"/>
        <v>1</v>
      </c>
      <c r="BF2947" t="e">
        <f t="shared" si="188"/>
        <v>#N/A</v>
      </c>
    </row>
    <row r="2948" spans="44:58" x14ac:dyDescent="0.2">
      <c r="AR2948" s="11"/>
      <c r="BA2948" s="27"/>
      <c r="BB2948" t="e">
        <f>VLOOKUP(AX2948,コード表!$A$2:$C$15,3,FALSE)</f>
        <v>#N/A</v>
      </c>
      <c r="BC2948" t="str">
        <f t="shared" si="185"/>
        <v/>
      </c>
      <c r="BD2948">
        <f t="shared" si="186"/>
        <v>1</v>
      </c>
      <c r="BE2948" t="str">
        <f t="shared" si="187"/>
        <v>1</v>
      </c>
      <c r="BF2948" t="e">
        <f t="shared" si="188"/>
        <v>#N/A</v>
      </c>
    </row>
    <row r="2949" spans="44:58" x14ac:dyDescent="0.2">
      <c r="AR2949" s="11"/>
      <c r="BA2949" s="27"/>
      <c r="BB2949" t="e">
        <f>VLOOKUP(AX2949,コード表!$A$2:$C$15,3,FALSE)</f>
        <v>#N/A</v>
      </c>
      <c r="BC2949" t="str">
        <f t="shared" si="185"/>
        <v/>
      </c>
      <c r="BD2949">
        <f t="shared" si="186"/>
        <v>1</v>
      </c>
      <c r="BE2949" t="str">
        <f t="shared" si="187"/>
        <v>1</v>
      </c>
      <c r="BF2949" t="e">
        <f t="shared" si="188"/>
        <v>#N/A</v>
      </c>
    </row>
    <row r="2950" spans="44:58" x14ac:dyDescent="0.2">
      <c r="AR2950" s="11"/>
      <c r="BA2950" s="27"/>
      <c r="BB2950" t="e">
        <f>VLOOKUP(AX2950,コード表!$A$2:$C$15,3,FALSE)</f>
        <v>#N/A</v>
      </c>
      <c r="BC2950" t="str">
        <f t="shared" si="185"/>
        <v/>
      </c>
      <c r="BD2950">
        <f t="shared" si="186"/>
        <v>1</v>
      </c>
      <c r="BE2950" t="str">
        <f t="shared" si="187"/>
        <v>1</v>
      </c>
      <c r="BF2950" t="e">
        <f t="shared" si="188"/>
        <v>#N/A</v>
      </c>
    </row>
    <row r="2951" spans="44:58" x14ac:dyDescent="0.2">
      <c r="AR2951" s="11"/>
      <c r="BA2951" s="27"/>
      <c r="BB2951" t="e">
        <f>VLOOKUP(AX2951,コード表!$A$2:$C$15,3,FALSE)</f>
        <v>#N/A</v>
      </c>
      <c r="BC2951" t="str">
        <f t="shared" si="185"/>
        <v/>
      </c>
      <c r="BD2951">
        <f t="shared" si="186"/>
        <v>1</v>
      </c>
      <c r="BE2951" t="str">
        <f t="shared" si="187"/>
        <v>1</v>
      </c>
      <c r="BF2951" t="e">
        <f t="shared" si="188"/>
        <v>#N/A</v>
      </c>
    </row>
    <row r="2952" spans="44:58" x14ac:dyDescent="0.2">
      <c r="AR2952" s="11"/>
      <c r="BA2952" s="27"/>
      <c r="BB2952" t="e">
        <f>VLOOKUP(AX2952,コード表!$A$2:$C$15,3,FALSE)</f>
        <v>#N/A</v>
      </c>
      <c r="BC2952" t="str">
        <f t="shared" si="185"/>
        <v/>
      </c>
      <c r="BD2952">
        <f t="shared" si="186"/>
        <v>1</v>
      </c>
      <c r="BE2952" t="str">
        <f t="shared" si="187"/>
        <v>1</v>
      </c>
      <c r="BF2952" t="e">
        <f t="shared" si="188"/>
        <v>#N/A</v>
      </c>
    </row>
    <row r="2953" spans="44:58" x14ac:dyDescent="0.2">
      <c r="AR2953" s="11"/>
      <c r="BA2953" s="27"/>
      <c r="BB2953" t="e">
        <f>VLOOKUP(AX2953,コード表!$A$2:$C$15,3,FALSE)</f>
        <v>#N/A</v>
      </c>
      <c r="BC2953" t="str">
        <f t="shared" si="185"/>
        <v/>
      </c>
      <c r="BD2953">
        <f t="shared" si="186"/>
        <v>1</v>
      </c>
      <c r="BE2953" t="str">
        <f t="shared" si="187"/>
        <v>1</v>
      </c>
      <c r="BF2953" t="e">
        <f t="shared" si="188"/>
        <v>#N/A</v>
      </c>
    </row>
    <row r="2954" spans="44:58" x14ac:dyDescent="0.2">
      <c r="AR2954" s="11"/>
      <c r="BA2954" s="27"/>
      <c r="BB2954" t="e">
        <f>VLOOKUP(AX2954,コード表!$A$2:$C$15,3,FALSE)</f>
        <v>#N/A</v>
      </c>
      <c r="BC2954" t="str">
        <f t="shared" si="185"/>
        <v/>
      </c>
      <c r="BD2954">
        <f t="shared" si="186"/>
        <v>1</v>
      </c>
      <c r="BE2954" t="str">
        <f t="shared" si="187"/>
        <v>1</v>
      </c>
      <c r="BF2954" t="e">
        <f t="shared" si="188"/>
        <v>#N/A</v>
      </c>
    </row>
    <row r="2955" spans="44:58" x14ac:dyDescent="0.2">
      <c r="AR2955" s="11"/>
      <c r="BA2955" s="27"/>
      <c r="BB2955" t="e">
        <f>VLOOKUP(AX2955,コード表!$A$2:$C$15,3,FALSE)</f>
        <v>#N/A</v>
      </c>
      <c r="BC2955" t="str">
        <f t="shared" si="185"/>
        <v/>
      </c>
      <c r="BD2955">
        <f t="shared" si="186"/>
        <v>1</v>
      </c>
      <c r="BE2955" t="str">
        <f t="shared" si="187"/>
        <v>1</v>
      </c>
      <c r="BF2955" t="e">
        <f t="shared" si="188"/>
        <v>#N/A</v>
      </c>
    </row>
    <row r="2956" spans="44:58" x14ac:dyDescent="0.2">
      <c r="AR2956" s="11"/>
      <c r="BA2956" s="27"/>
      <c r="BB2956" t="e">
        <f>VLOOKUP(AX2956,コード表!$A$2:$C$15,3,FALSE)</f>
        <v>#N/A</v>
      </c>
      <c r="BC2956" t="str">
        <f t="shared" si="185"/>
        <v/>
      </c>
      <c r="BD2956">
        <f t="shared" si="186"/>
        <v>1</v>
      </c>
      <c r="BE2956" t="str">
        <f t="shared" si="187"/>
        <v>1</v>
      </c>
      <c r="BF2956" t="e">
        <f t="shared" si="188"/>
        <v>#N/A</v>
      </c>
    </row>
    <row r="2957" spans="44:58" x14ac:dyDescent="0.2">
      <c r="AR2957" s="11"/>
      <c r="BA2957" s="27"/>
      <c r="BB2957" t="e">
        <f>VLOOKUP(AX2957,コード表!$A$2:$C$15,3,FALSE)</f>
        <v>#N/A</v>
      </c>
      <c r="BC2957" t="str">
        <f t="shared" si="185"/>
        <v/>
      </c>
      <c r="BD2957">
        <f t="shared" si="186"/>
        <v>1</v>
      </c>
      <c r="BE2957" t="str">
        <f t="shared" si="187"/>
        <v>1</v>
      </c>
      <c r="BF2957" t="e">
        <f t="shared" si="188"/>
        <v>#N/A</v>
      </c>
    </row>
    <row r="2958" spans="44:58" x14ac:dyDescent="0.2">
      <c r="AR2958" s="11"/>
      <c r="BA2958" s="27"/>
      <c r="BB2958" t="e">
        <f>VLOOKUP(AX2958,コード表!$A$2:$C$15,3,FALSE)</f>
        <v>#N/A</v>
      </c>
      <c r="BC2958" t="str">
        <f t="shared" si="185"/>
        <v/>
      </c>
      <c r="BD2958">
        <f t="shared" si="186"/>
        <v>1</v>
      </c>
      <c r="BE2958" t="str">
        <f t="shared" si="187"/>
        <v>1</v>
      </c>
      <c r="BF2958" t="e">
        <f t="shared" si="188"/>
        <v>#N/A</v>
      </c>
    </row>
    <row r="2959" spans="44:58" x14ac:dyDescent="0.2">
      <c r="AR2959" s="11"/>
      <c r="BA2959" s="27"/>
      <c r="BB2959" t="e">
        <f>VLOOKUP(AX2959,コード表!$A$2:$C$15,3,FALSE)</f>
        <v>#N/A</v>
      </c>
      <c r="BC2959" t="str">
        <f t="shared" si="185"/>
        <v/>
      </c>
      <c r="BD2959">
        <f t="shared" si="186"/>
        <v>1</v>
      </c>
      <c r="BE2959" t="str">
        <f t="shared" si="187"/>
        <v>1</v>
      </c>
      <c r="BF2959" t="e">
        <f t="shared" si="188"/>
        <v>#N/A</v>
      </c>
    </row>
    <row r="2960" spans="44:58" x14ac:dyDescent="0.2">
      <c r="AR2960" s="11"/>
      <c r="BA2960" s="27"/>
      <c r="BB2960" t="e">
        <f>VLOOKUP(AX2960,コード表!$A$2:$C$15,3,FALSE)</f>
        <v>#N/A</v>
      </c>
      <c r="BC2960" t="str">
        <f t="shared" si="185"/>
        <v/>
      </c>
      <c r="BD2960">
        <f t="shared" si="186"/>
        <v>1</v>
      </c>
      <c r="BE2960" t="str">
        <f t="shared" si="187"/>
        <v>1</v>
      </c>
      <c r="BF2960" t="e">
        <f t="shared" si="188"/>
        <v>#N/A</v>
      </c>
    </row>
    <row r="2961" spans="44:58" x14ac:dyDescent="0.2">
      <c r="AR2961" s="11"/>
      <c r="BA2961" s="27"/>
      <c r="BB2961" t="e">
        <f>VLOOKUP(AX2961,コード表!$A$2:$C$15,3,FALSE)</f>
        <v>#N/A</v>
      </c>
      <c r="BC2961" t="str">
        <f t="shared" si="185"/>
        <v/>
      </c>
      <c r="BD2961">
        <f t="shared" si="186"/>
        <v>1</v>
      </c>
      <c r="BE2961" t="str">
        <f t="shared" si="187"/>
        <v>1</v>
      </c>
      <c r="BF2961" t="e">
        <f t="shared" si="188"/>
        <v>#N/A</v>
      </c>
    </row>
    <row r="2962" spans="44:58" x14ac:dyDescent="0.2">
      <c r="AR2962" s="11"/>
      <c r="BA2962" s="27"/>
      <c r="BB2962" t="e">
        <f>VLOOKUP(AX2962,コード表!$A$2:$C$15,3,FALSE)</f>
        <v>#N/A</v>
      </c>
      <c r="BC2962" t="str">
        <f t="shared" si="185"/>
        <v/>
      </c>
      <c r="BD2962">
        <f t="shared" si="186"/>
        <v>1</v>
      </c>
      <c r="BE2962" t="str">
        <f t="shared" si="187"/>
        <v>1</v>
      </c>
      <c r="BF2962" t="e">
        <f t="shared" si="188"/>
        <v>#N/A</v>
      </c>
    </row>
    <row r="2963" spans="44:58" x14ac:dyDescent="0.2">
      <c r="AR2963" s="11"/>
      <c r="BA2963" s="27"/>
      <c r="BB2963" t="e">
        <f>VLOOKUP(AX2963,コード表!$A$2:$C$15,3,FALSE)</f>
        <v>#N/A</v>
      </c>
      <c r="BC2963" t="str">
        <f t="shared" si="185"/>
        <v/>
      </c>
      <c r="BD2963">
        <f t="shared" si="186"/>
        <v>1</v>
      </c>
      <c r="BE2963" t="str">
        <f t="shared" si="187"/>
        <v>1</v>
      </c>
      <c r="BF2963" t="e">
        <f t="shared" si="188"/>
        <v>#N/A</v>
      </c>
    </row>
    <row r="2964" spans="44:58" x14ac:dyDescent="0.2">
      <c r="AR2964" s="11"/>
      <c r="BA2964" s="27"/>
      <c r="BB2964" t="e">
        <f>VLOOKUP(AX2964,コード表!$A$2:$C$15,3,FALSE)</f>
        <v>#N/A</v>
      </c>
      <c r="BC2964" t="str">
        <f t="shared" si="185"/>
        <v/>
      </c>
      <c r="BD2964">
        <f t="shared" si="186"/>
        <v>1</v>
      </c>
      <c r="BE2964" t="str">
        <f t="shared" si="187"/>
        <v>1</v>
      </c>
      <c r="BF2964" t="e">
        <f t="shared" si="188"/>
        <v>#N/A</v>
      </c>
    </row>
    <row r="2965" spans="44:58" x14ac:dyDescent="0.2">
      <c r="AR2965" s="11"/>
      <c r="BA2965" s="27"/>
      <c r="BB2965" t="e">
        <f>VLOOKUP(AX2965,コード表!$A$2:$C$15,3,FALSE)</f>
        <v>#N/A</v>
      </c>
      <c r="BC2965" t="str">
        <f t="shared" si="185"/>
        <v/>
      </c>
      <c r="BD2965">
        <f t="shared" si="186"/>
        <v>1</v>
      </c>
      <c r="BE2965" t="str">
        <f t="shared" si="187"/>
        <v>1</v>
      </c>
      <c r="BF2965" t="e">
        <f t="shared" si="188"/>
        <v>#N/A</v>
      </c>
    </row>
    <row r="2966" spans="44:58" x14ac:dyDescent="0.2">
      <c r="AR2966" s="11"/>
      <c r="BA2966" s="27"/>
      <c r="BB2966" t="e">
        <f>VLOOKUP(AX2966,コード表!$A$2:$C$15,3,FALSE)</f>
        <v>#N/A</v>
      </c>
      <c r="BC2966" t="str">
        <f t="shared" si="185"/>
        <v/>
      </c>
      <c r="BD2966">
        <f t="shared" si="186"/>
        <v>1</v>
      </c>
      <c r="BE2966" t="str">
        <f t="shared" si="187"/>
        <v>1</v>
      </c>
      <c r="BF2966" t="e">
        <f t="shared" si="188"/>
        <v>#N/A</v>
      </c>
    </row>
    <row r="2967" spans="44:58" x14ac:dyDescent="0.2">
      <c r="AR2967" s="11"/>
      <c r="BA2967" s="27"/>
      <c r="BB2967" t="e">
        <f>VLOOKUP(AX2967,コード表!$A$2:$C$15,3,FALSE)</f>
        <v>#N/A</v>
      </c>
      <c r="BC2967" t="str">
        <f t="shared" si="185"/>
        <v/>
      </c>
      <c r="BD2967">
        <f t="shared" si="186"/>
        <v>1</v>
      </c>
      <c r="BE2967" t="str">
        <f t="shared" si="187"/>
        <v>1</v>
      </c>
      <c r="BF2967" t="e">
        <f t="shared" si="188"/>
        <v>#N/A</v>
      </c>
    </row>
    <row r="2968" spans="44:58" x14ac:dyDescent="0.2">
      <c r="AR2968" s="11"/>
      <c r="BA2968" s="27"/>
      <c r="BB2968" t="e">
        <f>VLOOKUP(AX2968,コード表!$A$2:$C$15,3,FALSE)</f>
        <v>#N/A</v>
      </c>
      <c r="BC2968" t="str">
        <f t="shared" si="185"/>
        <v/>
      </c>
      <c r="BD2968">
        <f t="shared" si="186"/>
        <v>1</v>
      </c>
      <c r="BE2968" t="str">
        <f t="shared" si="187"/>
        <v>1</v>
      </c>
      <c r="BF2968" t="e">
        <f t="shared" si="188"/>
        <v>#N/A</v>
      </c>
    </row>
    <row r="2969" spans="44:58" x14ac:dyDescent="0.2">
      <c r="AR2969" s="11"/>
      <c r="BA2969" s="27"/>
      <c r="BB2969" t="e">
        <f>VLOOKUP(AX2969,コード表!$A$2:$C$15,3,FALSE)</f>
        <v>#N/A</v>
      </c>
      <c r="BC2969" t="str">
        <f t="shared" si="185"/>
        <v/>
      </c>
      <c r="BD2969">
        <f t="shared" si="186"/>
        <v>1</v>
      </c>
      <c r="BE2969" t="str">
        <f t="shared" si="187"/>
        <v>1</v>
      </c>
      <c r="BF2969" t="e">
        <f t="shared" si="188"/>
        <v>#N/A</v>
      </c>
    </row>
    <row r="2970" spans="44:58" x14ac:dyDescent="0.2">
      <c r="AR2970" s="11"/>
      <c r="BA2970" s="27"/>
      <c r="BB2970" t="e">
        <f>VLOOKUP(AX2970,コード表!$A$2:$C$15,3,FALSE)</f>
        <v>#N/A</v>
      </c>
      <c r="BC2970" t="str">
        <f t="shared" si="185"/>
        <v/>
      </c>
      <c r="BD2970">
        <f t="shared" si="186"/>
        <v>1</v>
      </c>
      <c r="BE2970" t="str">
        <f t="shared" si="187"/>
        <v>1</v>
      </c>
      <c r="BF2970" t="e">
        <f t="shared" si="188"/>
        <v>#N/A</v>
      </c>
    </row>
    <row r="2971" spans="44:58" x14ac:dyDescent="0.2">
      <c r="AR2971" s="11"/>
      <c r="BA2971" s="27"/>
      <c r="BB2971" t="e">
        <f>VLOOKUP(AX2971,コード表!$A$2:$C$15,3,FALSE)</f>
        <v>#N/A</v>
      </c>
      <c r="BC2971" t="str">
        <f t="shared" si="185"/>
        <v/>
      </c>
      <c r="BD2971">
        <f t="shared" si="186"/>
        <v>1</v>
      </c>
      <c r="BE2971" t="str">
        <f t="shared" si="187"/>
        <v>1</v>
      </c>
      <c r="BF2971" t="e">
        <f t="shared" si="188"/>
        <v>#N/A</v>
      </c>
    </row>
    <row r="2972" spans="44:58" x14ac:dyDescent="0.2">
      <c r="AR2972" s="11"/>
      <c r="BA2972" s="27"/>
      <c r="BB2972" t="e">
        <f>VLOOKUP(AX2972,コード表!$A$2:$C$15,3,FALSE)</f>
        <v>#N/A</v>
      </c>
      <c r="BC2972" t="str">
        <f t="shared" si="185"/>
        <v/>
      </c>
      <c r="BD2972">
        <f t="shared" si="186"/>
        <v>1</v>
      </c>
      <c r="BE2972" t="str">
        <f t="shared" si="187"/>
        <v>1</v>
      </c>
      <c r="BF2972" t="e">
        <f t="shared" si="188"/>
        <v>#N/A</v>
      </c>
    </row>
    <row r="2973" spans="44:58" x14ac:dyDescent="0.2">
      <c r="AR2973" s="11"/>
      <c r="BA2973" s="27"/>
      <c r="BB2973" t="e">
        <f>VLOOKUP(AX2973,コード表!$A$2:$C$15,3,FALSE)</f>
        <v>#N/A</v>
      </c>
      <c r="BC2973" t="str">
        <f t="shared" si="185"/>
        <v/>
      </c>
      <c r="BD2973">
        <f t="shared" si="186"/>
        <v>1</v>
      </c>
      <c r="BE2973" t="str">
        <f t="shared" si="187"/>
        <v>1</v>
      </c>
      <c r="BF2973" t="e">
        <f t="shared" si="188"/>
        <v>#N/A</v>
      </c>
    </row>
    <row r="2974" spans="44:58" x14ac:dyDescent="0.2">
      <c r="AR2974" s="11"/>
      <c r="BA2974" s="27"/>
      <c r="BB2974" t="e">
        <f>VLOOKUP(AX2974,コード表!$A$2:$C$15,3,FALSE)</f>
        <v>#N/A</v>
      </c>
      <c r="BC2974" t="str">
        <f t="shared" si="185"/>
        <v/>
      </c>
      <c r="BD2974">
        <f t="shared" si="186"/>
        <v>1</v>
      </c>
      <c r="BE2974" t="str">
        <f t="shared" si="187"/>
        <v>1</v>
      </c>
      <c r="BF2974" t="e">
        <f t="shared" si="188"/>
        <v>#N/A</v>
      </c>
    </row>
    <row r="2975" spans="44:58" x14ac:dyDescent="0.2">
      <c r="AR2975" s="11"/>
      <c r="BA2975" s="27"/>
      <c r="BB2975" t="e">
        <f>VLOOKUP(AX2975,コード表!$A$2:$C$15,3,FALSE)</f>
        <v>#N/A</v>
      </c>
      <c r="BC2975" t="str">
        <f t="shared" si="185"/>
        <v/>
      </c>
      <c r="BD2975">
        <f t="shared" si="186"/>
        <v>1</v>
      </c>
      <c r="BE2975" t="str">
        <f t="shared" si="187"/>
        <v>1</v>
      </c>
      <c r="BF2975" t="e">
        <f t="shared" si="188"/>
        <v>#N/A</v>
      </c>
    </row>
    <row r="2976" spans="44:58" x14ac:dyDescent="0.2">
      <c r="AR2976" s="11"/>
      <c r="BA2976" s="27"/>
      <c r="BB2976" t="e">
        <f>VLOOKUP(AX2976,コード表!$A$2:$C$15,3,FALSE)</f>
        <v>#N/A</v>
      </c>
      <c r="BC2976" t="str">
        <f t="shared" si="185"/>
        <v/>
      </c>
      <c r="BD2976">
        <f t="shared" si="186"/>
        <v>1</v>
      </c>
      <c r="BE2976" t="str">
        <f t="shared" si="187"/>
        <v>1</v>
      </c>
      <c r="BF2976" t="e">
        <f t="shared" si="188"/>
        <v>#N/A</v>
      </c>
    </row>
    <row r="2977" spans="44:58" x14ac:dyDescent="0.2">
      <c r="AR2977" s="11"/>
      <c r="BA2977" s="27"/>
      <c r="BB2977" t="e">
        <f>VLOOKUP(AX2977,コード表!$A$2:$C$15,3,FALSE)</f>
        <v>#N/A</v>
      </c>
      <c r="BC2977" t="str">
        <f t="shared" si="185"/>
        <v/>
      </c>
      <c r="BD2977">
        <f t="shared" si="186"/>
        <v>1</v>
      </c>
      <c r="BE2977" t="str">
        <f t="shared" si="187"/>
        <v>1</v>
      </c>
      <c r="BF2977" t="e">
        <f t="shared" si="188"/>
        <v>#N/A</v>
      </c>
    </row>
    <row r="2978" spans="44:58" x14ac:dyDescent="0.2">
      <c r="AR2978" s="11"/>
      <c r="BA2978" s="27"/>
      <c r="BB2978" t="e">
        <f>VLOOKUP(AX2978,コード表!$A$2:$C$15,3,FALSE)</f>
        <v>#N/A</v>
      </c>
      <c r="BC2978" t="str">
        <f t="shared" si="185"/>
        <v/>
      </c>
      <c r="BD2978">
        <f t="shared" si="186"/>
        <v>1</v>
      </c>
      <c r="BE2978" t="str">
        <f t="shared" si="187"/>
        <v>1</v>
      </c>
      <c r="BF2978" t="e">
        <f t="shared" si="188"/>
        <v>#N/A</v>
      </c>
    </row>
    <row r="2979" spans="44:58" x14ac:dyDescent="0.2">
      <c r="AR2979" s="11"/>
      <c r="BA2979" s="27"/>
      <c r="BB2979" t="e">
        <f>VLOOKUP(AX2979,コード表!$A$2:$C$15,3,FALSE)</f>
        <v>#N/A</v>
      </c>
      <c r="BC2979" t="str">
        <f t="shared" si="185"/>
        <v/>
      </c>
      <c r="BD2979">
        <f t="shared" si="186"/>
        <v>1</v>
      </c>
      <c r="BE2979" t="str">
        <f t="shared" si="187"/>
        <v>1</v>
      </c>
      <c r="BF2979" t="e">
        <f t="shared" si="188"/>
        <v>#N/A</v>
      </c>
    </row>
    <row r="2980" spans="44:58" x14ac:dyDescent="0.2">
      <c r="AR2980" s="11"/>
      <c r="BA2980" s="27"/>
      <c r="BB2980" t="e">
        <f>VLOOKUP(AX2980,コード表!$A$2:$C$15,3,FALSE)</f>
        <v>#N/A</v>
      </c>
      <c r="BC2980" t="str">
        <f t="shared" si="185"/>
        <v/>
      </c>
      <c r="BD2980">
        <f t="shared" si="186"/>
        <v>1</v>
      </c>
      <c r="BE2980" t="str">
        <f t="shared" si="187"/>
        <v>1</v>
      </c>
      <c r="BF2980" t="e">
        <f t="shared" si="188"/>
        <v>#N/A</v>
      </c>
    </row>
    <row r="2981" spans="44:58" x14ac:dyDescent="0.2">
      <c r="AR2981" s="11"/>
      <c r="BA2981" s="27"/>
      <c r="BB2981" t="e">
        <f>VLOOKUP(AX2981,コード表!$A$2:$C$15,3,FALSE)</f>
        <v>#N/A</v>
      </c>
      <c r="BC2981" t="str">
        <f t="shared" si="185"/>
        <v/>
      </c>
      <c r="BD2981">
        <f t="shared" si="186"/>
        <v>1</v>
      </c>
      <c r="BE2981" t="str">
        <f t="shared" si="187"/>
        <v>1</v>
      </c>
      <c r="BF2981" t="e">
        <f t="shared" si="188"/>
        <v>#N/A</v>
      </c>
    </row>
    <row r="2982" spans="44:58" x14ac:dyDescent="0.2">
      <c r="AR2982" s="11"/>
      <c r="BA2982" s="27"/>
      <c r="BB2982" t="e">
        <f>VLOOKUP(AX2982,コード表!$A$2:$C$15,3,FALSE)</f>
        <v>#N/A</v>
      </c>
      <c r="BC2982" t="str">
        <f t="shared" si="185"/>
        <v/>
      </c>
      <c r="BD2982">
        <f t="shared" si="186"/>
        <v>1</v>
      </c>
      <c r="BE2982" t="str">
        <f t="shared" si="187"/>
        <v>1</v>
      </c>
      <c r="BF2982" t="e">
        <f t="shared" si="188"/>
        <v>#N/A</v>
      </c>
    </row>
    <row r="2983" spans="44:58" x14ac:dyDescent="0.2">
      <c r="AR2983" s="11"/>
      <c r="BA2983" s="27"/>
      <c r="BB2983" t="e">
        <f>VLOOKUP(AX2983,コード表!$A$2:$C$15,3,FALSE)</f>
        <v>#N/A</v>
      </c>
      <c r="BC2983" t="str">
        <f t="shared" si="185"/>
        <v/>
      </c>
      <c r="BD2983">
        <f t="shared" si="186"/>
        <v>1</v>
      </c>
      <c r="BE2983" t="str">
        <f t="shared" si="187"/>
        <v>1</v>
      </c>
      <c r="BF2983" t="e">
        <f t="shared" si="188"/>
        <v>#N/A</v>
      </c>
    </row>
    <row r="2984" spans="44:58" x14ac:dyDescent="0.2">
      <c r="AR2984" s="11"/>
      <c r="BA2984" s="27"/>
      <c r="BB2984" t="e">
        <f>VLOOKUP(AX2984,コード表!$A$2:$C$15,3,FALSE)</f>
        <v>#N/A</v>
      </c>
      <c r="BC2984" t="str">
        <f t="shared" si="185"/>
        <v/>
      </c>
      <c r="BD2984">
        <f t="shared" si="186"/>
        <v>1</v>
      </c>
      <c r="BE2984" t="str">
        <f t="shared" si="187"/>
        <v>1</v>
      </c>
      <c r="BF2984" t="e">
        <f t="shared" si="188"/>
        <v>#N/A</v>
      </c>
    </row>
    <row r="2985" spans="44:58" x14ac:dyDescent="0.2">
      <c r="AR2985" s="11"/>
      <c r="BA2985" s="27"/>
      <c r="BB2985" t="e">
        <f>VLOOKUP(AX2985,コード表!$A$2:$C$15,3,FALSE)</f>
        <v>#N/A</v>
      </c>
      <c r="BC2985" t="str">
        <f t="shared" si="185"/>
        <v/>
      </c>
      <c r="BD2985">
        <f t="shared" si="186"/>
        <v>1</v>
      </c>
      <c r="BE2985" t="str">
        <f t="shared" si="187"/>
        <v>1</v>
      </c>
      <c r="BF2985" t="e">
        <f t="shared" si="188"/>
        <v>#N/A</v>
      </c>
    </row>
    <row r="2986" spans="44:58" x14ac:dyDescent="0.2">
      <c r="AR2986" s="11"/>
      <c r="BA2986" s="27"/>
      <c r="BB2986" t="e">
        <f>VLOOKUP(AX2986,コード表!$A$2:$C$15,3,FALSE)</f>
        <v>#N/A</v>
      </c>
      <c r="BC2986" t="str">
        <f t="shared" si="185"/>
        <v/>
      </c>
      <c r="BD2986">
        <f t="shared" si="186"/>
        <v>1</v>
      </c>
      <c r="BE2986" t="str">
        <f t="shared" si="187"/>
        <v>1</v>
      </c>
      <c r="BF2986" t="e">
        <f t="shared" si="188"/>
        <v>#N/A</v>
      </c>
    </row>
    <row r="2987" spans="44:58" x14ac:dyDescent="0.2">
      <c r="AR2987" s="11"/>
      <c r="BA2987" s="27"/>
      <c r="BB2987" t="e">
        <f>VLOOKUP(AX2987,コード表!$A$2:$C$15,3,FALSE)</f>
        <v>#N/A</v>
      </c>
      <c r="BC2987" t="str">
        <f t="shared" ref="BC2987:BC3050" si="189">AQ2987&amp;BA2987</f>
        <v/>
      </c>
      <c r="BD2987">
        <f t="shared" ref="BD2987:BD3050" si="190">MONTH(Q2987)</f>
        <v>1</v>
      </c>
      <c r="BE2987" t="str">
        <f t="shared" ref="BE2987:BE3050" si="191">AR2987&amp;BD2987</f>
        <v>1</v>
      </c>
      <c r="BF2987" t="e">
        <f t="shared" ref="BF2987:BF3050" si="192">BB2987&amp;AQ2987&amp;BA2987</f>
        <v>#N/A</v>
      </c>
    </row>
    <row r="2988" spans="44:58" x14ac:dyDescent="0.2">
      <c r="AR2988" s="11"/>
      <c r="BA2988" s="27"/>
      <c r="BB2988" t="e">
        <f>VLOOKUP(AX2988,コード表!$A$2:$C$15,3,FALSE)</f>
        <v>#N/A</v>
      </c>
      <c r="BC2988" t="str">
        <f t="shared" si="189"/>
        <v/>
      </c>
      <c r="BD2988">
        <f t="shared" si="190"/>
        <v>1</v>
      </c>
      <c r="BE2988" t="str">
        <f t="shared" si="191"/>
        <v>1</v>
      </c>
      <c r="BF2988" t="e">
        <f t="shared" si="192"/>
        <v>#N/A</v>
      </c>
    </row>
    <row r="2989" spans="44:58" x14ac:dyDescent="0.2">
      <c r="AR2989" s="11"/>
      <c r="BA2989" s="27"/>
      <c r="BB2989" t="e">
        <f>VLOOKUP(AX2989,コード表!$A$2:$C$15,3,FALSE)</f>
        <v>#N/A</v>
      </c>
      <c r="BC2989" t="str">
        <f t="shared" si="189"/>
        <v/>
      </c>
      <c r="BD2989">
        <f t="shared" si="190"/>
        <v>1</v>
      </c>
      <c r="BE2989" t="str">
        <f t="shared" si="191"/>
        <v>1</v>
      </c>
      <c r="BF2989" t="e">
        <f t="shared" si="192"/>
        <v>#N/A</v>
      </c>
    </row>
    <row r="2990" spans="44:58" x14ac:dyDescent="0.2">
      <c r="AR2990" s="11"/>
      <c r="BA2990" s="27"/>
      <c r="BB2990" t="e">
        <f>VLOOKUP(AX2990,コード表!$A$2:$C$15,3,FALSE)</f>
        <v>#N/A</v>
      </c>
      <c r="BC2990" t="str">
        <f t="shared" si="189"/>
        <v/>
      </c>
      <c r="BD2990">
        <f t="shared" si="190"/>
        <v>1</v>
      </c>
      <c r="BE2990" t="str">
        <f t="shared" si="191"/>
        <v>1</v>
      </c>
      <c r="BF2990" t="e">
        <f t="shared" si="192"/>
        <v>#N/A</v>
      </c>
    </row>
    <row r="2991" spans="44:58" x14ac:dyDescent="0.2">
      <c r="AR2991" s="11"/>
      <c r="BA2991" s="27"/>
      <c r="BB2991" t="e">
        <f>VLOOKUP(AX2991,コード表!$A$2:$C$15,3,FALSE)</f>
        <v>#N/A</v>
      </c>
      <c r="BC2991" t="str">
        <f t="shared" si="189"/>
        <v/>
      </c>
      <c r="BD2991">
        <f t="shared" si="190"/>
        <v>1</v>
      </c>
      <c r="BE2991" t="str">
        <f t="shared" si="191"/>
        <v>1</v>
      </c>
      <c r="BF2991" t="e">
        <f t="shared" si="192"/>
        <v>#N/A</v>
      </c>
    </row>
    <row r="2992" spans="44:58" x14ac:dyDescent="0.2">
      <c r="AR2992" s="11"/>
      <c r="BA2992" s="27"/>
      <c r="BB2992" t="e">
        <f>VLOOKUP(AX2992,コード表!$A$2:$C$15,3,FALSE)</f>
        <v>#N/A</v>
      </c>
      <c r="BC2992" t="str">
        <f t="shared" si="189"/>
        <v/>
      </c>
      <c r="BD2992">
        <f t="shared" si="190"/>
        <v>1</v>
      </c>
      <c r="BE2992" t="str">
        <f t="shared" si="191"/>
        <v>1</v>
      </c>
      <c r="BF2992" t="e">
        <f t="shared" si="192"/>
        <v>#N/A</v>
      </c>
    </row>
    <row r="2993" spans="44:58" x14ac:dyDescent="0.2">
      <c r="AR2993" s="11"/>
      <c r="BA2993" s="27"/>
      <c r="BB2993" t="e">
        <f>VLOOKUP(AX2993,コード表!$A$2:$C$15,3,FALSE)</f>
        <v>#N/A</v>
      </c>
      <c r="BC2993" t="str">
        <f t="shared" si="189"/>
        <v/>
      </c>
      <c r="BD2993">
        <f t="shared" si="190"/>
        <v>1</v>
      </c>
      <c r="BE2993" t="str">
        <f t="shared" si="191"/>
        <v>1</v>
      </c>
      <c r="BF2993" t="e">
        <f t="shared" si="192"/>
        <v>#N/A</v>
      </c>
    </row>
    <row r="2994" spans="44:58" x14ac:dyDescent="0.2">
      <c r="AR2994" s="11"/>
      <c r="BA2994" s="27"/>
      <c r="BB2994" t="e">
        <f>VLOOKUP(AX2994,コード表!$A$2:$C$15,3,FALSE)</f>
        <v>#N/A</v>
      </c>
      <c r="BC2994" t="str">
        <f t="shared" si="189"/>
        <v/>
      </c>
      <c r="BD2994">
        <f t="shared" si="190"/>
        <v>1</v>
      </c>
      <c r="BE2994" t="str">
        <f t="shared" si="191"/>
        <v>1</v>
      </c>
      <c r="BF2994" t="e">
        <f t="shared" si="192"/>
        <v>#N/A</v>
      </c>
    </row>
    <row r="2995" spans="44:58" x14ac:dyDescent="0.2">
      <c r="AR2995" s="11"/>
      <c r="BA2995" s="27"/>
      <c r="BB2995" t="e">
        <f>VLOOKUP(AX2995,コード表!$A$2:$C$15,3,FALSE)</f>
        <v>#N/A</v>
      </c>
      <c r="BC2995" t="str">
        <f t="shared" si="189"/>
        <v/>
      </c>
      <c r="BD2995">
        <f t="shared" si="190"/>
        <v>1</v>
      </c>
      <c r="BE2995" t="str">
        <f t="shared" si="191"/>
        <v>1</v>
      </c>
      <c r="BF2995" t="e">
        <f t="shared" si="192"/>
        <v>#N/A</v>
      </c>
    </row>
    <row r="2996" spans="44:58" x14ac:dyDescent="0.2">
      <c r="AR2996" s="11"/>
      <c r="BA2996" s="27"/>
      <c r="BB2996" t="e">
        <f>VLOOKUP(AX2996,コード表!$A$2:$C$15,3,FALSE)</f>
        <v>#N/A</v>
      </c>
      <c r="BC2996" t="str">
        <f t="shared" si="189"/>
        <v/>
      </c>
      <c r="BD2996">
        <f t="shared" si="190"/>
        <v>1</v>
      </c>
      <c r="BE2996" t="str">
        <f t="shared" si="191"/>
        <v>1</v>
      </c>
      <c r="BF2996" t="e">
        <f t="shared" si="192"/>
        <v>#N/A</v>
      </c>
    </row>
    <row r="2997" spans="44:58" x14ac:dyDescent="0.2">
      <c r="AR2997" s="11"/>
      <c r="BA2997" s="27"/>
      <c r="BB2997" t="e">
        <f>VLOOKUP(AX2997,コード表!$A$2:$C$15,3,FALSE)</f>
        <v>#N/A</v>
      </c>
      <c r="BC2997" t="str">
        <f t="shared" si="189"/>
        <v/>
      </c>
      <c r="BD2997">
        <f t="shared" si="190"/>
        <v>1</v>
      </c>
      <c r="BE2997" t="str">
        <f t="shared" si="191"/>
        <v>1</v>
      </c>
      <c r="BF2997" t="e">
        <f t="shared" si="192"/>
        <v>#N/A</v>
      </c>
    </row>
    <row r="2998" spans="44:58" x14ac:dyDescent="0.2">
      <c r="AR2998" s="11"/>
      <c r="BA2998" s="27"/>
      <c r="BB2998" t="e">
        <f>VLOOKUP(AX2998,コード表!$A$2:$C$15,3,FALSE)</f>
        <v>#N/A</v>
      </c>
      <c r="BC2998" t="str">
        <f t="shared" si="189"/>
        <v/>
      </c>
      <c r="BD2998">
        <f t="shared" si="190"/>
        <v>1</v>
      </c>
      <c r="BE2998" t="str">
        <f t="shared" si="191"/>
        <v>1</v>
      </c>
      <c r="BF2998" t="e">
        <f t="shared" si="192"/>
        <v>#N/A</v>
      </c>
    </row>
    <row r="2999" spans="44:58" x14ac:dyDescent="0.2">
      <c r="AR2999" s="11"/>
      <c r="BA2999" s="27"/>
      <c r="BB2999" t="e">
        <f>VLOOKUP(AX2999,コード表!$A$2:$C$15,3,FALSE)</f>
        <v>#N/A</v>
      </c>
      <c r="BC2999" t="str">
        <f t="shared" si="189"/>
        <v/>
      </c>
      <c r="BD2999">
        <f t="shared" si="190"/>
        <v>1</v>
      </c>
      <c r="BE2999" t="str">
        <f t="shared" si="191"/>
        <v>1</v>
      </c>
      <c r="BF2999" t="e">
        <f t="shared" si="192"/>
        <v>#N/A</v>
      </c>
    </row>
    <row r="3000" spans="44:58" x14ac:dyDescent="0.2">
      <c r="AR3000" s="11"/>
      <c r="BA3000" s="27"/>
      <c r="BB3000" t="e">
        <f>VLOOKUP(AX3000,コード表!$A$2:$C$15,3,FALSE)</f>
        <v>#N/A</v>
      </c>
      <c r="BC3000" t="str">
        <f t="shared" si="189"/>
        <v/>
      </c>
      <c r="BD3000">
        <f t="shared" si="190"/>
        <v>1</v>
      </c>
      <c r="BE3000" t="str">
        <f t="shared" si="191"/>
        <v>1</v>
      </c>
      <c r="BF3000" t="e">
        <f t="shared" si="192"/>
        <v>#N/A</v>
      </c>
    </row>
    <row r="3001" spans="44:58" x14ac:dyDescent="0.2">
      <c r="AR3001" s="11"/>
      <c r="BA3001" s="27"/>
      <c r="BB3001" t="e">
        <f>VLOOKUP(AX3001,コード表!$A$2:$C$15,3,FALSE)</f>
        <v>#N/A</v>
      </c>
      <c r="BC3001" t="str">
        <f t="shared" si="189"/>
        <v/>
      </c>
      <c r="BD3001">
        <f t="shared" si="190"/>
        <v>1</v>
      </c>
      <c r="BE3001" t="str">
        <f t="shared" si="191"/>
        <v>1</v>
      </c>
      <c r="BF3001" t="e">
        <f t="shared" si="192"/>
        <v>#N/A</v>
      </c>
    </row>
    <row r="3002" spans="44:58" x14ac:dyDescent="0.2">
      <c r="AR3002" s="11"/>
      <c r="BA3002" s="27"/>
      <c r="BB3002" t="e">
        <f>VLOOKUP(AX3002,コード表!$A$2:$C$15,3,FALSE)</f>
        <v>#N/A</v>
      </c>
      <c r="BC3002" t="str">
        <f t="shared" si="189"/>
        <v/>
      </c>
      <c r="BD3002">
        <f t="shared" si="190"/>
        <v>1</v>
      </c>
      <c r="BE3002" t="str">
        <f t="shared" si="191"/>
        <v>1</v>
      </c>
      <c r="BF3002" t="e">
        <f t="shared" si="192"/>
        <v>#N/A</v>
      </c>
    </row>
    <row r="3003" spans="44:58" x14ac:dyDescent="0.2">
      <c r="AR3003" s="11"/>
      <c r="BA3003" s="27"/>
      <c r="BB3003" t="e">
        <f>VLOOKUP(AX3003,コード表!$A$2:$C$15,3,FALSE)</f>
        <v>#N/A</v>
      </c>
      <c r="BC3003" t="str">
        <f t="shared" si="189"/>
        <v/>
      </c>
      <c r="BD3003">
        <f t="shared" si="190"/>
        <v>1</v>
      </c>
      <c r="BE3003" t="str">
        <f t="shared" si="191"/>
        <v>1</v>
      </c>
      <c r="BF3003" t="e">
        <f t="shared" si="192"/>
        <v>#N/A</v>
      </c>
    </row>
    <row r="3004" spans="44:58" x14ac:dyDescent="0.2">
      <c r="AR3004" s="11"/>
      <c r="BA3004" s="27"/>
      <c r="BB3004" t="e">
        <f>VLOOKUP(AX3004,コード表!$A$2:$C$15,3,FALSE)</f>
        <v>#N/A</v>
      </c>
      <c r="BC3004" t="str">
        <f t="shared" si="189"/>
        <v/>
      </c>
      <c r="BD3004">
        <f t="shared" si="190"/>
        <v>1</v>
      </c>
      <c r="BE3004" t="str">
        <f t="shared" si="191"/>
        <v>1</v>
      </c>
      <c r="BF3004" t="e">
        <f t="shared" si="192"/>
        <v>#N/A</v>
      </c>
    </row>
    <row r="3005" spans="44:58" x14ac:dyDescent="0.2">
      <c r="AR3005" s="11"/>
      <c r="BA3005" s="27"/>
      <c r="BB3005" t="e">
        <f>VLOOKUP(AX3005,コード表!$A$2:$C$15,3,FALSE)</f>
        <v>#N/A</v>
      </c>
      <c r="BC3005" t="str">
        <f t="shared" si="189"/>
        <v/>
      </c>
      <c r="BD3005">
        <f t="shared" si="190"/>
        <v>1</v>
      </c>
      <c r="BE3005" t="str">
        <f t="shared" si="191"/>
        <v>1</v>
      </c>
      <c r="BF3005" t="e">
        <f t="shared" si="192"/>
        <v>#N/A</v>
      </c>
    </row>
    <row r="3006" spans="44:58" x14ac:dyDescent="0.2">
      <c r="AR3006" s="11"/>
      <c r="BA3006" s="27"/>
      <c r="BB3006" t="e">
        <f>VLOOKUP(AX3006,コード表!$A$2:$C$15,3,FALSE)</f>
        <v>#N/A</v>
      </c>
      <c r="BC3006" t="str">
        <f t="shared" si="189"/>
        <v/>
      </c>
      <c r="BD3006">
        <f t="shared" si="190"/>
        <v>1</v>
      </c>
      <c r="BE3006" t="str">
        <f t="shared" si="191"/>
        <v>1</v>
      </c>
      <c r="BF3006" t="e">
        <f t="shared" si="192"/>
        <v>#N/A</v>
      </c>
    </row>
    <row r="3007" spans="44:58" x14ac:dyDescent="0.2">
      <c r="AR3007" s="11"/>
      <c r="BA3007" s="27"/>
      <c r="BB3007" t="e">
        <f>VLOOKUP(AX3007,コード表!$A$2:$C$15,3,FALSE)</f>
        <v>#N/A</v>
      </c>
      <c r="BC3007" t="str">
        <f t="shared" si="189"/>
        <v/>
      </c>
      <c r="BD3007">
        <f t="shared" si="190"/>
        <v>1</v>
      </c>
      <c r="BE3007" t="str">
        <f t="shared" si="191"/>
        <v>1</v>
      </c>
      <c r="BF3007" t="e">
        <f t="shared" si="192"/>
        <v>#N/A</v>
      </c>
    </row>
    <row r="3008" spans="44:58" x14ac:dyDescent="0.2">
      <c r="AR3008" s="11"/>
      <c r="BA3008" s="27"/>
      <c r="BB3008" t="e">
        <f>VLOOKUP(AX3008,コード表!$A$2:$C$15,3,FALSE)</f>
        <v>#N/A</v>
      </c>
      <c r="BC3008" t="str">
        <f t="shared" si="189"/>
        <v/>
      </c>
      <c r="BD3008">
        <f t="shared" si="190"/>
        <v>1</v>
      </c>
      <c r="BE3008" t="str">
        <f t="shared" si="191"/>
        <v>1</v>
      </c>
      <c r="BF3008" t="e">
        <f t="shared" si="192"/>
        <v>#N/A</v>
      </c>
    </row>
    <row r="3009" spans="44:58" x14ac:dyDescent="0.2">
      <c r="AR3009" s="11"/>
      <c r="BA3009" s="27"/>
      <c r="BB3009" t="e">
        <f>VLOOKUP(AX3009,コード表!$A$2:$C$15,3,FALSE)</f>
        <v>#N/A</v>
      </c>
      <c r="BC3009" t="str">
        <f t="shared" si="189"/>
        <v/>
      </c>
      <c r="BD3009">
        <f t="shared" si="190"/>
        <v>1</v>
      </c>
      <c r="BE3009" t="str">
        <f t="shared" si="191"/>
        <v>1</v>
      </c>
      <c r="BF3009" t="e">
        <f t="shared" si="192"/>
        <v>#N/A</v>
      </c>
    </row>
    <row r="3010" spans="44:58" x14ac:dyDescent="0.2">
      <c r="AR3010" s="11"/>
      <c r="BA3010" s="27"/>
      <c r="BB3010" t="e">
        <f>VLOOKUP(AX3010,コード表!$A$2:$C$15,3,FALSE)</f>
        <v>#N/A</v>
      </c>
      <c r="BC3010" t="str">
        <f t="shared" si="189"/>
        <v/>
      </c>
      <c r="BD3010">
        <f t="shared" si="190"/>
        <v>1</v>
      </c>
      <c r="BE3010" t="str">
        <f t="shared" si="191"/>
        <v>1</v>
      </c>
      <c r="BF3010" t="e">
        <f t="shared" si="192"/>
        <v>#N/A</v>
      </c>
    </row>
    <row r="3011" spans="44:58" x14ac:dyDescent="0.2">
      <c r="AR3011" s="11"/>
      <c r="BA3011" s="27"/>
      <c r="BB3011" t="e">
        <f>VLOOKUP(AX3011,コード表!$A$2:$C$15,3,FALSE)</f>
        <v>#N/A</v>
      </c>
      <c r="BC3011" t="str">
        <f t="shared" si="189"/>
        <v/>
      </c>
      <c r="BD3011">
        <f t="shared" si="190"/>
        <v>1</v>
      </c>
      <c r="BE3011" t="str">
        <f t="shared" si="191"/>
        <v>1</v>
      </c>
      <c r="BF3011" t="e">
        <f t="shared" si="192"/>
        <v>#N/A</v>
      </c>
    </row>
    <row r="3012" spans="44:58" x14ac:dyDescent="0.2">
      <c r="AR3012" s="11"/>
      <c r="BA3012" s="27"/>
      <c r="BB3012" t="e">
        <f>VLOOKUP(AX3012,コード表!$A$2:$C$15,3,FALSE)</f>
        <v>#N/A</v>
      </c>
      <c r="BC3012" t="str">
        <f t="shared" si="189"/>
        <v/>
      </c>
      <c r="BD3012">
        <f t="shared" si="190"/>
        <v>1</v>
      </c>
      <c r="BE3012" t="str">
        <f t="shared" si="191"/>
        <v>1</v>
      </c>
      <c r="BF3012" t="e">
        <f t="shared" si="192"/>
        <v>#N/A</v>
      </c>
    </row>
    <row r="3013" spans="44:58" x14ac:dyDescent="0.2">
      <c r="AR3013" s="11"/>
      <c r="BA3013" s="27"/>
      <c r="BB3013" t="e">
        <f>VLOOKUP(AX3013,コード表!$A$2:$C$15,3,FALSE)</f>
        <v>#N/A</v>
      </c>
      <c r="BC3013" t="str">
        <f t="shared" si="189"/>
        <v/>
      </c>
      <c r="BD3013">
        <f t="shared" si="190"/>
        <v>1</v>
      </c>
      <c r="BE3013" t="str">
        <f t="shared" si="191"/>
        <v>1</v>
      </c>
      <c r="BF3013" t="e">
        <f t="shared" si="192"/>
        <v>#N/A</v>
      </c>
    </row>
    <row r="3014" spans="44:58" x14ac:dyDescent="0.2">
      <c r="AR3014" s="11"/>
      <c r="BA3014" s="27"/>
      <c r="BB3014" t="e">
        <f>VLOOKUP(AX3014,コード表!$A$2:$C$15,3,FALSE)</f>
        <v>#N/A</v>
      </c>
      <c r="BC3014" t="str">
        <f t="shared" si="189"/>
        <v/>
      </c>
      <c r="BD3014">
        <f t="shared" si="190"/>
        <v>1</v>
      </c>
      <c r="BE3014" t="str">
        <f t="shared" si="191"/>
        <v>1</v>
      </c>
      <c r="BF3014" t="e">
        <f t="shared" si="192"/>
        <v>#N/A</v>
      </c>
    </row>
    <row r="3015" spans="44:58" x14ac:dyDescent="0.2">
      <c r="AR3015" s="11"/>
      <c r="BA3015" s="27"/>
      <c r="BB3015" t="e">
        <f>VLOOKUP(AX3015,コード表!$A$2:$C$15,3,FALSE)</f>
        <v>#N/A</v>
      </c>
      <c r="BC3015" t="str">
        <f t="shared" si="189"/>
        <v/>
      </c>
      <c r="BD3015">
        <f t="shared" si="190"/>
        <v>1</v>
      </c>
      <c r="BE3015" t="str">
        <f t="shared" si="191"/>
        <v>1</v>
      </c>
      <c r="BF3015" t="e">
        <f t="shared" si="192"/>
        <v>#N/A</v>
      </c>
    </row>
    <row r="3016" spans="44:58" x14ac:dyDescent="0.2">
      <c r="AR3016" s="11"/>
      <c r="BA3016" s="27"/>
      <c r="BB3016" t="e">
        <f>VLOOKUP(AX3016,コード表!$A$2:$C$15,3,FALSE)</f>
        <v>#N/A</v>
      </c>
      <c r="BC3016" t="str">
        <f t="shared" si="189"/>
        <v/>
      </c>
      <c r="BD3016">
        <f t="shared" si="190"/>
        <v>1</v>
      </c>
      <c r="BE3016" t="str">
        <f t="shared" si="191"/>
        <v>1</v>
      </c>
      <c r="BF3016" t="e">
        <f t="shared" si="192"/>
        <v>#N/A</v>
      </c>
    </row>
    <row r="3017" spans="44:58" x14ac:dyDescent="0.2">
      <c r="AR3017" s="11"/>
      <c r="BA3017" s="27"/>
      <c r="BB3017" t="e">
        <f>VLOOKUP(AX3017,コード表!$A$2:$C$15,3,FALSE)</f>
        <v>#N/A</v>
      </c>
      <c r="BC3017" t="str">
        <f t="shared" si="189"/>
        <v/>
      </c>
      <c r="BD3017">
        <f t="shared" si="190"/>
        <v>1</v>
      </c>
      <c r="BE3017" t="str">
        <f t="shared" si="191"/>
        <v>1</v>
      </c>
      <c r="BF3017" t="e">
        <f t="shared" si="192"/>
        <v>#N/A</v>
      </c>
    </row>
    <row r="3018" spans="44:58" x14ac:dyDescent="0.2">
      <c r="AR3018" s="11"/>
      <c r="BA3018" s="27"/>
      <c r="BB3018" t="e">
        <f>VLOOKUP(AX3018,コード表!$A$2:$C$15,3,FALSE)</f>
        <v>#N/A</v>
      </c>
      <c r="BC3018" t="str">
        <f t="shared" si="189"/>
        <v/>
      </c>
      <c r="BD3018">
        <f t="shared" si="190"/>
        <v>1</v>
      </c>
      <c r="BE3018" t="str">
        <f t="shared" si="191"/>
        <v>1</v>
      </c>
      <c r="BF3018" t="e">
        <f t="shared" si="192"/>
        <v>#N/A</v>
      </c>
    </row>
    <row r="3019" spans="44:58" x14ac:dyDescent="0.2">
      <c r="AR3019" s="11"/>
      <c r="BA3019" s="27"/>
      <c r="BB3019" t="e">
        <f>VLOOKUP(AX3019,コード表!$A$2:$C$15,3,FALSE)</f>
        <v>#N/A</v>
      </c>
      <c r="BC3019" t="str">
        <f t="shared" si="189"/>
        <v/>
      </c>
      <c r="BD3019">
        <f t="shared" si="190"/>
        <v>1</v>
      </c>
      <c r="BE3019" t="str">
        <f t="shared" si="191"/>
        <v>1</v>
      </c>
      <c r="BF3019" t="e">
        <f t="shared" si="192"/>
        <v>#N/A</v>
      </c>
    </row>
    <row r="3020" spans="44:58" x14ac:dyDescent="0.2">
      <c r="AR3020" s="11"/>
      <c r="BA3020" s="27"/>
      <c r="BB3020" t="e">
        <f>VLOOKUP(AX3020,コード表!$A$2:$C$15,3,FALSE)</f>
        <v>#N/A</v>
      </c>
      <c r="BC3020" t="str">
        <f t="shared" si="189"/>
        <v/>
      </c>
      <c r="BD3020">
        <f t="shared" si="190"/>
        <v>1</v>
      </c>
      <c r="BE3020" t="str">
        <f t="shared" si="191"/>
        <v>1</v>
      </c>
      <c r="BF3020" t="e">
        <f t="shared" si="192"/>
        <v>#N/A</v>
      </c>
    </row>
    <row r="3021" spans="44:58" x14ac:dyDescent="0.2">
      <c r="AR3021" s="11"/>
      <c r="BA3021" s="27"/>
      <c r="BB3021" t="e">
        <f>VLOOKUP(AX3021,コード表!$A$2:$C$15,3,FALSE)</f>
        <v>#N/A</v>
      </c>
      <c r="BC3021" t="str">
        <f t="shared" si="189"/>
        <v/>
      </c>
      <c r="BD3021">
        <f t="shared" si="190"/>
        <v>1</v>
      </c>
      <c r="BE3021" t="str">
        <f t="shared" si="191"/>
        <v>1</v>
      </c>
      <c r="BF3021" t="e">
        <f t="shared" si="192"/>
        <v>#N/A</v>
      </c>
    </row>
    <row r="3022" spans="44:58" x14ac:dyDescent="0.2">
      <c r="AR3022" s="11"/>
      <c r="BA3022" s="27"/>
      <c r="BB3022" t="e">
        <f>VLOOKUP(AX3022,コード表!$A$2:$C$15,3,FALSE)</f>
        <v>#N/A</v>
      </c>
      <c r="BC3022" t="str">
        <f t="shared" si="189"/>
        <v/>
      </c>
      <c r="BD3022">
        <f t="shared" si="190"/>
        <v>1</v>
      </c>
      <c r="BE3022" t="str">
        <f t="shared" si="191"/>
        <v>1</v>
      </c>
      <c r="BF3022" t="e">
        <f t="shared" si="192"/>
        <v>#N/A</v>
      </c>
    </row>
    <row r="3023" spans="44:58" x14ac:dyDescent="0.2">
      <c r="AR3023" s="11"/>
      <c r="BA3023" s="27"/>
      <c r="BB3023" t="e">
        <f>VLOOKUP(AX3023,コード表!$A$2:$C$15,3,FALSE)</f>
        <v>#N/A</v>
      </c>
      <c r="BC3023" t="str">
        <f t="shared" si="189"/>
        <v/>
      </c>
      <c r="BD3023">
        <f t="shared" si="190"/>
        <v>1</v>
      </c>
      <c r="BE3023" t="str">
        <f t="shared" si="191"/>
        <v>1</v>
      </c>
      <c r="BF3023" t="e">
        <f t="shared" si="192"/>
        <v>#N/A</v>
      </c>
    </row>
    <row r="3024" spans="44:58" x14ac:dyDescent="0.2">
      <c r="AR3024" s="11"/>
      <c r="BA3024" s="27"/>
      <c r="BB3024" t="e">
        <f>VLOOKUP(AX3024,コード表!$A$2:$C$15,3,FALSE)</f>
        <v>#N/A</v>
      </c>
      <c r="BC3024" t="str">
        <f t="shared" si="189"/>
        <v/>
      </c>
      <c r="BD3024">
        <f t="shared" si="190"/>
        <v>1</v>
      </c>
      <c r="BE3024" t="str">
        <f t="shared" si="191"/>
        <v>1</v>
      </c>
      <c r="BF3024" t="e">
        <f t="shared" si="192"/>
        <v>#N/A</v>
      </c>
    </row>
    <row r="3025" spans="44:58" x14ac:dyDescent="0.2">
      <c r="AR3025" s="11"/>
      <c r="BA3025" s="27"/>
      <c r="BB3025" t="e">
        <f>VLOOKUP(AX3025,コード表!$A$2:$C$15,3,FALSE)</f>
        <v>#N/A</v>
      </c>
      <c r="BC3025" t="str">
        <f t="shared" si="189"/>
        <v/>
      </c>
      <c r="BD3025">
        <f t="shared" si="190"/>
        <v>1</v>
      </c>
      <c r="BE3025" t="str">
        <f t="shared" si="191"/>
        <v>1</v>
      </c>
      <c r="BF3025" t="e">
        <f t="shared" si="192"/>
        <v>#N/A</v>
      </c>
    </row>
    <row r="3026" spans="44:58" x14ac:dyDescent="0.2">
      <c r="AR3026" s="11"/>
      <c r="BA3026" s="27"/>
      <c r="BB3026" t="e">
        <f>VLOOKUP(AX3026,コード表!$A$2:$C$15,3,FALSE)</f>
        <v>#N/A</v>
      </c>
      <c r="BC3026" t="str">
        <f t="shared" si="189"/>
        <v/>
      </c>
      <c r="BD3026">
        <f t="shared" si="190"/>
        <v>1</v>
      </c>
      <c r="BE3026" t="str">
        <f t="shared" si="191"/>
        <v>1</v>
      </c>
      <c r="BF3026" t="e">
        <f t="shared" si="192"/>
        <v>#N/A</v>
      </c>
    </row>
    <row r="3027" spans="44:58" x14ac:dyDescent="0.2">
      <c r="AR3027" s="11"/>
      <c r="BA3027" s="27"/>
      <c r="BB3027" t="e">
        <f>VLOOKUP(AX3027,コード表!$A$2:$C$15,3,FALSE)</f>
        <v>#N/A</v>
      </c>
      <c r="BC3027" t="str">
        <f t="shared" si="189"/>
        <v/>
      </c>
      <c r="BD3027">
        <f t="shared" si="190"/>
        <v>1</v>
      </c>
      <c r="BE3027" t="str">
        <f t="shared" si="191"/>
        <v>1</v>
      </c>
      <c r="BF3027" t="e">
        <f t="shared" si="192"/>
        <v>#N/A</v>
      </c>
    </row>
    <row r="3028" spans="44:58" x14ac:dyDescent="0.2">
      <c r="AR3028" s="11"/>
      <c r="BA3028" s="27"/>
      <c r="BB3028" t="e">
        <f>VLOOKUP(AX3028,コード表!$A$2:$C$15,3,FALSE)</f>
        <v>#N/A</v>
      </c>
      <c r="BC3028" t="str">
        <f t="shared" si="189"/>
        <v/>
      </c>
      <c r="BD3028">
        <f t="shared" si="190"/>
        <v>1</v>
      </c>
      <c r="BE3028" t="str">
        <f t="shared" si="191"/>
        <v>1</v>
      </c>
      <c r="BF3028" t="e">
        <f t="shared" si="192"/>
        <v>#N/A</v>
      </c>
    </row>
    <row r="3029" spans="44:58" x14ac:dyDescent="0.2">
      <c r="AR3029" s="11"/>
      <c r="BA3029" s="27"/>
      <c r="BB3029" t="e">
        <f>VLOOKUP(AX3029,コード表!$A$2:$C$15,3,FALSE)</f>
        <v>#N/A</v>
      </c>
      <c r="BC3029" t="str">
        <f t="shared" si="189"/>
        <v/>
      </c>
      <c r="BD3029">
        <f t="shared" si="190"/>
        <v>1</v>
      </c>
      <c r="BE3029" t="str">
        <f t="shared" si="191"/>
        <v>1</v>
      </c>
      <c r="BF3029" t="e">
        <f t="shared" si="192"/>
        <v>#N/A</v>
      </c>
    </row>
    <row r="3030" spans="44:58" x14ac:dyDescent="0.2">
      <c r="AR3030" s="11"/>
      <c r="BA3030" s="27"/>
      <c r="BB3030" t="e">
        <f>VLOOKUP(AX3030,コード表!$A$2:$C$15,3,FALSE)</f>
        <v>#N/A</v>
      </c>
      <c r="BC3030" t="str">
        <f t="shared" si="189"/>
        <v/>
      </c>
      <c r="BD3030">
        <f t="shared" si="190"/>
        <v>1</v>
      </c>
      <c r="BE3030" t="str">
        <f t="shared" si="191"/>
        <v>1</v>
      </c>
      <c r="BF3030" t="e">
        <f t="shared" si="192"/>
        <v>#N/A</v>
      </c>
    </row>
    <row r="3031" spans="44:58" x14ac:dyDescent="0.2">
      <c r="AR3031" s="11"/>
      <c r="BA3031" s="27"/>
      <c r="BB3031" t="e">
        <f>VLOOKUP(AX3031,コード表!$A$2:$C$15,3,FALSE)</f>
        <v>#N/A</v>
      </c>
      <c r="BC3031" t="str">
        <f t="shared" si="189"/>
        <v/>
      </c>
      <c r="BD3031">
        <f t="shared" si="190"/>
        <v>1</v>
      </c>
      <c r="BE3031" t="str">
        <f t="shared" si="191"/>
        <v>1</v>
      </c>
      <c r="BF3031" t="e">
        <f t="shared" si="192"/>
        <v>#N/A</v>
      </c>
    </row>
    <row r="3032" spans="44:58" x14ac:dyDescent="0.2">
      <c r="AR3032" s="11"/>
      <c r="BA3032" s="27"/>
      <c r="BB3032" t="e">
        <f>VLOOKUP(AX3032,コード表!$A$2:$C$15,3,FALSE)</f>
        <v>#N/A</v>
      </c>
      <c r="BC3032" t="str">
        <f t="shared" si="189"/>
        <v/>
      </c>
      <c r="BD3032">
        <f t="shared" si="190"/>
        <v>1</v>
      </c>
      <c r="BE3032" t="str">
        <f t="shared" si="191"/>
        <v>1</v>
      </c>
      <c r="BF3032" t="e">
        <f t="shared" si="192"/>
        <v>#N/A</v>
      </c>
    </row>
    <row r="3033" spans="44:58" x14ac:dyDescent="0.2">
      <c r="AR3033" s="11"/>
      <c r="BA3033" s="27"/>
      <c r="BB3033" t="e">
        <f>VLOOKUP(AX3033,コード表!$A$2:$C$15,3,FALSE)</f>
        <v>#N/A</v>
      </c>
      <c r="BC3033" t="str">
        <f t="shared" si="189"/>
        <v/>
      </c>
      <c r="BD3033">
        <f t="shared" si="190"/>
        <v>1</v>
      </c>
      <c r="BE3033" t="str">
        <f t="shared" si="191"/>
        <v>1</v>
      </c>
      <c r="BF3033" t="e">
        <f t="shared" si="192"/>
        <v>#N/A</v>
      </c>
    </row>
    <row r="3034" spans="44:58" x14ac:dyDescent="0.2">
      <c r="AR3034" s="11"/>
      <c r="BA3034" s="27"/>
      <c r="BB3034" t="e">
        <f>VLOOKUP(AX3034,コード表!$A$2:$C$15,3,FALSE)</f>
        <v>#N/A</v>
      </c>
      <c r="BC3034" t="str">
        <f t="shared" si="189"/>
        <v/>
      </c>
      <c r="BD3034">
        <f t="shared" si="190"/>
        <v>1</v>
      </c>
      <c r="BE3034" t="str">
        <f t="shared" si="191"/>
        <v>1</v>
      </c>
      <c r="BF3034" t="e">
        <f t="shared" si="192"/>
        <v>#N/A</v>
      </c>
    </row>
    <row r="3035" spans="44:58" x14ac:dyDescent="0.2">
      <c r="AR3035" s="11"/>
      <c r="BA3035" s="27"/>
      <c r="BB3035" t="e">
        <f>VLOOKUP(AX3035,コード表!$A$2:$C$15,3,FALSE)</f>
        <v>#N/A</v>
      </c>
      <c r="BC3035" t="str">
        <f t="shared" si="189"/>
        <v/>
      </c>
      <c r="BD3035">
        <f t="shared" si="190"/>
        <v>1</v>
      </c>
      <c r="BE3035" t="str">
        <f t="shared" si="191"/>
        <v>1</v>
      </c>
      <c r="BF3035" t="e">
        <f t="shared" si="192"/>
        <v>#N/A</v>
      </c>
    </row>
    <row r="3036" spans="44:58" x14ac:dyDescent="0.2">
      <c r="AR3036" s="11"/>
      <c r="BA3036" s="27"/>
      <c r="BB3036" t="e">
        <f>VLOOKUP(AX3036,コード表!$A$2:$C$15,3,FALSE)</f>
        <v>#N/A</v>
      </c>
      <c r="BC3036" t="str">
        <f t="shared" si="189"/>
        <v/>
      </c>
      <c r="BD3036">
        <f t="shared" si="190"/>
        <v>1</v>
      </c>
      <c r="BE3036" t="str">
        <f t="shared" si="191"/>
        <v>1</v>
      </c>
      <c r="BF3036" t="e">
        <f t="shared" si="192"/>
        <v>#N/A</v>
      </c>
    </row>
    <row r="3037" spans="44:58" x14ac:dyDescent="0.2">
      <c r="AR3037" s="11"/>
      <c r="BA3037" s="27"/>
      <c r="BB3037" t="e">
        <f>VLOOKUP(AX3037,コード表!$A$2:$C$15,3,FALSE)</f>
        <v>#N/A</v>
      </c>
      <c r="BC3037" t="str">
        <f t="shared" si="189"/>
        <v/>
      </c>
      <c r="BD3037">
        <f t="shared" si="190"/>
        <v>1</v>
      </c>
      <c r="BE3037" t="str">
        <f t="shared" si="191"/>
        <v>1</v>
      </c>
      <c r="BF3037" t="e">
        <f t="shared" si="192"/>
        <v>#N/A</v>
      </c>
    </row>
    <row r="3038" spans="44:58" x14ac:dyDescent="0.2">
      <c r="AR3038" s="11"/>
      <c r="BA3038" s="27"/>
      <c r="BB3038" t="e">
        <f>VLOOKUP(AX3038,コード表!$A$2:$C$15,3,FALSE)</f>
        <v>#N/A</v>
      </c>
      <c r="BC3038" t="str">
        <f t="shared" si="189"/>
        <v/>
      </c>
      <c r="BD3038">
        <f t="shared" si="190"/>
        <v>1</v>
      </c>
      <c r="BE3038" t="str">
        <f t="shared" si="191"/>
        <v>1</v>
      </c>
      <c r="BF3038" t="e">
        <f t="shared" si="192"/>
        <v>#N/A</v>
      </c>
    </row>
    <row r="3039" spans="44:58" x14ac:dyDescent="0.2">
      <c r="AR3039" s="11"/>
      <c r="BA3039" s="27"/>
      <c r="BB3039" t="e">
        <f>VLOOKUP(AX3039,コード表!$A$2:$C$15,3,FALSE)</f>
        <v>#N/A</v>
      </c>
      <c r="BC3039" t="str">
        <f t="shared" si="189"/>
        <v/>
      </c>
      <c r="BD3039">
        <f t="shared" si="190"/>
        <v>1</v>
      </c>
      <c r="BE3039" t="str">
        <f t="shared" si="191"/>
        <v>1</v>
      </c>
      <c r="BF3039" t="e">
        <f t="shared" si="192"/>
        <v>#N/A</v>
      </c>
    </row>
    <row r="3040" spans="44:58" x14ac:dyDescent="0.2">
      <c r="AR3040" s="11"/>
      <c r="BA3040" s="27"/>
      <c r="BB3040" t="e">
        <f>VLOOKUP(AX3040,コード表!$A$2:$C$15,3,FALSE)</f>
        <v>#N/A</v>
      </c>
      <c r="BC3040" t="str">
        <f t="shared" si="189"/>
        <v/>
      </c>
      <c r="BD3040">
        <f t="shared" si="190"/>
        <v>1</v>
      </c>
      <c r="BE3040" t="str">
        <f t="shared" si="191"/>
        <v>1</v>
      </c>
      <c r="BF3040" t="e">
        <f t="shared" si="192"/>
        <v>#N/A</v>
      </c>
    </row>
    <row r="3041" spans="44:58" x14ac:dyDescent="0.2">
      <c r="AR3041" s="11"/>
      <c r="BA3041" s="27"/>
      <c r="BB3041" t="e">
        <f>VLOOKUP(AX3041,コード表!$A$2:$C$15,3,FALSE)</f>
        <v>#N/A</v>
      </c>
      <c r="BC3041" t="str">
        <f t="shared" si="189"/>
        <v/>
      </c>
      <c r="BD3041">
        <f t="shared" si="190"/>
        <v>1</v>
      </c>
      <c r="BE3041" t="str">
        <f t="shared" si="191"/>
        <v>1</v>
      </c>
      <c r="BF3041" t="e">
        <f t="shared" si="192"/>
        <v>#N/A</v>
      </c>
    </row>
    <row r="3042" spans="44:58" x14ac:dyDescent="0.2">
      <c r="AR3042" s="11"/>
      <c r="BA3042" s="27"/>
      <c r="BB3042" t="e">
        <f>VLOOKUP(AX3042,コード表!$A$2:$C$15,3,FALSE)</f>
        <v>#N/A</v>
      </c>
      <c r="BC3042" t="str">
        <f t="shared" si="189"/>
        <v/>
      </c>
      <c r="BD3042">
        <f t="shared" si="190"/>
        <v>1</v>
      </c>
      <c r="BE3042" t="str">
        <f t="shared" si="191"/>
        <v>1</v>
      </c>
      <c r="BF3042" t="e">
        <f t="shared" si="192"/>
        <v>#N/A</v>
      </c>
    </row>
    <row r="3043" spans="44:58" x14ac:dyDescent="0.2">
      <c r="AR3043" s="11"/>
      <c r="BA3043" s="27"/>
      <c r="BB3043" t="e">
        <f>VLOOKUP(AX3043,コード表!$A$2:$C$15,3,FALSE)</f>
        <v>#N/A</v>
      </c>
      <c r="BC3043" t="str">
        <f t="shared" si="189"/>
        <v/>
      </c>
      <c r="BD3043">
        <f t="shared" si="190"/>
        <v>1</v>
      </c>
      <c r="BE3043" t="str">
        <f t="shared" si="191"/>
        <v>1</v>
      </c>
      <c r="BF3043" t="e">
        <f t="shared" si="192"/>
        <v>#N/A</v>
      </c>
    </row>
    <row r="3044" spans="44:58" x14ac:dyDescent="0.2">
      <c r="AR3044" s="11"/>
      <c r="BA3044" s="27"/>
      <c r="BB3044" t="e">
        <f>VLOOKUP(AX3044,コード表!$A$2:$C$15,3,FALSE)</f>
        <v>#N/A</v>
      </c>
      <c r="BC3044" t="str">
        <f t="shared" si="189"/>
        <v/>
      </c>
      <c r="BD3044">
        <f t="shared" si="190"/>
        <v>1</v>
      </c>
      <c r="BE3044" t="str">
        <f t="shared" si="191"/>
        <v>1</v>
      </c>
      <c r="BF3044" t="e">
        <f t="shared" si="192"/>
        <v>#N/A</v>
      </c>
    </row>
    <row r="3045" spans="44:58" x14ac:dyDescent="0.2">
      <c r="AR3045" s="11"/>
      <c r="BA3045" s="27"/>
      <c r="BB3045" t="e">
        <f>VLOOKUP(AX3045,コード表!$A$2:$C$15,3,FALSE)</f>
        <v>#N/A</v>
      </c>
      <c r="BC3045" t="str">
        <f t="shared" si="189"/>
        <v/>
      </c>
      <c r="BD3045">
        <f t="shared" si="190"/>
        <v>1</v>
      </c>
      <c r="BE3045" t="str">
        <f t="shared" si="191"/>
        <v>1</v>
      </c>
      <c r="BF3045" t="e">
        <f t="shared" si="192"/>
        <v>#N/A</v>
      </c>
    </row>
    <row r="3046" spans="44:58" x14ac:dyDescent="0.2">
      <c r="AR3046" s="11"/>
      <c r="BA3046" s="27"/>
      <c r="BB3046" t="e">
        <f>VLOOKUP(AX3046,コード表!$A$2:$C$15,3,FALSE)</f>
        <v>#N/A</v>
      </c>
      <c r="BC3046" t="str">
        <f t="shared" si="189"/>
        <v/>
      </c>
      <c r="BD3046">
        <f t="shared" si="190"/>
        <v>1</v>
      </c>
      <c r="BE3046" t="str">
        <f t="shared" si="191"/>
        <v>1</v>
      </c>
      <c r="BF3046" t="e">
        <f t="shared" si="192"/>
        <v>#N/A</v>
      </c>
    </row>
    <row r="3047" spans="44:58" x14ac:dyDescent="0.2">
      <c r="AR3047" s="11"/>
      <c r="BA3047" s="27"/>
      <c r="BB3047" t="e">
        <f>VLOOKUP(AX3047,コード表!$A$2:$C$15,3,FALSE)</f>
        <v>#N/A</v>
      </c>
      <c r="BC3047" t="str">
        <f t="shared" si="189"/>
        <v/>
      </c>
      <c r="BD3047">
        <f t="shared" si="190"/>
        <v>1</v>
      </c>
      <c r="BE3047" t="str">
        <f t="shared" si="191"/>
        <v>1</v>
      </c>
      <c r="BF3047" t="e">
        <f t="shared" si="192"/>
        <v>#N/A</v>
      </c>
    </row>
    <row r="3048" spans="44:58" x14ac:dyDescent="0.2">
      <c r="AR3048" s="11"/>
      <c r="BA3048" s="27"/>
      <c r="BB3048" t="e">
        <f>VLOOKUP(AX3048,コード表!$A$2:$C$15,3,FALSE)</f>
        <v>#N/A</v>
      </c>
      <c r="BC3048" t="str">
        <f t="shared" si="189"/>
        <v/>
      </c>
      <c r="BD3048">
        <f t="shared" si="190"/>
        <v>1</v>
      </c>
      <c r="BE3048" t="str">
        <f t="shared" si="191"/>
        <v>1</v>
      </c>
      <c r="BF3048" t="e">
        <f t="shared" si="192"/>
        <v>#N/A</v>
      </c>
    </row>
    <row r="3049" spans="44:58" x14ac:dyDescent="0.2">
      <c r="AR3049" s="11"/>
      <c r="BA3049" s="27"/>
      <c r="BB3049" t="e">
        <f>VLOOKUP(AX3049,コード表!$A$2:$C$15,3,FALSE)</f>
        <v>#N/A</v>
      </c>
      <c r="BC3049" t="str">
        <f t="shared" si="189"/>
        <v/>
      </c>
      <c r="BD3049">
        <f t="shared" si="190"/>
        <v>1</v>
      </c>
      <c r="BE3049" t="str">
        <f t="shared" si="191"/>
        <v>1</v>
      </c>
      <c r="BF3049" t="e">
        <f t="shared" si="192"/>
        <v>#N/A</v>
      </c>
    </row>
    <row r="3050" spans="44:58" x14ac:dyDescent="0.2">
      <c r="AR3050" s="11"/>
      <c r="BA3050" s="27"/>
      <c r="BB3050" t="e">
        <f>VLOOKUP(AX3050,コード表!$A$2:$C$15,3,FALSE)</f>
        <v>#N/A</v>
      </c>
      <c r="BC3050" t="str">
        <f t="shared" si="189"/>
        <v/>
      </c>
      <c r="BD3050">
        <f t="shared" si="190"/>
        <v>1</v>
      </c>
      <c r="BE3050" t="str">
        <f t="shared" si="191"/>
        <v>1</v>
      </c>
      <c r="BF3050" t="e">
        <f t="shared" si="192"/>
        <v>#N/A</v>
      </c>
    </row>
    <row r="3051" spans="44:58" x14ac:dyDescent="0.2">
      <c r="AR3051" s="11"/>
      <c r="BA3051" s="27"/>
      <c r="BB3051" t="e">
        <f>VLOOKUP(AX3051,コード表!$A$2:$C$15,3,FALSE)</f>
        <v>#N/A</v>
      </c>
      <c r="BC3051" t="str">
        <f t="shared" ref="BC3051:BC3114" si="193">AQ3051&amp;BA3051</f>
        <v/>
      </c>
      <c r="BD3051">
        <f t="shared" ref="BD3051:BD3114" si="194">MONTH(Q3051)</f>
        <v>1</v>
      </c>
      <c r="BE3051" t="str">
        <f t="shared" ref="BE3051:BE3114" si="195">AR3051&amp;BD3051</f>
        <v>1</v>
      </c>
      <c r="BF3051" t="e">
        <f t="shared" ref="BF3051:BF3114" si="196">BB3051&amp;AQ3051&amp;BA3051</f>
        <v>#N/A</v>
      </c>
    </row>
    <row r="3052" spans="44:58" x14ac:dyDescent="0.2">
      <c r="AR3052" s="11"/>
      <c r="BA3052" s="27"/>
      <c r="BB3052" t="e">
        <f>VLOOKUP(AX3052,コード表!$A$2:$C$15,3,FALSE)</f>
        <v>#N/A</v>
      </c>
      <c r="BC3052" t="str">
        <f t="shared" si="193"/>
        <v/>
      </c>
      <c r="BD3052">
        <f t="shared" si="194"/>
        <v>1</v>
      </c>
      <c r="BE3052" t="str">
        <f t="shared" si="195"/>
        <v>1</v>
      </c>
      <c r="BF3052" t="e">
        <f t="shared" si="196"/>
        <v>#N/A</v>
      </c>
    </row>
    <row r="3053" spans="44:58" x14ac:dyDescent="0.2">
      <c r="AR3053" s="11"/>
      <c r="BA3053" s="27"/>
      <c r="BB3053" t="e">
        <f>VLOOKUP(AX3053,コード表!$A$2:$C$15,3,FALSE)</f>
        <v>#N/A</v>
      </c>
      <c r="BC3053" t="str">
        <f t="shared" si="193"/>
        <v/>
      </c>
      <c r="BD3053">
        <f t="shared" si="194"/>
        <v>1</v>
      </c>
      <c r="BE3053" t="str">
        <f t="shared" si="195"/>
        <v>1</v>
      </c>
      <c r="BF3053" t="e">
        <f t="shared" si="196"/>
        <v>#N/A</v>
      </c>
    </row>
    <row r="3054" spans="44:58" x14ac:dyDescent="0.2">
      <c r="AR3054" s="11"/>
      <c r="BA3054" s="27"/>
      <c r="BB3054" t="e">
        <f>VLOOKUP(AX3054,コード表!$A$2:$C$15,3,FALSE)</f>
        <v>#N/A</v>
      </c>
      <c r="BC3054" t="str">
        <f t="shared" si="193"/>
        <v/>
      </c>
      <c r="BD3054">
        <f t="shared" si="194"/>
        <v>1</v>
      </c>
      <c r="BE3054" t="str">
        <f t="shared" si="195"/>
        <v>1</v>
      </c>
      <c r="BF3054" t="e">
        <f t="shared" si="196"/>
        <v>#N/A</v>
      </c>
    </row>
    <row r="3055" spans="44:58" x14ac:dyDescent="0.2">
      <c r="AR3055" s="11"/>
      <c r="BA3055" s="27"/>
      <c r="BB3055" t="e">
        <f>VLOOKUP(AX3055,コード表!$A$2:$C$15,3,FALSE)</f>
        <v>#N/A</v>
      </c>
      <c r="BC3055" t="str">
        <f t="shared" si="193"/>
        <v/>
      </c>
      <c r="BD3055">
        <f t="shared" si="194"/>
        <v>1</v>
      </c>
      <c r="BE3055" t="str">
        <f t="shared" si="195"/>
        <v>1</v>
      </c>
      <c r="BF3055" t="e">
        <f t="shared" si="196"/>
        <v>#N/A</v>
      </c>
    </row>
    <row r="3056" spans="44:58" x14ac:dyDescent="0.2">
      <c r="AR3056" s="11"/>
      <c r="BA3056" s="27"/>
      <c r="BB3056" t="e">
        <f>VLOOKUP(AX3056,コード表!$A$2:$C$15,3,FALSE)</f>
        <v>#N/A</v>
      </c>
      <c r="BC3056" t="str">
        <f t="shared" si="193"/>
        <v/>
      </c>
      <c r="BD3056">
        <f t="shared" si="194"/>
        <v>1</v>
      </c>
      <c r="BE3056" t="str">
        <f t="shared" si="195"/>
        <v>1</v>
      </c>
      <c r="BF3056" t="e">
        <f t="shared" si="196"/>
        <v>#N/A</v>
      </c>
    </row>
    <row r="3057" spans="44:58" x14ac:dyDescent="0.2">
      <c r="AR3057" s="11"/>
      <c r="BA3057" s="27"/>
      <c r="BB3057" t="e">
        <f>VLOOKUP(AX3057,コード表!$A$2:$C$15,3,FALSE)</f>
        <v>#N/A</v>
      </c>
      <c r="BC3057" t="str">
        <f t="shared" si="193"/>
        <v/>
      </c>
      <c r="BD3057">
        <f t="shared" si="194"/>
        <v>1</v>
      </c>
      <c r="BE3057" t="str">
        <f t="shared" si="195"/>
        <v>1</v>
      </c>
      <c r="BF3057" t="e">
        <f t="shared" si="196"/>
        <v>#N/A</v>
      </c>
    </row>
    <row r="3058" spans="44:58" x14ac:dyDescent="0.2">
      <c r="AR3058" s="11"/>
      <c r="BA3058" s="27"/>
      <c r="BB3058" t="e">
        <f>VLOOKUP(AX3058,コード表!$A$2:$C$15,3,FALSE)</f>
        <v>#N/A</v>
      </c>
      <c r="BC3058" t="str">
        <f t="shared" si="193"/>
        <v/>
      </c>
      <c r="BD3058">
        <f t="shared" si="194"/>
        <v>1</v>
      </c>
      <c r="BE3058" t="str">
        <f t="shared" si="195"/>
        <v>1</v>
      </c>
      <c r="BF3058" t="e">
        <f t="shared" si="196"/>
        <v>#N/A</v>
      </c>
    </row>
    <row r="3059" spans="44:58" x14ac:dyDescent="0.2">
      <c r="AR3059" s="11"/>
      <c r="BA3059" s="27"/>
      <c r="BB3059" t="e">
        <f>VLOOKUP(AX3059,コード表!$A$2:$C$15,3,FALSE)</f>
        <v>#N/A</v>
      </c>
      <c r="BC3059" t="str">
        <f t="shared" si="193"/>
        <v/>
      </c>
      <c r="BD3059">
        <f t="shared" si="194"/>
        <v>1</v>
      </c>
      <c r="BE3059" t="str">
        <f t="shared" si="195"/>
        <v>1</v>
      </c>
      <c r="BF3059" t="e">
        <f t="shared" si="196"/>
        <v>#N/A</v>
      </c>
    </row>
    <row r="3060" spans="44:58" x14ac:dyDescent="0.2">
      <c r="AR3060" s="11"/>
      <c r="BA3060" s="27"/>
      <c r="BB3060" t="e">
        <f>VLOOKUP(AX3060,コード表!$A$2:$C$15,3,FALSE)</f>
        <v>#N/A</v>
      </c>
      <c r="BC3060" t="str">
        <f t="shared" si="193"/>
        <v/>
      </c>
      <c r="BD3060">
        <f t="shared" si="194"/>
        <v>1</v>
      </c>
      <c r="BE3060" t="str">
        <f t="shared" si="195"/>
        <v>1</v>
      </c>
      <c r="BF3060" t="e">
        <f t="shared" si="196"/>
        <v>#N/A</v>
      </c>
    </row>
    <row r="3061" spans="44:58" x14ac:dyDescent="0.2">
      <c r="AR3061" s="11"/>
      <c r="BA3061" s="27"/>
      <c r="BB3061" t="e">
        <f>VLOOKUP(AX3061,コード表!$A$2:$C$15,3,FALSE)</f>
        <v>#N/A</v>
      </c>
      <c r="BC3061" t="str">
        <f t="shared" si="193"/>
        <v/>
      </c>
      <c r="BD3061">
        <f t="shared" si="194"/>
        <v>1</v>
      </c>
      <c r="BE3061" t="str">
        <f t="shared" si="195"/>
        <v>1</v>
      </c>
      <c r="BF3061" t="e">
        <f t="shared" si="196"/>
        <v>#N/A</v>
      </c>
    </row>
    <row r="3062" spans="44:58" x14ac:dyDescent="0.2">
      <c r="AR3062" s="11"/>
      <c r="BA3062" s="27"/>
      <c r="BB3062" t="e">
        <f>VLOOKUP(AX3062,コード表!$A$2:$C$15,3,FALSE)</f>
        <v>#N/A</v>
      </c>
      <c r="BC3062" t="str">
        <f t="shared" si="193"/>
        <v/>
      </c>
      <c r="BD3062">
        <f t="shared" si="194"/>
        <v>1</v>
      </c>
      <c r="BE3062" t="str">
        <f t="shared" si="195"/>
        <v>1</v>
      </c>
      <c r="BF3062" t="e">
        <f t="shared" si="196"/>
        <v>#N/A</v>
      </c>
    </row>
    <row r="3063" spans="44:58" x14ac:dyDescent="0.2">
      <c r="AR3063" s="11"/>
      <c r="BA3063" s="27"/>
      <c r="BB3063" t="e">
        <f>VLOOKUP(AX3063,コード表!$A$2:$C$15,3,FALSE)</f>
        <v>#N/A</v>
      </c>
      <c r="BC3063" t="str">
        <f t="shared" si="193"/>
        <v/>
      </c>
      <c r="BD3063">
        <f t="shared" si="194"/>
        <v>1</v>
      </c>
      <c r="BE3063" t="str">
        <f t="shared" si="195"/>
        <v>1</v>
      </c>
      <c r="BF3063" t="e">
        <f t="shared" si="196"/>
        <v>#N/A</v>
      </c>
    </row>
    <row r="3064" spans="44:58" x14ac:dyDescent="0.2">
      <c r="AR3064" s="11"/>
      <c r="BA3064" s="27"/>
      <c r="BB3064" t="e">
        <f>VLOOKUP(AX3064,コード表!$A$2:$C$15,3,FALSE)</f>
        <v>#N/A</v>
      </c>
      <c r="BC3064" t="str">
        <f t="shared" si="193"/>
        <v/>
      </c>
      <c r="BD3064">
        <f t="shared" si="194"/>
        <v>1</v>
      </c>
      <c r="BE3064" t="str">
        <f t="shared" si="195"/>
        <v>1</v>
      </c>
      <c r="BF3064" t="e">
        <f t="shared" si="196"/>
        <v>#N/A</v>
      </c>
    </row>
    <row r="3065" spans="44:58" x14ac:dyDescent="0.2">
      <c r="AR3065" s="11"/>
      <c r="BA3065" s="27"/>
      <c r="BB3065" t="e">
        <f>VLOOKUP(AX3065,コード表!$A$2:$C$15,3,FALSE)</f>
        <v>#N/A</v>
      </c>
      <c r="BC3065" t="str">
        <f t="shared" si="193"/>
        <v/>
      </c>
      <c r="BD3065">
        <f t="shared" si="194"/>
        <v>1</v>
      </c>
      <c r="BE3065" t="str">
        <f t="shared" si="195"/>
        <v>1</v>
      </c>
      <c r="BF3065" t="e">
        <f t="shared" si="196"/>
        <v>#N/A</v>
      </c>
    </row>
    <row r="3066" spans="44:58" x14ac:dyDescent="0.2">
      <c r="AR3066" s="11"/>
      <c r="BA3066" s="27"/>
      <c r="BB3066" t="e">
        <f>VLOOKUP(AX3066,コード表!$A$2:$C$15,3,FALSE)</f>
        <v>#N/A</v>
      </c>
      <c r="BC3066" t="str">
        <f t="shared" si="193"/>
        <v/>
      </c>
      <c r="BD3066">
        <f t="shared" si="194"/>
        <v>1</v>
      </c>
      <c r="BE3066" t="str">
        <f t="shared" si="195"/>
        <v>1</v>
      </c>
      <c r="BF3066" t="e">
        <f t="shared" si="196"/>
        <v>#N/A</v>
      </c>
    </row>
    <row r="3067" spans="44:58" x14ac:dyDescent="0.2">
      <c r="AR3067" s="11"/>
      <c r="BA3067" s="27"/>
      <c r="BB3067" t="e">
        <f>VLOOKUP(AX3067,コード表!$A$2:$C$15,3,FALSE)</f>
        <v>#N/A</v>
      </c>
      <c r="BC3067" t="str">
        <f t="shared" si="193"/>
        <v/>
      </c>
      <c r="BD3067">
        <f t="shared" si="194"/>
        <v>1</v>
      </c>
      <c r="BE3067" t="str">
        <f t="shared" si="195"/>
        <v>1</v>
      </c>
      <c r="BF3067" t="e">
        <f t="shared" si="196"/>
        <v>#N/A</v>
      </c>
    </row>
    <row r="3068" spans="44:58" x14ac:dyDescent="0.2">
      <c r="AR3068" s="11"/>
      <c r="BA3068" s="27"/>
      <c r="BB3068" t="e">
        <f>VLOOKUP(AX3068,コード表!$A$2:$C$15,3,FALSE)</f>
        <v>#N/A</v>
      </c>
      <c r="BC3068" t="str">
        <f t="shared" si="193"/>
        <v/>
      </c>
      <c r="BD3068">
        <f t="shared" si="194"/>
        <v>1</v>
      </c>
      <c r="BE3068" t="str">
        <f t="shared" si="195"/>
        <v>1</v>
      </c>
      <c r="BF3068" t="e">
        <f t="shared" si="196"/>
        <v>#N/A</v>
      </c>
    </row>
    <row r="3069" spans="44:58" x14ac:dyDescent="0.2">
      <c r="AR3069" s="11"/>
      <c r="BA3069" s="27"/>
      <c r="BB3069" t="e">
        <f>VLOOKUP(AX3069,コード表!$A$2:$C$15,3,FALSE)</f>
        <v>#N/A</v>
      </c>
      <c r="BC3069" t="str">
        <f t="shared" si="193"/>
        <v/>
      </c>
      <c r="BD3069">
        <f t="shared" si="194"/>
        <v>1</v>
      </c>
      <c r="BE3069" t="str">
        <f t="shared" si="195"/>
        <v>1</v>
      </c>
      <c r="BF3069" t="e">
        <f t="shared" si="196"/>
        <v>#N/A</v>
      </c>
    </row>
    <row r="3070" spans="44:58" x14ac:dyDescent="0.2">
      <c r="AR3070" s="11"/>
      <c r="BA3070" s="27"/>
      <c r="BB3070" t="e">
        <f>VLOOKUP(AX3070,コード表!$A$2:$C$15,3,FALSE)</f>
        <v>#N/A</v>
      </c>
      <c r="BC3070" t="str">
        <f t="shared" si="193"/>
        <v/>
      </c>
      <c r="BD3070">
        <f t="shared" si="194"/>
        <v>1</v>
      </c>
      <c r="BE3070" t="str">
        <f t="shared" si="195"/>
        <v>1</v>
      </c>
      <c r="BF3070" t="e">
        <f t="shared" si="196"/>
        <v>#N/A</v>
      </c>
    </row>
    <row r="3071" spans="44:58" x14ac:dyDescent="0.2">
      <c r="AR3071" s="11"/>
      <c r="BA3071" s="27"/>
      <c r="BB3071" t="e">
        <f>VLOOKUP(AX3071,コード表!$A$2:$C$15,3,FALSE)</f>
        <v>#N/A</v>
      </c>
      <c r="BC3071" t="str">
        <f t="shared" si="193"/>
        <v/>
      </c>
      <c r="BD3071">
        <f t="shared" si="194"/>
        <v>1</v>
      </c>
      <c r="BE3071" t="str">
        <f t="shared" si="195"/>
        <v>1</v>
      </c>
      <c r="BF3071" t="e">
        <f t="shared" si="196"/>
        <v>#N/A</v>
      </c>
    </row>
    <row r="3072" spans="44:58" x14ac:dyDescent="0.2">
      <c r="AR3072" s="11"/>
      <c r="BA3072" s="27"/>
      <c r="BB3072" t="e">
        <f>VLOOKUP(AX3072,コード表!$A$2:$C$15,3,FALSE)</f>
        <v>#N/A</v>
      </c>
      <c r="BC3072" t="str">
        <f t="shared" si="193"/>
        <v/>
      </c>
      <c r="BD3072">
        <f t="shared" si="194"/>
        <v>1</v>
      </c>
      <c r="BE3072" t="str">
        <f t="shared" si="195"/>
        <v>1</v>
      </c>
      <c r="BF3072" t="e">
        <f t="shared" si="196"/>
        <v>#N/A</v>
      </c>
    </row>
    <row r="3073" spans="44:58" x14ac:dyDescent="0.2">
      <c r="AR3073" s="11"/>
      <c r="BA3073" s="27"/>
      <c r="BB3073" t="e">
        <f>VLOOKUP(AX3073,コード表!$A$2:$C$15,3,FALSE)</f>
        <v>#N/A</v>
      </c>
      <c r="BC3073" t="str">
        <f t="shared" si="193"/>
        <v/>
      </c>
      <c r="BD3073">
        <f t="shared" si="194"/>
        <v>1</v>
      </c>
      <c r="BE3073" t="str">
        <f t="shared" si="195"/>
        <v>1</v>
      </c>
      <c r="BF3073" t="e">
        <f t="shared" si="196"/>
        <v>#N/A</v>
      </c>
    </row>
    <row r="3074" spans="44:58" x14ac:dyDescent="0.2">
      <c r="AR3074" s="11"/>
      <c r="BA3074" s="27"/>
      <c r="BB3074" t="e">
        <f>VLOOKUP(AX3074,コード表!$A$2:$C$15,3,FALSE)</f>
        <v>#N/A</v>
      </c>
      <c r="BC3074" t="str">
        <f t="shared" si="193"/>
        <v/>
      </c>
      <c r="BD3074">
        <f t="shared" si="194"/>
        <v>1</v>
      </c>
      <c r="BE3074" t="str">
        <f t="shared" si="195"/>
        <v>1</v>
      </c>
      <c r="BF3074" t="e">
        <f t="shared" si="196"/>
        <v>#N/A</v>
      </c>
    </row>
    <row r="3075" spans="44:58" x14ac:dyDescent="0.2">
      <c r="AR3075" s="11"/>
      <c r="BA3075" s="27"/>
      <c r="BB3075" t="e">
        <f>VLOOKUP(AX3075,コード表!$A$2:$C$15,3,FALSE)</f>
        <v>#N/A</v>
      </c>
      <c r="BC3075" t="str">
        <f t="shared" si="193"/>
        <v/>
      </c>
      <c r="BD3075">
        <f t="shared" si="194"/>
        <v>1</v>
      </c>
      <c r="BE3075" t="str">
        <f t="shared" si="195"/>
        <v>1</v>
      </c>
      <c r="BF3075" t="e">
        <f t="shared" si="196"/>
        <v>#N/A</v>
      </c>
    </row>
    <row r="3076" spans="44:58" x14ac:dyDescent="0.2">
      <c r="AR3076" s="11"/>
      <c r="BA3076" s="27"/>
      <c r="BB3076" t="e">
        <f>VLOOKUP(AX3076,コード表!$A$2:$C$15,3,FALSE)</f>
        <v>#N/A</v>
      </c>
      <c r="BC3076" t="str">
        <f t="shared" si="193"/>
        <v/>
      </c>
      <c r="BD3076">
        <f t="shared" si="194"/>
        <v>1</v>
      </c>
      <c r="BE3076" t="str">
        <f t="shared" si="195"/>
        <v>1</v>
      </c>
      <c r="BF3076" t="e">
        <f t="shared" si="196"/>
        <v>#N/A</v>
      </c>
    </row>
    <row r="3077" spans="44:58" x14ac:dyDescent="0.2">
      <c r="AR3077" s="11"/>
      <c r="BA3077" s="27"/>
      <c r="BB3077" t="e">
        <f>VLOOKUP(AX3077,コード表!$A$2:$C$15,3,FALSE)</f>
        <v>#N/A</v>
      </c>
      <c r="BC3077" t="str">
        <f t="shared" si="193"/>
        <v/>
      </c>
      <c r="BD3077">
        <f t="shared" si="194"/>
        <v>1</v>
      </c>
      <c r="BE3077" t="str">
        <f t="shared" si="195"/>
        <v>1</v>
      </c>
      <c r="BF3077" t="e">
        <f t="shared" si="196"/>
        <v>#N/A</v>
      </c>
    </row>
    <row r="3078" spans="44:58" x14ac:dyDescent="0.2">
      <c r="AR3078" s="11"/>
      <c r="BA3078" s="27"/>
      <c r="BB3078" t="e">
        <f>VLOOKUP(AX3078,コード表!$A$2:$C$15,3,FALSE)</f>
        <v>#N/A</v>
      </c>
      <c r="BC3078" t="str">
        <f t="shared" si="193"/>
        <v/>
      </c>
      <c r="BD3078">
        <f t="shared" si="194"/>
        <v>1</v>
      </c>
      <c r="BE3078" t="str">
        <f t="shared" si="195"/>
        <v>1</v>
      </c>
      <c r="BF3078" t="e">
        <f t="shared" si="196"/>
        <v>#N/A</v>
      </c>
    </row>
    <row r="3079" spans="44:58" x14ac:dyDescent="0.2">
      <c r="AR3079" s="11"/>
      <c r="BA3079" s="27"/>
      <c r="BB3079" t="e">
        <f>VLOOKUP(AX3079,コード表!$A$2:$C$15,3,FALSE)</f>
        <v>#N/A</v>
      </c>
      <c r="BC3079" t="str">
        <f t="shared" si="193"/>
        <v/>
      </c>
      <c r="BD3079">
        <f t="shared" si="194"/>
        <v>1</v>
      </c>
      <c r="BE3079" t="str">
        <f t="shared" si="195"/>
        <v>1</v>
      </c>
      <c r="BF3079" t="e">
        <f t="shared" si="196"/>
        <v>#N/A</v>
      </c>
    </row>
    <row r="3080" spans="44:58" x14ac:dyDescent="0.2">
      <c r="AR3080" s="11"/>
      <c r="BA3080" s="27"/>
      <c r="BB3080" t="e">
        <f>VLOOKUP(AX3080,コード表!$A$2:$C$15,3,FALSE)</f>
        <v>#N/A</v>
      </c>
      <c r="BC3080" t="str">
        <f t="shared" si="193"/>
        <v/>
      </c>
      <c r="BD3080">
        <f t="shared" si="194"/>
        <v>1</v>
      </c>
      <c r="BE3080" t="str">
        <f t="shared" si="195"/>
        <v>1</v>
      </c>
      <c r="BF3080" t="e">
        <f t="shared" si="196"/>
        <v>#N/A</v>
      </c>
    </row>
    <row r="3081" spans="44:58" x14ac:dyDescent="0.2">
      <c r="AR3081" s="11"/>
      <c r="BA3081" s="27"/>
      <c r="BB3081" t="e">
        <f>VLOOKUP(AX3081,コード表!$A$2:$C$15,3,FALSE)</f>
        <v>#N/A</v>
      </c>
      <c r="BC3081" t="str">
        <f t="shared" si="193"/>
        <v/>
      </c>
      <c r="BD3081">
        <f t="shared" si="194"/>
        <v>1</v>
      </c>
      <c r="BE3081" t="str">
        <f t="shared" si="195"/>
        <v>1</v>
      </c>
      <c r="BF3081" t="e">
        <f t="shared" si="196"/>
        <v>#N/A</v>
      </c>
    </row>
    <row r="3082" spans="44:58" x14ac:dyDescent="0.2">
      <c r="AR3082" s="11"/>
      <c r="BA3082" s="27"/>
      <c r="BB3082" t="e">
        <f>VLOOKUP(AX3082,コード表!$A$2:$C$15,3,FALSE)</f>
        <v>#N/A</v>
      </c>
      <c r="BC3082" t="str">
        <f t="shared" si="193"/>
        <v/>
      </c>
      <c r="BD3082">
        <f t="shared" si="194"/>
        <v>1</v>
      </c>
      <c r="BE3082" t="str">
        <f t="shared" si="195"/>
        <v>1</v>
      </c>
      <c r="BF3082" t="e">
        <f t="shared" si="196"/>
        <v>#N/A</v>
      </c>
    </row>
    <row r="3083" spans="44:58" x14ac:dyDescent="0.2">
      <c r="AR3083" s="11"/>
      <c r="BA3083" s="27"/>
      <c r="BB3083" t="e">
        <f>VLOOKUP(AX3083,コード表!$A$2:$C$15,3,FALSE)</f>
        <v>#N/A</v>
      </c>
      <c r="BC3083" t="str">
        <f t="shared" si="193"/>
        <v/>
      </c>
      <c r="BD3083">
        <f t="shared" si="194"/>
        <v>1</v>
      </c>
      <c r="BE3083" t="str">
        <f t="shared" si="195"/>
        <v>1</v>
      </c>
      <c r="BF3083" t="e">
        <f t="shared" si="196"/>
        <v>#N/A</v>
      </c>
    </row>
    <row r="3084" spans="44:58" x14ac:dyDescent="0.2">
      <c r="AR3084" s="11"/>
      <c r="BA3084" s="27"/>
      <c r="BB3084" t="e">
        <f>VLOOKUP(AX3084,コード表!$A$2:$C$15,3,FALSE)</f>
        <v>#N/A</v>
      </c>
      <c r="BC3084" t="str">
        <f t="shared" si="193"/>
        <v/>
      </c>
      <c r="BD3084">
        <f t="shared" si="194"/>
        <v>1</v>
      </c>
      <c r="BE3084" t="str">
        <f t="shared" si="195"/>
        <v>1</v>
      </c>
      <c r="BF3084" t="e">
        <f t="shared" si="196"/>
        <v>#N/A</v>
      </c>
    </row>
    <row r="3085" spans="44:58" x14ac:dyDescent="0.2">
      <c r="AR3085" s="11"/>
      <c r="BA3085" s="27"/>
      <c r="BB3085" t="e">
        <f>VLOOKUP(AX3085,コード表!$A$2:$C$15,3,FALSE)</f>
        <v>#N/A</v>
      </c>
      <c r="BC3085" t="str">
        <f t="shared" si="193"/>
        <v/>
      </c>
      <c r="BD3085">
        <f t="shared" si="194"/>
        <v>1</v>
      </c>
      <c r="BE3085" t="str">
        <f t="shared" si="195"/>
        <v>1</v>
      </c>
      <c r="BF3085" t="e">
        <f t="shared" si="196"/>
        <v>#N/A</v>
      </c>
    </row>
    <row r="3086" spans="44:58" x14ac:dyDescent="0.2">
      <c r="AR3086" s="11"/>
      <c r="BA3086" s="27"/>
      <c r="BB3086" t="e">
        <f>VLOOKUP(AX3086,コード表!$A$2:$C$15,3,FALSE)</f>
        <v>#N/A</v>
      </c>
      <c r="BC3086" t="str">
        <f t="shared" si="193"/>
        <v/>
      </c>
      <c r="BD3086">
        <f t="shared" si="194"/>
        <v>1</v>
      </c>
      <c r="BE3086" t="str">
        <f t="shared" si="195"/>
        <v>1</v>
      </c>
      <c r="BF3086" t="e">
        <f t="shared" si="196"/>
        <v>#N/A</v>
      </c>
    </row>
    <row r="3087" spans="44:58" x14ac:dyDescent="0.2">
      <c r="AR3087" s="11"/>
      <c r="BA3087" s="27"/>
      <c r="BB3087" t="e">
        <f>VLOOKUP(AX3087,コード表!$A$2:$C$15,3,FALSE)</f>
        <v>#N/A</v>
      </c>
      <c r="BC3087" t="str">
        <f t="shared" si="193"/>
        <v/>
      </c>
      <c r="BD3087">
        <f t="shared" si="194"/>
        <v>1</v>
      </c>
      <c r="BE3087" t="str">
        <f t="shared" si="195"/>
        <v>1</v>
      </c>
      <c r="BF3087" t="e">
        <f t="shared" si="196"/>
        <v>#N/A</v>
      </c>
    </row>
    <row r="3088" spans="44:58" x14ac:dyDescent="0.2">
      <c r="AR3088" s="11"/>
      <c r="BA3088" s="27"/>
      <c r="BB3088" t="e">
        <f>VLOOKUP(AX3088,コード表!$A$2:$C$15,3,FALSE)</f>
        <v>#N/A</v>
      </c>
      <c r="BC3088" t="str">
        <f t="shared" si="193"/>
        <v/>
      </c>
      <c r="BD3088">
        <f t="shared" si="194"/>
        <v>1</v>
      </c>
      <c r="BE3088" t="str">
        <f t="shared" si="195"/>
        <v>1</v>
      </c>
      <c r="BF3088" t="e">
        <f t="shared" si="196"/>
        <v>#N/A</v>
      </c>
    </row>
    <row r="3089" spans="44:58" x14ac:dyDescent="0.2">
      <c r="AR3089" s="11"/>
      <c r="BA3089" s="27"/>
      <c r="BB3089" t="e">
        <f>VLOOKUP(AX3089,コード表!$A$2:$C$15,3,FALSE)</f>
        <v>#N/A</v>
      </c>
      <c r="BC3089" t="str">
        <f t="shared" si="193"/>
        <v/>
      </c>
      <c r="BD3089">
        <f t="shared" si="194"/>
        <v>1</v>
      </c>
      <c r="BE3089" t="str">
        <f t="shared" si="195"/>
        <v>1</v>
      </c>
      <c r="BF3089" t="e">
        <f t="shared" si="196"/>
        <v>#N/A</v>
      </c>
    </row>
    <row r="3090" spans="44:58" x14ac:dyDescent="0.2">
      <c r="AR3090" s="11"/>
      <c r="BA3090" s="27"/>
      <c r="BB3090" t="e">
        <f>VLOOKUP(AX3090,コード表!$A$2:$C$15,3,FALSE)</f>
        <v>#N/A</v>
      </c>
      <c r="BC3090" t="str">
        <f t="shared" si="193"/>
        <v/>
      </c>
      <c r="BD3090">
        <f t="shared" si="194"/>
        <v>1</v>
      </c>
      <c r="BE3090" t="str">
        <f t="shared" si="195"/>
        <v>1</v>
      </c>
      <c r="BF3090" t="e">
        <f t="shared" si="196"/>
        <v>#N/A</v>
      </c>
    </row>
    <row r="3091" spans="44:58" x14ac:dyDescent="0.2">
      <c r="AR3091" s="11"/>
      <c r="BA3091" s="27"/>
      <c r="BB3091" t="e">
        <f>VLOOKUP(AX3091,コード表!$A$2:$C$15,3,FALSE)</f>
        <v>#N/A</v>
      </c>
      <c r="BC3091" t="str">
        <f t="shared" si="193"/>
        <v/>
      </c>
      <c r="BD3091">
        <f t="shared" si="194"/>
        <v>1</v>
      </c>
      <c r="BE3091" t="str">
        <f t="shared" si="195"/>
        <v>1</v>
      </c>
      <c r="BF3091" t="e">
        <f t="shared" si="196"/>
        <v>#N/A</v>
      </c>
    </row>
    <row r="3092" spans="44:58" x14ac:dyDescent="0.2">
      <c r="AR3092" s="11"/>
      <c r="BA3092" s="27"/>
      <c r="BB3092" t="e">
        <f>VLOOKUP(AX3092,コード表!$A$2:$C$15,3,FALSE)</f>
        <v>#N/A</v>
      </c>
      <c r="BC3092" t="str">
        <f t="shared" si="193"/>
        <v/>
      </c>
      <c r="BD3092">
        <f t="shared" si="194"/>
        <v>1</v>
      </c>
      <c r="BE3092" t="str">
        <f t="shared" si="195"/>
        <v>1</v>
      </c>
      <c r="BF3092" t="e">
        <f t="shared" si="196"/>
        <v>#N/A</v>
      </c>
    </row>
    <row r="3093" spans="44:58" x14ac:dyDescent="0.2">
      <c r="AR3093" s="11"/>
      <c r="BA3093" s="27"/>
      <c r="BB3093" t="e">
        <f>VLOOKUP(AX3093,コード表!$A$2:$C$15,3,FALSE)</f>
        <v>#N/A</v>
      </c>
      <c r="BC3093" t="str">
        <f t="shared" si="193"/>
        <v/>
      </c>
      <c r="BD3093">
        <f t="shared" si="194"/>
        <v>1</v>
      </c>
      <c r="BE3093" t="str">
        <f t="shared" si="195"/>
        <v>1</v>
      </c>
      <c r="BF3093" t="e">
        <f t="shared" si="196"/>
        <v>#N/A</v>
      </c>
    </row>
    <row r="3094" spans="44:58" x14ac:dyDescent="0.2">
      <c r="AR3094" s="11"/>
      <c r="BA3094" s="27"/>
      <c r="BB3094" t="e">
        <f>VLOOKUP(AX3094,コード表!$A$2:$C$15,3,FALSE)</f>
        <v>#N/A</v>
      </c>
      <c r="BC3094" t="str">
        <f t="shared" si="193"/>
        <v/>
      </c>
      <c r="BD3094">
        <f t="shared" si="194"/>
        <v>1</v>
      </c>
      <c r="BE3094" t="str">
        <f t="shared" si="195"/>
        <v>1</v>
      </c>
      <c r="BF3094" t="e">
        <f t="shared" si="196"/>
        <v>#N/A</v>
      </c>
    </row>
    <row r="3095" spans="44:58" x14ac:dyDescent="0.2">
      <c r="AR3095" s="11"/>
      <c r="BA3095" s="27"/>
      <c r="BB3095" t="e">
        <f>VLOOKUP(AX3095,コード表!$A$2:$C$15,3,FALSE)</f>
        <v>#N/A</v>
      </c>
      <c r="BC3095" t="str">
        <f t="shared" si="193"/>
        <v/>
      </c>
      <c r="BD3095">
        <f t="shared" si="194"/>
        <v>1</v>
      </c>
      <c r="BE3095" t="str">
        <f t="shared" si="195"/>
        <v>1</v>
      </c>
      <c r="BF3095" t="e">
        <f t="shared" si="196"/>
        <v>#N/A</v>
      </c>
    </row>
    <row r="3096" spans="44:58" x14ac:dyDescent="0.2">
      <c r="AR3096" s="11"/>
      <c r="BA3096" s="27"/>
      <c r="BB3096" t="e">
        <f>VLOOKUP(AX3096,コード表!$A$2:$C$15,3,FALSE)</f>
        <v>#N/A</v>
      </c>
      <c r="BC3096" t="str">
        <f t="shared" si="193"/>
        <v/>
      </c>
      <c r="BD3096">
        <f t="shared" si="194"/>
        <v>1</v>
      </c>
      <c r="BE3096" t="str">
        <f t="shared" si="195"/>
        <v>1</v>
      </c>
      <c r="BF3096" t="e">
        <f t="shared" si="196"/>
        <v>#N/A</v>
      </c>
    </row>
    <row r="3097" spans="44:58" x14ac:dyDescent="0.2">
      <c r="AR3097" s="11"/>
      <c r="BA3097" s="27"/>
      <c r="BB3097" t="e">
        <f>VLOOKUP(AX3097,コード表!$A$2:$C$15,3,FALSE)</f>
        <v>#N/A</v>
      </c>
      <c r="BC3097" t="str">
        <f t="shared" si="193"/>
        <v/>
      </c>
      <c r="BD3097">
        <f t="shared" si="194"/>
        <v>1</v>
      </c>
      <c r="BE3097" t="str">
        <f t="shared" si="195"/>
        <v>1</v>
      </c>
      <c r="BF3097" t="e">
        <f t="shared" si="196"/>
        <v>#N/A</v>
      </c>
    </row>
    <row r="3098" spans="44:58" x14ac:dyDescent="0.2">
      <c r="AR3098" s="11"/>
      <c r="BA3098" s="27"/>
      <c r="BB3098" t="e">
        <f>VLOOKUP(AX3098,コード表!$A$2:$C$15,3,FALSE)</f>
        <v>#N/A</v>
      </c>
      <c r="BC3098" t="str">
        <f t="shared" si="193"/>
        <v/>
      </c>
      <c r="BD3098">
        <f t="shared" si="194"/>
        <v>1</v>
      </c>
      <c r="BE3098" t="str">
        <f t="shared" si="195"/>
        <v>1</v>
      </c>
      <c r="BF3098" t="e">
        <f t="shared" si="196"/>
        <v>#N/A</v>
      </c>
    </row>
    <row r="3099" spans="44:58" x14ac:dyDescent="0.2">
      <c r="AR3099" s="11"/>
      <c r="BA3099" s="27"/>
      <c r="BB3099" t="e">
        <f>VLOOKUP(AX3099,コード表!$A$2:$C$15,3,FALSE)</f>
        <v>#N/A</v>
      </c>
      <c r="BC3099" t="str">
        <f t="shared" si="193"/>
        <v/>
      </c>
      <c r="BD3099">
        <f t="shared" si="194"/>
        <v>1</v>
      </c>
      <c r="BE3099" t="str">
        <f t="shared" si="195"/>
        <v>1</v>
      </c>
      <c r="BF3099" t="e">
        <f t="shared" si="196"/>
        <v>#N/A</v>
      </c>
    </row>
    <row r="3100" spans="44:58" x14ac:dyDescent="0.2">
      <c r="AR3100" s="11"/>
      <c r="BA3100" s="27"/>
      <c r="BB3100" t="e">
        <f>VLOOKUP(AX3100,コード表!$A$2:$C$15,3,FALSE)</f>
        <v>#N/A</v>
      </c>
      <c r="BC3100" t="str">
        <f t="shared" si="193"/>
        <v/>
      </c>
      <c r="BD3100">
        <f t="shared" si="194"/>
        <v>1</v>
      </c>
      <c r="BE3100" t="str">
        <f t="shared" si="195"/>
        <v>1</v>
      </c>
      <c r="BF3100" t="e">
        <f t="shared" si="196"/>
        <v>#N/A</v>
      </c>
    </row>
    <row r="3101" spans="44:58" x14ac:dyDescent="0.2">
      <c r="AR3101" s="11"/>
      <c r="BA3101" s="27"/>
      <c r="BB3101" t="e">
        <f>VLOOKUP(AX3101,コード表!$A$2:$C$15,3,FALSE)</f>
        <v>#N/A</v>
      </c>
      <c r="BC3101" t="str">
        <f t="shared" si="193"/>
        <v/>
      </c>
      <c r="BD3101">
        <f t="shared" si="194"/>
        <v>1</v>
      </c>
      <c r="BE3101" t="str">
        <f t="shared" si="195"/>
        <v>1</v>
      </c>
      <c r="BF3101" t="e">
        <f t="shared" si="196"/>
        <v>#N/A</v>
      </c>
    </row>
    <row r="3102" spans="44:58" x14ac:dyDescent="0.2">
      <c r="AR3102" s="11"/>
      <c r="BA3102" s="27"/>
      <c r="BB3102" t="e">
        <f>VLOOKUP(AX3102,コード表!$A$2:$C$15,3,FALSE)</f>
        <v>#N/A</v>
      </c>
      <c r="BC3102" t="str">
        <f t="shared" si="193"/>
        <v/>
      </c>
      <c r="BD3102">
        <f t="shared" si="194"/>
        <v>1</v>
      </c>
      <c r="BE3102" t="str">
        <f t="shared" si="195"/>
        <v>1</v>
      </c>
      <c r="BF3102" t="e">
        <f t="shared" si="196"/>
        <v>#N/A</v>
      </c>
    </row>
    <row r="3103" spans="44:58" x14ac:dyDescent="0.2">
      <c r="AR3103" s="11"/>
      <c r="BA3103" s="27"/>
      <c r="BB3103" t="e">
        <f>VLOOKUP(AX3103,コード表!$A$2:$C$15,3,FALSE)</f>
        <v>#N/A</v>
      </c>
      <c r="BC3103" t="str">
        <f t="shared" si="193"/>
        <v/>
      </c>
      <c r="BD3103">
        <f t="shared" si="194"/>
        <v>1</v>
      </c>
      <c r="BE3103" t="str">
        <f t="shared" si="195"/>
        <v>1</v>
      </c>
      <c r="BF3103" t="e">
        <f t="shared" si="196"/>
        <v>#N/A</v>
      </c>
    </row>
    <row r="3104" spans="44:58" x14ac:dyDescent="0.2">
      <c r="AR3104" s="11"/>
      <c r="BA3104" s="27"/>
      <c r="BB3104" t="e">
        <f>VLOOKUP(AX3104,コード表!$A$2:$C$15,3,FALSE)</f>
        <v>#N/A</v>
      </c>
      <c r="BC3104" t="str">
        <f t="shared" si="193"/>
        <v/>
      </c>
      <c r="BD3104">
        <f t="shared" si="194"/>
        <v>1</v>
      </c>
      <c r="BE3104" t="str">
        <f t="shared" si="195"/>
        <v>1</v>
      </c>
      <c r="BF3104" t="e">
        <f t="shared" si="196"/>
        <v>#N/A</v>
      </c>
    </row>
    <row r="3105" spans="44:58" x14ac:dyDescent="0.2">
      <c r="AR3105" s="11"/>
      <c r="BA3105" s="27"/>
      <c r="BB3105" t="e">
        <f>VLOOKUP(AX3105,コード表!$A$2:$C$15,3,FALSE)</f>
        <v>#N/A</v>
      </c>
      <c r="BC3105" t="str">
        <f t="shared" si="193"/>
        <v/>
      </c>
      <c r="BD3105">
        <f t="shared" si="194"/>
        <v>1</v>
      </c>
      <c r="BE3105" t="str">
        <f t="shared" si="195"/>
        <v>1</v>
      </c>
      <c r="BF3105" t="e">
        <f t="shared" si="196"/>
        <v>#N/A</v>
      </c>
    </row>
    <row r="3106" spans="44:58" x14ac:dyDescent="0.2">
      <c r="AR3106" s="11"/>
      <c r="BA3106" s="27"/>
      <c r="BB3106" t="e">
        <f>VLOOKUP(AX3106,コード表!$A$2:$C$15,3,FALSE)</f>
        <v>#N/A</v>
      </c>
      <c r="BC3106" t="str">
        <f t="shared" si="193"/>
        <v/>
      </c>
      <c r="BD3106">
        <f t="shared" si="194"/>
        <v>1</v>
      </c>
      <c r="BE3106" t="str">
        <f t="shared" si="195"/>
        <v>1</v>
      </c>
      <c r="BF3106" t="e">
        <f t="shared" si="196"/>
        <v>#N/A</v>
      </c>
    </row>
    <row r="3107" spans="44:58" x14ac:dyDescent="0.2">
      <c r="AR3107" s="11"/>
      <c r="BA3107" s="27"/>
      <c r="BB3107" t="e">
        <f>VLOOKUP(AX3107,コード表!$A$2:$C$15,3,FALSE)</f>
        <v>#N/A</v>
      </c>
      <c r="BC3107" t="str">
        <f t="shared" si="193"/>
        <v/>
      </c>
      <c r="BD3107">
        <f t="shared" si="194"/>
        <v>1</v>
      </c>
      <c r="BE3107" t="str">
        <f t="shared" si="195"/>
        <v>1</v>
      </c>
      <c r="BF3107" t="e">
        <f t="shared" si="196"/>
        <v>#N/A</v>
      </c>
    </row>
    <row r="3108" spans="44:58" x14ac:dyDescent="0.2">
      <c r="AR3108" s="11"/>
      <c r="BA3108" s="27"/>
      <c r="BB3108" t="e">
        <f>VLOOKUP(AX3108,コード表!$A$2:$C$15,3,FALSE)</f>
        <v>#N/A</v>
      </c>
      <c r="BC3108" t="str">
        <f t="shared" si="193"/>
        <v/>
      </c>
      <c r="BD3108">
        <f t="shared" si="194"/>
        <v>1</v>
      </c>
      <c r="BE3108" t="str">
        <f t="shared" si="195"/>
        <v>1</v>
      </c>
      <c r="BF3108" t="e">
        <f t="shared" si="196"/>
        <v>#N/A</v>
      </c>
    </row>
    <row r="3109" spans="44:58" x14ac:dyDescent="0.2">
      <c r="AR3109" s="11"/>
      <c r="BA3109" s="27"/>
      <c r="BB3109" t="e">
        <f>VLOOKUP(AX3109,コード表!$A$2:$C$15,3,FALSE)</f>
        <v>#N/A</v>
      </c>
      <c r="BC3109" t="str">
        <f t="shared" si="193"/>
        <v/>
      </c>
      <c r="BD3109">
        <f t="shared" si="194"/>
        <v>1</v>
      </c>
      <c r="BE3109" t="str">
        <f t="shared" si="195"/>
        <v>1</v>
      </c>
      <c r="BF3109" t="e">
        <f t="shared" si="196"/>
        <v>#N/A</v>
      </c>
    </row>
    <row r="3110" spans="44:58" x14ac:dyDescent="0.2">
      <c r="AR3110" s="11"/>
      <c r="BA3110" s="27"/>
      <c r="BB3110" t="e">
        <f>VLOOKUP(AX3110,コード表!$A$2:$C$15,3,FALSE)</f>
        <v>#N/A</v>
      </c>
      <c r="BC3110" t="str">
        <f t="shared" si="193"/>
        <v/>
      </c>
      <c r="BD3110">
        <f t="shared" si="194"/>
        <v>1</v>
      </c>
      <c r="BE3110" t="str">
        <f t="shared" si="195"/>
        <v>1</v>
      </c>
      <c r="BF3110" t="e">
        <f t="shared" si="196"/>
        <v>#N/A</v>
      </c>
    </row>
    <row r="3111" spans="44:58" x14ac:dyDescent="0.2">
      <c r="AR3111" s="11"/>
      <c r="BA3111" s="27"/>
      <c r="BB3111" t="e">
        <f>VLOOKUP(AX3111,コード表!$A$2:$C$15,3,FALSE)</f>
        <v>#N/A</v>
      </c>
      <c r="BC3111" t="str">
        <f t="shared" si="193"/>
        <v/>
      </c>
      <c r="BD3111">
        <f t="shared" si="194"/>
        <v>1</v>
      </c>
      <c r="BE3111" t="str">
        <f t="shared" si="195"/>
        <v>1</v>
      </c>
      <c r="BF3111" t="e">
        <f t="shared" si="196"/>
        <v>#N/A</v>
      </c>
    </row>
    <row r="3112" spans="44:58" x14ac:dyDescent="0.2">
      <c r="AR3112" s="11"/>
      <c r="BA3112" s="27"/>
      <c r="BB3112" t="e">
        <f>VLOOKUP(AX3112,コード表!$A$2:$C$15,3,FALSE)</f>
        <v>#N/A</v>
      </c>
      <c r="BC3112" t="str">
        <f t="shared" si="193"/>
        <v/>
      </c>
      <c r="BD3112">
        <f t="shared" si="194"/>
        <v>1</v>
      </c>
      <c r="BE3112" t="str">
        <f t="shared" si="195"/>
        <v>1</v>
      </c>
      <c r="BF3112" t="e">
        <f t="shared" si="196"/>
        <v>#N/A</v>
      </c>
    </row>
    <row r="3113" spans="44:58" x14ac:dyDescent="0.2">
      <c r="AR3113" s="11"/>
      <c r="BA3113" s="27"/>
      <c r="BB3113" t="e">
        <f>VLOOKUP(AX3113,コード表!$A$2:$C$15,3,FALSE)</f>
        <v>#N/A</v>
      </c>
      <c r="BC3113" t="str">
        <f t="shared" si="193"/>
        <v/>
      </c>
      <c r="BD3113">
        <f t="shared" si="194"/>
        <v>1</v>
      </c>
      <c r="BE3113" t="str">
        <f t="shared" si="195"/>
        <v>1</v>
      </c>
      <c r="BF3113" t="e">
        <f t="shared" si="196"/>
        <v>#N/A</v>
      </c>
    </row>
    <row r="3114" spans="44:58" x14ac:dyDescent="0.2">
      <c r="AR3114" s="11"/>
      <c r="BA3114" s="27"/>
      <c r="BB3114" t="e">
        <f>VLOOKUP(AX3114,コード表!$A$2:$C$15,3,FALSE)</f>
        <v>#N/A</v>
      </c>
      <c r="BC3114" t="str">
        <f t="shared" si="193"/>
        <v/>
      </c>
      <c r="BD3114">
        <f t="shared" si="194"/>
        <v>1</v>
      </c>
      <c r="BE3114" t="str">
        <f t="shared" si="195"/>
        <v>1</v>
      </c>
      <c r="BF3114" t="e">
        <f t="shared" si="196"/>
        <v>#N/A</v>
      </c>
    </row>
    <row r="3115" spans="44:58" x14ac:dyDescent="0.2">
      <c r="AR3115" s="11"/>
      <c r="BA3115" s="27"/>
      <c r="BB3115" t="e">
        <f>VLOOKUP(AX3115,コード表!$A$2:$C$15,3,FALSE)</f>
        <v>#N/A</v>
      </c>
      <c r="BC3115" t="str">
        <f t="shared" ref="BC3115:BC3178" si="197">AQ3115&amp;BA3115</f>
        <v/>
      </c>
      <c r="BD3115">
        <f t="shared" ref="BD3115:BD3178" si="198">MONTH(Q3115)</f>
        <v>1</v>
      </c>
      <c r="BE3115" t="str">
        <f t="shared" ref="BE3115:BE3178" si="199">AR3115&amp;BD3115</f>
        <v>1</v>
      </c>
      <c r="BF3115" t="e">
        <f t="shared" ref="BF3115:BF3178" si="200">BB3115&amp;AQ3115&amp;BA3115</f>
        <v>#N/A</v>
      </c>
    </row>
    <row r="3116" spans="44:58" x14ac:dyDescent="0.2">
      <c r="AR3116" s="11"/>
      <c r="BA3116" s="27"/>
      <c r="BB3116" t="e">
        <f>VLOOKUP(AX3116,コード表!$A$2:$C$15,3,FALSE)</f>
        <v>#N/A</v>
      </c>
      <c r="BC3116" t="str">
        <f t="shared" si="197"/>
        <v/>
      </c>
      <c r="BD3116">
        <f t="shared" si="198"/>
        <v>1</v>
      </c>
      <c r="BE3116" t="str">
        <f t="shared" si="199"/>
        <v>1</v>
      </c>
      <c r="BF3116" t="e">
        <f t="shared" si="200"/>
        <v>#N/A</v>
      </c>
    </row>
    <row r="3117" spans="44:58" x14ac:dyDescent="0.2">
      <c r="AR3117" s="11"/>
      <c r="BA3117" s="27"/>
      <c r="BB3117" t="e">
        <f>VLOOKUP(AX3117,コード表!$A$2:$C$15,3,FALSE)</f>
        <v>#N/A</v>
      </c>
      <c r="BC3117" t="str">
        <f t="shared" si="197"/>
        <v/>
      </c>
      <c r="BD3117">
        <f t="shared" si="198"/>
        <v>1</v>
      </c>
      <c r="BE3117" t="str">
        <f t="shared" si="199"/>
        <v>1</v>
      </c>
      <c r="BF3117" t="e">
        <f t="shared" si="200"/>
        <v>#N/A</v>
      </c>
    </row>
    <row r="3118" spans="44:58" x14ac:dyDescent="0.2">
      <c r="AR3118" s="11"/>
      <c r="BA3118" s="27"/>
      <c r="BB3118" t="e">
        <f>VLOOKUP(AX3118,コード表!$A$2:$C$15,3,FALSE)</f>
        <v>#N/A</v>
      </c>
      <c r="BC3118" t="str">
        <f t="shared" si="197"/>
        <v/>
      </c>
      <c r="BD3118">
        <f t="shared" si="198"/>
        <v>1</v>
      </c>
      <c r="BE3118" t="str">
        <f t="shared" si="199"/>
        <v>1</v>
      </c>
      <c r="BF3118" t="e">
        <f t="shared" si="200"/>
        <v>#N/A</v>
      </c>
    </row>
    <row r="3119" spans="44:58" x14ac:dyDescent="0.2">
      <c r="AR3119" s="11"/>
      <c r="BA3119" s="27"/>
      <c r="BB3119" t="e">
        <f>VLOOKUP(AX3119,コード表!$A$2:$C$15,3,FALSE)</f>
        <v>#N/A</v>
      </c>
      <c r="BC3119" t="str">
        <f t="shared" si="197"/>
        <v/>
      </c>
      <c r="BD3119">
        <f t="shared" si="198"/>
        <v>1</v>
      </c>
      <c r="BE3119" t="str">
        <f t="shared" si="199"/>
        <v>1</v>
      </c>
      <c r="BF3119" t="e">
        <f t="shared" si="200"/>
        <v>#N/A</v>
      </c>
    </row>
    <row r="3120" spans="44:58" x14ac:dyDescent="0.2">
      <c r="AR3120" s="11"/>
      <c r="BA3120" s="27"/>
      <c r="BB3120" t="e">
        <f>VLOOKUP(AX3120,コード表!$A$2:$C$15,3,FALSE)</f>
        <v>#N/A</v>
      </c>
      <c r="BC3120" t="str">
        <f t="shared" si="197"/>
        <v/>
      </c>
      <c r="BD3120">
        <f t="shared" si="198"/>
        <v>1</v>
      </c>
      <c r="BE3120" t="str">
        <f t="shared" si="199"/>
        <v>1</v>
      </c>
      <c r="BF3120" t="e">
        <f t="shared" si="200"/>
        <v>#N/A</v>
      </c>
    </row>
    <row r="3121" spans="44:58" x14ac:dyDescent="0.2">
      <c r="AR3121" s="11"/>
      <c r="BA3121" s="27"/>
      <c r="BB3121" t="e">
        <f>VLOOKUP(AX3121,コード表!$A$2:$C$15,3,FALSE)</f>
        <v>#N/A</v>
      </c>
      <c r="BC3121" t="str">
        <f t="shared" si="197"/>
        <v/>
      </c>
      <c r="BD3121">
        <f t="shared" si="198"/>
        <v>1</v>
      </c>
      <c r="BE3121" t="str">
        <f t="shared" si="199"/>
        <v>1</v>
      </c>
      <c r="BF3121" t="e">
        <f t="shared" si="200"/>
        <v>#N/A</v>
      </c>
    </row>
    <row r="3122" spans="44:58" x14ac:dyDescent="0.2">
      <c r="AR3122" s="11"/>
      <c r="BA3122" s="27"/>
      <c r="BB3122" t="e">
        <f>VLOOKUP(AX3122,コード表!$A$2:$C$15,3,FALSE)</f>
        <v>#N/A</v>
      </c>
      <c r="BC3122" t="str">
        <f t="shared" si="197"/>
        <v/>
      </c>
      <c r="BD3122">
        <f t="shared" si="198"/>
        <v>1</v>
      </c>
      <c r="BE3122" t="str">
        <f t="shared" si="199"/>
        <v>1</v>
      </c>
      <c r="BF3122" t="e">
        <f t="shared" si="200"/>
        <v>#N/A</v>
      </c>
    </row>
    <row r="3123" spans="44:58" x14ac:dyDescent="0.2">
      <c r="AR3123" s="11"/>
      <c r="BA3123" s="27"/>
      <c r="BB3123" t="e">
        <f>VLOOKUP(AX3123,コード表!$A$2:$C$15,3,FALSE)</f>
        <v>#N/A</v>
      </c>
      <c r="BC3123" t="str">
        <f t="shared" si="197"/>
        <v/>
      </c>
      <c r="BD3123">
        <f t="shared" si="198"/>
        <v>1</v>
      </c>
      <c r="BE3123" t="str">
        <f t="shared" si="199"/>
        <v>1</v>
      </c>
      <c r="BF3123" t="e">
        <f t="shared" si="200"/>
        <v>#N/A</v>
      </c>
    </row>
    <row r="3124" spans="44:58" x14ac:dyDescent="0.2">
      <c r="AR3124" s="11"/>
      <c r="BA3124" s="27"/>
      <c r="BB3124" t="e">
        <f>VLOOKUP(AX3124,コード表!$A$2:$C$15,3,FALSE)</f>
        <v>#N/A</v>
      </c>
      <c r="BC3124" t="str">
        <f t="shared" si="197"/>
        <v/>
      </c>
      <c r="BD3124">
        <f t="shared" si="198"/>
        <v>1</v>
      </c>
      <c r="BE3124" t="str">
        <f t="shared" si="199"/>
        <v>1</v>
      </c>
      <c r="BF3124" t="e">
        <f t="shared" si="200"/>
        <v>#N/A</v>
      </c>
    </row>
    <row r="3125" spans="44:58" x14ac:dyDescent="0.2">
      <c r="AR3125" s="11"/>
      <c r="BA3125" s="27"/>
      <c r="BB3125" t="e">
        <f>VLOOKUP(AX3125,コード表!$A$2:$C$15,3,FALSE)</f>
        <v>#N/A</v>
      </c>
      <c r="BC3125" t="str">
        <f t="shared" si="197"/>
        <v/>
      </c>
      <c r="BD3125">
        <f t="shared" si="198"/>
        <v>1</v>
      </c>
      <c r="BE3125" t="str">
        <f t="shared" si="199"/>
        <v>1</v>
      </c>
      <c r="BF3125" t="e">
        <f t="shared" si="200"/>
        <v>#N/A</v>
      </c>
    </row>
    <row r="3126" spans="44:58" x14ac:dyDescent="0.2">
      <c r="AR3126" s="11"/>
      <c r="BA3126" s="27"/>
      <c r="BB3126" t="e">
        <f>VLOOKUP(AX3126,コード表!$A$2:$C$15,3,FALSE)</f>
        <v>#N/A</v>
      </c>
      <c r="BC3126" t="str">
        <f t="shared" si="197"/>
        <v/>
      </c>
      <c r="BD3126">
        <f t="shared" si="198"/>
        <v>1</v>
      </c>
      <c r="BE3126" t="str">
        <f t="shared" si="199"/>
        <v>1</v>
      </c>
      <c r="BF3126" t="e">
        <f t="shared" si="200"/>
        <v>#N/A</v>
      </c>
    </row>
    <row r="3127" spans="44:58" x14ac:dyDescent="0.2">
      <c r="AR3127" s="11"/>
      <c r="BA3127" s="27"/>
      <c r="BB3127" t="e">
        <f>VLOOKUP(AX3127,コード表!$A$2:$C$15,3,FALSE)</f>
        <v>#N/A</v>
      </c>
      <c r="BC3127" t="str">
        <f t="shared" si="197"/>
        <v/>
      </c>
      <c r="BD3127">
        <f t="shared" si="198"/>
        <v>1</v>
      </c>
      <c r="BE3127" t="str">
        <f t="shared" si="199"/>
        <v>1</v>
      </c>
      <c r="BF3127" t="e">
        <f t="shared" si="200"/>
        <v>#N/A</v>
      </c>
    </row>
    <row r="3128" spans="44:58" x14ac:dyDescent="0.2">
      <c r="AR3128" s="11"/>
      <c r="BA3128" s="27"/>
      <c r="BB3128" t="e">
        <f>VLOOKUP(AX3128,コード表!$A$2:$C$15,3,FALSE)</f>
        <v>#N/A</v>
      </c>
      <c r="BC3128" t="str">
        <f t="shared" si="197"/>
        <v/>
      </c>
      <c r="BD3128">
        <f t="shared" si="198"/>
        <v>1</v>
      </c>
      <c r="BE3128" t="str">
        <f t="shared" si="199"/>
        <v>1</v>
      </c>
      <c r="BF3128" t="e">
        <f t="shared" si="200"/>
        <v>#N/A</v>
      </c>
    </row>
    <row r="3129" spans="44:58" x14ac:dyDescent="0.2">
      <c r="AR3129" s="11"/>
      <c r="BA3129" s="27"/>
      <c r="BB3129" t="e">
        <f>VLOOKUP(AX3129,コード表!$A$2:$C$15,3,FALSE)</f>
        <v>#N/A</v>
      </c>
      <c r="BC3129" t="str">
        <f t="shared" si="197"/>
        <v/>
      </c>
      <c r="BD3129">
        <f t="shared" si="198"/>
        <v>1</v>
      </c>
      <c r="BE3129" t="str">
        <f t="shared" si="199"/>
        <v>1</v>
      </c>
      <c r="BF3129" t="e">
        <f t="shared" si="200"/>
        <v>#N/A</v>
      </c>
    </row>
    <row r="3130" spans="44:58" x14ac:dyDescent="0.2">
      <c r="AR3130" s="11"/>
      <c r="BA3130" s="27"/>
      <c r="BB3130" t="e">
        <f>VLOOKUP(AX3130,コード表!$A$2:$C$15,3,FALSE)</f>
        <v>#N/A</v>
      </c>
      <c r="BC3130" t="str">
        <f t="shared" si="197"/>
        <v/>
      </c>
      <c r="BD3130">
        <f t="shared" si="198"/>
        <v>1</v>
      </c>
      <c r="BE3130" t="str">
        <f t="shared" si="199"/>
        <v>1</v>
      </c>
      <c r="BF3130" t="e">
        <f t="shared" si="200"/>
        <v>#N/A</v>
      </c>
    </row>
    <row r="3131" spans="44:58" x14ac:dyDescent="0.2">
      <c r="AR3131" s="11"/>
      <c r="BA3131" s="27"/>
      <c r="BB3131" t="e">
        <f>VLOOKUP(AX3131,コード表!$A$2:$C$15,3,FALSE)</f>
        <v>#N/A</v>
      </c>
      <c r="BC3131" t="str">
        <f t="shared" si="197"/>
        <v/>
      </c>
      <c r="BD3131">
        <f t="shared" si="198"/>
        <v>1</v>
      </c>
      <c r="BE3131" t="str">
        <f t="shared" si="199"/>
        <v>1</v>
      </c>
      <c r="BF3131" t="e">
        <f t="shared" si="200"/>
        <v>#N/A</v>
      </c>
    </row>
    <row r="3132" spans="44:58" x14ac:dyDescent="0.2">
      <c r="AR3132" s="11"/>
      <c r="BA3132" s="27"/>
      <c r="BB3132" t="e">
        <f>VLOOKUP(AX3132,コード表!$A$2:$C$15,3,FALSE)</f>
        <v>#N/A</v>
      </c>
      <c r="BC3132" t="str">
        <f t="shared" si="197"/>
        <v/>
      </c>
      <c r="BD3132">
        <f t="shared" si="198"/>
        <v>1</v>
      </c>
      <c r="BE3132" t="str">
        <f t="shared" si="199"/>
        <v>1</v>
      </c>
      <c r="BF3132" t="e">
        <f t="shared" si="200"/>
        <v>#N/A</v>
      </c>
    </row>
    <row r="3133" spans="44:58" x14ac:dyDescent="0.2">
      <c r="AR3133" s="11"/>
      <c r="BA3133" s="27"/>
      <c r="BB3133" t="e">
        <f>VLOOKUP(AX3133,コード表!$A$2:$C$15,3,FALSE)</f>
        <v>#N/A</v>
      </c>
      <c r="BC3133" t="str">
        <f t="shared" si="197"/>
        <v/>
      </c>
      <c r="BD3133">
        <f t="shared" si="198"/>
        <v>1</v>
      </c>
      <c r="BE3133" t="str">
        <f t="shared" si="199"/>
        <v>1</v>
      </c>
      <c r="BF3133" t="e">
        <f t="shared" si="200"/>
        <v>#N/A</v>
      </c>
    </row>
    <row r="3134" spans="44:58" x14ac:dyDescent="0.2">
      <c r="AR3134" s="11"/>
      <c r="BA3134" s="27"/>
      <c r="BB3134" t="e">
        <f>VLOOKUP(AX3134,コード表!$A$2:$C$15,3,FALSE)</f>
        <v>#N/A</v>
      </c>
      <c r="BC3134" t="str">
        <f t="shared" si="197"/>
        <v/>
      </c>
      <c r="BD3134">
        <f t="shared" si="198"/>
        <v>1</v>
      </c>
      <c r="BE3134" t="str">
        <f t="shared" si="199"/>
        <v>1</v>
      </c>
      <c r="BF3134" t="e">
        <f t="shared" si="200"/>
        <v>#N/A</v>
      </c>
    </row>
    <row r="3135" spans="44:58" x14ac:dyDescent="0.2">
      <c r="AR3135" s="11"/>
      <c r="BA3135" s="27"/>
      <c r="BB3135" t="e">
        <f>VLOOKUP(AX3135,コード表!$A$2:$C$15,3,FALSE)</f>
        <v>#N/A</v>
      </c>
      <c r="BC3135" t="str">
        <f t="shared" si="197"/>
        <v/>
      </c>
      <c r="BD3135">
        <f t="shared" si="198"/>
        <v>1</v>
      </c>
      <c r="BE3135" t="str">
        <f t="shared" si="199"/>
        <v>1</v>
      </c>
      <c r="BF3135" t="e">
        <f t="shared" si="200"/>
        <v>#N/A</v>
      </c>
    </row>
    <row r="3136" spans="44:58" x14ac:dyDescent="0.2">
      <c r="AR3136" s="11"/>
      <c r="BA3136" s="27"/>
      <c r="BB3136" t="e">
        <f>VLOOKUP(AX3136,コード表!$A$2:$C$15,3,FALSE)</f>
        <v>#N/A</v>
      </c>
      <c r="BC3136" t="str">
        <f t="shared" si="197"/>
        <v/>
      </c>
      <c r="BD3136">
        <f t="shared" si="198"/>
        <v>1</v>
      </c>
      <c r="BE3136" t="str">
        <f t="shared" si="199"/>
        <v>1</v>
      </c>
      <c r="BF3136" t="e">
        <f t="shared" si="200"/>
        <v>#N/A</v>
      </c>
    </row>
    <row r="3137" spans="44:58" x14ac:dyDescent="0.2">
      <c r="AR3137" s="11"/>
      <c r="BA3137" s="27"/>
      <c r="BB3137" t="e">
        <f>VLOOKUP(AX3137,コード表!$A$2:$C$15,3,FALSE)</f>
        <v>#N/A</v>
      </c>
      <c r="BC3137" t="str">
        <f t="shared" si="197"/>
        <v/>
      </c>
      <c r="BD3137">
        <f t="shared" si="198"/>
        <v>1</v>
      </c>
      <c r="BE3137" t="str">
        <f t="shared" si="199"/>
        <v>1</v>
      </c>
      <c r="BF3137" t="e">
        <f t="shared" si="200"/>
        <v>#N/A</v>
      </c>
    </row>
    <row r="3138" spans="44:58" x14ac:dyDescent="0.2">
      <c r="AR3138" s="11"/>
      <c r="BA3138" s="27"/>
      <c r="BB3138" t="e">
        <f>VLOOKUP(AX3138,コード表!$A$2:$C$15,3,FALSE)</f>
        <v>#N/A</v>
      </c>
      <c r="BC3138" t="str">
        <f t="shared" si="197"/>
        <v/>
      </c>
      <c r="BD3138">
        <f t="shared" si="198"/>
        <v>1</v>
      </c>
      <c r="BE3138" t="str">
        <f t="shared" si="199"/>
        <v>1</v>
      </c>
      <c r="BF3138" t="e">
        <f t="shared" si="200"/>
        <v>#N/A</v>
      </c>
    </row>
    <row r="3139" spans="44:58" x14ac:dyDescent="0.2">
      <c r="AR3139" s="11"/>
      <c r="BA3139" s="27"/>
      <c r="BB3139" t="e">
        <f>VLOOKUP(AX3139,コード表!$A$2:$C$15,3,FALSE)</f>
        <v>#N/A</v>
      </c>
      <c r="BC3139" t="str">
        <f t="shared" si="197"/>
        <v/>
      </c>
      <c r="BD3139">
        <f t="shared" si="198"/>
        <v>1</v>
      </c>
      <c r="BE3139" t="str">
        <f t="shared" si="199"/>
        <v>1</v>
      </c>
      <c r="BF3139" t="e">
        <f t="shared" si="200"/>
        <v>#N/A</v>
      </c>
    </row>
    <row r="3140" spans="44:58" x14ac:dyDescent="0.2">
      <c r="AR3140" s="11"/>
      <c r="BA3140" s="27"/>
      <c r="BB3140" t="e">
        <f>VLOOKUP(AX3140,コード表!$A$2:$C$15,3,FALSE)</f>
        <v>#N/A</v>
      </c>
      <c r="BC3140" t="str">
        <f t="shared" si="197"/>
        <v/>
      </c>
      <c r="BD3140">
        <f t="shared" si="198"/>
        <v>1</v>
      </c>
      <c r="BE3140" t="str">
        <f t="shared" si="199"/>
        <v>1</v>
      </c>
      <c r="BF3140" t="e">
        <f t="shared" si="200"/>
        <v>#N/A</v>
      </c>
    </row>
    <row r="3141" spans="44:58" x14ac:dyDescent="0.2">
      <c r="AR3141" s="11"/>
      <c r="BA3141" s="27"/>
      <c r="BB3141" t="e">
        <f>VLOOKUP(AX3141,コード表!$A$2:$C$15,3,FALSE)</f>
        <v>#N/A</v>
      </c>
      <c r="BC3141" t="str">
        <f t="shared" si="197"/>
        <v/>
      </c>
      <c r="BD3141">
        <f t="shared" si="198"/>
        <v>1</v>
      </c>
      <c r="BE3141" t="str">
        <f t="shared" si="199"/>
        <v>1</v>
      </c>
      <c r="BF3141" t="e">
        <f t="shared" si="200"/>
        <v>#N/A</v>
      </c>
    </row>
    <row r="3142" spans="44:58" x14ac:dyDescent="0.2">
      <c r="AR3142" s="11"/>
      <c r="BA3142" s="27"/>
      <c r="BB3142" t="e">
        <f>VLOOKUP(AX3142,コード表!$A$2:$C$15,3,FALSE)</f>
        <v>#N/A</v>
      </c>
      <c r="BC3142" t="str">
        <f t="shared" si="197"/>
        <v/>
      </c>
      <c r="BD3142">
        <f t="shared" si="198"/>
        <v>1</v>
      </c>
      <c r="BE3142" t="str">
        <f t="shared" si="199"/>
        <v>1</v>
      </c>
      <c r="BF3142" t="e">
        <f t="shared" si="200"/>
        <v>#N/A</v>
      </c>
    </row>
    <row r="3143" spans="44:58" x14ac:dyDescent="0.2">
      <c r="AR3143" s="11"/>
      <c r="BA3143" s="27"/>
      <c r="BB3143" t="e">
        <f>VLOOKUP(AX3143,コード表!$A$2:$C$15,3,FALSE)</f>
        <v>#N/A</v>
      </c>
      <c r="BC3143" t="str">
        <f t="shared" si="197"/>
        <v/>
      </c>
      <c r="BD3143">
        <f t="shared" si="198"/>
        <v>1</v>
      </c>
      <c r="BE3143" t="str">
        <f t="shared" si="199"/>
        <v>1</v>
      </c>
      <c r="BF3143" t="e">
        <f t="shared" si="200"/>
        <v>#N/A</v>
      </c>
    </row>
    <row r="3144" spans="44:58" x14ac:dyDescent="0.2">
      <c r="AR3144" s="11"/>
      <c r="BA3144" s="27"/>
      <c r="BB3144" t="e">
        <f>VLOOKUP(AX3144,コード表!$A$2:$C$15,3,FALSE)</f>
        <v>#N/A</v>
      </c>
      <c r="BC3144" t="str">
        <f t="shared" si="197"/>
        <v/>
      </c>
      <c r="BD3144">
        <f t="shared" si="198"/>
        <v>1</v>
      </c>
      <c r="BE3144" t="str">
        <f t="shared" si="199"/>
        <v>1</v>
      </c>
      <c r="BF3144" t="e">
        <f t="shared" si="200"/>
        <v>#N/A</v>
      </c>
    </row>
    <row r="3145" spans="44:58" x14ac:dyDescent="0.2">
      <c r="AR3145" s="11"/>
      <c r="BA3145" s="27"/>
      <c r="BB3145" t="e">
        <f>VLOOKUP(AX3145,コード表!$A$2:$C$15,3,FALSE)</f>
        <v>#N/A</v>
      </c>
      <c r="BC3145" t="str">
        <f t="shared" si="197"/>
        <v/>
      </c>
      <c r="BD3145">
        <f t="shared" si="198"/>
        <v>1</v>
      </c>
      <c r="BE3145" t="str">
        <f t="shared" si="199"/>
        <v>1</v>
      </c>
      <c r="BF3145" t="e">
        <f t="shared" si="200"/>
        <v>#N/A</v>
      </c>
    </row>
    <row r="3146" spans="44:58" x14ac:dyDescent="0.2">
      <c r="AR3146" s="11"/>
      <c r="BA3146" s="27"/>
      <c r="BB3146" t="e">
        <f>VLOOKUP(AX3146,コード表!$A$2:$C$15,3,FALSE)</f>
        <v>#N/A</v>
      </c>
      <c r="BC3146" t="str">
        <f t="shared" si="197"/>
        <v/>
      </c>
      <c r="BD3146">
        <f t="shared" si="198"/>
        <v>1</v>
      </c>
      <c r="BE3146" t="str">
        <f t="shared" si="199"/>
        <v>1</v>
      </c>
      <c r="BF3146" t="e">
        <f t="shared" si="200"/>
        <v>#N/A</v>
      </c>
    </row>
    <row r="3147" spans="44:58" x14ac:dyDescent="0.2">
      <c r="AR3147" s="11"/>
      <c r="BA3147" s="27"/>
      <c r="BB3147" t="e">
        <f>VLOOKUP(AX3147,コード表!$A$2:$C$15,3,FALSE)</f>
        <v>#N/A</v>
      </c>
      <c r="BC3147" t="str">
        <f t="shared" si="197"/>
        <v/>
      </c>
      <c r="BD3147">
        <f t="shared" si="198"/>
        <v>1</v>
      </c>
      <c r="BE3147" t="str">
        <f t="shared" si="199"/>
        <v>1</v>
      </c>
      <c r="BF3147" t="e">
        <f t="shared" si="200"/>
        <v>#N/A</v>
      </c>
    </row>
    <row r="3148" spans="44:58" x14ac:dyDescent="0.2">
      <c r="AR3148" s="11"/>
      <c r="BA3148" s="27"/>
      <c r="BB3148" t="e">
        <f>VLOOKUP(AX3148,コード表!$A$2:$C$15,3,FALSE)</f>
        <v>#N/A</v>
      </c>
      <c r="BC3148" t="str">
        <f t="shared" si="197"/>
        <v/>
      </c>
      <c r="BD3148">
        <f t="shared" si="198"/>
        <v>1</v>
      </c>
      <c r="BE3148" t="str">
        <f t="shared" si="199"/>
        <v>1</v>
      </c>
      <c r="BF3148" t="e">
        <f t="shared" si="200"/>
        <v>#N/A</v>
      </c>
    </row>
    <row r="3149" spans="44:58" x14ac:dyDescent="0.2">
      <c r="AR3149" s="11"/>
      <c r="BA3149" s="27"/>
      <c r="BB3149" t="e">
        <f>VLOOKUP(AX3149,コード表!$A$2:$C$15,3,FALSE)</f>
        <v>#N/A</v>
      </c>
      <c r="BC3149" t="str">
        <f t="shared" si="197"/>
        <v/>
      </c>
      <c r="BD3149">
        <f t="shared" si="198"/>
        <v>1</v>
      </c>
      <c r="BE3149" t="str">
        <f t="shared" si="199"/>
        <v>1</v>
      </c>
      <c r="BF3149" t="e">
        <f t="shared" si="200"/>
        <v>#N/A</v>
      </c>
    </row>
    <row r="3150" spans="44:58" x14ac:dyDescent="0.2">
      <c r="AR3150" s="11"/>
      <c r="BA3150" s="27"/>
      <c r="BB3150" t="e">
        <f>VLOOKUP(AX3150,コード表!$A$2:$C$15,3,FALSE)</f>
        <v>#N/A</v>
      </c>
      <c r="BC3150" t="str">
        <f t="shared" si="197"/>
        <v/>
      </c>
      <c r="BD3150">
        <f t="shared" si="198"/>
        <v>1</v>
      </c>
      <c r="BE3150" t="str">
        <f t="shared" si="199"/>
        <v>1</v>
      </c>
      <c r="BF3150" t="e">
        <f t="shared" si="200"/>
        <v>#N/A</v>
      </c>
    </row>
    <row r="3151" spans="44:58" x14ac:dyDescent="0.2">
      <c r="AR3151" s="11"/>
      <c r="BA3151" s="27"/>
      <c r="BB3151" t="e">
        <f>VLOOKUP(AX3151,コード表!$A$2:$C$15,3,FALSE)</f>
        <v>#N/A</v>
      </c>
      <c r="BC3151" t="str">
        <f t="shared" si="197"/>
        <v/>
      </c>
      <c r="BD3151">
        <f t="shared" si="198"/>
        <v>1</v>
      </c>
      <c r="BE3151" t="str">
        <f t="shared" si="199"/>
        <v>1</v>
      </c>
      <c r="BF3151" t="e">
        <f t="shared" si="200"/>
        <v>#N/A</v>
      </c>
    </row>
    <row r="3152" spans="44:58" x14ac:dyDescent="0.2">
      <c r="AR3152" s="11"/>
      <c r="BA3152" s="27"/>
      <c r="BB3152" t="e">
        <f>VLOOKUP(AX3152,コード表!$A$2:$C$15,3,FALSE)</f>
        <v>#N/A</v>
      </c>
      <c r="BC3152" t="str">
        <f t="shared" si="197"/>
        <v/>
      </c>
      <c r="BD3152">
        <f t="shared" si="198"/>
        <v>1</v>
      </c>
      <c r="BE3152" t="str">
        <f t="shared" si="199"/>
        <v>1</v>
      </c>
      <c r="BF3152" t="e">
        <f t="shared" si="200"/>
        <v>#N/A</v>
      </c>
    </row>
    <row r="3153" spans="44:58" x14ac:dyDescent="0.2">
      <c r="AR3153" s="11"/>
      <c r="BA3153" s="27"/>
      <c r="BB3153" t="e">
        <f>VLOOKUP(AX3153,コード表!$A$2:$C$15,3,FALSE)</f>
        <v>#N/A</v>
      </c>
      <c r="BC3153" t="str">
        <f t="shared" si="197"/>
        <v/>
      </c>
      <c r="BD3153">
        <f t="shared" si="198"/>
        <v>1</v>
      </c>
      <c r="BE3153" t="str">
        <f t="shared" si="199"/>
        <v>1</v>
      </c>
      <c r="BF3153" t="e">
        <f t="shared" si="200"/>
        <v>#N/A</v>
      </c>
    </row>
    <row r="3154" spans="44:58" x14ac:dyDescent="0.2">
      <c r="AR3154" s="11"/>
      <c r="BA3154" s="27"/>
      <c r="BB3154" t="e">
        <f>VLOOKUP(AX3154,コード表!$A$2:$C$15,3,FALSE)</f>
        <v>#N/A</v>
      </c>
      <c r="BC3154" t="str">
        <f t="shared" si="197"/>
        <v/>
      </c>
      <c r="BD3154">
        <f t="shared" si="198"/>
        <v>1</v>
      </c>
      <c r="BE3154" t="str">
        <f t="shared" si="199"/>
        <v>1</v>
      </c>
      <c r="BF3154" t="e">
        <f t="shared" si="200"/>
        <v>#N/A</v>
      </c>
    </row>
    <row r="3155" spans="44:58" x14ac:dyDescent="0.2">
      <c r="AR3155" s="11"/>
      <c r="BA3155" s="27"/>
      <c r="BB3155" t="e">
        <f>VLOOKUP(AX3155,コード表!$A$2:$C$15,3,FALSE)</f>
        <v>#N/A</v>
      </c>
      <c r="BC3155" t="str">
        <f t="shared" si="197"/>
        <v/>
      </c>
      <c r="BD3155">
        <f t="shared" si="198"/>
        <v>1</v>
      </c>
      <c r="BE3155" t="str">
        <f t="shared" si="199"/>
        <v>1</v>
      </c>
      <c r="BF3155" t="e">
        <f t="shared" si="200"/>
        <v>#N/A</v>
      </c>
    </row>
    <row r="3156" spans="44:58" x14ac:dyDescent="0.2">
      <c r="AR3156" s="11"/>
      <c r="BA3156" s="27"/>
      <c r="BB3156" t="e">
        <f>VLOOKUP(AX3156,コード表!$A$2:$C$15,3,FALSE)</f>
        <v>#N/A</v>
      </c>
      <c r="BC3156" t="str">
        <f t="shared" si="197"/>
        <v/>
      </c>
      <c r="BD3156">
        <f t="shared" si="198"/>
        <v>1</v>
      </c>
      <c r="BE3156" t="str">
        <f t="shared" si="199"/>
        <v>1</v>
      </c>
      <c r="BF3156" t="e">
        <f t="shared" si="200"/>
        <v>#N/A</v>
      </c>
    </row>
    <row r="3157" spans="44:58" x14ac:dyDescent="0.2">
      <c r="AR3157" s="11"/>
      <c r="BA3157" s="27"/>
      <c r="BB3157" t="e">
        <f>VLOOKUP(AX3157,コード表!$A$2:$C$15,3,FALSE)</f>
        <v>#N/A</v>
      </c>
      <c r="BC3157" t="str">
        <f t="shared" si="197"/>
        <v/>
      </c>
      <c r="BD3157">
        <f t="shared" si="198"/>
        <v>1</v>
      </c>
      <c r="BE3157" t="str">
        <f t="shared" si="199"/>
        <v>1</v>
      </c>
      <c r="BF3157" t="e">
        <f t="shared" si="200"/>
        <v>#N/A</v>
      </c>
    </row>
    <row r="3158" spans="44:58" x14ac:dyDescent="0.2">
      <c r="AR3158" s="11"/>
      <c r="BA3158" s="27"/>
      <c r="BB3158" t="e">
        <f>VLOOKUP(AX3158,コード表!$A$2:$C$15,3,FALSE)</f>
        <v>#N/A</v>
      </c>
      <c r="BC3158" t="str">
        <f t="shared" si="197"/>
        <v/>
      </c>
      <c r="BD3158">
        <f t="shared" si="198"/>
        <v>1</v>
      </c>
      <c r="BE3158" t="str">
        <f t="shared" si="199"/>
        <v>1</v>
      </c>
      <c r="BF3158" t="e">
        <f t="shared" si="200"/>
        <v>#N/A</v>
      </c>
    </row>
    <row r="3159" spans="44:58" x14ac:dyDescent="0.2">
      <c r="AR3159" s="11"/>
      <c r="BA3159" s="27"/>
      <c r="BB3159" t="e">
        <f>VLOOKUP(AX3159,コード表!$A$2:$C$15,3,FALSE)</f>
        <v>#N/A</v>
      </c>
      <c r="BC3159" t="str">
        <f t="shared" si="197"/>
        <v/>
      </c>
      <c r="BD3159">
        <f t="shared" si="198"/>
        <v>1</v>
      </c>
      <c r="BE3159" t="str">
        <f t="shared" si="199"/>
        <v>1</v>
      </c>
      <c r="BF3159" t="e">
        <f t="shared" si="200"/>
        <v>#N/A</v>
      </c>
    </row>
    <row r="3160" spans="44:58" x14ac:dyDescent="0.2">
      <c r="AR3160" s="11"/>
      <c r="BA3160" s="27"/>
      <c r="BB3160" t="e">
        <f>VLOOKUP(AX3160,コード表!$A$2:$C$15,3,FALSE)</f>
        <v>#N/A</v>
      </c>
      <c r="BC3160" t="str">
        <f t="shared" si="197"/>
        <v/>
      </c>
      <c r="BD3160">
        <f t="shared" si="198"/>
        <v>1</v>
      </c>
      <c r="BE3160" t="str">
        <f t="shared" si="199"/>
        <v>1</v>
      </c>
      <c r="BF3160" t="e">
        <f t="shared" si="200"/>
        <v>#N/A</v>
      </c>
    </row>
    <row r="3161" spans="44:58" x14ac:dyDescent="0.2">
      <c r="AR3161" s="11"/>
      <c r="BA3161" s="27"/>
      <c r="BB3161" t="e">
        <f>VLOOKUP(AX3161,コード表!$A$2:$C$15,3,FALSE)</f>
        <v>#N/A</v>
      </c>
      <c r="BC3161" t="str">
        <f t="shared" si="197"/>
        <v/>
      </c>
      <c r="BD3161">
        <f t="shared" si="198"/>
        <v>1</v>
      </c>
      <c r="BE3161" t="str">
        <f t="shared" si="199"/>
        <v>1</v>
      </c>
      <c r="BF3161" t="e">
        <f t="shared" si="200"/>
        <v>#N/A</v>
      </c>
    </row>
    <row r="3162" spans="44:58" x14ac:dyDescent="0.2">
      <c r="AR3162" s="11"/>
      <c r="BA3162" s="27"/>
      <c r="BB3162" t="e">
        <f>VLOOKUP(AX3162,コード表!$A$2:$C$15,3,FALSE)</f>
        <v>#N/A</v>
      </c>
      <c r="BC3162" t="str">
        <f t="shared" si="197"/>
        <v/>
      </c>
      <c r="BD3162">
        <f t="shared" si="198"/>
        <v>1</v>
      </c>
      <c r="BE3162" t="str">
        <f t="shared" si="199"/>
        <v>1</v>
      </c>
      <c r="BF3162" t="e">
        <f t="shared" si="200"/>
        <v>#N/A</v>
      </c>
    </row>
    <row r="3163" spans="44:58" x14ac:dyDescent="0.2">
      <c r="AR3163" s="11"/>
      <c r="BA3163" s="27"/>
      <c r="BB3163" t="e">
        <f>VLOOKUP(AX3163,コード表!$A$2:$C$15,3,FALSE)</f>
        <v>#N/A</v>
      </c>
      <c r="BC3163" t="str">
        <f t="shared" si="197"/>
        <v/>
      </c>
      <c r="BD3163">
        <f t="shared" si="198"/>
        <v>1</v>
      </c>
      <c r="BE3163" t="str">
        <f t="shared" si="199"/>
        <v>1</v>
      </c>
      <c r="BF3163" t="e">
        <f t="shared" si="200"/>
        <v>#N/A</v>
      </c>
    </row>
    <row r="3164" spans="44:58" x14ac:dyDescent="0.2">
      <c r="AR3164" s="11"/>
      <c r="BA3164" s="27"/>
      <c r="BB3164" t="e">
        <f>VLOOKUP(AX3164,コード表!$A$2:$C$15,3,FALSE)</f>
        <v>#N/A</v>
      </c>
      <c r="BC3164" t="str">
        <f t="shared" si="197"/>
        <v/>
      </c>
      <c r="BD3164">
        <f t="shared" si="198"/>
        <v>1</v>
      </c>
      <c r="BE3164" t="str">
        <f t="shared" si="199"/>
        <v>1</v>
      </c>
      <c r="BF3164" t="e">
        <f t="shared" si="200"/>
        <v>#N/A</v>
      </c>
    </row>
    <row r="3165" spans="44:58" x14ac:dyDescent="0.2">
      <c r="AR3165" s="11"/>
      <c r="BA3165" s="27"/>
      <c r="BB3165" t="e">
        <f>VLOOKUP(AX3165,コード表!$A$2:$C$15,3,FALSE)</f>
        <v>#N/A</v>
      </c>
      <c r="BC3165" t="str">
        <f t="shared" si="197"/>
        <v/>
      </c>
      <c r="BD3165">
        <f t="shared" si="198"/>
        <v>1</v>
      </c>
      <c r="BE3165" t="str">
        <f t="shared" si="199"/>
        <v>1</v>
      </c>
      <c r="BF3165" t="e">
        <f t="shared" si="200"/>
        <v>#N/A</v>
      </c>
    </row>
    <row r="3166" spans="44:58" x14ac:dyDescent="0.2">
      <c r="AR3166" s="11"/>
      <c r="BA3166" s="27"/>
      <c r="BB3166" t="e">
        <f>VLOOKUP(AX3166,コード表!$A$2:$C$15,3,FALSE)</f>
        <v>#N/A</v>
      </c>
      <c r="BC3166" t="str">
        <f t="shared" si="197"/>
        <v/>
      </c>
      <c r="BD3166">
        <f t="shared" si="198"/>
        <v>1</v>
      </c>
      <c r="BE3166" t="str">
        <f t="shared" si="199"/>
        <v>1</v>
      </c>
      <c r="BF3166" t="e">
        <f t="shared" si="200"/>
        <v>#N/A</v>
      </c>
    </row>
    <row r="3167" spans="44:58" x14ac:dyDescent="0.2">
      <c r="AR3167" s="11"/>
      <c r="BA3167" s="27"/>
      <c r="BB3167" t="e">
        <f>VLOOKUP(AX3167,コード表!$A$2:$C$15,3,FALSE)</f>
        <v>#N/A</v>
      </c>
      <c r="BC3167" t="str">
        <f t="shared" si="197"/>
        <v/>
      </c>
      <c r="BD3167">
        <f t="shared" si="198"/>
        <v>1</v>
      </c>
      <c r="BE3167" t="str">
        <f t="shared" si="199"/>
        <v>1</v>
      </c>
      <c r="BF3167" t="e">
        <f t="shared" si="200"/>
        <v>#N/A</v>
      </c>
    </row>
    <row r="3168" spans="44:58" x14ac:dyDescent="0.2">
      <c r="AR3168" s="11"/>
      <c r="BA3168" s="27"/>
      <c r="BB3168" t="e">
        <f>VLOOKUP(AX3168,コード表!$A$2:$C$15,3,FALSE)</f>
        <v>#N/A</v>
      </c>
      <c r="BC3168" t="str">
        <f t="shared" si="197"/>
        <v/>
      </c>
      <c r="BD3168">
        <f t="shared" si="198"/>
        <v>1</v>
      </c>
      <c r="BE3168" t="str">
        <f t="shared" si="199"/>
        <v>1</v>
      </c>
      <c r="BF3168" t="e">
        <f t="shared" si="200"/>
        <v>#N/A</v>
      </c>
    </row>
    <row r="3169" spans="44:58" x14ac:dyDescent="0.2">
      <c r="AR3169" s="11"/>
      <c r="BA3169" s="27"/>
      <c r="BB3169" t="e">
        <f>VLOOKUP(AX3169,コード表!$A$2:$C$15,3,FALSE)</f>
        <v>#N/A</v>
      </c>
      <c r="BC3169" t="str">
        <f t="shared" si="197"/>
        <v/>
      </c>
      <c r="BD3169">
        <f t="shared" si="198"/>
        <v>1</v>
      </c>
      <c r="BE3169" t="str">
        <f t="shared" si="199"/>
        <v>1</v>
      </c>
      <c r="BF3169" t="e">
        <f t="shared" si="200"/>
        <v>#N/A</v>
      </c>
    </row>
    <row r="3170" spans="44:58" x14ac:dyDescent="0.2">
      <c r="AR3170" s="11"/>
      <c r="BA3170" s="27"/>
      <c r="BB3170" t="e">
        <f>VLOOKUP(AX3170,コード表!$A$2:$C$15,3,FALSE)</f>
        <v>#N/A</v>
      </c>
      <c r="BC3170" t="str">
        <f t="shared" si="197"/>
        <v/>
      </c>
      <c r="BD3170">
        <f t="shared" si="198"/>
        <v>1</v>
      </c>
      <c r="BE3170" t="str">
        <f t="shared" si="199"/>
        <v>1</v>
      </c>
      <c r="BF3170" t="e">
        <f t="shared" si="200"/>
        <v>#N/A</v>
      </c>
    </row>
    <row r="3171" spans="44:58" x14ac:dyDescent="0.2">
      <c r="AR3171" s="11"/>
      <c r="BA3171" s="27"/>
      <c r="BB3171" t="e">
        <f>VLOOKUP(AX3171,コード表!$A$2:$C$15,3,FALSE)</f>
        <v>#N/A</v>
      </c>
      <c r="BC3171" t="str">
        <f t="shared" si="197"/>
        <v/>
      </c>
      <c r="BD3171">
        <f t="shared" si="198"/>
        <v>1</v>
      </c>
      <c r="BE3171" t="str">
        <f t="shared" si="199"/>
        <v>1</v>
      </c>
      <c r="BF3171" t="e">
        <f t="shared" si="200"/>
        <v>#N/A</v>
      </c>
    </row>
    <row r="3172" spans="44:58" x14ac:dyDescent="0.2">
      <c r="AR3172" s="11"/>
      <c r="BA3172" s="27"/>
      <c r="BB3172" t="e">
        <f>VLOOKUP(AX3172,コード表!$A$2:$C$15,3,FALSE)</f>
        <v>#N/A</v>
      </c>
      <c r="BC3172" t="str">
        <f t="shared" si="197"/>
        <v/>
      </c>
      <c r="BD3172">
        <f t="shared" si="198"/>
        <v>1</v>
      </c>
      <c r="BE3172" t="str">
        <f t="shared" si="199"/>
        <v>1</v>
      </c>
      <c r="BF3172" t="e">
        <f t="shared" si="200"/>
        <v>#N/A</v>
      </c>
    </row>
    <row r="3173" spans="44:58" x14ac:dyDescent="0.2">
      <c r="AR3173" s="11"/>
      <c r="BA3173" s="27"/>
      <c r="BB3173" t="e">
        <f>VLOOKUP(AX3173,コード表!$A$2:$C$15,3,FALSE)</f>
        <v>#N/A</v>
      </c>
      <c r="BC3173" t="str">
        <f t="shared" si="197"/>
        <v/>
      </c>
      <c r="BD3173">
        <f t="shared" si="198"/>
        <v>1</v>
      </c>
      <c r="BE3173" t="str">
        <f t="shared" si="199"/>
        <v>1</v>
      </c>
      <c r="BF3173" t="e">
        <f t="shared" si="200"/>
        <v>#N/A</v>
      </c>
    </row>
    <row r="3174" spans="44:58" x14ac:dyDescent="0.2">
      <c r="AR3174" s="11"/>
      <c r="BA3174" s="27"/>
      <c r="BB3174" t="e">
        <f>VLOOKUP(AX3174,コード表!$A$2:$C$15,3,FALSE)</f>
        <v>#N/A</v>
      </c>
      <c r="BC3174" t="str">
        <f t="shared" si="197"/>
        <v/>
      </c>
      <c r="BD3174">
        <f t="shared" si="198"/>
        <v>1</v>
      </c>
      <c r="BE3174" t="str">
        <f t="shared" si="199"/>
        <v>1</v>
      </c>
      <c r="BF3174" t="e">
        <f t="shared" si="200"/>
        <v>#N/A</v>
      </c>
    </row>
    <row r="3175" spans="44:58" x14ac:dyDescent="0.2">
      <c r="AR3175" s="11"/>
      <c r="BA3175" s="27"/>
      <c r="BB3175" t="e">
        <f>VLOOKUP(AX3175,コード表!$A$2:$C$15,3,FALSE)</f>
        <v>#N/A</v>
      </c>
      <c r="BC3175" t="str">
        <f t="shared" si="197"/>
        <v/>
      </c>
      <c r="BD3175">
        <f t="shared" si="198"/>
        <v>1</v>
      </c>
      <c r="BE3175" t="str">
        <f t="shared" si="199"/>
        <v>1</v>
      </c>
      <c r="BF3175" t="e">
        <f t="shared" si="200"/>
        <v>#N/A</v>
      </c>
    </row>
    <row r="3176" spans="44:58" x14ac:dyDescent="0.2">
      <c r="AR3176" s="11"/>
      <c r="BA3176" s="27"/>
      <c r="BB3176" t="e">
        <f>VLOOKUP(AX3176,コード表!$A$2:$C$15,3,FALSE)</f>
        <v>#N/A</v>
      </c>
      <c r="BC3176" t="str">
        <f t="shared" si="197"/>
        <v/>
      </c>
      <c r="BD3176">
        <f t="shared" si="198"/>
        <v>1</v>
      </c>
      <c r="BE3176" t="str">
        <f t="shared" si="199"/>
        <v>1</v>
      </c>
      <c r="BF3176" t="e">
        <f t="shared" si="200"/>
        <v>#N/A</v>
      </c>
    </row>
    <row r="3177" spans="44:58" x14ac:dyDescent="0.2">
      <c r="AR3177" s="11"/>
      <c r="BA3177" s="27"/>
      <c r="BB3177" t="e">
        <f>VLOOKUP(AX3177,コード表!$A$2:$C$15,3,FALSE)</f>
        <v>#N/A</v>
      </c>
      <c r="BC3177" t="str">
        <f t="shared" si="197"/>
        <v/>
      </c>
      <c r="BD3177">
        <f t="shared" si="198"/>
        <v>1</v>
      </c>
      <c r="BE3177" t="str">
        <f t="shared" si="199"/>
        <v>1</v>
      </c>
      <c r="BF3177" t="e">
        <f t="shared" si="200"/>
        <v>#N/A</v>
      </c>
    </row>
    <row r="3178" spans="44:58" x14ac:dyDescent="0.2">
      <c r="AR3178" s="11"/>
      <c r="BA3178" s="27"/>
      <c r="BB3178" t="e">
        <f>VLOOKUP(AX3178,コード表!$A$2:$C$15,3,FALSE)</f>
        <v>#N/A</v>
      </c>
      <c r="BC3178" t="str">
        <f t="shared" si="197"/>
        <v/>
      </c>
      <c r="BD3178">
        <f t="shared" si="198"/>
        <v>1</v>
      </c>
      <c r="BE3178" t="str">
        <f t="shared" si="199"/>
        <v>1</v>
      </c>
      <c r="BF3178" t="e">
        <f t="shared" si="200"/>
        <v>#N/A</v>
      </c>
    </row>
    <row r="3179" spans="44:58" x14ac:dyDescent="0.2">
      <c r="AR3179" s="11"/>
      <c r="BA3179" s="27"/>
      <c r="BB3179" t="e">
        <f>VLOOKUP(AX3179,コード表!$A$2:$C$15,3,FALSE)</f>
        <v>#N/A</v>
      </c>
      <c r="BC3179" t="str">
        <f t="shared" ref="BC3179:BC3242" si="201">AQ3179&amp;BA3179</f>
        <v/>
      </c>
      <c r="BD3179">
        <f t="shared" ref="BD3179:BD3242" si="202">MONTH(Q3179)</f>
        <v>1</v>
      </c>
      <c r="BE3179" t="str">
        <f t="shared" ref="BE3179:BE3242" si="203">AR3179&amp;BD3179</f>
        <v>1</v>
      </c>
      <c r="BF3179" t="e">
        <f t="shared" ref="BF3179:BF3242" si="204">BB3179&amp;AQ3179&amp;BA3179</f>
        <v>#N/A</v>
      </c>
    </row>
    <row r="3180" spans="44:58" x14ac:dyDescent="0.2">
      <c r="AR3180" s="11"/>
      <c r="BA3180" s="27"/>
      <c r="BB3180" t="e">
        <f>VLOOKUP(AX3180,コード表!$A$2:$C$15,3,FALSE)</f>
        <v>#N/A</v>
      </c>
      <c r="BC3180" t="str">
        <f t="shared" si="201"/>
        <v/>
      </c>
      <c r="BD3180">
        <f t="shared" si="202"/>
        <v>1</v>
      </c>
      <c r="BE3180" t="str">
        <f t="shared" si="203"/>
        <v>1</v>
      </c>
      <c r="BF3180" t="e">
        <f t="shared" si="204"/>
        <v>#N/A</v>
      </c>
    </row>
    <row r="3181" spans="44:58" x14ac:dyDescent="0.2">
      <c r="AR3181" s="11"/>
      <c r="BA3181" s="27"/>
      <c r="BB3181" t="e">
        <f>VLOOKUP(AX3181,コード表!$A$2:$C$15,3,FALSE)</f>
        <v>#N/A</v>
      </c>
      <c r="BC3181" t="str">
        <f t="shared" si="201"/>
        <v/>
      </c>
      <c r="BD3181">
        <f t="shared" si="202"/>
        <v>1</v>
      </c>
      <c r="BE3181" t="str">
        <f t="shared" si="203"/>
        <v>1</v>
      </c>
      <c r="BF3181" t="e">
        <f t="shared" si="204"/>
        <v>#N/A</v>
      </c>
    </row>
    <row r="3182" spans="44:58" x14ac:dyDescent="0.2">
      <c r="AR3182" s="11"/>
      <c r="BA3182" s="27"/>
      <c r="BB3182" t="e">
        <f>VLOOKUP(AX3182,コード表!$A$2:$C$15,3,FALSE)</f>
        <v>#N/A</v>
      </c>
      <c r="BC3182" t="str">
        <f t="shared" si="201"/>
        <v/>
      </c>
      <c r="BD3182">
        <f t="shared" si="202"/>
        <v>1</v>
      </c>
      <c r="BE3182" t="str">
        <f t="shared" si="203"/>
        <v>1</v>
      </c>
      <c r="BF3182" t="e">
        <f t="shared" si="204"/>
        <v>#N/A</v>
      </c>
    </row>
    <row r="3183" spans="44:58" x14ac:dyDescent="0.2">
      <c r="AR3183" s="11"/>
      <c r="BA3183" s="27"/>
      <c r="BB3183" t="e">
        <f>VLOOKUP(AX3183,コード表!$A$2:$C$15,3,FALSE)</f>
        <v>#N/A</v>
      </c>
      <c r="BC3183" t="str">
        <f t="shared" si="201"/>
        <v/>
      </c>
      <c r="BD3183">
        <f t="shared" si="202"/>
        <v>1</v>
      </c>
      <c r="BE3183" t="str">
        <f t="shared" si="203"/>
        <v>1</v>
      </c>
      <c r="BF3183" t="e">
        <f t="shared" si="204"/>
        <v>#N/A</v>
      </c>
    </row>
    <row r="3184" spans="44:58" x14ac:dyDescent="0.2">
      <c r="AR3184" s="11"/>
      <c r="BA3184" s="27"/>
      <c r="BB3184" t="e">
        <f>VLOOKUP(AX3184,コード表!$A$2:$C$15,3,FALSE)</f>
        <v>#N/A</v>
      </c>
      <c r="BC3184" t="str">
        <f t="shared" si="201"/>
        <v/>
      </c>
      <c r="BD3184">
        <f t="shared" si="202"/>
        <v>1</v>
      </c>
      <c r="BE3184" t="str">
        <f t="shared" si="203"/>
        <v>1</v>
      </c>
      <c r="BF3184" t="e">
        <f t="shared" si="204"/>
        <v>#N/A</v>
      </c>
    </row>
    <row r="3185" spans="44:58" x14ac:dyDescent="0.2">
      <c r="AR3185" s="11"/>
      <c r="BA3185" s="27"/>
      <c r="BB3185" t="e">
        <f>VLOOKUP(AX3185,コード表!$A$2:$C$15,3,FALSE)</f>
        <v>#N/A</v>
      </c>
      <c r="BC3185" t="str">
        <f t="shared" si="201"/>
        <v/>
      </c>
      <c r="BD3185">
        <f t="shared" si="202"/>
        <v>1</v>
      </c>
      <c r="BE3185" t="str">
        <f t="shared" si="203"/>
        <v>1</v>
      </c>
      <c r="BF3185" t="e">
        <f t="shared" si="204"/>
        <v>#N/A</v>
      </c>
    </row>
    <row r="3186" spans="44:58" x14ac:dyDescent="0.2">
      <c r="AR3186" s="11"/>
      <c r="BA3186" s="27"/>
      <c r="BB3186" t="e">
        <f>VLOOKUP(AX3186,コード表!$A$2:$C$15,3,FALSE)</f>
        <v>#N/A</v>
      </c>
      <c r="BC3186" t="str">
        <f t="shared" si="201"/>
        <v/>
      </c>
      <c r="BD3186">
        <f t="shared" si="202"/>
        <v>1</v>
      </c>
      <c r="BE3186" t="str">
        <f t="shared" si="203"/>
        <v>1</v>
      </c>
      <c r="BF3186" t="e">
        <f t="shared" si="204"/>
        <v>#N/A</v>
      </c>
    </row>
    <row r="3187" spans="44:58" x14ac:dyDescent="0.2">
      <c r="AR3187" s="11"/>
      <c r="BA3187" s="27"/>
      <c r="BB3187" t="e">
        <f>VLOOKUP(AX3187,コード表!$A$2:$C$15,3,FALSE)</f>
        <v>#N/A</v>
      </c>
      <c r="BC3187" t="str">
        <f t="shared" si="201"/>
        <v/>
      </c>
      <c r="BD3187">
        <f t="shared" si="202"/>
        <v>1</v>
      </c>
      <c r="BE3187" t="str">
        <f t="shared" si="203"/>
        <v>1</v>
      </c>
      <c r="BF3187" t="e">
        <f t="shared" si="204"/>
        <v>#N/A</v>
      </c>
    </row>
    <row r="3188" spans="44:58" x14ac:dyDescent="0.2">
      <c r="AR3188" s="11"/>
      <c r="BA3188" s="27"/>
      <c r="BB3188" t="e">
        <f>VLOOKUP(AX3188,コード表!$A$2:$C$15,3,FALSE)</f>
        <v>#N/A</v>
      </c>
      <c r="BC3188" t="str">
        <f t="shared" si="201"/>
        <v/>
      </c>
      <c r="BD3188">
        <f t="shared" si="202"/>
        <v>1</v>
      </c>
      <c r="BE3188" t="str">
        <f t="shared" si="203"/>
        <v>1</v>
      </c>
      <c r="BF3188" t="e">
        <f t="shared" si="204"/>
        <v>#N/A</v>
      </c>
    </row>
    <row r="3189" spans="44:58" x14ac:dyDescent="0.2">
      <c r="AR3189" s="11"/>
      <c r="BA3189" s="27"/>
      <c r="BB3189" t="e">
        <f>VLOOKUP(AX3189,コード表!$A$2:$C$15,3,FALSE)</f>
        <v>#N/A</v>
      </c>
      <c r="BC3189" t="str">
        <f t="shared" si="201"/>
        <v/>
      </c>
      <c r="BD3189">
        <f t="shared" si="202"/>
        <v>1</v>
      </c>
      <c r="BE3189" t="str">
        <f t="shared" si="203"/>
        <v>1</v>
      </c>
      <c r="BF3189" t="e">
        <f t="shared" si="204"/>
        <v>#N/A</v>
      </c>
    </row>
    <row r="3190" spans="44:58" x14ac:dyDescent="0.2">
      <c r="AR3190" s="11"/>
      <c r="BA3190" s="27"/>
      <c r="BB3190" t="e">
        <f>VLOOKUP(AX3190,コード表!$A$2:$C$15,3,FALSE)</f>
        <v>#N/A</v>
      </c>
      <c r="BC3190" t="str">
        <f t="shared" si="201"/>
        <v/>
      </c>
      <c r="BD3190">
        <f t="shared" si="202"/>
        <v>1</v>
      </c>
      <c r="BE3190" t="str">
        <f t="shared" si="203"/>
        <v>1</v>
      </c>
      <c r="BF3190" t="e">
        <f t="shared" si="204"/>
        <v>#N/A</v>
      </c>
    </row>
    <row r="3191" spans="44:58" x14ac:dyDescent="0.2">
      <c r="AR3191" s="11"/>
      <c r="BA3191" s="27"/>
      <c r="BB3191" t="e">
        <f>VLOOKUP(AX3191,コード表!$A$2:$C$15,3,FALSE)</f>
        <v>#N/A</v>
      </c>
      <c r="BC3191" t="str">
        <f t="shared" si="201"/>
        <v/>
      </c>
      <c r="BD3191">
        <f t="shared" si="202"/>
        <v>1</v>
      </c>
      <c r="BE3191" t="str">
        <f t="shared" si="203"/>
        <v>1</v>
      </c>
      <c r="BF3191" t="e">
        <f t="shared" si="204"/>
        <v>#N/A</v>
      </c>
    </row>
    <row r="3192" spans="44:58" x14ac:dyDescent="0.2">
      <c r="AR3192" s="11"/>
      <c r="BA3192" s="27"/>
      <c r="BB3192" t="e">
        <f>VLOOKUP(AX3192,コード表!$A$2:$C$15,3,FALSE)</f>
        <v>#N/A</v>
      </c>
      <c r="BC3192" t="str">
        <f t="shared" si="201"/>
        <v/>
      </c>
      <c r="BD3192">
        <f t="shared" si="202"/>
        <v>1</v>
      </c>
      <c r="BE3192" t="str">
        <f t="shared" si="203"/>
        <v>1</v>
      </c>
      <c r="BF3192" t="e">
        <f t="shared" si="204"/>
        <v>#N/A</v>
      </c>
    </row>
    <row r="3193" spans="44:58" x14ac:dyDescent="0.2">
      <c r="AR3193" s="11"/>
      <c r="BA3193" s="27"/>
      <c r="BB3193" t="e">
        <f>VLOOKUP(AX3193,コード表!$A$2:$C$15,3,FALSE)</f>
        <v>#N/A</v>
      </c>
      <c r="BC3193" t="str">
        <f t="shared" si="201"/>
        <v/>
      </c>
      <c r="BD3193">
        <f t="shared" si="202"/>
        <v>1</v>
      </c>
      <c r="BE3193" t="str">
        <f t="shared" si="203"/>
        <v>1</v>
      </c>
      <c r="BF3193" t="e">
        <f t="shared" si="204"/>
        <v>#N/A</v>
      </c>
    </row>
    <row r="3194" spans="44:58" x14ac:dyDescent="0.2">
      <c r="AR3194" s="11"/>
      <c r="BA3194" s="27"/>
      <c r="BB3194" t="e">
        <f>VLOOKUP(AX3194,コード表!$A$2:$C$15,3,FALSE)</f>
        <v>#N/A</v>
      </c>
      <c r="BC3194" t="str">
        <f t="shared" si="201"/>
        <v/>
      </c>
      <c r="BD3194">
        <f t="shared" si="202"/>
        <v>1</v>
      </c>
      <c r="BE3194" t="str">
        <f t="shared" si="203"/>
        <v>1</v>
      </c>
      <c r="BF3194" t="e">
        <f t="shared" si="204"/>
        <v>#N/A</v>
      </c>
    </row>
    <row r="3195" spans="44:58" x14ac:dyDescent="0.2">
      <c r="AR3195" s="11"/>
      <c r="BA3195" s="27"/>
      <c r="BB3195" t="e">
        <f>VLOOKUP(AX3195,コード表!$A$2:$C$15,3,FALSE)</f>
        <v>#N/A</v>
      </c>
      <c r="BC3195" t="str">
        <f t="shared" si="201"/>
        <v/>
      </c>
      <c r="BD3195">
        <f t="shared" si="202"/>
        <v>1</v>
      </c>
      <c r="BE3195" t="str">
        <f t="shared" si="203"/>
        <v>1</v>
      </c>
      <c r="BF3195" t="e">
        <f t="shared" si="204"/>
        <v>#N/A</v>
      </c>
    </row>
    <row r="3196" spans="44:58" x14ac:dyDescent="0.2">
      <c r="AR3196" s="11"/>
      <c r="BA3196" s="27"/>
      <c r="BB3196" t="e">
        <f>VLOOKUP(AX3196,コード表!$A$2:$C$15,3,FALSE)</f>
        <v>#N/A</v>
      </c>
      <c r="BC3196" t="str">
        <f t="shared" si="201"/>
        <v/>
      </c>
      <c r="BD3196">
        <f t="shared" si="202"/>
        <v>1</v>
      </c>
      <c r="BE3196" t="str">
        <f t="shared" si="203"/>
        <v>1</v>
      </c>
      <c r="BF3196" t="e">
        <f t="shared" si="204"/>
        <v>#N/A</v>
      </c>
    </row>
    <row r="3197" spans="44:58" x14ac:dyDescent="0.2">
      <c r="AR3197" s="11"/>
      <c r="BA3197" s="27"/>
      <c r="BB3197" t="e">
        <f>VLOOKUP(AX3197,コード表!$A$2:$C$15,3,FALSE)</f>
        <v>#N/A</v>
      </c>
      <c r="BC3197" t="str">
        <f t="shared" si="201"/>
        <v/>
      </c>
      <c r="BD3197">
        <f t="shared" si="202"/>
        <v>1</v>
      </c>
      <c r="BE3197" t="str">
        <f t="shared" si="203"/>
        <v>1</v>
      </c>
      <c r="BF3197" t="e">
        <f t="shared" si="204"/>
        <v>#N/A</v>
      </c>
    </row>
    <row r="3198" spans="44:58" x14ac:dyDescent="0.2">
      <c r="AR3198" s="11"/>
      <c r="BA3198" s="27"/>
      <c r="BB3198" t="e">
        <f>VLOOKUP(AX3198,コード表!$A$2:$C$15,3,FALSE)</f>
        <v>#N/A</v>
      </c>
      <c r="BC3198" t="str">
        <f t="shared" si="201"/>
        <v/>
      </c>
      <c r="BD3198">
        <f t="shared" si="202"/>
        <v>1</v>
      </c>
      <c r="BE3198" t="str">
        <f t="shared" si="203"/>
        <v>1</v>
      </c>
      <c r="BF3198" t="e">
        <f t="shared" si="204"/>
        <v>#N/A</v>
      </c>
    </row>
    <row r="3199" spans="44:58" x14ac:dyDescent="0.2">
      <c r="AR3199" s="11"/>
      <c r="BA3199" s="27"/>
      <c r="BB3199" t="e">
        <f>VLOOKUP(AX3199,コード表!$A$2:$C$15,3,FALSE)</f>
        <v>#N/A</v>
      </c>
      <c r="BC3199" t="str">
        <f t="shared" si="201"/>
        <v/>
      </c>
      <c r="BD3199">
        <f t="shared" si="202"/>
        <v>1</v>
      </c>
      <c r="BE3199" t="str">
        <f t="shared" si="203"/>
        <v>1</v>
      </c>
      <c r="BF3199" t="e">
        <f t="shared" si="204"/>
        <v>#N/A</v>
      </c>
    </row>
    <row r="3200" spans="44:58" x14ac:dyDescent="0.2">
      <c r="AR3200" s="11"/>
      <c r="BA3200" s="27"/>
      <c r="BB3200" t="e">
        <f>VLOOKUP(AX3200,コード表!$A$2:$C$15,3,FALSE)</f>
        <v>#N/A</v>
      </c>
      <c r="BC3200" t="str">
        <f t="shared" si="201"/>
        <v/>
      </c>
      <c r="BD3200">
        <f t="shared" si="202"/>
        <v>1</v>
      </c>
      <c r="BE3200" t="str">
        <f t="shared" si="203"/>
        <v>1</v>
      </c>
      <c r="BF3200" t="e">
        <f t="shared" si="204"/>
        <v>#N/A</v>
      </c>
    </row>
    <row r="3201" spans="44:58" x14ac:dyDescent="0.2">
      <c r="AR3201" s="11"/>
      <c r="BA3201" s="27"/>
      <c r="BB3201" t="e">
        <f>VLOOKUP(AX3201,コード表!$A$2:$C$15,3,FALSE)</f>
        <v>#N/A</v>
      </c>
      <c r="BC3201" t="str">
        <f t="shared" si="201"/>
        <v/>
      </c>
      <c r="BD3201">
        <f t="shared" si="202"/>
        <v>1</v>
      </c>
      <c r="BE3201" t="str">
        <f t="shared" si="203"/>
        <v>1</v>
      </c>
      <c r="BF3201" t="e">
        <f t="shared" si="204"/>
        <v>#N/A</v>
      </c>
    </row>
    <row r="3202" spans="44:58" x14ac:dyDescent="0.2">
      <c r="AR3202" s="11"/>
      <c r="BA3202" s="27"/>
      <c r="BB3202" t="e">
        <f>VLOOKUP(AX3202,コード表!$A$2:$C$15,3,FALSE)</f>
        <v>#N/A</v>
      </c>
      <c r="BC3202" t="str">
        <f t="shared" si="201"/>
        <v/>
      </c>
      <c r="BD3202">
        <f t="shared" si="202"/>
        <v>1</v>
      </c>
      <c r="BE3202" t="str">
        <f t="shared" si="203"/>
        <v>1</v>
      </c>
      <c r="BF3202" t="e">
        <f t="shared" si="204"/>
        <v>#N/A</v>
      </c>
    </row>
    <row r="3203" spans="44:58" x14ac:dyDescent="0.2">
      <c r="AR3203" s="11"/>
      <c r="BA3203" s="27"/>
      <c r="BB3203" t="e">
        <f>VLOOKUP(AX3203,コード表!$A$2:$C$15,3,FALSE)</f>
        <v>#N/A</v>
      </c>
      <c r="BC3203" t="str">
        <f t="shared" si="201"/>
        <v/>
      </c>
      <c r="BD3203">
        <f t="shared" si="202"/>
        <v>1</v>
      </c>
      <c r="BE3203" t="str">
        <f t="shared" si="203"/>
        <v>1</v>
      </c>
      <c r="BF3203" t="e">
        <f t="shared" si="204"/>
        <v>#N/A</v>
      </c>
    </row>
    <row r="3204" spans="44:58" x14ac:dyDescent="0.2">
      <c r="AR3204" s="11"/>
      <c r="BA3204" s="27"/>
      <c r="BB3204" t="e">
        <f>VLOOKUP(AX3204,コード表!$A$2:$C$15,3,FALSE)</f>
        <v>#N/A</v>
      </c>
      <c r="BC3204" t="str">
        <f t="shared" si="201"/>
        <v/>
      </c>
      <c r="BD3204">
        <f t="shared" si="202"/>
        <v>1</v>
      </c>
      <c r="BE3204" t="str">
        <f t="shared" si="203"/>
        <v>1</v>
      </c>
      <c r="BF3204" t="e">
        <f t="shared" si="204"/>
        <v>#N/A</v>
      </c>
    </row>
    <row r="3205" spans="44:58" x14ac:dyDescent="0.2">
      <c r="AR3205" s="11"/>
      <c r="BA3205" s="27"/>
      <c r="BB3205" t="e">
        <f>VLOOKUP(AX3205,コード表!$A$2:$C$15,3,FALSE)</f>
        <v>#N/A</v>
      </c>
      <c r="BC3205" t="str">
        <f t="shared" si="201"/>
        <v/>
      </c>
      <c r="BD3205">
        <f t="shared" si="202"/>
        <v>1</v>
      </c>
      <c r="BE3205" t="str">
        <f t="shared" si="203"/>
        <v>1</v>
      </c>
      <c r="BF3205" t="e">
        <f t="shared" si="204"/>
        <v>#N/A</v>
      </c>
    </row>
    <row r="3206" spans="44:58" x14ac:dyDescent="0.2">
      <c r="AR3206" s="11"/>
      <c r="BA3206" s="27"/>
      <c r="BB3206" t="e">
        <f>VLOOKUP(AX3206,コード表!$A$2:$C$15,3,FALSE)</f>
        <v>#N/A</v>
      </c>
      <c r="BC3206" t="str">
        <f t="shared" si="201"/>
        <v/>
      </c>
      <c r="BD3206">
        <f t="shared" si="202"/>
        <v>1</v>
      </c>
      <c r="BE3206" t="str">
        <f t="shared" si="203"/>
        <v>1</v>
      </c>
      <c r="BF3206" t="e">
        <f t="shared" si="204"/>
        <v>#N/A</v>
      </c>
    </row>
    <row r="3207" spans="44:58" x14ac:dyDescent="0.2">
      <c r="AR3207" s="11"/>
      <c r="BA3207" s="27"/>
      <c r="BB3207" t="e">
        <f>VLOOKUP(AX3207,コード表!$A$2:$C$15,3,FALSE)</f>
        <v>#N/A</v>
      </c>
      <c r="BC3207" t="str">
        <f t="shared" si="201"/>
        <v/>
      </c>
      <c r="BD3207">
        <f t="shared" si="202"/>
        <v>1</v>
      </c>
      <c r="BE3207" t="str">
        <f t="shared" si="203"/>
        <v>1</v>
      </c>
      <c r="BF3207" t="e">
        <f t="shared" si="204"/>
        <v>#N/A</v>
      </c>
    </row>
    <row r="3208" spans="44:58" x14ac:dyDescent="0.2">
      <c r="AR3208" s="11"/>
      <c r="BA3208" s="27"/>
      <c r="BB3208" t="e">
        <f>VLOOKUP(AX3208,コード表!$A$2:$C$15,3,FALSE)</f>
        <v>#N/A</v>
      </c>
      <c r="BC3208" t="str">
        <f t="shared" si="201"/>
        <v/>
      </c>
      <c r="BD3208">
        <f t="shared" si="202"/>
        <v>1</v>
      </c>
      <c r="BE3208" t="str">
        <f t="shared" si="203"/>
        <v>1</v>
      </c>
      <c r="BF3208" t="e">
        <f t="shared" si="204"/>
        <v>#N/A</v>
      </c>
    </row>
    <row r="3209" spans="44:58" x14ac:dyDescent="0.2">
      <c r="AR3209" s="11"/>
      <c r="BA3209" s="27"/>
      <c r="BB3209" t="e">
        <f>VLOOKUP(AX3209,コード表!$A$2:$C$15,3,FALSE)</f>
        <v>#N/A</v>
      </c>
      <c r="BC3209" t="str">
        <f t="shared" si="201"/>
        <v/>
      </c>
      <c r="BD3209">
        <f t="shared" si="202"/>
        <v>1</v>
      </c>
      <c r="BE3209" t="str">
        <f t="shared" si="203"/>
        <v>1</v>
      </c>
      <c r="BF3209" t="e">
        <f t="shared" si="204"/>
        <v>#N/A</v>
      </c>
    </row>
    <row r="3210" spans="44:58" x14ac:dyDescent="0.2">
      <c r="AR3210" s="11"/>
      <c r="BA3210" s="27"/>
      <c r="BB3210" t="e">
        <f>VLOOKUP(AX3210,コード表!$A$2:$C$15,3,FALSE)</f>
        <v>#N/A</v>
      </c>
      <c r="BC3210" t="str">
        <f t="shared" si="201"/>
        <v/>
      </c>
      <c r="BD3210">
        <f t="shared" si="202"/>
        <v>1</v>
      </c>
      <c r="BE3210" t="str">
        <f t="shared" si="203"/>
        <v>1</v>
      </c>
      <c r="BF3210" t="e">
        <f t="shared" si="204"/>
        <v>#N/A</v>
      </c>
    </row>
    <row r="3211" spans="44:58" x14ac:dyDescent="0.2">
      <c r="AR3211" s="11"/>
      <c r="BA3211" s="27"/>
      <c r="BB3211" t="e">
        <f>VLOOKUP(AX3211,コード表!$A$2:$C$15,3,FALSE)</f>
        <v>#N/A</v>
      </c>
      <c r="BC3211" t="str">
        <f t="shared" si="201"/>
        <v/>
      </c>
      <c r="BD3211">
        <f t="shared" si="202"/>
        <v>1</v>
      </c>
      <c r="BE3211" t="str">
        <f t="shared" si="203"/>
        <v>1</v>
      </c>
      <c r="BF3211" t="e">
        <f t="shared" si="204"/>
        <v>#N/A</v>
      </c>
    </row>
    <row r="3212" spans="44:58" x14ac:dyDescent="0.2">
      <c r="AR3212" s="11"/>
      <c r="BA3212" s="27"/>
      <c r="BB3212" t="e">
        <f>VLOOKUP(AX3212,コード表!$A$2:$C$15,3,FALSE)</f>
        <v>#N/A</v>
      </c>
      <c r="BC3212" t="str">
        <f t="shared" si="201"/>
        <v/>
      </c>
      <c r="BD3212">
        <f t="shared" si="202"/>
        <v>1</v>
      </c>
      <c r="BE3212" t="str">
        <f t="shared" si="203"/>
        <v>1</v>
      </c>
      <c r="BF3212" t="e">
        <f t="shared" si="204"/>
        <v>#N/A</v>
      </c>
    </row>
    <row r="3213" spans="44:58" x14ac:dyDescent="0.2">
      <c r="AR3213" s="11"/>
      <c r="BA3213" s="27"/>
      <c r="BB3213" t="e">
        <f>VLOOKUP(AX3213,コード表!$A$2:$C$15,3,FALSE)</f>
        <v>#N/A</v>
      </c>
      <c r="BC3213" t="str">
        <f t="shared" si="201"/>
        <v/>
      </c>
      <c r="BD3213">
        <f t="shared" si="202"/>
        <v>1</v>
      </c>
      <c r="BE3213" t="str">
        <f t="shared" si="203"/>
        <v>1</v>
      </c>
      <c r="BF3213" t="e">
        <f t="shared" si="204"/>
        <v>#N/A</v>
      </c>
    </row>
    <row r="3214" spans="44:58" x14ac:dyDescent="0.2">
      <c r="AR3214" s="11"/>
      <c r="BA3214" s="27"/>
      <c r="BB3214" t="e">
        <f>VLOOKUP(AX3214,コード表!$A$2:$C$15,3,FALSE)</f>
        <v>#N/A</v>
      </c>
      <c r="BC3214" t="str">
        <f t="shared" si="201"/>
        <v/>
      </c>
      <c r="BD3214">
        <f t="shared" si="202"/>
        <v>1</v>
      </c>
      <c r="BE3214" t="str">
        <f t="shared" si="203"/>
        <v>1</v>
      </c>
      <c r="BF3214" t="e">
        <f t="shared" si="204"/>
        <v>#N/A</v>
      </c>
    </row>
    <row r="3215" spans="44:58" x14ac:dyDescent="0.2">
      <c r="AR3215" s="11"/>
      <c r="BA3215" s="27"/>
      <c r="BB3215" t="e">
        <f>VLOOKUP(AX3215,コード表!$A$2:$C$15,3,FALSE)</f>
        <v>#N/A</v>
      </c>
      <c r="BC3215" t="str">
        <f t="shared" si="201"/>
        <v/>
      </c>
      <c r="BD3215">
        <f t="shared" si="202"/>
        <v>1</v>
      </c>
      <c r="BE3215" t="str">
        <f t="shared" si="203"/>
        <v>1</v>
      </c>
      <c r="BF3215" t="e">
        <f t="shared" si="204"/>
        <v>#N/A</v>
      </c>
    </row>
    <row r="3216" spans="44:58" x14ac:dyDescent="0.2">
      <c r="AR3216" s="11"/>
      <c r="BA3216" s="27"/>
      <c r="BB3216" t="e">
        <f>VLOOKUP(AX3216,コード表!$A$2:$C$15,3,FALSE)</f>
        <v>#N/A</v>
      </c>
      <c r="BC3216" t="str">
        <f t="shared" si="201"/>
        <v/>
      </c>
      <c r="BD3216">
        <f t="shared" si="202"/>
        <v>1</v>
      </c>
      <c r="BE3216" t="str">
        <f t="shared" si="203"/>
        <v>1</v>
      </c>
      <c r="BF3216" t="e">
        <f t="shared" si="204"/>
        <v>#N/A</v>
      </c>
    </row>
    <row r="3217" spans="44:58" x14ac:dyDescent="0.2">
      <c r="AR3217" s="11"/>
      <c r="BA3217" s="27"/>
      <c r="BB3217" t="e">
        <f>VLOOKUP(AX3217,コード表!$A$2:$C$15,3,FALSE)</f>
        <v>#N/A</v>
      </c>
      <c r="BC3217" t="str">
        <f t="shared" si="201"/>
        <v/>
      </c>
      <c r="BD3217">
        <f t="shared" si="202"/>
        <v>1</v>
      </c>
      <c r="BE3217" t="str">
        <f t="shared" si="203"/>
        <v>1</v>
      </c>
      <c r="BF3217" t="e">
        <f t="shared" si="204"/>
        <v>#N/A</v>
      </c>
    </row>
    <row r="3218" spans="44:58" x14ac:dyDescent="0.2">
      <c r="AR3218" s="11"/>
      <c r="BA3218" s="27"/>
      <c r="BB3218" t="e">
        <f>VLOOKUP(AX3218,コード表!$A$2:$C$15,3,FALSE)</f>
        <v>#N/A</v>
      </c>
      <c r="BC3218" t="str">
        <f t="shared" si="201"/>
        <v/>
      </c>
      <c r="BD3218">
        <f t="shared" si="202"/>
        <v>1</v>
      </c>
      <c r="BE3218" t="str">
        <f t="shared" si="203"/>
        <v>1</v>
      </c>
      <c r="BF3218" t="e">
        <f t="shared" si="204"/>
        <v>#N/A</v>
      </c>
    </row>
    <row r="3219" spans="44:58" x14ac:dyDescent="0.2">
      <c r="AR3219" s="11"/>
      <c r="BA3219" s="27"/>
      <c r="BB3219" t="e">
        <f>VLOOKUP(AX3219,コード表!$A$2:$C$15,3,FALSE)</f>
        <v>#N/A</v>
      </c>
      <c r="BC3219" t="str">
        <f t="shared" si="201"/>
        <v/>
      </c>
      <c r="BD3219">
        <f t="shared" si="202"/>
        <v>1</v>
      </c>
      <c r="BE3219" t="str">
        <f t="shared" si="203"/>
        <v>1</v>
      </c>
      <c r="BF3219" t="e">
        <f t="shared" si="204"/>
        <v>#N/A</v>
      </c>
    </row>
    <row r="3220" spans="44:58" x14ac:dyDescent="0.2">
      <c r="AR3220" s="11"/>
      <c r="BA3220" s="27"/>
      <c r="BB3220" t="e">
        <f>VLOOKUP(AX3220,コード表!$A$2:$C$15,3,FALSE)</f>
        <v>#N/A</v>
      </c>
      <c r="BC3220" t="str">
        <f t="shared" si="201"/>
        <v/>
      </c>
      <c r="BD3220">
        <f t="shared" si="202"/>
        <v>1</v>
      </c>
      <c r="BE3220" t="str">
        <f t="shared" si="203"/>
        <v>1</v>
      </c>
      <c r="BF3220" t="e">
        <f t="shared" si="204"/>
        <v>#N/A</v>
      </c>
    </row>
    <row r="3221" spans="44:58" x14ac:dyDescent="0.2">
      <c r="AR3221" s="11"/>
      <c r="BA3221" s="27"/>
      <c r="BB3221" t="e">
        <f>VLOOKUP(AX3221,コード表!$A$2:$C$15,3,FALSE)</f>
        <v>#N/A</v>
      </c>
      <c r="BC3221" t="str">
        <f t="shared" si="201"/>
        <v/>
      </c>
      <c r="BD3221">
        <f t="shared" si="202"/>
        <v>1</v>
      </c>
      <c r="BE3221" t="str">
        <f t="shared" si="203"/>
        <v>1</v>
      </c>
      <c r="BF3221" t="e">
        <f t="shared" si="204"/>
        <v>#N/A</v>
      </c>
    </row>
    <row r="3222" spans="44:58" x14ac:dyDescent="0.2">
      <c r="AR3222" s="11"/>
      <c r="BA3222" s="27"/>
      <c r="BB3222" t="e">
        <f>VLOOKUP(AX3222,コード表!$A$2:$C$15,3,FALSE)</f>
        <v>#N/A</v>
      </c>
      <c r="BC3222" t="str">
        <f t="shared" si="201"/>
        <v/>
      </c>
      <c r="BD3222">
        <f t="shared" si="202"/>
        <v>1</v>
      </c>
      <c r="BE3222" t="str">
        <f t="shared" si="203"/>
        <v>1</v>
      </c>
      <c r="BF3222" t="e">
        <f t="shared" si="204"/>
        <v>#N/A</v>
      </c>
    </row>
    <row r="3223" spans="44:58" x14ac:dyDescent="0.2">
      <c r="AR3223" s="11"/>
      <c r="BA3223" s="27"/>
      <c r="BB3223" t="e">
        <f>VLOOKUP(AX3223,コード表!$A$2:$C$15,3,FALSE)</f>
        <v>#N/A</v>
      </c>
      <c r="BC3223" t="str">
        <f t="shared" si="201"/>
        <v/>
      </c>
      <c r="BD3223">
        <f t="shared" si="202"/>
        <v>1</v>
      </c>
      <c r="BE3223" t="str">
        <f t="shared" si="203"/>
        <v>1</v>
      </c>
      <c r="BF3223" t="e">
        <f t="shared" si="204"/>
        <v>#N/A</v>
      </c>
    </row>
    <row r="3224" spans="44:58" x14ac:dyDescent="0.2">
      <c r="AR3224" s="11"/>
      <c r="BA3224" s="27"/>
      <c r="BB3224" t="e">
        <f>VLOOKUP(AX3224,コード表!$A$2:$C$15,3,FALSE)</f>
        <v>#N/A</v>
      </c>
      <c r="BC3224" t="str">
        <f t="shared" si="201"/>
        <v/>
      </c>
      <c r="BD3224">
        <f t="shared" si="202"/>
        <v>1</v>
      </c>
      <c r="BE3224" t="str">
        <f t="shared" si="203"/>
        <v>1</v>
      </c>
      <c r="BF3224" t="e">
        <f t="shared" si="204"/>
        <v>#N/A</v>
      </c>
    </row>
    <row r="3225" spans="44:58" x14ac:dyDescent="0.2">
      <c r="AR3225" s="11"/>
      <c r="BA3225" s="27"/>
      <c r="BB3225" t="e">
        <f>VLOOKUP(AX3225,コード表!$A$2:$C$15,3,FALSE)</f>
        <v>#N/A</v>
      </c>
      <c r="BC3225" t="str">
        <f t="shared" si="201"/>
        <v/>
      </c>
      <c r="BD3225">
        <f t="shared" si="202"/>
        <v>1</v>
      </c>
      <c r="BE3225" t="str">
        <f t="shared" si="203"/>
        <v>1</v>
      </c>
      <c r="BF3225" t="e">
        <f t="shared" si="204"/>
        <v>#N/A</v>
      </c>
    </row>
    <row r="3226" spans="44:58" x14ac:dyDescent="0.2">
      <c r="AR3226" s="11"/>
      <c r="BA3226" s="27"/>
      <c r="BB3226" t="e">
        <f>VLOOKUP(AX3226,コード表!$A$2:$C$15,3,FALSE)</f>
        <v>#N/A</v>
      </c>
      <c r="BC3226" t="str">
        <f t="shared" si="201"/>
        <v/>
      </c>
      <c r="BD3226">
        <f t="shared" si="202"/>
        <v>1</v>
      </c>
      <c r="BE3226" t="str">
        <f t="shared" si="203"/>
        <v>1</v>
      </c>
      <c r="BF3226" t="e">
        <f t="shared" si="204"/>
        <v>#N/A</v>
      </c>
    </row>
    <row r="3227" spans="44:58" x14ac:dyDescent="0.2">
      <c r="AR3227" s="11"/>
      <c r="BA3227" s="27"/>
      <c r="BB3227" t="e">
        <f>VLOOKUP(AX3227,コード表!$A$2:$C$15,3,FALSE)</f>
        <v>#N/A</v>
      </c>
      <c r="BC3227" t="str">
        <f t="shared" si="201"/>
        <v/>
      </c>
      <c r="BD3227">
        <f t="shared" si="202"/>
        <v>1</v>
      </c>
      <c r="BE3227" t="str">
        <f t="shared" si="203"/>
        <v>1</v>
      </c>
      <c r="BF3227" t="e">
        <f t="shared" si="204"/>
        <v>#N/A</v>
      </c>
    </row>
    <row r="3228" spans="44:58" x14ac:dyDescent="0.2">
      <c r="AR3228" s="11"/>
      <c r="BA3228" s="27"/>
      <c r="BB3228" t="e">
        <f>VLOOKUP(AX3228,コード表!$A$2:$C$15,3,FALSE)</f>
        <v>#N/A</v>
      </c>
      <c r="BC3228" t="str">
        <f t="shared" si="201"/>
        <v/>
      </c>
      <c r="BD3228">
        <f t="shared" si="202"/>
        <v>1</v>
      </c>
      <c r="BE3228" t="str">
        <f t="shared" si="203"/>
        <v>1</v>
      </c>
      <c r="BF3228" t="e">
        <f t="shared" si="204"/>
        <v>#N/A</v>
      </c>
    </row>
    <row r="3229" spans="44:58" x14ac:dyDescent="0.2">
      <c r="AR3229" s="11"/>
      <c r="BA3229" s="27"/>
      <c r="BB3229" t="e">
        <f>VLOOKUP(AX3229,コード表!$A$2:$C$15,3,FALSE)</f>
        <v>#N/A</v>
      </c>
      <c r="BC3229" t="str">
        <f t="shared" si="201"/>
        <v/>
      </c>
      <c r="BD3229">
        <f t="shared" si="202"/>
        <v>1</v>
      </c>
      <c r="BE3229" t="str">
        <f t="shared" si="203"/>
        <v>1</v>
      </c>
      <c r="BF3229" t="e">
        <f t="shared" si="204"/>
        <v>#N/A</v>
      </c>
    </row>
    <row r="3230" spans="44:58" x14ac:dyDescent="0.2">
      <c r="AR3230" s="11"/>
      <c r="BA3230" s="27"/>
      <c r="BB3230" t="e">
        <f>VLOOKUP(AX3230,コード表!$A$2:$C$15,3,FALSE)</f>
        <v>#N/A</v>
      </c>
      <c r="BC3230" t="str">
        <f t="shared" si="201"/>
        <v/>
      </c>
      <c r="BD3230">
        <f t="shared" si="202"/>
        <v>1</v>
      </c>
      <c r="BE3230" t="str">
        <f t="shared" si="203"/>
        <v>1</v>
      </c>
      <c r="BF3230" t="e">
        <f t="shared" si="204"/>
        <v>#N/A</v>
      </c>
    </row>
    <row r="3231" spans="44:58" x14ac:dyDescent="0.2">
      <c r="AR3231" s="11"/>
      <c r="BA3231" s="27"/>
      <c r="BB3231" t="e">
        <f>VLOOKUP(AX3231,コード表!$A$2:$C$15,3,FALSE)</f>
        <v>#N/A</v>
      </c>
      <c r="BC3231" t="str">
        <f t="shared" si="201"/>
        <v/>
      </c>
      <c r="BD3231">
        <f t="shared" si="202"/>
        <v>1</v>
      </c>
      <c r="BE3231" t="str">
        <f t="shared" si="203"/>
        <v>1</v>
      </c>
      <c r="BF3231" t="e">
        <f t="shared" si="204"/>
        <v>#N/A</v>
      </c>
    </row>
    <row r="3232" spans="44:58" x14ac:dyDescent="0.2">
      <c r="AR3232" s="11"/>
      <c r="BA3232" s="27"/>
      <c r="BB3232" t="e">
        <f>VLOOKUP(AX3232,コード表!$A$2:$C$15,3,FALSE)</f>
        <v>#N/A</v>
      </c>
      <c r="BC3232" t="str">
        <f t="shared" si="201"/>
        <v/>
      </c>
      <c r="BD3232">
        <f t="shared" si="202"/>
        <v>1</v>
      </c>
      <c r="BE3232" t="str">
        <f t="shared" si="203"/>
        <v>1</v>
      </c>
      <c r="BF3232" t="e">
        <f t="shared" si="204"/>
        <v>#N/A</v>
      </c>
    </row>
    <row r="3233" spans="44:58" x14ac:dyDescent="0.2">
      <c r="AR3233" s="11"/>
      <c r="BA3233" s="27"/>
      <c r="BB3233" t="e">
        <f>VLOOKUP(AX3233,コード表!$A$2:$C$15,3,FALSE)</f>
        <v>#N/A</v>
      </c>
      <c r="BC3233" t="str">
        <f t="shared" si="201"/>
        <v/>
      </c>
      <c r="BD3233">
        <f t="shared" si="202"/>
        <v>1</v>
      </c>
      <c r="BE3233" t="str">
        <f t="shared" si="203"/>
        <v>1</v>
      </c>
      <c r="BF3233" t="e">
        <f t="shared" si="204"/>
        <v>#N/A</v>
      </c>
    </row>
    <row r="3234" spans="44:58" x14ac:dyDescent="0.2">
      <c r="AR3234" s="11"/>
      <c r="BA3234" s="27"/>
      <c r="BB3234" t="e">
        <f>VLOOKUP(AX3234,コード表!$A$2:$C$15,3,FALSE)</f>
        <v>#N/A</v>
      </c>
      <c r="BC3234" t="str">
        <f t="shared" si="201"/>
        <v/>
      </c>
      <c r="BD3234">
        <f t="shared" si="202"/>
        <v>1</v>
      </c>
      <c r="BE3234" t="str">
        <f t="shared" si="203"/>
        <v>1</v>
      </c>
      <c r="BF3234" t="e">
        <f t="shared" si="204"/>
        <v>#N/A</v>
      </c>
    </row>
    <row r="3235" spans="44:58" x14ac:dyDescent="0.2">
      <c r="AR3235" s="11"/>
      <c r="BA3235" s="27"/>
      <c r="BB3235" t="e">
        <f>VLOOKUP(AX3235,コード表!$A$2:$C$15,3,FALSE)</f>
        <v>#N/A</v>
      </c>
      <c r="BC3235" t="str">
        <f t="shared" si="201"/>
        <v/>
      </c>
      <c r="BD3235">
        <f t="shared" si="202"/>
        <v>1</v>
      </c>
      <c r="BE3235" t="str">
        <f t="shared" si="203"/>
        <v>1</v>
      </c>
      <c r="BF3235" t="e">
        <f t="shared" si="204"/>
        <v>#N/A</v>
      </c>
    </row>
    <row r="3236" spans="44:58" x14ac:dyDescent="0.2">
      <c r="AR3236" s="11"/>
      <c r="BA3236" s="27"/>
      <c r="BB3236" t="e">
        <f>VLOOKUP(AX3236,コード表!$A$2:$C$15,3,FALSE)</f>
        <v>#N/A</v>
      </c>
      <c r="BC3236" t="str">
        <f t="shared" si="201"/>
        <v/>
      </c>
      <c r="BD3236">
        <f t="shared" si="202"/>
        <v>1</v>
      </c>
      <c r="BE3236" t="str">
        <f t="shared" si="203"/>
        <v>1</v>
      </c>
      <c r="BF3236" t="e">
        <f t="shared" si="204"/>
        <v>#N/A</v>
      </c>
    </row>
    <row r="3237" spans="44:58" x14ac:dyDescent="0.2">
      <c r="AR3237" s="11"/>
      <c r="BA3237" s="27"/>
      <c r="BB3237" t="e">
        <f>VLOOKUP(AX3237,コード表!$A$2:$C$15,3,FALSE)</f>
        <v>#N/A</v>
      </c>
      <c r="BC3237" t="str">
        <f t="shared" si="201"/>
        <v/>
      </c>
      <c r="BD3237">
        <f t="shared" si="202"/>
        <v>1</v>
      </c>
      <c r="BE3237" t="str">
        <f t="shared" si="203"/>
        <v>1</v>
      </c>
      <c r="BF3237" t="e">
        <f t="shared" si="204"/>
        <v>#N/A</v>
      </c>
    </row>
    <row r="3238" spans="44:58" x14ac:dyDescent="0.2">
      <c r="AR3238" s="11"/>
      <c r="BA3238" s="27"/>
      <c r="BB3238" t="e">
        <f>VLOOKUP(AX3238,コード表!$A$2:$C$15,3,FALSE)</f>
        <v>#N/A</v>
      </c>
      <c r="BC3238" t="str">
        <f t="shared" si="201"/>
        <v/>
      </c>
      <c r="BD3238">
        <f t="shared" si="202"/>
        <v>1</v>
      </c>
      <c r="BE3238" t="str">
        <f t="shared" si="203"/>
        <v>1</v>
      </c>
      <c r="BF3238" t="e">
        <f t="shared" si="204"/>
        <v>#N/A</v>
      </c>
    </row>
    <row r="3239" spans="44:58" x14ac:dyDescent="0.2">
      <c r="AR3239" s="11"/>
      <c r="BA3239" s="27"/>
      <c r="BB3239" t="e">
        <f>VLOOKUP(AX3239,コード表!$A$2:$C$15,3,FALSE)</f>
        <v>#N/A</v>
      </c>
      <c r="BC3239" t="str">
        <f t="shared" si="201"/>
        <v/>
      </c>
      <c r="BD3239">
        <f t="shared" si="202"/>
        <v>1</v>
      </c>
      <c r="BE3239" t="str">
        <f t="shared" si="203"/>
        <v>1</v>
      </c>
      <c r="BF3239" t="e">
        <f t="shared" si="204"/>
        <v>#N/A</v>
      </c>
    </row>
    <row r="3240" spans="44:58" x14ac:dyDescent="0.2">
      <c r="AR3240" s="11"/>
      <c r="BA3240" s="27"/>
      <c r="BB3240" t="e">
        <f>VLOOKUP(AX3240,コード表!$A$2:$C$15,3,FALSE)</f>
        <v>#N/A</v>
      </c>
      <c r="BC3240" t="str">
        <f t="shared" si="201"/>
        <v/>
      </c>
      <c r="BD3240">
        <f t="shared" si="202"/>
        <v>1</v>
      </c>
      <c r="BE3240" t="str">
        <f t="shared" si="203"/>
        <v>1</v>
      </c>
      <c r="BF3240" t="e">
        <f t="shared" si="204"/>
        <v>#N/A</v>
      </c>
    </row>
    <row r="3241" spans="44:58" x14ac:dyDescent="0.2">
      <c r="AR3241" s="11"/>
      <c r="BA3241" s="27"/>
      <c r="BB3241" t="e">
        <f>VLOOKUP(AX3241,コード表!$A$2:$C$15,3,FALSE)</f>
        <v>#N/A</v>
      </c>
      <c r="BC3241" t="str">
        <f t="shared" si="201"/>
        <v/>
      </c>
      <c r="BD3241">
        <f t="shared" si="202"/>
        <v>1</v>
      </c>
      <c r="BE3241" t="str">
        <f t="shared" si="203"/>
        <v>1</v>
      </c>
      <c r="BF3241" t="e">
        <f t="shared" si="204"/>
        <v>#N/A</v>
      </c>
    </row>
    <row r="3242" spans="44:58" x14ac:dyDescent="0.2">
      <c r="AR3242" s="11"/>
      <c r="BA3242" s="27"/>
      <c r="BB3242" t="e">
        <f>VLOOKUP(AX3242,コード表!$A$2:$C$15,3,FALSE)</f>
        <v>#N/A</v>
      </c>
      <c r="BC3242" t="str">
        <f t="shared" si="201"/>
        <v/>
      </c>
      <c r="BD3242">
        <f t="shared" si="202"/>
        <v>1</v>
      </c>
      <c r="BE3242" t="str">
        <f t="shared" si="203"/>
        <v>1</v>
      </c>
      <c r="BF3242" t="e">
        <f t="shared" si="204"/>
        <v>#N/A</v>
      </c>
    </row>
    <row r="3243" spans="44:58" x14ac:dyDescent="0.2">
      <c r="AR3243" s="11"/>
      <c r="BA3243" s="27"/>
      <c r="BB3243" t="e">
        <f>VLOOKUP(AX3243,コード表!$A$2:$C$15,3,FALSE)</f>
        <v>#N/A</v>
      </c>
      <c r="BC3243" t="str">
        <f t="shared" ref="BC3243:BC3306" si="205">AQ3243&amp;BA3243</f>
        <v/>
      </c>
      <c r="BD3243">
        <f t="shared" ref="BD3243:BD3306" si="206">MONTH(Q3243)</f>
        <v>1</v>
      </c>
      <c r="BE3243" t="str">
        <f t="shared" ref="BE3243:BE3306" si="207">AR3243&amp;BD3243</f>
        <v>1</v>
      </c>
      <c r="BF3243" t="e">
        <f t="shared" ref="BF3243:BF3306" si="208">BB3243&amp;AQ3243&amp;BA3243</f>
        <v>#N/A</v>
      </c>
    </row>
    <row r="3244" spans="44:58" x14ac:dyDescent="0.2">
      <c r="AR3244" s="11"/>
      <c r="BA3244" s="27"/>
      <c r="BB3244" t="e">
        <f>VLOOKUP(AX3244,コード表!$A$2:$C$15,3,FALSE)</f>
        <v>#N/A</v>
      </c>
      <c r="BC3244" t="str">
        <f t="shared" si="205"/>
        <v/>
      </c>
      <c r="BD3244">
        <f t="shared" si="206"/>
        <v>1</v>
      </c>
      <c r="BE3244" t="str">
        <f t="shared" si="207"/>
        <v>1</v>
      </c>
      <c r="BF3244" t="e">
        <f t="shared" si="208"/>
        <v>#N/A</v>
      </c>
    </row>
    <row r="3245" spans="44:58" x14ac:dyDescent="0.2">
      <c r="AR3245" s="11"/>
      <c r="BA3245" s="27"/>
      <c r="BB3245" t="e">
        <f>VLOOKUP(AX3245,コード表!$A$2:$C$15,3,FALSE)</f>
        <v>#N/A</v>
      </c>
      <c r="BC3245" t="str">
        <f t="shared" si="205"/>
        <v/>
      </c>
      <c r="BD3245">
        <f t="shared" si="206"/>
        <v>1</v>
      </c>
      <c r="BE3245" t="str">
        <f t="shared" si="207"/>
        <v>1</v>
      </c>
      <c r="BF3245" t="e">
        <f t="shared" si="208"/>
        <v>#N/A</v>
      </c>
    </row>
    <row r="3246" spans="44:58" x14ac:dyDescent="0.2">
      <c r="AR3246" s="11"/>
      <c r="BA3246" s="27"/>
      <c r="BB3246" t="e">
        <f>VLOOKUP(AX3246,コード表!$A$2:$C$15,3,FALSE)</f>
        <v>#N/A</v>
      </c>
      <c r="BC3246" t="str">
        <f t="shared" si="205"/>
        <v/>
      </c>
      <c r="BD3246">
        <f t="shared" si="206"/>
        <v>1</v>
      </c>
      <c r="BE3246" t="str">
        <f t="shared" si="207"/>
        <v>1</v>
      </c>
      <c r="BF3246" t="e">
        <f t="shared" si="208"/>
        <v>#N/A</v>
      </c>
    </row>
    <row r="3247" spans="44:58" x14ac:dyDescent="0.2">
      <c r="AR3247" s="11"/>
      <c r="BA3247" s="27"/>
      <c r="BB3247" t="e">
        <f>VLOOKUP(AX3247,コード表!$A$2:$C$15,3,FALSE)</f>
        <v>#N/A</v>
      </c>
      <c r="BC3247" t="str">
        <f t="shared" si="205"/>
        <v/>
      </c>
      <c r="BD3247">
        <f t="shared" si="206"/>
        <v>1</v>
      </c>
      <c r="BE3247" t="str">
        <f t="shared" si="207"/>
        <v>1</v>
      </c>
      <c r="BF3247" t="e">
        <f t="shared" si="208"/>
        <v>#N/A</v>
      </c>
    </row>
    <row r="3248" spans="44:58" x14ac:dyDescent="0.2">
      <c r="AR3248" s="11"/>
      <c r="BA3248" s="27"/>
      <c r="BB3248" t="e">
        <f>VLOOKUP(AX3248,コード表!$A$2:$C$15,3,FALSE)</f>
        <v>#N/A</v>
      </c>
      <c r="BC3248" t="str">
        <f t="shared" si="205"/>
        <v/>
      </c>
      <c r="BD3248">
        <f t="shared" si="206"/>
        <v>1</v>
      </c>
      <c r="BE3248" t="str">
        <f t="shared" si="207"/>
        <v>1</v>
      </c>
      <c r="BF3248" t="e">
        <f t="shared" si="208"/>
        <v>#N/A</v>
      </c>
    </row>
    <row r="3249" spans="44:58" x14ac:dyDescent="0.2">
      <c r="AR3249" s="11"/>
      <c r="BA3249" s="27"/>
      <c r="BB3249" t="e">
        <f>VLOOKUP(AX3249,コード表!$A$2:$C$15,3,FALSE)</f>
        <v>#N/A</v>
      </c>
      <c r="BC3249" t="str">
        <f t="shared" si="205"/>
        <v/>
      </c>
      <c r="BD3249">
        <f t="shared" si="206"/>
        <v>1</v>
      </c>
      <c r="BE3249" t="str">
        <f t="shared" si="207"/>
        <v>1</v>
      </c>
      <c r="BF3249" t="e">
        <f t="shared" si="208"/>
        <v>#N/A</v>
      </c>
    </row>
    <row r="3250" spans="44:58" x14ac:dyDescent="0.2">
      <c r="AR3250" s="11"/>
      <c r="BA3250" s="27"/>
      <c r="BB3250" t="e">
        <f>VLOOKUP(AX3250,コード表!$A$2:$C$15,3,FALSE)</f>
        <v>#N/A</v>
      </c>
      <c r="BC3250" t="str">
        <f t="shared" si="205"/>
        <v/>
      </c>
      <c r="BD3250">
        <f t="shared" si="206"/>
        <v>1</v>
      </c>
      <c r="BE3250" t="str">
        <f t="shared" si="207"/>
        <v>1</v>
      </c>
      <c r="BF3250" t="e">
        <f t="shared" si="208"/>
        <v>#N/A</v>
      </c>
    </row>
    <row r="3251" spans="44:58" x14ac:dyDescent="0.2">
      <c r="AR3251" s="11"/>
      <c r="BA3251" s="27"/>
      <c r="BB3251" t="e">
        <f>VLOOKUP(AX3251,コード表!$A$2:$C$15,3,FALSE)</f>
        <v>#N/A</v>
      </c>
      <c r="BC3251" t="str">
        <f t="shared" si="205"/>
        <v/>
      </c>
      <c r="BD3251">
        <f t="shared" si="206"/>
        <v>1</v>
      </c>
      <c r="BE3251" t="str">
        <f t="shared" si="207"/>
        <v>1</v>
      </c>
      <c r="BF3251" t="e">
        <f t="shared" si="208"/>
        <v>#N/A</v>
      </c>
    </row>
    <row r="3252" spans="44:58" x14ac:dyDescent="0.2">
      <c r="AR3252" s="11"/>
      <c r="BA3252" s="27"/>
      <c r="BB3252" t="e">
        <f>VLOOKUP(AX3252,コード表!$A$2:$C$15,3,FALSE)</f>
        <v>#N/A</v>
      </c>
      <c r="BC3252" t="str">
        <f t="shared" si="205"/>
        <v/>
      </c>
      <c r="BD3252">
        <f t="shared" si="206"/>
        <v>1</v>
      </c>
      <c r="BE3252" t="str">
        <f t="shared" si="207"/>
        <v>1</v>
      </c>
      <c r="BF3252" t="e">
        <f t="shared" si="208"/>
        <v>#N/A</v>
      </c>
    </row>
    <row r="3253" spans="44:58" x14ac:dyDescent="0.2">
      <c r="AR3253" s="11"/>
      <c r="BA3253" s="27"/>
      <c r="BB3253" t="e">
        <f>VLOOKUP(AX3253,コード表!$A$2:$C$15,3,FALSE)</f>
        <v>#N/A</v>
      </c>
      <c r="BC3253" t="str">
        <f t="shared" si="205"/>
        <v/>
      </c>
      <c r="BD3253">
        <f t="shared" si="206"/>
        <v>1</v>
      </c>
      <c r="BE3253" t="str">
        <f t="shared" si="207"/>
        <v>1</v>
      </c>
      <c r="BF3253" t="e">
        <f t="shared" si="208"/>
        <v>#N/A</v>
      </c>
    </row>
    <row r="3254" spans="44:58" x14ac:dyDescent="0.2">
      <c r="AR3254" s="11"/>
      <c r="BA3254" s="27"/>
      <c r="BB3254" t="e">
        <f>VLOOKUP(AX3254,コード表!$A$2:$C$15,3,FALSE)</f>
        <v>#N/A</v>
      </c>
      <c r="BC3254" t="str">
        <f t="shared" si="205"/>
        <v/>
      </c>
      <c r="BD3254">
        <f t="shared" si="206"/>
        <v>1</v>
      </c>
      <c r="BE3254" t="str">
        <f t="shared" si="207"/>
        <v>1</v>
      </c>
      <c r="BF3254" t="e">
        <f t="shared" si="208"/>
        <v>#N/A</v>
      </c>
    </row>
    <row r="3255" spans="44:58" x14ac:dyDescent="0.2">
      <c r="AR3255" s="11"/>
      <c r="BA3255" s="27"/>
      <c r="BB3255" t="e">
        <f>VLOOKUP(AX3255,コード表!$A$2:$C$15,3,FALSE)</f>
        <v>#N/A</v>
      </c>
      <c r="BC3255" t="str">
        <f t="shared" si="205"/>
        <v/>
      </c>
      <c r="BD3255">
        <f t="shared" si="206"/>
        <v>1</v>
      </c>
      <c r="BE3255" t="str">
        <f t="shared" si="207"/>
        <v>1</v>
      </c>
      <c r="BF3255" t="e">
        <f t="shared" si="208"/>
        <v>#N/A</v>
      </c>
    </row>
    <row r="3256" spans="44:58" x14ac:dyDescent="0.2">
      <c r="AR3256" s="11"/>
      <c r="BA3256" s="27"/>
      <c r="BB3256" t="e">
        <f>VLOOKUP(AX3256,コード表!$A$2:$C$15,3,FALSE)</f>
        <v>#N/A</v>
      </c>
      <c r="BC3256" t="str">
        <f t="shared" si="205"/>
        <v/>
      </c>
      <c r="BD3256">
        <f t="shared" si="206"/>
        <v>1</v>
      </c>
      <c r="BE3256" t="str">
        <f t="shared" si="207"/>
        <v>1</v>
      </c>
      <c r="BF3256" t="e">
        <f t="shared" si="208"/>
        <v>#N/A</v>
      </c>
    </row>
    <row r="3257" spans="44:58" x14ac:dyDescent="0.2">
      <c r="AR3257" s="11"/>
      <c r="BA3257" s="27"/>
      <c r="BB3257" t="e">
        <f>VLOOKUP(AX3257,コード表!$A$2:$C$15,3,FALSE)</f>
        <v>#N/A</v>
      </c>
      <c r="BC3257" t="str">
        <f t="shared" si="205"/>
        <v/>
      </c>
      <c r="BD3257">
        <f t="shared" si="206"/>
        <v>1</v>
      </c>
      <c r="BE3257" t="str">
        <f t="shared" si="207"/>
        <v>1</v>
      </c>
      <c r="BF3257" t="e">
        <f t="shared" si="208"/>
        <v>#N/A</v>
      </c>
    </row>
    <row r="3258" spans="44:58" x14ac:dyDescent="0.2">
      <c r="AR3258" s="11"/>
      <c r="BA3258" s="27"/>
      <c r="BB3258" t="e">
        <f>VLOOKUP(AX3258,コード表!$A$2:$C$15,3,FALSE)</f>
        <v>#N/A</v>
      </c>
      <c r="BC3258" t="str">
        <f t="shared" si="205"/>
        <v/>
      </c>
      <c r="BD3258">
        <f t="shared" si="206"/>
        <v>1</v>
      </c>
      <c r="BE3258" t="str">
        <f t="shared" si="207"/>
        <v>1</v>
      </c>
      <c r="BF3258" t="e">
        <f t="shared" si="208"/>
        <v>#N/A</v>
      </c>
    </row>
    <row r="3259" spans="44:58" x14ac:dyDescent="0.2">
      <c r="AR3259" s="11"/>
      <c r="BA3259" s="27"/>
      <c r="BB3259" t="e">
        <f>VLOOKUP(AX3259,コード表!$A$2:$C$15,3,FALSE)</f>
        <v>#N/A</v>
      </c>
      <c r="BC3259" t="str">
        <f t="shared" si="205"/>
        <v/>
      </c>
      <c r="BD3259">
        <f t="shared" si="206"/>
        <v>1</v>
      </c>
      <c r="BE3259" t="str">
        <f t="shared" si="207"/>
        <v>1</v>
      </c>
      <c r="BF3259" t="e">
        <f t="shared" si="208"/>
        <v>#N/A</v>
      </c>
    </row>
    <row r="3260" spans="44:58" x14ac:dyDescent="0.2">
      <c r="AR3260" s="11"/>
      <c r="BA3260" s="27"/>
      <c r="BB3260" t="e">
        <f>VLOOKUP(AX3260,コード表!$A$2:$C$15,3,FALSE)</f>
        <v>#N/A</v>
      </c>
      <c r="BC3260" t="str">
        <f t="shared" si="205"/>
        <v/>
      </c>
      <c r="BD3260">
        <f t="shared" si="206"/>
        <v>1</v>
      </c>
      <c r="BE3260" t="str">
        <f t="shared" si="207"/>
        <v>1</v>
      </c>
      <c r="BF3260" t="e">
        <f t="shared" si="208"/>
        <v>#N/A</v>
      </c>
    </row>
    <row r="3261" spans="44:58" x14ac:dyDescent="0.2">
      <c r="AR3261" s="11"/>
      <c r="BA3261" s="27"/>
      <c r="BB3261" t="e">
        <f>VLOOKUP(AX3261,コード表!$A$2:$C$15,3,FALSE)</f>
        <v>#N/A</v>
      </c>
      <c r="BC3261" t="str">
        <f t="shared" si="205"/>
        <v/>
      </c>
      <c r="BD3261">
        <f t="shared" si="206"/>
        <v>1</v>
      </c>
      <c r="BE3261" t="str">
        <f t="shared" si="207"/>
        <v>1</v>
      </c>
      <c r="BF3261" t="e">
        <f t="shared" si="208"/>
        <v>#N/A</v>
      </c>
    </row>
    <row r="3262" spans="44:58" x14ac:dyDescent="0.2">
      <c r="AR3262" s="11"/>
      <c r="BA3262" s="27"/>
      <c r="BB3262" t="e">
        <f>VLOOKUP(AX3262,コード表!$A$2:$C$15,3,FALSE)</f>
        <v>#N/A</v>
      </c>
      <c r="BC3262" t="str">
        <f t="shared" si="205"/>
        <v/>
      </c>
      <c r="BD3262">
        <f t="shared" si="206"/>
        <v>1</v>
      </c>
      <c r="BE3262" t="str">
        <f t="shared" si="207"/>
        <v>1</v>
      </c>
      <c r="BF3262" t="e">
        <f t="shared" si="208"/>
        <v>#N/A</v>
      </c>
    </row>
    <row r="3263" spans="44:58" x14ac:dyDescent="0.2">
      <c r="AR3263" s="11"/>
      <c r="BA3263" s="27"/>
      <c r="BB3263" t="e">
        <f>VLOOKUP(AX3263,コード表!$A$2:$C$15,3,FALSE)</f>
        <v>#N/A</v>
      </c>
      <c r="BC3263" t="str">
        <f t="shared" si="205"/>
        <v/>
      </c>
      <c r="BD3263">
        <f t="shared" si="206"/>
        <v>1</v>
      </c>
      <c r="BE3263" t="str">
        <f t="shared" si="207"/>
        <v>1</v>
      </c>
      <c r="BF3263" t="e">
        <f t="shared" si="208"/>
        <v>#N/A</v>
      </c>
    </row>
    <row r="3264" spans="44:58" x14ac:dyDescent="0.2">
      <c r="AR3264" s="11"/>
      <c r="BA3264" s="27"/>
      <c r="BB3264" t="e">
        <f>VLOOKUP(AX3264,コード表!$A$2:$C$15,3,FALSE)</f>
        <v>#N/A</v>
      </c>
      <c r="BC3264" t="str">
        <f t="shared" si="205"/>
        <v/>
      </c>
      <c r="BD3264">
        <f t="shared" si="206"/>
        <v>1</v>
      </c>
      <c r="BE3264" t="str">
        <f t="shared" si="207"/>
        <v>1</v>
      </c>
      <c r="BF3264" t="e">
        <f t="shared" si="208"/>
        <v>#N/A</v>
      </c>
    </row>
    <row r="3265" spans="44:58" x14ac:dyDescent="0.2">
      <c r="AR3265" s="11"/>
      <c r="BA3265" s="27"/>
      <c r="BB3265" t="e">
        <f>VLOOKUP(AX3265,コード表!$A$2:$C$15,3,FALSE)</f>
        <v>#N/A</v>
      </c>
      <c r="BC3265" t="str">
        <f t="shared" si="205"/>
        <v/>
      </c>
      <c r="BD3265">
        <f t="shared" si="206"/>
        <v>1</v>
      </c>
      <c r="BE3265" t="str">
        <f t="shared" si="207"/>
        <v>1</v>
      </c>
      <c r="BF3265" t="e">
        <f t="shared" si="208"/>
        <v>#N/A</v>
      </c>
    </row>
    <row r="3266" spans="44:58" x14ac:dyDescent="0.2">
      <c r="AR3266" s="11"/>
      <c r="BA3266" s="27"/>
      <c r="BB3266" t="e">
        <f>VLOOKUP(AX3266,コード表!$A$2:$C$15,3,FALSE)</f>
        <v>#N/A</v>
      </c>
      <c r="BC3266" t="str">
        <f t="shared" si="205"/>
        <v/>
      </c>
      <c r="BD3266">
        <f t="shared" si="206"/>
        <v>1</v>
      </c>
      <c r="BE3266" t="str">
        <f t="shared" si="207"/>
        <v>1</v>
      </c>
      <c r="BF3266" t="e">
        <f t="shared" si="208"/>
        <v>#N/A</v>
      </c>
    </row>
    <row r="3267" spans="44:58" x14ac:dyDescent="0.2">
      <c r="AR3267" s="11"/>
      <c r="BA3267" s="27"/>
      <c r="BB3267" t="e">
        <f>VLOOKUP(AX3267,コード表!$A$2:$C$15,3,FALSE)</f>
        <v>#N/A</v>
      </c>
      <c r="BC3267" t="str">
        <f t="shared" si="205"/>
        <v/>
      </c>
      <c r="BD3267">
        <f t="shared" si="206"/>
        <v>1</v>
      </c>
      <c r="BE3267" t="str">
        <f t="shared" si="207"/>
        <v>1</v>
      </c>
      <c r="BF3267" t="e">
        <f t="shared" si="208"/>
        <v>#N/A</v>
      </c>
    </row>
    <row r="3268" spans="44:58" x14ac:dyDescent="0.2">
      <c r="AR3268" s="11"/>
      <c r="BA3268" s="27"/>
      <c r="BB3268" t="e">
        <f>VLOOKUP(AX3268,コード表!$A$2:$C$15,3,FALSE)</f>
        <v>#N/A</v>
      </c>
      <c r="BC3268" t="str">
        <f t="shared" si="205"/>
        <v/>
      </c>
      <c r="BD3268">
        <f t="shared" si="206"/>
        <v>1</v>
      </c>
      <c r="BE3268" t="str">
        <f t="shared" si="207"/>
        <v>1</v>
      </c>
      <c r="BF3268" t="e">
        <f t="shared" si="208"/>
        <v>#N/A</v>
      </c>
    </row>
    <row r="3269" spans="44:58" x14ac:dyDescent="0.2">
      <c r="AR3269" s="11"/>
      <c r="BA3269" s="27"/>
      <c r="BB3269" t="e">
        <f>VLOOKUP(AX3269,コード表!$A$2:$C$15,3,FALSE)</f>
        <v>#N/A</v>
      </c>
      <c r="BC3269" t="str">
        <f t="shared" si="205"/>
        <v/>
      </c>
      <c r="BD3269">
        <f t="shared" si="206"/>
        <v>1</v>
      </c>
      <c r="BE3269" t="str">
        <f t="shared" si="207"/>
        <v>1</v>
      </c>
      <c r="BF3269" t="e">
        <f t="shared" si="208"/>
        <v>#N/A</v>
      </c>
    </row>
    <row r="3270" spans="44:58" x14ac:dyDescent="0.2">
      <c r="AR3270" s="11"/>
      <c r="BA3270" s="27"/>
      <c r="BB3270" t="e">
        <f>VLOOKUP(AX3270,コード表!$A$2:$C$15,3,FALSE)</f>
        <v>#N/A</v>
      </c>
      <c r="BC3270" t="str">
        <f t="shared" si="205"/>
        <v/>
      </c>
      <c r="BD3270">
        <f t="shared" si="206"/>
        <v>1</v>
      </c>
      <c r="BE3270" t="str">
        <f t="shared" si="207"/>
        <v>1</v>
      </c>
      <c r="BF3270" t="e">
        <f t="shared" si="208"/>
        <v>#N/A</v>
      </c>
    </row>
    <row r="3271" spans="44:58" x14ac:dyDescent="0.2">
      <c r="AR3271" s="11"/>
      <c r="BA3271" s="27"/>
      <c r="BB3271" t="e">
        <f>VLOOKUP(AX3271,コード表!$A$2:$C$15,3,FALSE)</f>
        <v>#N/A</v>
      </c>
      <c r="BC3271" t="str">
        <f t="shared" si="205"/>
        <v/>
      </c>
      <c r="BD3271">
        <f t="shared" si="206"/>
        <v>1</v>
      </c>
      <c r="BE3271" t="str">
        <f t="shared" si="207"/>
        <v>1</v>
      </c>
      <c r="BF3271" t="e">
        <f t="shared" si="208"/>
        <v>#N/A</v>
      </c>
    </row>
    <row r="3272" spans="44:58" x14ac:dyDescent="0.2">
      <c r="AR3272" s="11"/>
      <c r="BA3272" s="27"/>
      <c r="BB3272" t="e">
        <f>VLOOKUP(AX3272,コード表!$A$2:$C$15,3,FALSE)</f>
        <v>#N/A</v>
      </c>
      <c r="BC3272" t="str">
        <f t="shared" si="205"/>
        <v/>
      </c>
      <c r="BD3272">
        <f t="shared" si="206"/>
        <v>1</v>
      </c>
      <c r="BE3272" t="str">
        <f t="shared" si="207"/>
        <v>1</v>
      </c>
      <c r="BF3272" t="e">
        <f t="shared" si="208"/>
        <v>#N/A</v>
      </c>
    </row>
    <row r="3273" spans="44:58" x14ac:dyDescent="0.2">
      <c r="AR3273" s="11"/>
      <c r="BA3273" s="27"/>
      <c r="BB3273" t="e">
        <f>VLOOKUP(AX3273,コード表!$A$2:$C$15,3,FALSE)</f>
        <v>#N/A</v>
      </c>
      <c r="BC3273" t="str">
        <f t="shared" si="205"/>
        <v/>
      </c>
      <c r="BD3273">
        <f t="shared" si="206"/>
        <v>1</v>
      </c>
      <c r="BE3273" t="str">
        <f t="shared" si="207"/>
        <v>1</v>
      </c>
      <c r="BF3273" t="e">
        <f t="shared" si="208"/>
        <v>#N/A</v>
      </c>
    </row>
    <row r="3274" spans="44:58" x14ac:dyDescent="0.2">
      <c r="AR3274" s="11"/>
      <c r="BA3274" s="27"/>
      <c r="BB3274" t="e">
        <f>VLOOKUP(AX3274,コード表!$A$2:$C$15,3,FALSE)</f>
        <v>#N/A</v>
      </c>
      <c r="BC3274" t="str">
        <f t="shared" si="205"/>
        <v/>
      </c>
      <c r="BD3274">
        <f t="shared" si="206"/>
        <v>1</v>
      </c>
      <c r="BE3274" t="str">
        <f t="shared" si="207"/>
        <v>1</v>
      </c>
      <c r="BF3274" t="e">
        <f t="shared" si="208"/>
        <v>#N/A</v>
      </c>
    </row>
    <row r="3275" spans="44:58" x14ac:dyDescent="0.2">
      <c r="AR3275" s="11"/>
      <c r="BA3275" s="27"/>
      <c r="BB3275" t="e">
        <f>VLOOKUP(AX3275,コード表!$A$2:$C$15,3,FALSE)</f>
        <v>#N/A</v>
      </c>
      <c r="BC3275" t="str">
        <f t="shared" si="205"/>
        <v/>
      </c>
      <c r="BD3275">
        <f t="shared" si="206"/>
        <v>1</v>
      </c>
      <c r="BE3275" t="str">
        <f t="shared" si="207"/>
        <v>1</v>
      </c>
      <c r="BF3275" t="e">
        <f t="shared" si="208"/>
        <v>#N/A</v>
      </c>
    </row>
    <row r="3276" spans="44:58" x14ac:dyDescent="0.2">
      <c r="AR3276" s="11"/>
      <c r="BA3276" s="27"/>
      <c r="BB3276" t="e">
        <f>VLOOKUP(AX3276,コード表!$A$2:$C$15,3,FALSE)</f>
        <v>#N/A</v>
      </c>
      <c r="BC3276" t="str">
        <f t="shared" si="205"/>
        <v/>
      </c>
      <c r="BD3276">
        <f t="shared" si="206"/>
        <v>1</v>
      </c>
      <c r="BE3276" t="str">
        <f t="shared" si="207"/>
        <v>1</v>
      </c>
      <c r="BF3276" t="e">
        <f t="shared" si="208"/>
        <v>#N/A</v>
      </c>
    </row>
    <row r="3277" spans="44:58" x14ac:dyDescent="0.2">
      <c r="AR3277" s="11"/>
      <c r="BA3277" s="27"/>
      <c r="BB3277" t="e">
        <f>VLOOKUP(AX3277,コード表!$A$2:$C$15,3,FALSE)</f>
        <v>#N/A</v>
      </c>
      <c r="BC3277" t="str">
        <f t="shared" si="205"/>
        <v/>
      </c>
      <c r="BD3277">
        <f t="shared" si="206"/>
        <v>1</v>
      </c>
      <c r="BE3277" t="str">
        <f t="shared" si="207"/>
        <v>1</v>
      </c>
      <c r="BF3277" t="e">
        <f t="shared" si="208"/>
        <v>#N/A</v>
      </c>
    </row>
    <row r="3278" spans="44:58" x14ac:dyDescent="0.2">
      <c r="AR3278" s="11"/>
      <c r="BA3278" s="27"/>
      <c r="BB3278" t="e">
        <f>VLOOKUP(AX3278,コード表!$A$2:$C$15,3,FALSE)</f>
        <v>#N/A</v>
      </c>
      <c r="BC3278" t="str">
        <f t="shared" si="205"/>
        <v/>
      </c>
      <c r="BD3278">
        <f t="shared" si="206"/>
        <v>1</v>
      </c>
      <c r="BE3278" t="str">
        <f t="shared" si="207"/>
        <v>1</v>
      </c>
      <c r="BF3278" t="e">
        <f t="shared" si="208"/>
        <v>#N/A</v>
      </c>
    </row>
    <row r="3279" spans="44:58" x14ac:dyDescent="0.2">
      <c r="AR3279" s="11"/>
      <c r="BA3279" s="27"/>
      <c r="BB3279" t="e">
        <f>VLOOKUP(AX3279,コード表!$A$2:$C$15,3,FALSE)</f>
        <v>#N/A</v>
      </c>
      <c r="BC3279" t="str">
        <f t="shared" si="205"/>
        <v/>
      </c>
      <c r="BD3279">
        <f t="shared" si="206"/>
        <v>1</v>
      </c>
      <c r="BE3279" t="str">
        <f t="shared" si="207"/>
        <v>1</v>
      </c>
      <c r="BF3279" t="e">
        <f t="shared" si="208"/>
        <v>#N/A</v>
      </c>
    </row>
    <row r="3280" spans="44:58" x14ac:dyDescent="0.2">
      <c r="AR3280" s="11"/>
      <c r="BA3280" s="27"/>
      <c r="BB3280" t="e">
        <f>VLOOKUP(AX3280,コード表!$A$2:$C$15,3,FALSE)</f>
        <v>#N/A</v>
      </c>
      <c r="BC3280" t="str">
        <f t="shared" si="205"/>
        <v/>
      </c>
      <c r="BD3280">
        <f t="shared" si="206"/>
        <v>1</v>
      </c>
      <c r="BE3280" t="str">
        <f t="shared" si="207"/>
        <v>1</v>
      </c>
      <c r="BF3280" t="e">
        <f t="shared" si="208"/>
        <v>#N/A</v>
      </c>
    </row>
    <row r="3281" spans="44:58" x14ac:dyDescent="0.2">
      <c r="AR3281" s="11"/>
      <c r="BA3281" s="27"/>
      <c r="BB3281" t="e">
        <f>VLOOKUP(AX3281,コード表!$A$2:$C$15,3,FALSE)</f>
        <v>#N/A</v>
      </c>
      <c r="BC3281" t="str">
        <f t="shared" si="205"/>
        <v/>
      </c>
      <c r="BD3281">
        <f t="shared" si="206"/>
        <v>1</v>
      </c>
      <c r="BE3281" t="str">
        <f t="shared" si="207"/>
        <v>1</v>
      </c>
      <c r="BF3281" t="e">
        <f t="shared" si="208"/>
        <v>#N/A</v>
      </c>
    </row>
    <row r="3282" spans="44:58" x14ac:dyDescent="0.2">
      <c r="AR3282" s="11"/>
      <c r="BA3282" s="27"/>
      <c r="BB3282" t="e">
        <f>VLOOKUP(AX3282,コード表!$A$2:$C$15,3,FALSE)</f>
        <v>#N/A</v>
      </c>
      <c r="BC3282" t="str">
        <f t="shared" si="205"/>
        <v/>
      </c>
      <c r="BD3282">
        <f t="shared" si="206"/>
        <v>1</v>
      </c>
      <c r="BE3282" t="str">
        <f t="shared" si="207"/>
        <v>1</v>
      </c>
      <c r="BF3282" t="e">
        <f t="shared" si="208"/>
        <v>#N/A</v>
      </c>
    </row>
    <row r="3283" spans="44:58" x14ac:dyDescent="0.2">
      <c r="AR3283" s="11"/>
      <c r="BA3283" s="27"/>
      <c r="BB3283" t="e">
        <f>VLOOKUP(AX3283,コード表!$A$2:$C$15,3,FALSE)</f>
        <v>#N/A</v>
      </c>
      <c r="BC3283" t="str">
        <f t="shared" si="205"/>
        <v/>
      </c>
      <c r="BD3283">
        <f t="shared" si="206"/>
        <v>1</v>
      </c>
      <c r="BE3283" t="str">
        <f t="shared" si="207"/>
        <v>1</v>
      </c>
      <c r="BF3283" t="e">
        <f t="shared" si="208"/>
        <v>#N/A</v>
      </c>
    </row>
    <row r="3284" spans="44:58" x14ac:dyDescent="0.2">
      <c r="AR3284" s="11"/>
      <c r="BA3284" s="27"/>
      <c r="BB3284" t="e">
        <f>VLOOKUP(AX3284,コード表!$A$2:$C$15,3,FALSE)</f>
        <v>#N/A</v>
      </c>
      <c r="BC3284" t="str">
        <f t="shared" si="205"/>
        <v/>
      </c>
      <c r="BD3284">
        <f t="shared" si="206"/>
        <v>1</v>
      </c>
      <c r="BE3284" t="str">
        <f t="shared" si="207"/>
        <v>1</v>
      </c>
      <c r="BF3284" t="e">
        <f t="shared" si="208"/>
        <v>#N/A</v>
      </c>
    </row>
    <row r="3285" spans="44:58" x14ac:dyDescent="0.2">
      <c r="AR3285" s="11"/>
      <c r="BA3285" s="27"/>
      <c r="BB3285" t="e">
        <f>VLOOKUP(AX3285,コード表!$A$2:$C$15,3,FALSE)</f>
        <v>#N/A</v>
      </c>
      <c r="BC3285" t="str">
        <f t="shared" si="205"/>
        <v/>
      </c>
      <c r="BD3285">
        <f t="shared" si="206"/>
        <v>1</v>
      </c>
      <c r="BE3285" t="str">
        <f t="shared" si="207"/>
        <v>1</v>
      </c>
      <c r="BF3285" t="e">
        <f t="shared" si="208"/>
        <v>#N/A</v>
      </c>
    </row>
    <row r="3286" spans="44:58" x14ac:dyDescent="0.2">
      <c r="AR3286" s="11"/>
      <c r="BA3286" s="27"/>
      <c r="BB3286" t="e">
        <f>VLOOKUP(AX3286,コード表!$A$2:$C$15,3,FALSE)</f>
        <v>#N/A</v>
      </c>
      <c r="BC3286" t="str">
        <f t="shared" si="205"/>
        <v/>
      </c>
      <c r="BD3286">
        <f t="shared" si="206"/>
        <v>1</v>
      </c>
      <c r="BE3286" t="str">
        <f t="shared" si="207"/>
        <v>1</v>
      </c>
      <c r="BF3286" t="e">
        <f t="shared" si="208"/>
        <v>#N/A</v>
      </c>
    </row>
    <row r="3287" spans="44:58" x14ac:dyDescent="0.2">
      <c r="AR3287" s="11"/>
      <c r="BA3287" s="27"/>
      <c r="BB3287" t="e">
        <f>VLOOKUP(AX3287,コード表!$A$2:$C$15,3,FALSE)</f>
        <v>#N/A</v>
      </c>
      <c r="BC3287" t="str">
        <f t="shared" si="205"/>
        <v/>
      </c>
      <c r="BD3287">
        <f t="shared" si="206"/>
        <v>1</v>
      </c>
      <c r="BE3287" t="str">
        <f t="shared" si="207"/>
        <v>1</v>
      </c>
      <c r="BF3287" t="e">
        <f t="shared" si="208"/>
        <v>#N/A</v>
      </c>
    </row>
    <row r="3288" spans="44:58" x14ac:dyDescent="0.2">
      <c r="AR3288" s="11"/>
      <c r="BA3288" s="27"/>
      <c r="BB3288" t="e">
        <f>VLOOKUP(AX3288,コード表!$A$2:$C$15,3,FALSE)</f>
        <v>#N/A</v>
      </c>
      <c r="BC3288" t="str">
        <f t="shared" si="205"/>
        <v/>
      </c>
      <c r="BD3288">
        <f t="shared" si="206"/>
        <v>1</v>
      </c>
      <c r="BE3288" t="str">
        <f t="shared" si="207"/>
        <v>1</v>
      </c>
      <c r="BF3288" t="e">
        <f t="shared" si="208"/>
        <v>#N/A</v>
      </c>
    </row>
    <row r="3289" spans="44:58" x14ac:dyDescent="0.2">
      <c r="AR3289" s="11"/>
      <c r="BA3289" s="27"/>
      <c r="BB3289" t="e">
        <f>VLOOKUP(AX3289,コード表!$A$2:$C$15,3,FALSE)</f>
        <v>#N/A</v>
      </c>
      <c r="BC3289" t="str">
        <f t="shared" si="205"/>
        <v/>
      </c>
      <c r="BD3289">
        <f t="shared" si="206"/>
        <v>1</v>
      </c>
      <c r="BE3289" t="str">
        <f t="shared" si="207"/>
        <v>1</v>
      </c>
      <c r="BF3289" t="e">
        <f t="shared" si="208"/>
        <v>#N/A</v>
      </c>
    </row>
    <row r="3290" spans="44:58" x14ac:dyDescent="0.2">
      <c r="AR3290" s="11"/>
      <c r="BA3290" s="27"/>
      <c r="BB3290" t="e">
        <f>VLOOKUP(AX3290,コード表!$A$2:$C$15,3,FALSE)</f>
        <v>#N/A</v>
      </c>
      <c r="BC3290" t="str">
        <f t="shared" si="205"/>
        <v/>
      </c>
      <c r="BD3290">
        <f t="shared" si="206"/>
        <v>1</v>
      </c>
      <c r="BE3290" t="str">
        <f t="shared" si="207"/>
        <v>1</v>
      </c>
      <c r="BF3290" t="e">
        <f t="shared" si="208"/>
        <v>#N/A</v>
      </c>
    </row>
    <row r="3291" spans="44:58" x14ac:dyDescent="0.2">
      <c r="AR3291" s="11"/>
      <c r="BA3291" s="27"/>
      <c r="BB3291" t="e">
        <f>VLOOKUP(AX3291,コード表!$A$2:$C$15,3,FALSE)</f>
        <v>#N/A</v>
      </c>
      <c r="BC3291" t="str">
        <f t="shared" si="205"/>
        <v/>
      </c>
      <c r="BD3291">
        <f t="shared" si="206"/>
        <v>1</v>
      </c>
      <c r="BE3291" t="str">
        <f t="shared" si="207"/>
        <v>1</v>
      </c>
      <c r="BF3291" t="e">
        <f t="shared" si="208"/>
        <v>#N/A</v>
      </c>
    </row>
    <row r="3292" spans="44:58" x14ac:dyDescent="0.2">
      <c r="AR3292" s="11"/>
      <c r="BA3292" s="27"/>
      <c r="BB3292" t="e">
        <f>VLOOKUP(AX3292,コード表!$A$2:$C$15,3,FALSE)</f>
        <v>#N/A</v>
      </c>
      <c r="BC3292" t="str">
        <f t="shared" si="205"/>
        <v/>
      </c>
      <c r="BD3292">
        <f t="shared" si="206"/>
        <v>1</v>
      </c>
      <c r="BE3292" t="str">
        <f t="shared" si="207"/>
        <v>1</v>
      </c>
      <c r="BF3292" t="e">
        <f t="shared" si="208"/>
        <v>#N/A</v>
      </c>
    </row>
    <row r="3293" spans="44:58" x14ac:dyDescent="0.2">
      <c r="AR3293" s="11"/>
      <c r="BA3293" s="27"/>
      <c r="BB3293" t="e">
        <f>VLOOKUP(AX3293,コード表!$A$2:$C$15,3,FALSE)</f>
        <v>#N/A</v>
      </c>
      <c r="BC3293" t="str">
        <f t="shared" si="205"/>
        <v/>
      </c>
      <c r="BD3293">
        <f t="shared" si="206"/>
        <v>1</v>
      </c>
      <c r="BE3293" t="str">
        <f t="shared" si="207"/>
        <v>1</v>
      </c>
      <c r="BF3293" t="e">
        <f t="shared" si="208"/>
        <v>#N/A</v>
      </c>
    </row>
    <row r="3294" spans="44:58" x14ac:dyDescent="0.2">
      <c r="AR3294" s="11"/>
      <c r="BA3294" s="27"/>
      <c r="BB3294" t="e">
        <f>VLOOKUP(AX3294,コード表!$A$2:$C$15,3,FALSE)</f>
        <v>#N/A</v>
      </c>
      <c r="BC3294" t="str">
        <f t="shared" si="205"/>
        <v/>
      </c>
      <c r="BD3294">
        <f t="shared" si="206"/>
        <v>1</v>
      </c>
      <c r="BE3294" t="str">
        <f t="shared" si="207"/>
        <v>1</v>
      </c>
      <c r="BF3294" t="e">
        <f t="shared" si="208"/>
        <v>#N/A</v>
      </c>
    </row>
    <row r="3295" spans="44:58" x14ac:dyDescent="0.2">
      <c r="AR3295" s="11"/>
      <c r="BA3295" s="27"/>
      <c r="BB3295" t="e">
        <f>VLOOKUP(AX3295,コード表!$A$2:$C$15,3,FALSE)</f>
        <v>#N/A</v>
      </c>
      <c r="BC3295" t="str">
        <f t="shared" si="205"/>
        <v/>
      </c>
      <c r="BD3295">
        <f t="shared" si="206"/>
        <v>1</v>
      </c>
      <c r="BE3295" t="str">
        <f t="shared" si="207"/>
        <v>1</v>
      </c>
      <c r="BF3295" t="e">
        <f t="shared" si="208"/>
        <v>#N/A</v>
      </c>
    </row>
    <row r="3296" spans="44:58" x14ac:dyDescent="0.2">
      <c r="AR3296" s="11"/>
      <c r="BA3296" s="27"/>
      <c r="BB3296" t="e">
        <f>VLOOKUP(AX3296,コード表!$A$2:$C$15,3,FALSE)</f>
        <v>#N/A</v>
      </c>
      <c r="BC3296" t="str">
        <f t="shared" si="205"/>
        <v/>
      </c>
      <c r="BD3296">
        <f t="shared" si="206"/>
        <v>1</v>
      </c>
      <c r="BE3296" t="str">
        <f t="shared" si="207"/>
        <v>1</v>
      </c>
      <c r="BF3296" t="e">
        <f t="shared" si="208"/>
        <v>#N/A</v>
      </c>
    </row>
    <row r="3297" spans="44:58" x14ac:dyDescent="0.2">
      <c r="AR3297" s="11"/>
      <c r="BA3297" s="27"/>
      <c r="BB3297" t="e">
        <f>VLOOKUP(AX3297,コード表!$A$2:$C$15,3,FALSE)</f>
        <v>#N/A</v>
      </c>
      <c r="BC3297" t="str">
        <f t="shared" si="205"/>
        <v/>
      </c>
      <c r="BD3297">
        <f t="shared" si="206"/>
        <v>1</v>
      </c>
      <c r="BE3297" t="str">
        <f t="shared" si="207"/>
        <v>1</v>
      </c>
      <c r="BF3297" t="e">
        <f t="shared" si="208"/>
        <v>#N/A</v>
      </c>
    </row>
    <row r="3298" spans="44:58" x14ac:dyDescent="0.2">
      <c r="AR3298" s="11"/>
      <c r="BA3298" s="27"/>
      <c r="BB3298" t="e">
        <f>VLOOKUP(AX3298,コード表!$A$2:$C$15,3,FALSE)</f>
        <v>#N/A</v>
      </c>
      <c r="BC3298" t="str">
        <f t="shared" si="205"/>
        <v/>
      </c>
      <c r="BD3298">
        <f t="shared" si="206"/>
        <v>1</v>
      </c>
      <c r="BE3298" t="str">
        <f t="shared" si="207"/>
        <v>1</v>
      </c>
      <c r="BF3298" t="e">
        <f t="shared" si="208"/>
        <v>#N/A</v>
      </c>
    </row>
    <row r="3299" spans="44:58" x14ac:dyDescent="0.2">
      <c r="AR3299" s="11"/>
      <c r="BA3299" s="27"/>
      <c r="BB3299" t="e">
        <f>VLOOKUP(AX3299,コード表!$A$2:$C$15,3,FALSE)</f>
        <v>#N/A</v>
      </c>
      <c r="BC3299" t="str">
        <f t="shared" si="205"/>
        <v/>
      </c>
      <c r="BD3299">
        <f t="shared" si="206"/>
        <v>1</v>
      </c>
      <c r="BE3299" t="str">
        <f t="shared" si="207"/>
        <v>1</v>
      </c>
      <c r="BF3299" t="e">
        <f t="shared" si="208"/>
        <v>#N/A</v>
      </c>
    </row>
    <row r="3300" spans="44:58" x14ac:dyDescent="0.2">
      <c r="AR3300" s="11"/>
      <c r="BA3300" s="27"/>
      <c r="BB3300" t="e">
        <f>VLOOKUP(AX3300,コード表!$A$2:$C$15,3,FALSE)</f>
        <v>#N/A</v>
      </c>
      <c r="BC3300" t="str">
        <f t="shared" si="205"/>
        <v/>
      </c>
      <c r="BD3300">
        <f t="shared" si="206"/>
        <v>1</v>
      </c>
      <c r="BE3300" t="str">
        <f t="shared" si="207"/>
        <v>1</v>
      </c>
      <c r="BF3300" t="e">
        <f t="shared" si="208"/>
        <v>#N/A</v>
      </c>
    </row>
    <row r="3301" spans="44:58" x14ac:dyDescent="0.2">
      <c r="AR3301" s="11"/>
      <c r="BA3301" s="27"/>
      <c r="BB3301" t="e">
        <f>VLOOKUP(AX3301,コード表!$A$2:$C$15,3,FALSE)</f>
        <v>#N/A</v>
      </c>
      <c r="BC3301" t="str">
        <f t="shared" si="205"/>
        <v/>
      </c>
      <c r="BD3301">
        <f t="shared" si="206"/>
        <v>1</v>
      </c>
      <c r="BE3301" t="str">
        <f t="shared" si="207"/>
        <v>1</v>
      </c>
      <c r="BF3301" t="e">
        <f t="shared" si="208"/>
        <v>#N/A</v>
      </c>
    </row>
    <row r="3302" spans="44:58" x14ac:dyDescent="0.2">
      <c r="AR3302" s="11"/>
      <c r="BA3302" s="27"/>
      <c r="BB3302" t="e">
        <f>VLOOKUP(AX3302,コード表!$A$2:$C$15,3,FALSE)</f>
        <v>#N/A</v>
      </c>
      <c r="BC3302" t="str">
        <f t="shared" si="205"/>
        <v/>
      </c>
      <c r="BD3302">
        <f t="shared" si="206"/>
        <v>1</v>
      </c>
      <c r="BE3302" t="str">
        <f t="shared" si="207"/>
        <v>1</v>
      </c>
      <c r="BF3302" t="e">
        <f t="shared" si="208"/>
        <v>#N/A</v>
      </c>
    </row>
    <row r="3303" spans="44:58" x14ac:dyDescent="0.2">
      <c r="AR3303" s="11"/>
      <c r="BA3303" s="27"/>
      <c r="BB3303" t="e">
        <f>VLOOKUP(AX3303,コード表!$A$2:$C$15,3,FALSE)</f>
        <v>#N/A</v>
      </c>
      <c r="BC3303" t="str">
        <f t="shared" si="205"/>
        <v/>
      </c>
      <c r="BD3303">
        <f t="shared" si="206"/>
        <v>1</v>
      </c>
      <c r="BE3303" t="str">
        <f t="shared" si="207"/>
        <v>1</v>
      </c>
      <c r="BF3303" t="e">
        <f t="shared" si="208"/>
        <v>#N/A</v>
      </c>
    </row>
    <row r="3304" spans="44:58" x14ac:dyDescent="0.2">
      <c r="AR3304" s="11"/>
      <c r="BA3304" s="27"/>
      <c r="BB3304" t="e">
        <f>VLOOKUP(AX3304,コード表!$A$2:$C$15,3,FALSE)</f>
        <v>#N/A</v>
      </c>
      <c r="BC3304" t="str">
        <f t="shared" si="205"/>
        <v/>
      </c>
      <c r="BD3304">
        <f t="shared" si="206"/>
        <v>1</v>
      </c>
      <c r="BE3304" t="str">
        <f t="shared" si="207"/>
        <v>1</v>
      </c>
      <c r="BF3304" t="e">
        <f t="shared" si="208"/>
        <v>#N/A</v>
      </c>
    </row>
    <row r="3305" spans="44:58" x14ac:dyDescent="0.2">
      <c r="AR3305" s="11"/>
      <c r="BA3305" s="27"/>
      <c r="BB3305" t="e">
        <f>VLOOKUP(AX3305,コード表!$A$2:$C$15,3,FALSE)</f>
        <v>#N/A</v>
      </c>
      <c r="BC3305" t="str">
        <f t="shared" si="205"/>
        <v/>
      </c>
      <c r="BD3305">
        <f t="shared" si="206"/>
        <v>1</v>
      </c>
      <c r="BE3305" t="str">
        <f t="shared" si="207"/>
        <v>1</v>
      </c>
      <c r="BF3305" t="e">
        <f t="shared" si="208"/>
        <v>#N/A</v>
      </c>
    </row>
    <row r="3306" spans="44:58" x14ac:dyDescent="0.2">
      <c r="AR3306" s="11"/>
      <c r="BA3306" s="27"/>
      <c r="BB3306" t="e">
        <f>VLOOKUP(AX3306,コード表!$A$2:$C$15,3,FALSE)</f>
        <v>#N/A</v>
      </c>
      <c r="BC3306" t="str">
        <f t="shared" si="205"/>
        <v/>
      </c>
      <c r="BD3306">
        <f t="shared" si="206"/>
        <v>1</v>
      </c>
      <c r="BE3306" t="str">
        <f t="shared" si="207"/>
        <v>1</v>
      </c>
      <c r="BF3306" t="e">
        <f t="shared" si="208"/>
        <v>#N/A</v>
      </c>
    </row>
    <row r="3307" spans="44:58" x14ac:dyDescent="0.2">
      <c r="AR3307" s="11"/>
      <c r="BA3307" s="27"/>
      <c r="BB3307" t="e">
        <f>VLOOKUP(AX3307,コード表!$A$2:$C$15,3,FALSE)</f>
        <v>#N/A</v>
      </c>
      <c r="BC3307" t="str">
        <f t="shared" ref="BC3307:BC3370" si="209">AQ3307&amp;BA3307</f>
        <v/>
      </c>
      <c r="BD3307">
        <f t="shared" ref="BD3307:BD3370" si="210">MONTH(Q3307)</f>
        <v>1</v>
      </c>
      <c r="BE3307" t="str">
        <f t="shared" ref="BE3307:BE3370" si="211">AR3307&amp;BD3307</f>
        <v>1</v>
      </c>
      <c r="BF3307" t="e">
        <f t="shared" ref="BF3307:BF3370" si="212">BB3307&amp;AQ3307&amp;BA3307</f>
        <v>#N/A</v>
      </c>
    </row>
    <row r="3308" spans="44:58" x14ac:dyDescent="0.2">
      <c r="AR3308" s="11"/>
      <c r="BA3308" s="27"/>
      <c r="BB3308" t="e">
        <f>VLOOKUP(AX3308,コード表!$A$2:$C$15,3,FALSE)</f>
        <v>#N/A</v>
      </c>
      <c r="BC3308" t="str">
        <f t="shared" si="209"/>
        <v/>
      </c>
      <c r="BD3308">
        <f t="shared" si="210"/>
        <v>1</v>
      </c>
      <c r="BE3308" t="str">
        <f t="shared" si="211"/>
        <v>1</v>
      </c>
      <c r="BF3308" t="e">
        <f t="shared" si="212"/>
        <v>#N/A</v>
      </c>
    </row>
    <row r="3309" spans="44:58" x14ac:dyDescent="0.2">
      <c r="AR3309" s="11"/>
      <c r="BA3309" s="27"/>
      <c r="BB3309" t="e">
        <f>VLOOKUP(AX3309,コード表!$A$2:$C$15,3,FALSE)</f>
        <v>#N/A</v>
      </c>
      <c r="BC3309" t="str">
        <f t="shared" si="209"/>
        <v/>
      </c>
      <c r="BD3309">
        <f t="shared" si="210"/>
        <v>1</v>
      </c>
      <c r="BE3309" t="str">
        <f t="shared" si="211"/>
        <v>1</v>
      </c>
      <c r="BF3309" t="e">
        <f t="shared" si="212"/>
        <v>#N/A</v>
      </c>
    </row>
    <row r="3310" spans="44:58" x14ac:dyDescent="0.2">
      <c r="AR3310" s="11"/>
      <c r="BA3310" s="27"/>
      <c r="BB3310" t="e">
        <f>VLOOKUP(AX3310,コード表!$A$2:$C$15,3,FALSE)</f>
        <v>#N/A</v>
      </c>
      <c r="BC3310" t="str">
        <f t="shared" si="209"/>
        <v/>
      </c>
      <c r="BD3310">
        <f t="shared" si="210"/>
        <v>1</v>
      </c>
      <c r="BE3310" t="str">
        <f t="shared" si="211"/>
        <v>1</v>
      </c>
      <c r="BF3310" t="e">
        <f t="shared" si="212"/>
        <v>#N/A</v>
      </c>
    </row>
    <row r="3311" spans="44:58" x14ac:dyDescent="0.2">
      <c r="AR3311" s="11"/>
      <c r="BA3311" s="27"/>
      <c r="BB3311" t="e">
        <f>VLOOKUP(AX3311,コード表!$A$2:$C$15,3,FALSE)</f>
        <v>#N/A</v>
      </c>
      <c r="BC3311" t="str">
        <f t="shared" si="209"/>
        <v/>
      </c>
      <c r="BD3311">
        <f t="shared" si="210"/>
        <v>1</v>
      </c>
      <c r="BE3311" t="str">
        <f t="shared" si="211"/>
        <v>1</v>
      </c>
      <c r="BF3311" t="e">
        <f t="shared" si="212"/>
        <v>#N/A</v>
      </c>
    </row>
    <row r="3312" spans="44:58" x14ac:dyDescent="0.2">
      <c r="AR3312" s="11"/>
      <c r="BA3312" s="27"/>
      <c r="BB3312" t="e">
        <f>VLOOKUP(AX3312,コード表!$A$2:$C$15,3,FALSE)</f>
        <v>#N/A</v>
      </c>
      <c r="BC3312" t="str">
        <f t="shared" si="209"/>
        <v/>
      </c>
      <c r="BD3312">
        <f t="shared" si="210"/>
        <v>1</v>
      </c>
      <c r="BE3312" t="str">
        <f t="shared" si="211"/>
        <v>1</v>
      </c>
      <c r="BF3312" t="e">
        <f t="shared" si="212"/>
        <v>#N/A</v>
      </c>
    </row>
    <row r="3313" spans="44:58" x14ac:dyDescent="0.2">
      <c r="AR3313" s="11"/>
      <c r="BA3313" s="27"/>
      <c r="BB3313" t="e">
        <f>VLOOKUP(AX3313,コード表!$A$2:$C$15,3,FALSE)</f>
        <v>#N/A</v>
      </c>
      <c r="BC3313" t="str">
        <f t="shared" si="209"/>
        <v/>
      </c>
      <c r="BD3313">
        <f t="shared" si="210"/>
        <v>1</v>
      </c>
      <c r="BE3313" t="str">
        <f t="shared" si="211"/>
        <v>1</v>
      </c>
      <c r="BF3313" t="e">
        <f t="shared" si="212"/>
        <v>#N/A</v>
      </c>
    </row>
    <row r="3314" spans="44:58" x14ac:dyDescent="0.2">
      <c r="AR3314" s="11"/>
      <c r="BA3314" s="27"/>
      <c r="BB3314" t="e">
        <f>VLOOKUP(AX3314,コード表!$A$2:$C$15,3,FALSE)</f>
        <v>#N/A</v>
      </c>
      <c r="BC3314" t="str">
        <f t="shared" si="209"/>
        <v/>
      </c>
      <c r="BD3314">
        <f t="shared" si="210"/>
        <v>1</v>
      </c>
      <c r="BE3314" t="str">
        <f t="shared" si="211"/>
        <v>1</v>
      </c>
      <c r="BF3314" t="e">
        <f t="shared" si="212"/>
        <v>#N/A</v>
      </c>
    </row>
    <row r="3315" spans="44:58" x14ac:dyDescent="0.2">
      <c r="AR3315" s="11"/>
      <c r="BA3315" s="27"/>
      <c r="BB3315" t="e">
        <f>VLOOKUP(AX3315,コード表!$A$2:$C$15,3,FALSE)</f>
        <v>#N/A</v>
      </c>
      <c r="BC3315" t="str">
        <f t="shared" si="209"/>
        <v/>
      </c>
      <c r="BD3315">
        <f t="shared" si="210"/>
        <v>1</v>
      </c>
      <c r="BE3315" t="str">
        <f t="shared" si="211"/>
        <v>1</v>
      </c>
      <c r="BF3315" t="e">
        <f t="shared" si="212"/>
        <v>#N/A</v>
      </c>
    </row>
    <row r="3316" spans="44:58" x14ac:dyDescent="0.2">
      <c r="AR3316" s="11"/>
      <c r="BA3316" s="27"/>
      <c r="BB3316" t="e">
        <f>VLOOKUP(AX3316,コード表!$A$2:$C$15,3,FALSE)</f>
        <v>#N/A</v>
      </c>
      <c r="BC3316" t="str">
        <f t="shared" si="209"/>
        <v/>
      </c>
      <c r="BD3316">
        <f t="shared" si="210"/>
        <v>1</v>
      </c>
      <c r="BE3316" t="str">
        <f t="shared" si="211"/>
        <v>1</v>
      </c>
      <c r="BF3316" t="e">
        <f t="shared" si="212"/>
        <v>#N/A</v>
      </c>
    </row>
    <row r="3317" spans="44:58" x14ac:dyDescent="0.2">
      <c r="AR3317" s="11"/>
      <c r="BA3317" s="27"/>
      <c r="BB3317" t="e">
        <f>VLOOKUP(AX3317,コード表!$A$2:$C$15,3,FALSE)</f>
        <v>#N/A</v>
      </c>
      <c r="BC3317" t="str">
        <f t="shared" si="209"/>
        <v/>
      </c>
      <c r="BD3317">
        <f t="shared" si="210"/>
        <v>1</v>
      </c>
      <c r="BE3317" t="str">
        <f t="shared" si="211"/>
        <v>1</v>
      </c>
      <c r="BF3317" t="e">
        <f t="shared" si="212"/>
        <v>#N/A</v>
      </c>
    </row>
    <row r="3318" spans="44:58" x14ac:dyDescent="0.2">
      <c r="AR3318" s="11"/>
      <c r="BA3318" s="27"/>
      <c r="BB3318" t="e">
        <f>VLOOKUP(AX3318,コード表!$A$2:$C$15,3,FALSE)</f>
        <v>#N/A</v>
      </c>
      <c r="BC3318" t="str">
        <f t="shared" si="209"/>
        <v/>
      </c>
      <c r="BD3318">
        <f t="shared" si="210"/>
        <v>1</v>
      </c>
      <c r="BE3318" t="str">
        <f t="shared" si="211"/>
        <v>1</v>
      </c>
      <c r="BF3318" t="e">
        <f t="shared" si="212"/>
        <v>#N/A</v>
      </c>
    </row>
    <row r="3319" spans="44:58" x14ac:dyDescent="0.2">
      <c r="AR3319" s="11"/>
      <c r="BA3319" s="27"/>
      <c r="BB3319" t="e">
        <f>VLOOKUP(AX3319,コード表!$A$2:$C$15,3,FALSE)</f>
        <v>#N/A</v>
      </c>
      <c r="BC3319" t="str">
        <f t="shared" si="209"/>
        <v/>
      </c>
      <c r="BD3319">
        <f t="shared" si="210"/>
        <v>1</v>
      </c>
      <c r="BE3319" t="str">
        <f t="shared" si="211"/>
        <v>1</v>
      </c>
      <c r="BF3319" t="e">
        <f t="shared" si="212"/>
        <v>#N/A</v>
      </c>
    </row>
    <row r="3320" spans="44:58" x14ac:dyDescent="0.2">
      <c r="AR3320" s="11"/>
      <c r="BA3320" s="27"/>
      <c r="BB3320" t="e">
        <f>VLOOKUP(AX3320,コード表!$A$2:$C$15,3,FALSE)</f>
        <v>#N/A</v>
      </c>
      <c r="BC3320" t="str">
        <f t="shared" si="209"/>
        <v/>
      </c>
      <c r="BD3320">
        <f t="shared" si="210"/>
        <v>1</v>
      </c>
      <c r="BE3320" t="str">
        <f t="shared" si="211"/>
        <v>1</v>
      </c>
      <c r="BF3320" t="e">
        <f t="shared" si="212"/>
        <v>#N/A</v>
      </c>
    </row>
    <row r="3321" spans="44:58" x14ac:dyDescent="0.2">
      <c r="AR3321" s="11"/>
      <c r="BA3321" s="27"/>
      <c r="BB3321" t="e">
        <f>VLOOKUP(AX3321,コード表!$A$2:$C$15,3,FALSE)</f>
        <v>#N/A</v>
      </c>
      <c r="BC3321" t="str">
        <f t="shared" si="209"/>
        <v/>
      </c>
      <c r="BD3321">
        <f t="shared" si="210"/>
        <v>1</v>
      </c>
      <c r="BE3321" t="str">
        <f t="shared" si="211"/>
        <v>1</v>
      </c>
      <c r="BF3321" t="e">
        <f t="shared" si="212"/>
        <v>#N/A</v>
      </c>
    </row>
    <row r="3322" spans="44:58" x14ac:dyDescent="0.2">
      <c r="AR3322" s="11"/>
      <c r="BA3322" s="27"/>
      <c r="BB3322" t="e">
        <f>VLOOKUP(AX3322,コード表!$A$2:$C$15,3,FALSE)</f>
        <v>#N/A</v>
      </c>
      <c r="BC3322" t="str">
        <f t="shared" si="209"/>
        <v/>
      </c>
      <c r="BD3322">
        <f t="shared" si="210"/>
        <v>1</v>
      </c>
      <c r="BE3322" t="str">
        <f t="shared" si="211"/>
        <v>1</v>
      </c>
      <c r="BF3322" t="e">
        <f t="shared" si="212"/>
        <v>#N/A</v>
      </c>
    </row>
    <row r="3323" spans="44:58" x14ac:dyDescent="0.2">
      <c r="AR3323" s="11"/>
      <c r="BA3323" s="27"/>
      <c r="BB3323" t="e">
        <f>VLOOKUP(AX3323,コード表!$A$2:$C$15,3,FALSE)</f>
        <v>#N/A</v>
      </c>
      <c r="BC3323" t="str">
        <f t="shared" si="209"/>
        <v/>
      </c>
      <c r="BD3323">
        <f t="shared" si="210"/>
        <v>1</v>
      </c>
      <c r="BE3323" t="str">
        <f t="shared" si="211"/>
        <v>1</v>
      </c>
      <c r="BF3323" t="e">
        <f t="shared" si="212"/>
        <v>#N/A</v>
      </c>
    </row>
    <row r="3324" spans="44:58" x14ac:dyDescent="0.2">
      <c r="AR3324" s="11"/>
      <c r="BA3324" s="27"/>
      <c r="BB3324" t="e">
        <f>VLOOKUP(AX3324,コード表!$A$2:$C$15,3,FALSE)</f>
        <v>#N/A</v>
      </c>
      <c r="BC3324" t="str">
        <f t="shared" si="209"/>
        <v/>
      </c>
      <c r="BD3324">
        <f t="shared" si="210"/>
        <v>1</v>
      </c>
      <c r="BE3324" t="str">
        <f t="shared" si="211"/>
        <v>1</v>
      </c>
      <c r="BF3324" t="e">
        <f t="shared" si="212"/>
        <v>#N/A</v>
      </c>
    </row>
    <row r="3325" spans="44:58" x14ac:dyDescent="0.2">
      <c r="AR3325" s="11"/>
      <c r="BA3325" s="27"/>
      <c r="BB3325" t="e">
        <f>VLOOKUP(AX3325,コード表!$A$2:$C$15,3,FALSE)</f>
        <v>#N/A</v>
      </c>
      <c r="BC3325" t="str">
        <f t="shared" si="209"/>
        <v/>
      </c>
      <c r="BD3325">
        <f t="shared" si="210"/>
        <v>1</v>
      </c>
      <c r="BE3325" t="str">
        <f t="shared" si="211"/>
        <v>1</v>
      </c>
      <c r="BF3325" t="e">
        <f t="shared" si="212"/>
        <v>#N/A</v>
      </c>
    </row>
    <row r="3326" spans="44:58" x14ac:dyDescent="0.2">
      <c r="AR3326" s="11"/>
      <c r="BA3326" s="27"/>
      <c r="BB3326" t="e">
        <f>VLOOKUP(AX3326,コード表!$A$2:$C$15,3,FALSE)</f>
        <v>#N/A</v>
      </c>
      <c r="BC3326" t="str">
        <f t="shared" si="209"/>
        <v/>
      </c>
      <c r="BD3326">
        <f t="shared" si="210"/>
        <v>1</v>
      </c>
      <c r="BE3326" t="str">
        <f t="shared" si="211"/>
        <v>1</v>
      </c>
      <c r="BF3326" t="e">
        <f t="shared" si="212"/>
        <v>#N/A</v>
      </c>
    </row>
    <row r="3327" spans="44:58" x14ac:dyDescent="0.2">
      <c r="AR3327" s="11"/>
      <c r="BA3327" s="27"/>
      <c r="BB3327" t="e">
        <f>VLOOKUP(AX3327,コード表!$A$2:$C$15,3,FALSE)</f>
        <v>#N/A</v>
      </c>
      <c r="BC3327" t="str">
        <f t="shared" si="209"/>
        <v/>
      </c>
      <c r="BD3327">
        <f t="shared" si="210"/>
        <v>1</v>
      </c>
      <c r="BE3327" t="str">
        <f t="shared" si="211"/>
        <v>1</v>
      </c>
      <c r="BF3327" t="e">
        <f t="shared" si="212"/>
        <v>#N/A</v>
      </c>
    </row>
    <row r="3328" spans="44:58" x14ac:dyDescent="0.2">
      <c r="AR3328" s="11"/>
      <c r="BA3328" s="27"/>
      <c r="BB3328" t="e">
        <f>VLOOKUP(AX3328,コード表!$A$2:$C$15,3,FALSE)</f>
        <v>#N/A</v>
      </c>
      <c r="BC3328" t="str">
        <f t="shared" si="209"/>
        <v/>
      </c>
      <c r="BD3328">
        <f t="shared" si="210"/>
        <v>1</v>
      </c>
      <c r="BE3328" t="str">
        <f t="shared" si="211"/>
        <v>1</v>
      </c>
      <c r="BF3328" t="e">
        <f t="shared" si="212"/>
        <v>#N/A</v>
      </c>
    </row>
    <row r="3329" spans="44:58" x14ac:dyDescent="0.2">
      <c r="AR3329" s="11"/>
      <c r="BA3329" s="27"/>
      <c r="BB3329" t="e">
        <f>VLOOKUP(AX3329,コード表!$A$2:$C$15,3,FALSE)</f>
        <v>#N/A</v>
      </c>
      <c r="BC3329" t="str">
        <f t="shared" si="209"/>
        <v/>
      </c>
      <c r="BD3329">
        <f t="shared" si="210"/>
        <v>1</v>
      </c>
      <c r="BE3329" t="str">
        <f t="shared" si="211"/>
        <v>1</v>
      </c>
      <c r="BF3329" t="e">
        <f t="shared" si="212"/>
        <v>#N/A</v>
      </c>
    </row>
    <row r="3330" spans="44:58" x14ac:dyDescent="0.2">
      <c r="AR3330" s="11"/>
      <c r="BA3330" s="27"/>
      <c r="BB3330" t="e">
        <f>VLOOKUP(AX3330,コード表!$A$2:$C$15,3,FALSE)</f>
        <v>#N/A</v>
      </c>
      <c r="BC3330" t="str">
        <f t="shared" si="209"/>
        <v/>
      </c>
      <c r="BD3330">
        <f t="shared" si="210"/>
        <v>1</v>
      </c>
      <c r="BE3330" t="str">
        <f t="shared" si="211"/>
        <v>1</v>
      </c>
      <c r="BF3330" t="e">
        <f t="shared" si="212"/>
        <v>#N/A</v>
      </c>
    </row>
    <row r="3331" spans="44:58" x14ac:dyDescent="0.2">
      <c r="AR3331" s="11"/>
      <c r="BA3331" s="27"/>
      <c r="BB3331" t="e">
        <f>VLOOKUP(AX3331,コード表!$A$2:$C$15,3,FALSE)</f>
        <v>#N/A</v>
      </c>
      <c r="BC3331" t="str">
        <f t="shared" si="209"/>
        <v/>
      </c>
      <c r="BD3331">
        <f t="shared" si="210"/>
        <v>1</v>
      </c>
      <c r="BE3331" t="str">
        <f t="shared" si="211"/>
        <v>1</v>
      </c>
      <c r="BF3331" t="e">
        <f t="shared" si="212"/>
        <v>#N/A</v>
      </c>
    </row>
    <row r="3332" spans="44:58" x14ac:dyDescent="0.2">
      <c r="AR3332" s="11"/>
      <c r="BA3332" s="27"/>
      <c r="BB3332" t="e">
        <f>VLOOKUP(AX3332,コード表!$A$2:$C$15,3,FALSE)</f>
        <v>#N/A</v>
      </c>
      <c r="BC3332" t="str">
        <f t="shared" si="209"/>
        <v/>
      </c>
      <c r="BD3332">
        <f t="shared" si="210"/>
        <v>1</v>
      </c>
      <c r="BE3332" t="str">
        <f t="shared" si="211"/>
        <v>1</v>
      </c>
      <c r="BF3332" t="e">
        <f t="shared" si="212"/>
        <v>#N/A</v>
      </c>
    </row>
    <row r="3333" spans="44:58" x14ac:dyDescent="0.2">
      <c r="AR3333" s="11"/>
      <c r="BA3333" s="27"/>
      <c r="BB3333" t="e">
        <f>VLOOKUP(AX3333,コード表!$A$2:$C$15,3,FALSE)</f>
        <v>#N/A</v>
      </c>
      <c r="BC3333" t="str">
        <f t="shared" si="209"/>
        <v/>
      </c>
      <c r="BD3333">
        <f t="shared" si="210"/>
        <v>1</v>
      </c>
      <c r="BE3333" t="str">
        <f t="shared" si="211"/>
        <v>1</v>
      </c>
      <c r="BF3333" t="e">
        <f t="shared" si="212"/>
        <v>#N/A</v>
      </c>
    </row>
    <row r="3334" spans="44:58" x14ac:dyDescent="0.2">
      <c r="AR3334" s="11"/>
      <c r="BA3334" s="27"/>
      <c r="BB3334" t="e">
        <f>VLOOKUP(AX3334,コード表!$A$2:$C$15,3,FALSE)</f>
        <v>#N/A</v>
      </c>
      <c r="BC3334" t="str">
        <f t="shared" si="209"/>
        <v/>
      </c>
      <c r="BD3334">
        <f t="shared" si="210"/>
        <v>1</v>
      </c>
      <c r="BE3334" t="str">
        <f t="shared" si="211"/>
        <v>1</v>
      </c>
      <c r="BF3334" t="e">
        <f t="shared" si="212"/>
        <v>#N/A</v>
      </c>
    </row>
    <row r="3335" spans="44:58" x14ac:dyDescent="0.2">
      <c r="AR3335" s="11"/>
      <c r="BA3335" s="27"/>
      <c r="BB3335" t="e">
        <f>VLOOKUP(AX3335,コード表!$A$2:$C$15,3,FALSE)</f>
        <v>#N/A</v>
      </c>
      <c r="BC3335" t="str">
        <f t="shared" si="209"/>
        <v/>
      </c>
      <c r="BD3335">
        <f t="shared" si="210"/>
        <v>1</v>
      </c>
      <c r="BE3335" t="str">
        <f t="shared" si="211"/>
        <v>1</v>
      </c>
      <c r="BF3335" t="e">
        <f t="shared" si="212"/>
        <v>#N/A</v>
      </c>
    </row>
    <row r="3336" spans="44:58" x14ac:dyDescent="0.2">
      <c r="AR3336" s="11"/>
      <c r="BA3336" s="27"/>
      <c r="BB3336" t="e">
        <f>VLOOKUP(AX3336,コード表!$A$2:$C$15,3,FALSE)</f>
        <v>#N/A</v>
      </c>
      <c r="BC3336" t="str">
        <f t="shared" si="209"/>
        <v/>
      </c>
      <c r="BD3336">
        <f t="shared" si="210"/>
        <v>1</v>
      </c>
      <c r="BE3336" t="str">
        <f t="shared" si="211"/>
        <v>1</v>
      </c>
      <c r="BF3336" t="e">
        <f t="shared" si="212"/>
        <v>#N/A</v>
      </c>
    </row>
    <row r="3337" spans="44:58" x14ac:dyDescent="0.2">
      <c r="AR3337" s="11"/>
      <c r="BA3337" s="27"/>
      <c r="BB3337" t="e">
        <f>VLOOKUP(AX3337,コード表!$A$2:$C$15,3,FALSE)</f>
        <v>#N/A</v>
      </c>
      <c r="BC3337" t="str">
        <f t="shared" si="209"/>
        <v/>
      </c>
      <c r="BD3337">
        <f t="shared" si="210"/>
        <v>1</v>
      </c>
      <c r="BE3337" t="str">
        <f t="shared" si="211"/>
        <v>1</v>
      </c>
      <c r="BF3337" t="e">
        <f t="shared" si="212"/>
        <v>#N/A</v>
      </c>
    </row>
    <row r="3338" spans="44:58" x14ac:dyDescent="0.2">
      <c r="AR3338" s="11"/>
      <c r="BA3338" s="27"/>
      <c r="BB3338" t="e">
        <f>VLOOKUP(AX3338,コード表!$A$2:$C$15,3,FALSE)</f>
        <v>#N/A</v>
      </c>
      <c r="BC3338" t="str">
        <f t="shared" si="209"/>
        <v/>
      </c>
      <c r="BD3338">
        <f t="shared" si="210"/>
        <v>1</v>
      </c>
      <c r="BE3338" t="str">
        <f t="shared" si="211"/>
        <v>1</v>
      </c>
      <c r="BF3338" t="e">
        <f t="shared" si="212"/>
        <v>#N/A</v>
      </c>
    </row>
    <row r="3339" spans="44:58" x14ac:dyDescent="0.2">
      <c r="AR3339" s="11"/>
      <c r="BA3339" s="27"/>
      <c r="BB3339" t="e">
        <f>VLOOKUP(AX3339,コード表!$A$2:$C$15,3,FALSE)</f>
        <v>#N/A</v>
      </c>
      <c r="BC3339" t="str">
        <f t="shared" si="209"/>
        <v/>
      </c>
      <c r="BD3339">
        <f t="shared" si="210"/>
        <v>1</v>
      </c>
      <c r="BE3339" t="str">
        <f t="shared" si="211"/>
        <v>1</v>
      </c>
      <c r="BF3339" t="e">
        <f t="shared" si="212"/>
        <v>#N/A</v>
      </c>
    </row>
    <row r="3340" spans="44:58" x14ac:dyDescent="0.2">
      <c r="AR3340" s="11"/>
      <c r="BA3340" s="27"/>
      <c r="BB3340" t="e">
        <f>VLOOKUP(AX3340,コード表!$A$2:$C$15,3,FALSE)</f>
        <v>#N/A</v>
      </c>
      <c r="BC3340" t="str">
        <f t="shared" si="209"/>
        <v/>
      </c>
      <c r="BD3340">
        <f t="shared" si="210"/>
        <v>1</v>
      </c>
      <c r="BE3340" t="str">
        <f t="shared" si="211"/>
        <v>1</v>
      </c>
      <c r="BF3340" t="e">
        <f t="shared" si="212"/>
        <v>#N/A</v>
      </c>
    </row>
    <row r="3341" spans="44:58" x14ac:dyDescent="0.2">
      <c r="AR3341" s="11"/>
      <c r="BA3341" s="27"/>
      <c r="BB3341" t="e">
        <f>VLOOKUP(AX3341,コード表!$A$2:$C$15,3,FALSE)</f>
        <v>#N/A</v>
      </c>
      <c r="BC3341" t="str">
        <f t="shared" si="209"/>
        <v/>
      </c>
      <c r="BD3341">
        <f t="shared" si="210"/>
        <v>1</v>
      </c>
      <c r="BE3341" t="str">
        <f t="shared" si="211"/>
        <v>1</v>
      </c>
      <c r="BF3341" t="e">
        <f t="shared" si="212"/>
        <v>#N/A</v>
      </c>
    </row>
    <row r="3342" spans="44:58" x14ac:dyDescent="0.2">
      <c r="AR3342" s="11"/>
      <c r="BA3342" s="27"/>
      <c r="BB3342" t="e">
        <f>VLOOKUP(AX3342,コード表!$A$2:$C$15,3,FALSE)</f>
        <v>#N/A</v>
      </c>
      <c r="BC3342" t="str">
        <f t="shared" si="209"/>
        <v/>
      </c>
      <c r="BD3342">
        <f t="shared" si="210"/>
        <v>1</v>
      </c>
      <c r="BE3342" t="str">
        <f t="shared" si="211"/>
        <v>1</v>
      </c>
      <c r="BF3342" t="e">
        <f t="shared" si="212"/>
        <v>#N/A</v>
      </c>
    </row>
    <row r="3343" spans="44:58" x14ac:dyDescent="0.2">
      <c r="AR3343" s="11"/>
      <c r="BA3343" s="27"/>
      <c r="BB3343" t="e">
        <f>VLOOKUP(AX3343,コード表!$A$2:$C$15,3,FALSE)</f>
        <v>#N/A</v>
      </c>
      <c r="BC3343" t="str">
        <f t="shared" si="209"/>
        <v/>
      </c>
      <c r="BD3343">
        <f t="shared" si="210"/>
        <v>1</v>
      </c>
      <c r="BE3343" t="str">
        <f t="shared" si="211"/>
        <v>1</v>
      </c>
      <c r="BF3343" t="e">
        <f t="shared" si="212"/>
        <v>#N/A</v>
      </c>
    </row>
    <row r="3344" spans="44:58" x14ac:dyDescent="0.2">
      <c r="AR3344" s="11"/>
      <c r="BA3344" s="27"/>
      <c r="BB3344" t="e">
        <f>VLOOKUP(AX3344,コード表!$A$2:$C$15,3,FALSE)</f>
        <v>#N/A</v>
      </c>
      <c r="BC3344" t="str">
        <f t="shared" si="209"/>
        <v/>
      </c>
      <c r="BD3344">
        <f t="shared" si="210"/>
        <v>1</v>
      </c>
      <c r="BE3344" t="str">
        <f t="shared" si="211"/>
        <v>1</v>
      </c>
      <c r="BF3344" t="e">
        <f t="shared" si="212"/>
        <v>#N/A</v>
      </c>
    </row>
    <row r="3345" spans="44:58" x14ac:dyDescent="0.2">
      <c r="AR3345" s="11"/>
      <c r="BA3345" s="27"/>
      <c r="BB3345" t="e">
        <f>VLOOKUP(AX3345,コード表!$A$2:$C$15,3,FALSE)</f>
        <v>#N/A</v>
      </c>
      <c r="BC3345" t="str">
        <f t="shared" si="209"/>
        <v/>
      </c>
      <c r="BD3345">
        <f t="shared" si="210"/>
        <v>1</v>
      </c>
      <c r="BE3345" t="str">
        <f t="shared" si="211"/>
        <v>1</v>
      </c>
      <c r="BF3345" t="e">
        <f t="shared" si="212"/>
        <v>#N/A</v>
      </c>
    </row>
    <row r="3346" spans="44:58" x14ac:dyDescent="0.2">
      <c r="AR3346" s="11"/>
      <c r="BA3346" s="27"/>
      <c r="BB3346" t="e">
        <f>VLOOKUP(AX3346,コード表!$A$2:$C$15,3,FALSE)</f>
        <v>#N/A</v>
      </c>
      <c r="BC3346" t="str">
        <f t="shared" si="209"/>
        <v/>
      </c>
      <c r="BD3346">
        <f t="shared" si="210"/>
        <v>1</v>
      </c>
      <c r="BE3346" t="str">
        <f t="shared" si="211"/>
        <v>1</v>
      </c>
      <c r="BF3346" t="e">
        <f t="shared" si="212"/>
        <v>#N/A</v>
      </c>
    </row>
    <row r="3347" spans="44:58" x14ac:dyDescent="0.2">
      <c r="AR3347" s="11"/>
      <c r="BA3347" s="27"/>
      <c r="BB3347" t="e">
        <f>VLOOKUP(AX3347,コード表!$A$2:$C$15,3,FALSE)</f>
        <v>#N/A</v>
      </c>
      <c r="BC3347" t="str">
        <f t="shared" si="209"/>
        <v/>
      </c>
      <c r="BD3347">
        <f t="shared" si="210"/>
        <v>1</v>
      </c>
      <c r="BE3347" t="str">
        <f t="shared" si="211"/>
        <v>1</v>
      </c>
      <c r="BF3347" t="e">
        <f t="shared" si="212"/>
        <v>#N/A</v>
      </c>
    </row>
    <row r="3348" spans="44:58" x14ac:dyDescent="0.2">
      <c r="AR3348" s="11"/>
      <c r="BA3348" s="27"/>
      <c r="BB3348" t="e">
        <f>VLOOKUP(AX3348,コード表!$A$2:$C$15,3,FALSE)</f>
        <v>#N/A</v>
      </c>
      <c r="BC3348" t="str">
        <f t="shared" si="209"/>
        <v/>
      </c>
      <c r="BD3348">
        <f t="shared" si="210"/>
        <v>1</v>
      </c>
      <c r="BE3348" t="str">
        <f t="shared" si="211"/>
        <v>1</v>
      </c>
      <c r="BF3348" t="e">
        <f t="shared" si="212"/>
        <v>#N/A</v>
      </c>
    </row>
    <row r="3349" spans="44:58" x14ac:dyDescent="0.2">
      <c r="AR3349" s="11"/>
      <c r="BA3349" s="27"/>
      <c r="BB3349" t="e">
        <f>VLOOKUP(AX3349,コード表!$A$2:$C$15,3,FALSE)</f>
        <v>#N/A</v>
      </c>
      <c r="BC3349" t="str">
        <f t="shared" si="209"/>
        <v/>
      </c>
      <c r="BD3349">
        <f t="shared" si="210"/>
        <v>1</v>
      </c>
      <c r="BE3349" t="str">
        <f t="shared" si="211"/>
        <v>1</v>
      </c>
      <c r="BF3349" t="e">
        <f t="shared" si="212"/>
        <v>#N/A</v>
      </c>
    </row>
    <row r="3350" spans="44:58" x14ac:dyDescent="0.2">
      <c r="AR3350" s="11"/>
      <c r="BA3350" s="27"/>
      <c r="BB3350" t="e">
        <f>VLOOKUP(AX3350,コード表!$A$2:$C$15,3,FALSE)</f>
        <v>#N/A</v>
      </c>
      <c r="BC3350" t="str">
        <f t="shared" si="209"/>
        <v/>
      </c>
      <c r="BD3350">
        <f t="shared" si="210"/>
        <v>1</v>
      </c>
      <c r="BE3350" t="str">
        <f t="shared" si="211"/>
        <v>1</v>
      </c>
      <c r="BF3350" t="e">
        <f t="shared" si="212"/>
        <v>#N/A</v>
      </c>
    </row>
    <row r="3351" spans="44:58" x14ac:dyDescent="0.2">
      <c r="AR3351" s="11"/>
      <c r="BA3351" s="27"/>
      <c r="BB3351" t="e">
        <f>VLOOKUP(AX3351,コード表!$A$2:$C$15,3,FALSE)</f>
        <v>#N/A</v>
      </c>
      <c r="BC3351" t="str">
        <f t="shared" si="209"/>
        <v/>
      </c>
      <c r="BD3351">
        <f t="shared" si="210"/>
        <v>1</v>
      </c>
      <c r="BE3351" t="str">
        <f t="shared" si="211"/>
        <v>1</v>
      </c>
      <c r="BF3351" t="e">
        <f t="shared" si="212"/>
        <v>#N/A</v>
      </c>
    </row>
    <row r="3352" spans="44:58" x14ac:dyDescent="0.2">
      <c r="AR3352" s="11"/>
      <c r="BA3352" s="27"/>
      <c r="BB3352" t="e">
        <f>VLOOKUP(AX3352,コード表!$A$2:$C$15,3,FALSE)</f>
        <v>#N/A</v>
      </c>
      <c r="BC3352" t="str">
        <f t="shared" si="209"/>
        <v/>
      </c>
      <c r="BD3352">
        <f t="shared" si="210"/>
        <v>1</v>
      </c>
      <c r="BE3352" t="str">
        <f t="shared" si="211"/>
        <v>1</v>
      </c>
      <c r="BF3352" t="e">
        <f t="shared" si="212"/>
        <v>#N/A</v>
      </c>
    </row>
    <row r="3353" spans="44:58" x14ac:dyDescent="0.2">
      <c r="AR3353" s="11"/>
      <c r="BA3353" s="27"/>
      <c r="BB3353" t="e">
        <f>VLOOKUP(AX3353,コード表!$A$2:$C$15,3,FALSE)</f>
        <v>#N/A</v>
      </c>
      <c r="BC3353" t="str">
        <f t="shared" si="209"/>
        <v/>
      </c>
      <c r="BD3353">
        <f t="shared" si="210"/>
        <v>1</v>
      </c>
      <c r="BE3353" t="str">
        <f t="shared" si="211"/>
        <v>1</v>
      </c>
      <c r="BF3353" t="e">
        <f t="shared" si="212"/>
        <v>#N/A</v>
      </c>
    </row>
    <row r="3354" spans="44:58" x14ac:dyDescent="0.2">
      <c r="AR3354" s="11"/>
      <c r="BA3354" s="27"/>
      <c r="BB3354" t="e">
        <f>VLOOKUP(AX3354,コード表!$A$2:$C$15,3,FALSE)</f>
        <v>#N/A</v>
      </c>
      <c r="BC3354" t="str">
        <f t="shared" si="209"/>
        <v/>
      </c>
      <c r="BD3354">
        <f t="shared" si="210"/>
        <v>1</v>
      </c>
      <c r="BE3354" t="str">
        <f t="shared" si="211"/>
        <v>1</v>
      </c>
      <c r="BF3354" t="e">
        <f t="shared" si="212"/>
        <v>#N/A</v>
      </c>
    </row>
    <row r="3355" spans="44:58" x14ac:dyDescent="0.2">
      <c r="AR3355" s="11"/>
      <c r="BA3355" s="27"/>
      <c r="BB3355" t="e">
        <f>VLOOKUP(AX3355,コード表!$A$2:$C$15,3,FALSE)</f>
        <v>#N/A</v>
      </c>
      <c r="BC3355" t="str">
        <f t="shared" si="209"/>
        <v/>
      </c>
      <c r="BD3355">
        <f t="shared" si="210"/>
        <v>1</v>
      </c>
      <c r="BE3355" t="str">
        <f t="shared" si="211"/>
        <v>1</v>
      </c>
      <c r="BF3355" t="e">
        <f t="shared" si="212"/>
        <v>#N/A</v>
      </c>
    </row>
    <row r="3356" spans="44:58" x14ac:dyDescent="0.2">
      <c r="AR3356" s="11"/>
      <c r="BA3356" s="27"/>
      <c r="BB3356" t="e">
        <f>VLOOKUP(AX3356,コード表!$A$2:$C$15,3,FALSE)</f>
        <v>#N/A</v>
      </c>
      <c r="BC3356" t="str">
        <f t="shared" si="209"/>
        <v/>
      </c>
      <c r="BD3356">
        <f t="shared" si="210"/>
        <v>1</v>
      </c>
      <c r="BE3356" t="str">
        <f t="shared" si="211"/>
        <v>1</v>
      </c>
      <c r="BF3356" t="e">
        <f t="shared" si="212"/>
        <v>#N/A</v>
      </c>
    </row>
    <row r="3357" spans="44:58" x14ac:dyDescent="0.2">
      <c r="AR3357" s="11"/>
      <c r="BA3357" s="27"/>
      <c r="BB3357" t="e">
        <f>VLOOKUP(AX3357,コード表!$A$2:$C$15,3,FALSE)</f>
        <v>#N/A</v>
      </c>
      <c r="BC3357" t="str">
        <f t="shared" si="209"/>
        <v/>
      </c>
      <c r="BD3357">
        <f t="shared" si="210"/>
        <v>1</v>
      </c>
      <c r="BE3357" t="str">
        <f t="shared" si="211"/>
        <v>1</v>
      </c>
      <c r="BF3357" t="e">
        <f t="shared" si="212"/>
        <v>#N/A</v>
      </c>
    </row>
    <row r="3358" spans="44:58" x14ac:dyDescent="0.2">
      <c r="AR3358" s="11"/>
      <c r="BA3358" s="27"/>
      <c r="BB3358" t="e">
        <f>VLOOKUP(AX3358,コード表!$A$2:$C$15,3,FALSE)</f>
        <v>#N/A</v>
      </c>
      <c r="BC3358" t="str">
        <f t="shared" si="209"/>
        <v/>
      </c>
      <c r="BD3358">
        <f t="shared" si="210"/>
        <v>1</v>
      </c>
      <c r="BE3358" t="str">
        <f t="shared" si="211"/>
        <v>1</v>
      </c>
      <c r="BF3358" t="e">
        <f t="shared" si="212"/>
        <v>#N/A</v>
      </c>
    </row>
    <row r="3359" spans="44:58" x14ac:dyDescent="0.2">
      <c r="AR3359" s="11"/>
      <c r="BA3359" s="27"/>
      <c r="BB3359" t="e">
        <f>VLOOKUP(AX3359,コード表!$A$2:$C$15,3,FALSE)</f>
        <v>#N/A</v>
      </c>
      <c r="BC3359" t="str">
        <f t="shared" si="209"/>
        <v/>
      </c>
      <c r="BD3359">
        <f t="shared" si="210"/>
        <v>1</v>
      </c>
      <c r="BE3359" t="str">
        <f t="shared" si="211"/>
        <v>1</v>
      </c>
      <c r="BF3359" t="e">
        <f t="shared" si="212"/>
        <v>#N/A</v>
      </c>
    </row>
    <row r="3360" spans="44:58" x14ac:dyDescent="0.2">
      <c r="AR3360" s="11"/>
      <c r="BA3360" s="27"/>
      <c r="BB3360" t="e">
        <f>VLOOKUP(AX3360,コード表!$A$2:$C$15,3,FALSE)</f>
        <v>#N/A</v>
      </c>
      <c r="BC3360" t="str">
        <f t="shared" si="209"/>
        <v/>
      </c>
      <c r="BD3360">
        <f t="shared" si="210"/>
        <v>1</v>
      </c>
      <c r="BE3360" t="str">
        <f t="shared" si="211"/>
        <v>1</v>
      </c>
      <c r="BF3360" t="e">
        <f t="shared" si="212"/>
        <v>#N/A</v>
      </c>
    </row>
    <row r="3361" spans="44:58" x14ac:dyDescent="0.2">
      <c r="AR3361" s="11"/>
      <c r="BA3361" s="27"/>
      <c r="BB3361" t="e">
        <f>VLOOKUP(AX3361,コード表!$A$2:$C$15,3,FALSE)</f>
        <v>#N/A</v>
      </c>
      <c r="BC3361" t="str">
        <f t="shared" si="209"/>
        <v/>
      </c>
      <c r="BD3361">
        <f t="shared" si="210"/>
        <v>1</v>
      </c>
      <c r="BE3361" t="str">
        <f t="shared" si="211"/>
        <v>1</v>
      </c>
      <c r="BF3361" t="e">
        <f t="shared" si="212"/>
        <v>#N/A</v>
      </c>
    </row>
    <row r="3362" spans="44:58" x14ac:dyDescent="0.2">
      <c r="AR3362" s="11"/>
      <c r="BA3362" s="27"/>
      <c r="BB3362" t="e">
        <f>VLOOKUP(AX3362,コード表!$A$2:$C$15,3,FALSE)</f>
        <v>#N/A</v>
      </c>
      <c r="BC3362" t="str">
        <f t="shared" si="209"/>
        <v/>
      </c>
      <c r="BD3362">
        <f t="shared" si="210"/>
        <v>1</v>
      </c>
      <c r="BE3362" t="str">
        <f t="shared" si="211"/>
        <v>1</v>
      </c>
      <c r="BF3362" t="e">
        <f t="shared" si="212"/>
        <v>#N/A</v>
      </c>
    </row>
    <row r="3363" spans="44:58" x14ac:dyDescent="0.2">
      <c r="AR3363" s="11"/>
      <c r="BA3363" s="27"/>
      <c r="BB3363" t="e">
        <f>VLOOKUP(AX3363,コード表!$A$2:$C$15,3,FALSE)</f>
        <v>#N/A</v>
      </c>
      <c r="BC3363" t="str">
        <f t="shared" si="209"/>
        <v/>
      </c>
      <c r="BD3363">
        <f t="shared" si="210"/>
        <v>1</v>
      </c>
      <c r="BE3363" t="str">
        <f t="shared" si="211"/>
        <v>1</v>
      </c>
      <c r="BF3363" t="e">
        <f t="shared" si="212"/>
        <v>#N/A</v>
      </c>
    </row>
    <row r="3364" spans="44:58" x14ac:dyDescent="0.2">
      <c r="AR3364" s="11"/>
      <c r="BA3364" s="27"/>
      <c r="BB3364" t="e">
        <f>VLOOKUP(AX3364,コード表!$A$2:$C$15,3,FALSE)</f>
        <v>#N/A</v>
      </c>
      <c r="BC3364" t="str">
        <f t="shared" si="209"/>
        <v/>
      </c>
      <c r="BD3364">
        <f t="shared" si="210"/>
        <v>1</v>
      </c>
      <c r="BE3364" t="str">
        <f t="shared" si="211"/>
        <v>1</v>
      </c>
      <c r="BF3364" t="e">
        <f t="shared" si="212"/>
        <v>#N/A</v>
      </c>
    </row>
    <row r="3365" spans="44:58" x14ac:dyDescent="0.2">
      <c r="AR3365" s="11"/>
      <c r="BA3365" s="27"/>
      <c r="BB3365" t="e">
        <f>VLOOKUP(AX3365,コード表!$A$2:$C$15,3,FALSE)</f>
        <v>#N/A</v>
      </c>
      <c r="BC3365" t="str">
        <f t="shared" si="209"/>
        <v/>
      </c>
      <c r="BD3365">
        <f t="shared" si="210"/>
        <v>1</v>
      </c>
      <c r="BE3365" t="str">
        <f t="shared" si="211"/>
        <v>1</v>
      </c>
      <c r="BF3365" t="e">
        <f t="shared" si="212"/>
        <v>#N/A</v>
      </c>
    </row>
    <row r="3366" spans="44:58" x14ac:dyDescent="0.2">
      <c r="AR3366" s="11"/>
      <c r="BA3366" s="27"/>
      <c r="BB3366" t="e">
        <f>VLOOKUP(AX3366,コード表!$A$2:$C$15,3,FALSE)</f>
        <v>#N/A</v>
      </c>
      <c r="BC3366" t="str">
        <f t="shared" si="209"/>
        <v/>
      </c>
      <c r="BD3366">
        <f t="shared" si="210"/>
        <v>1</v>
      </c>
      <c r="BE3366" t="str">
        <f t="shared" si="211"/>
        <v>1</v>
      </c>
      <c r="BF3366" t="e">
        <f t="shared" si="212"/>
        <v>#N/A</v>
      </c>
    </row>
    <row r="3367" spans="44:58" x14ac:dyDescent="0.2">
      <c r="AR3367" s="11"/>
      <c r="BA3367" s="27"/>
      <c r="BB3367" t="e">
        <f>VLOOKUP(AX3367,コード表!$A$2:$C$15,3,FALSE)</f>
        <v>#N/A</v>
      </c>
      <c r="BC3367" t="str">
        <f t="shared" si="209"/>
        <v/>
      </c>
      <c r="BD3367">
        <f t="shared" si="210"/>
        <v>1</v>
      </c>
      <c r="BE3367" t="str">
        <f t="shared" si="211"/>
        <v>1</v>
      </c>
      <c r="BF3367" t="e">
        <f t="shared" si="212"/>
        <v>#N/A</v>
      </c>
    </row>
    <row r="3368" spans="44:58" x14ac:dyDescent="0.2">
      <c r="AR3368" s="11"/>
      <c r="BA3368" s="27"/>
      <c r="BB3368" t="e">
        <f>VLOOKUP(AX3368,コード表!$A$2:$C$15,3,FALSE)</f>
        <v>#N/A</v>
      </c>
      <c r="BC3368" t="str">
        <f t="shared" si="209"/>
        <v/>
      </c>
      <c r="BD3368">
        <f t="shared" si="210"/>
        <v>1</v>
      </c>
      <c r="BE3368" t="str">
        <f t="shared" si="211"/>
        <v>1</v>
      </c>
      <c r="BF3368" t="e">
        <f t="shared" si="212"/>
        <v>#N/A</v>
      </c>
    </row>
    <row r="3369" spans="44:58" x14ac:dyDescent="0.2">
      <c r="AR3369" s="11"/>
      <c r="BA3369" s="27"/>
      <c r="BB3369" t="e">
        <f>VLOOKUP(AX3369,コード表!$A$2:$C$15,3,FALSE)</f>
        <v>#N/A</v>
      </c>
      <c r="BC3369" t="str">
        <f t="shared" si="209"/>
        <v/>
      </c>
      <c r="BD3369">
        <f t="shared" si="210"/>
        <v>1</v>
      </c>
      <c r="BE3369" t="str">
        <f t="shared" si="211"/>
        <v>1</v>
      </c>
      <c r="BF3369" t="e">
        <f t="shared" si="212"/>
        <v>#N/A</v>
      </c>
    </row>
    <row r="3370" spans="44:58" x14ac:dyDescent="0.2">
      <c r="AR3370" s="11"/>
      <c r="BA3370" s="27"/>
      <c r="BB3370" t="e">
        <f>VLOOKUP(AX3370,コード表!$A$2:$C$15,3,FALSE)</f>
        <v>#N/A</v>
      </c>
      <c r="BC3370" t="str">
        <f t="shared" si="209"/>
        <v/>
      </c>
      <c r="BD3370">
        <f t="shared" si="210"/>
        <v>1</v>
      </c>
      <c r="BE3370" t="str">
        <f t="shared" si="211"/>
        <v>1</v>
      </c>
      <c r="BF3370" t="e">
        <f t="shared" si="212"/>
        <v>#N/A</v>
      </c>
    </row>
    <row r="3371" spans="44:58" x14ac:dyDescent="0.2">
      <c r="AR3371" s="11"/>
      <c r="BA3371" s="27"/>
      <c r="BB3371" t="e">
        <f>VLOOKUP(AX3371,コード表!$A$2:$C$15,3,FALSE)</f>
        <v>#N/A</v>
      </c>
      <c r="BC3371" t="str">
        <f t="shared" ref="BC3371:BC3434" si="213">AQ3371&amp;BA3371</f>
        <v/>
      </c>
      <c r="BD3371">
        <f t="shared" ref="BD3371:BD3434" si="214">MONTH(Q3371)</f>
        <v>1</v>
      </c>
      <c r="BE3371" t="str">
        <f t="shared" ref="BE3371:BE3434" si="215">AR3371&amp;BD3371</f>
        <v>1</v>
      </c>
      <c r="BF3371" t="e">
        <f t="shared" ref="BF3371:BF3434" si="216">BB3371&amp;AQ3371&amp;BA3371</f>
        <v>#N/A</v>
      </c>
    </row>
    <row r="3372" spans="44:58" x14ac:dyDescent="0.2">
      <c r="AR3372" s="11"/>
      <c r="BA3372" s="27"/>
      <c r="BB3372" t="e">
        <f>VLOOKUP(AX3372,コード表!$A$2:$C$15,3,FALSE)</f>
        <v>#N/A</v>
      </c>
      <c r="BC3372" t="str">
        <f t="shared" si="213"/>
        <v/>
      </c>
      <c r="BD3372">
        <f t="shared" si="214"/>
        <v>1</v>
      </c>
      <c r="BE3372" t="str">
        <f t="shared" si="215"/>
        <v>1</v>
      </c>
      <c r="BF3372" t="e">
        <f t="shared" si="216"/>
        <v>#N/A</v>
      </c>
    </row>
    <row r="3373" spans="44:58" x14ac:dyDescent="0.2">
      <c r="AR3373" s="11"/>
      <c r="BA3373" s="27"/>
      <c r="BB3373" t="e">
        <f>VLOOKUP(AX3373,コード表!$A$2:$C$15,3,FALSE)</f>
        <v>#N/A</v>
      </c>
      <c r="BC3373" t="str">
        <f t="shared" si="213"/>
        <v/>
      </c>
      <c r="BD3373">
        <f t="shared" si="214"/>
        <v>1</v>
      </c>
      <c r="BE3373" t="str">
        <f t="shared" si="215"/>
        <v>1</v>
      </c>
      <c r="BF3373" t="e">
        <f t="shared" si="216"/>
        <v>#N/A</v>
      </c>
    </row>
    <row r="3374" spans="44:58" x14ac:dyDescent="0.2">
      <c r="AR3374" s="11"/>
      <c r="BA3374" s="27"/>
      <c r="BB3374" t="e">
        <f>VLOOKUP(AX3374,コード表!$A$2:$C$15,3,FALSE)</f>
        <v>#N/A</v>
      </c>
      <c r="BC3374" t="str">
        <f t="shared" si="213"/>
        <v/>
      </c>
      <c r="BD3374">
        <f t="shared" si="214"/>
        <v>1</v>
      </c>
      <c r="BE3374" t="str">
        <f t="shared" si="215"/>
        <v>1</v>
      </c>
      <c r="BF3374" t="e">
        <f t="shared" si="216"/>
        <v>#N/A</v>
      </c>
    </row>
    <row r="3375" spans="44:58" x14ac:dyDescent="0.2">
      <c r="AR3375" s="11"/>
      <c r="BA3375" s="27"/>
      <c r="BB3375" t="e">
        <f>VLOOKUP(AX3375,コード表!$A$2:$C$15,3,FALSE)</f>
        <v>#N/A</v>
      </c>
      <c r="BC3375" t="str">
        <f t="shared" si="213"/>
        <v/>
      </c>
      <c r="BD3375">
        <f t="shared" si="214"/>
        <v>1</v>
      </c>
      <c r="BE3375" t="str">
        <f t="shared" si="215"/>
        <v>1</v>
      </c>
      <c r="BF3375" t="e">
        <f t="shared" si="216"/>
        <v>#N/A</v>
      </c>
    </row>
    <row r="3376" spans="44:58" x14ac:dyDescent="0.2">
      <c r="AR3376" s="11"/>
      <c r="BA3376" s="27"/>
      <c r="BB3376" t="e">
        <f>VLOOKUP(AX3376,コード表!$A$2:$C$15,3,FALSE)</f>
        <v>#N/A</v>
      </c>
      <c r="BC3376" t="str">
        <f t="shared" si="213"/>
        <v/>
      </c>
      <c r="BD3376">
        <f t="shared" si="214"/>
        <v>1</v>
      </c>
      <c r="BE3376" t="str">
        <f t="shared" si="215"/>
        <v>1</v>
      </c>
      <c r="BF3376" t="e">
        <f t="shared" si="216"/>
        <v>#N/A</v>
      </c>
    </row>
    <row r="3377" spans="44:58" x14ac:dyDescent="0.2">
      <c r="AR3377" s="11"/>
      <c r="BA3377" s="27"/>
      <c r="BB3377" t="e">
        <f>VLOOKUP(AX3377,コード表!$A$2:$C$15,3,FALSE)</f>
        <v>#N/A</v>
      </c>
      <c r="BC3377" t="str">
        <f t="shared" si="213"/>
        <v/>
      </c>
      <c r="BD3377">
        <f t="shared" si="214"/>
        <v>1</v>
      </c>
      <c r="BE3377" t="str">
        <f t="shared" si="215"/>
        <v>1</v>
      </c>
      <c r="BF3377" t="e">
        <f t="shared" si="216"/>
        <v>#N/A</v>
      </c>
    </row>
    <row r="3378" spans="44:58" x14ac:dyDescent="0.2">
      <c r="AR3378" s="11"/>
      <c r="BA3378" s="27"/>
      <c r="BB3378" t="e">
        <f>VLOOKUP(AX3378,コード表!$A$2:$C$15,3,FALSE)</f>
        <v>#N/A</v>
      </c>
      <c r="BC3378" t="str">
        <f t="shared" si="213"/>
        <v/>
      </c>
      <c r="BD3378">
        <f t="shared" si="214"/>
        <v>1</v>
      </c>
      <c r="BE3378" t="str">
        <f t="shared" si="215"/>
        <v>1</v>
      </c>
      <c r="BF3378" t="e">
        <f t="shared" si="216"/>
        <v>#N/A</v>
      </c>
    </row>
    <row r="3379" spans="44:58" x14ac:dyDescent="0.2">
      <c r="AR3379" s="11"/>
      <c r="BA3379" s="27"/>
      <c r="BB3379" t="e">
        <f>VLOOKUP(AX3379,コード表!$A$2:$C$15,3,FALSE)</f>
        <v>#N/A</v>
      </c>
      <c r="BC3379" t="str">
        <f t="shared" si="213"/>
        <v/>
      </c>
      <c r="BD3379">
        <f t="shared" si="214"/>
        <v>1</v>
      </c>
      <c r="BE3379" t="str">
        <f t="shared" si="215"/>
        <v>1</v>
      </c>
      <c r="BF3379" t="e">
        <f t="shared" si="216"/>
        <v>#N/A</v>
      </c>
    </row>
    <row r="3380" spans="44:58" x14ac:dyDescent="0.2">
      <c r="AR3380" s="11"/>
      <c r="BA3380" s="27"/>
      <c r="BB3380" t="e">
        <f>VLOOKUP(AX3380,コード表!$A$2:$C$15,3,FALSE)</f>
        <v>#N/A</v>
      </c>
      <c r="BC3380" t="str">
        <f t="shared" si="213"/>
        <v/>
      </c>
      <c r="BD3380">
        <f t="shared" si="214"/>
        <v>1</v>
      </c>
      <c r="BE3380" t="str">
        <f t="shared" si="215"/>
        <v>1</v>
      </c>
      <c r="BF3380" t="e">
        <f t="shared" si="216"/>
        <v>#N/A</v>
      </c>
    </row>
    <row r="3381" spans="44:58" x14ac:dyDescent="0.2">
      <c r="AR3381" s="11"/>
      <c r="BA3381" s="27"/>
      <c r="BB3381" t="e">
        <f>VLOOKUP(AX3381,コード表!$A$2:$C$15,3,FALSE)</f>
        <v>#N/A</v>
      </c>
      <c r="BC3381" t="str">
        <f t="shared" si="213"/>
        <v/>
      </c>
      <c r="BD3381">
        <f t="shared" si="214"/>
        <v>1</v>
      </c>
      <c r="BE3381" t="str">
        <f t="shared" si="215"/>
        <v>1</v>
      </c>
      <c r="BF3381" t="e">
        <f t="shared" si="216"/>
        <v>#N/A</v>
      </c>
    </row>
    <row r="3382" spans="44:58" x14ac:dyDescent="0.2">
      <c r="AR3382" s="11"/>
      <c r="BA3382" s="27"/>
      <c r="BB3382" t="e">
        <f>VLOOKUP(AX3382,コード表!$A$2:$C$15,3,FALSE)</f>
        <v>#N/A</v>
      </c>
      <c r="BC3382" t="str">
        <f t="shared" si="213"/>
        <v/>
      </c>
      <c r="BD3382">
        <f t="shared" si="214"/>
        <v>1</v>
      </c>
      <c r="BE3382" t="str">
        <f t="shared" si="215"/>
        <v>1</v>
      </c>
      <c r="BF3382" t="e">
        <f t="shared" si="216"/>
        <v>#N/A</v>
      </c>
    </row>
    <row r="3383" spans="44:58" x14ac:dyDescent="0.2">
      <c r="AR3383" s="11"/>
      <c r="BA3383" s="27"/>
      <c r="BB3383" t="e">
        <f>VLOOKUP(AX3383,コード表!$A$2:$C$15,3,FALSE)</f>
        <v>#N/A</v>
      </c>
      <c r="BC3383" t="str">
        <f t="shared" si="213"/>
        <v/>
      </c>
      <c r="BD3383">
        <f t="shared" si="214"/>
        <v>1</v>
      </c>
      <c r="BE3383" t="str">
        <f t="shared" si="215"/>
        <v>1</v>
      </c>
      <c r="BF3383" t="e">
        <f t="shared" si="216"/>
        <v>#N/A</v>
      </c>
    </row>
    <row r="3384" spans="44:58" x14ac:dyDescent="0.2">
      <c r="AR3384" s="11"/>
      <c r="BA3384" s="27"/>
      <c r="BB3384" t="e">
        <f>VLOOKUP(AX3384,コード表!$A$2:$C$15,3,FALSE)</f>
        <v>#N/A</v>
      </c>
      <c r="BC3384" t="str">
        <f t="shared" si="213"/>
        <v/>
      </c>
      <c r="BD3384">
        <f t="shared" si="214"/>
        <v>1</v>
      </c>
      <c r="BE3384" t="str">
        <f t="shared" si="215"/>
        <v>1</v>
      </c>
      <c r="BF3384" t="e">
        <f t="shared" si="216"/>
        <v>#N/A</v>
      </c>
    </row>
    <row r="3385" spans="44:58" x14ac:dyDescent="0.2">
      <c r="AR3385" s="11"/>
      <c r="BA3385" s="27"/>
      <c r="BB3385" t="e">
        <f>VLOOKUP(AX3385,コード表!$A$2:$C$15,3,FALSE)</f>
        <v>#N/A</v>
      </c>
      <c r="BC3385" t="str">
        <f t="shared" si="213"/>
        <v/>
      </c>
      <c r="BD3385">
        <f t="shared" si="214"/>
        <v>1</v>
      </c>
      <c r="BE3385" t="str">
        <f t="shared" si="215"/>
        <v>1</v>
      </c>
      <c r="BF3385" t="e">
        <f t="shared" si="216"/>
        <v>#N/A</v>
      </c>
    </row>
    <row r="3386" spans="44:58" x14ac:dyDescent="0.2">
      <c r="AR3386" s="11"/>
      <c r="BA3386" s="27"/>
      <c r="BB3386" t="e">
        <f>VLOOKUP(AX3386,コード表!$A$2:$C$15,3,FALSE)</f>
        <v>#N/A</v>
      </c>
      <c r="BC3386" t="str">
        <f t="shared" si="213"/>
        <v/>
      </c>
      <c r="BD3386">
        <f t="shared" si="214"/>
        <v>1</v>
      </c>
      <c r="BE3386" t="str">
        <f t="shared" si="215"/>
        <v>1</v>
      </c>
      <c r="BF3386" t="e">
        <f t="shared" si="216"/>
        <v>#N/A</v>
      </c>
    </row>
    <row r="3387" spans="44:58" x14ac:dyDescent="0.2">
      <c r="AR3387" s="11"/>
      <c r="BA3387" s="27"/>
      <c r="BB3387" t="e">
        <f>VLOOKUP(AX3387,コード表!$A$2:$C$15,3,FALSE)</f>
        <v>#N/A</v>
      </c>
      <c r="BC3387" t="str">
        <f t="shared" si="213"/>
        <v/>
      </c>
      <c r="BD3387">
        <f t="shared" si="214"/>
        <v>1</v>
      </c>
      <c r="BE3387" t="str">
        <f t="shared" si="215"/>
        <v>1</v>
      </c>
      <c r="BF3387" t="e">
        <f t="shared" si="216"/>
        <v>#N/A</v>
      </c>
    </row>
    <row r="3388" spans="44:58" x14ac:dyDescent="0.2">
      <c r="AR3388" s="11"/>
      <c r="BA3388" s="27"/>
      <c r="BB3388" t="e">
        <f>VLOOKUP(AX3388,コード表!$A$2:$C$15,3,FALSE)</f>
        <v>#N/A</v>
      </c>
      <c r="BC3388" t="str">
        <f t="shared" si="213"/>
        <v/>
      </c>
      <c r="BD3388">
        <f t="shared" si="214"/>
        <v>1</v>
      </c>
      <c r="BE3388" t="str">
        <f t="shared" si="215"/>
        <v>1</v>
      </c>
      <c r="BF3388" t="e">
        <f t="shared" si="216"/>
        <v>#N/A</v>
      </c>
    </row>
    <row r="3389" spans="44:58" x14ac:dyDescent="0.2">
      <c r="AR3389" s="11"/>
      <c r="BA3389" s="27"/>
      <c r="BB3389" t="e">
        <f>VLOOKUP(AX3389,コード表!$A$2:$C$15,3,FALSE)</f>
        <v>#N/A</v>
      </c>
      <c r="BC3389" t="str">
        <f t="shared" si="213"/>
        <v/>
      </c>
      <c r="BD3389">
        <f t="shared" si="214"/>
        <v>1</v>
      </c>
      <c r="BE3389" t="str">
        <f t="shared" si="215"/>
        <v>1</v>
      </c>
      <c r="BF3389" t="e">
        <f t="shared" si="216"/>
        <v>#N/A</v>
      </c>
    </row>
    <row r="3390" spans="44:58" x14ac:dyDescent="0.2">
      <c r="AR3390" s="11"/>
      <c r="BA3390" s="27"/>
      <c r="BB3390" t="e">
        <f>VLOOKUP(AX3390,コード表!$A$2:$C$15,3,FALSE)</f>
        <v>#N/A</v>
      </c>
      <c r="BC3390" t="str">
        <f t="shared" si="213"/>
        <v/>
      </c>
      <c r="BD3390">
        <f t="shared" si="214"/>
        <v>1</v>
      </c>
      <c r="BE3390" t="str">
        <f t="shared" si="215"/>
        <v>1</v>
      </c>
      <c r="BF3390" t="e">
        <f t="shared" si="216"/>
        <v>#N/A</v>
      </c>
    </row>
    <row r="3391" spans="44:58" x14ac:dyDescent="0.2">
      <c r="AR3391" s="11"/>
      <c r="BA3391" s="27"/>
      <c r="BB3391" t="e">
        <f>VLOOKUP(AX3391,コード表!$A$2:$C$15,3,FALSE)</f>
        <v>#N/A</v>
      </c>
      <c r="BC3391" t="str">
        <f t="shared" si="213"/>
        <v/>
      </c>
      <c r="BD3391">
        <f t="shared" si="214"/>
        <v>1</v>
      </c>
      <c r="BE3391" t="str">
        <f t="shared" si="215"/>
        <v>1</v>
      </c>
      <c r="BF3391" t="e">
        <f t="shared" si="216"/>
        <v>#N/A</v>
      </c>
    </row>
    <row r="3392" spans="44:58" x14ac:dyDescent="0.2">
      <c r="AR3392" s="11"/>
      <c r="BA3392" s="27"/>
      <c r="BB3392" t="e">
        <f>VLOOKUP(AX3392,コード表!$A$2:$C$15,3,FALSE)</f>
        <v>#N/A</v>
      </c>
      <c r="BC3392" t="str">
        <f t="shared" si="213"/>
        <v/>
      </c>
      <c r="BD3392">
        <f t="shared" si="214"/>
        <v>1</v>
      </c>
      <c r="BE3392" t="str">
        <f t="shared" si="215"/>
        <v>1</v>
      </c>
      <c r="BF3392" t="e">
        <f t="shared" si="216"/>
        <v>#N/A</v>
      </c>
    </row>
    <row r="3393" spans="44:58" x14ac:dyDescent="0.2">
      <c r="AR3393" s="11"/>
      <c r="BA3393" s="27"/>
      <c r="BB3393" t="e">
        <f>VLOOKUP(AX3393,コード表!$A$2:$C$15,3,FALSE)</f>
        <v>#N/A</v>
      </c>
      <c r="BC3393" t="str">
        <f t="shared" si="213"/>
        <v/>
      </c>
      <c r="BD3393">
        <f t="shared" si="214"/>
        <v>1</v>
      </c>
      <c r="BE3393" t="str">
        <f t="shared" si="215"/>
        <v>1</v>
      </c>
      <c r="BF3393" t="e">
        <f t="shared" si="216"/>
        <v>#N/A</v>
      </c>
    </row>
    <row r="3394" spans="44:58" x14ac:dyDescent="0.2">
      <c r="AR3394" s="11"/>
      <c r="BA3394" s="27"/>
      <c r="BB3394" t="e">
        <f>VLOOKUP(AX3394,コード表!$A$2:$C$15,3,FALSE)</f>
        <v>#N/A</v>
      </c>
      <c r="BC3394" t="str">
        <f t="shared" si="213"/>
        <v/>
      </c>
      <c r="BD3394">
        <f t="shared" si="214"/>
        <v>1</v>
      </c>
      <c r="BE3394" t="str">
        <f t="shared" si="215"/>
        <v>1</v>
      </c>
      <c r="BF3394" t="e">
        <f t="shared" si="216"/>
        <v>#N/A</v>
      </c>
    </row>
    <row r="3395" spans="44:58" x14ac:dyDescent="0.2">
      <c r="AR3395" s="11"/>
      <c r="BA3395" s="27"/>
      <c r="BB3395" t="e">
        <f>VLOOKUP(AX3395,コード表!$A$2:$C$15,3,FALSE)</f>
        <v>#N/A</v>
      </c>
      <c r="BC3395" t="str">
        <f t="shared" si="213"/>
        <v/>
      </c>
      <c r="BD3395">
        <f t="shared" si="214"/>
        <v>1</v>
      </c>
      <c r="BE3395" t="str">
        <f t="shared" si="215"/>
        <v>1</v>
      </c>
      <c r="BF3395" t="e">
        <f t="shared" si="216"/>
        <v>#N/A</v>
      </c>
    </row>
    <row r="3396" spans="44:58" x14ac:dyDescent="0.2">
      <c r="AR3396" s="11"/>
      <c r="BA3396" s="27"/>
      <c r="BB3396" t="e">
        <f>VLOOKUP(AX3396,コード表!$A$2:$C$15,3,FALSE)</f>
        <v>#N/A</v>
      </c>
      <c r="BC3396" t="str">
        <f t="shared" si="213"/>
        <v/>
      </c>
      <c r="BD3396">
        <f t="shared" si="214"/>
        <v>1</v>
      </c>
      <c r="BE3396" t="str">
        <f t="shared" si="215"/>
        <v>1</v>
      </c>
      <c r="BF3396" t="e">
        <f t="shared" si="216"/>
        <v>#N/A</v>
      </c>
    </row>
    <row r="3397" spans="44:58" x14ac:dyDescent="0.2">
      <c r="AR3397" s="11"/>
      <c r="BA3397" s="27"/>
      <c r="BB3397" t="e">
        <f>VLOOKUP(AX3397,コード表!$A$2:$C$15,3,FALSE)</f>
        <v>#N/A</v>
      </c>
      <c r="BC3397" t="str">
        <f t="shared" si="213"/>
        <v/>
      </c>
      <c r="BD3397">
        <f t="shared" si="214"/>
        <v>1</v>
      </c>
      <c r="BE3397" t="str">
        <f t="shared" si="215"/>
        <v>1</v>
      </c>
      <c r="BF3397" t="e">
        <f t="shared" si="216"/>
        <v>#N/A</v>
      </c>
    </row>
    <row r="3398" spans="44:58" x14ac:dyDescent="0.2">
      <c r="AR3398" s="11"/>
      <c r="BA3398" s="27"/>
      <c r="BB3398" t="e">
        <f>VLOOKUP(AX3398,コード表!$A$2:$C$15,3,FALSE)</f>
        <v>#N/A</v>
      </c>
      <c r="BC3398" t="str">
        <f t="shared" si="213"/>
        <v/>
      </c>
      <c r="BD3398">
        <f t="shared" si="214"/>
        <v>1</v>
      </c>
      <c r="BE3398" t="str">
        <f t="shared" si="215"/>
        <v>1</v>
      </c>
      <c r="BF3398" t="e">
        <f t="shared" si="216"/>
        <v>#N/A</v>
      </c>
    </row>
    <row r="3399" spans="44:58" x14ac:dyDescent="0.2">
      <c r="AR3399" s="11"/>
      <c r="BA3399" s="27"/>
      <c r="BB3399" t="e">
        <f>VLOOKUP(AX3399,コード表!$A$2:$C$15,3,FALSE)</f>
        <v>#N/A</v>
      </c>
      <c r="BC3399" t="str">
        <f t="shared" si="213"/>
        <v/>
      </c>
      <c r="BD3399">
        <f t="shared" si="214"/>
        <v>1</v>
      </c>
      <c r="BE3399" t="str">
        <f t="shared" si="215"/>
        <v>1</v>
      </c>
      <c r="BF3399" t="e">
        <f t="shared" si="216"/>
        <v>#N/A</v>
      </c>
    </row>
    <row r="3400" spans="44:58" x14ac:dyDescent="0.2">
      <c r="AR3400" s="11"/>
      <c r="BA3400" s="27"/>
      <c r="BB3400" t="e">
        <f>VLOOKUP(AX3400,コード表!$A$2:$C$15,3,FALSE)</f>
        <v>#N/A</v>
      </c>
      <c r="BC3400" t="str">
        <f t="shared" si="213"/>
        <v/>
      </c>
      <c r="BD3400">
        <f t="shared" si="214"/>
        <v>1</v>
      </c>
      <c r="BE3400" t="str">
        <f t="shared" si="215"/>
        <v>1</v>
      </c>
      <c r="BF3400" t="e">
        <f t="shared" si="216"/>
        <v>#N/A</v>
      </c>
    </row>
    <row r="3401" spans="44:58" x14ac:dyDescent="0.2">
      <c r="AR3401" s="11"/>
      <c r="BA3401" s="27"/>
      <c r="BB3401" t="e">
        <f>VLOOKUP(AX3401,コード表!$A$2:$C$15,3,FALSE)</f>
        <v>#N/A</v>
      </c>
      <c r="BC3401" t="str">
        <f t="shared" si="213"/>
        <v/>
      </c>
      <c r="BD3401">
        <f t="shared" si="214"/>
        <v>1</v>
      </c>
      <c r="BE3401" t="str">
        <f t="shared" si="215"/>
        <v>1</v>
      </c>
      <c r="BF3401" t="e">
        <f t="shared" si="216"/>
        <v>#N/A</v>
      </c>
    </row>
    <row r="3402" spans="44:58" x14ac:dyDescent="0.2">
      <c r="AR3402" s="11"/>
      <c r="BA3402" s="27"/>
      <c r="BB3402" t="e">
        <f>VLOOKUP(AX3402,コード表!$A$2:$C$15,3,FALSE)</f>
        <v>#N/A</v>
      </c>
      <c r="BC3402" t="str">
        <f t="shared" si="213"/>
        <v/>
      </c>
      <c r="BD3402">
        <f t="shared" si="214"/>
        <v>1</v>
      </c>
      <c r="BE3402" t="str">
        <f t="shared" si="215"/>
        <v>1</v>
      </c>
      <c r="BF3402" t="e">
        <f t="shared" si="216"/>
        <v>#N/A</v>
      </c>
    </row>
    <row r="3403" spans="44:58" x14ac:dyDescent="0.2">
      <c r="AR3403" s="11"/>
      <c r="BA3403" s="27"/>
      <c r="BB3403" t="e">
        <f>VLOOKUP(AX3403,コード表!$A$2:$C$15,3,FALSE)</f>
        <v>#N/A</v>
      </c>
      <c r="BC3403" t="str">
        <f t="shared" si="213"/>
        <v/>
      </c>
      <c r="BD3403">
        <f t="shared" si="214"/>
        <v>1</v>
      </c>
      <c r="BE3403" t="str">
        <f t="shared" si="215"/>
        <v>1</v>
      </c>
      <c r="BF3403" t="e">
        <f t="shared" si="216"/>
        <v>#N/A</v>
      </c>
    </row>
    <row r="3404" spans="44:58" x14ac:dyDescent="0.2">
      <c r="AR3404" s="11"/>
      <c r="BA3404" s="27"/>
      <c r="BB3404" t="e">
        <f>VLOOKUP(AX3404,コード表!$A$2:$C$15,3,FALSE)</f>
        <v>#N/A</v>
      </c>
      <c r="BC3404" t="str">
        <f t="shared" si="213"/>
        <v/>
      </c>
      <c r="BD3404">
        <f t="shared" si="214"/>
        <v>1</v>
      </c>
      <c r="BE3404" t="str">
        <f t="shared" si="215"/>
        <v>1</v>
      </c>
      <c r="BF3404" t="e">
        <f t="shared" si="216"/>
        <v>#N/A</v>
      </c>
    </row>
    <row r="3405" spans="44:58" x14ac:dyDescent="0.2">
      <c r="AR3405" s="11"/>
      <c r="BA3405" s="27"/>
      <c r="BB3405" t="e">
        <f>VLOOKUP(AX3405,コード表!$A$2:$C$15,3,FALSE)</f>
        <v>#N/A</v>
      </c>
      <c r="BC3405" t="str">
        <f t="shared" si="213"/>
        <v/>
      </c>
      <c r="BD3405">
        <f t="shared" si="214"/>
        <v>1</v>
      </c>
      <c r="BE3405" t="str">
        <f t="shared" si="215"/>
        <v>1</v>
      </c>
      <c r="BF3405" t="e">
        <f t="shared" si="216"/>
        <v>#N/A</v>
      </c>
    </row>
    <row r="3406" spans="44:58" x14ac:dyDescent="0.2">
      <c r="AR3406" s="11"/>
      <c r="BA3406" s="27"/>
      <c r="BB3406" t="e">
        <f>VLOOKUP(AX3406,コード表!$A$2:$C$15,3,FALSE)</f>
        <v>#N/A</v>
      </c>
      <c r="BC3406" t="str">
        <f t="shared" si="213"/>
        <v/>
      </c>
      <c r="BD3406">
        <f t="shared" si="214"/>
        <v>1</v>
      </c>
      <c r="BE3406" t="str">
        <f t="shared" si="215"/>
        <v>1</v>
      </c>
      <c r="BF3406" t="e">
        <f t="shared" si="216"/>
        <v>#N/A</v>
      </c>
    </row>
    <row r="3407" spans="44:58" x14ac:dyDescent="0.2">
      <c r="AR3407" s="11"/>
      <c r="BA3407" s="27"/>
      <c r="BB3407" t="e">
        <f>VLOOKUP(AX3407,コード表!$A$2:$C$15,3,FALSE)</f>
        <v>#N/A</v>
      </c>
      <c r="BC3407" t="str">
        <f t="shared" si="213"/>
        <v/>
      </c>
      <c r="BD3407">
        <f t="shared" si="214"/>
        <v>1</v>
      </c>
      <c r="BE3407" t="str">
        <f t="shared" si="215"/>
        <v>1</v>
      </c>
      <c r="BF3407" t="e">
        <f t="shared" si="216"/>
        <v>#N/A</v>
      </c>
    </row>
    <row r="3408" spans="44:58" x14ac:dyDescent="0.2">
      <c r="AR3408" s="11"/>
      <c r="BA3408" s="27"/>
      <c r="BB3408" t="e">
        <f>VLOOKUP(AX3408,コード表!$A$2:$C$15,3,FALSE)</f>
        <v>#N/A</v>
      </c>
      <c r="BC3408" t="str">
        <f t="shared" si="213"/>
        <v/>
      </c>
      <c r="BD3408">
        <f t="shared" si="214"/>
        <v>1</v>
      </c>
      <c r="BE3408" t="str">
        <f t="shared" si="215"/>
        <v>1</v>
      </c>
      <c r="BF3408" t="e">
        <f t="shared" si="216"/>
        <v>#N/A</v>
      </c>
    </row>
    <row r="3409" spans="44:58" x14ac:dyDescent="0.2">
      <c r="AR3409" s="11"/>
      <c r="BA3409" s="27"/>
      <c r="BB3409" t="e">
        <f>VLOOKUP(AX3409,コード表!$A$2:$C$15,3,FALSE)</f>
        <v>#N/A</v>
      </c>
      <c r="BC3409" t="str">
        <f t="shared" si="213"/>
        <v/>
      </c>
      <c r="BD3409">
        <f t="shared" si="214"/>
        <v>1</v>
      </c>
      <c r="BE3409" t="str">
        <f t="shared" si="215"/>
        <v>1</v>
      </c>
      <c r="BF3409" t="e">
        <f t="shared" si="216"/>
        <v>#N/A</v>
      </c>
    </row>
    <row r="3410" spans="44:58" x14ac:dyDescent="0.2">
      <c r="AR3410" s="11"/>
      <c r="BA3410" s="27"/>
      <c r="BB3410" t="e">
        <f>VLOOKUP(AX3410,コード表!$A$2:$C$15,3,FALSE)</f>
        <v>#N/A</v>
      </c>
      <c r="BC3410" t="str">
        <f t="shared" si="213"/>
        <v/>
      </c>
      <c r="BD3410">
        <f t="shared" si="214"/>
        <v>1</v>
      </c>
      <c r="BE3410" t="str">
        <f t="shared" si="215"/>
        <v>1</v>
      </c>
      <c r="BF3410" t="e">
        <f t="shared" si="216"/>
        <v>#N/A</v>
      </c>
    </row>
    <row r="3411" spans="44:58" x14ac:dyDescent="0.2">
      <c r="AR3411" s="11"/>
      <c r="BA3411" s="27"/>
      <c r="BB3411" t="e">
        <f>VLOOKUP(AX3411,コード表!$A$2:$C$15,3,FALSE)</f>
        <v>#N/A</v>
      </c>
      <c r="BC3411" t="str">
        <f t="shared" si="213"/>
        <v/>
      </c>
      <c r="BD3411">
        <f t="shared" si="214"/>
        <v>1</v>
      </c>
      <c r="BE3411" t="str">
        <f t="shared" si="215"/>
        <v>1</v>
      </c>
      <c r="BF3411" t="e">
        <f t="shared" si="216"/>
        <v>#N/A</v>
      </c>
    </row>
    <row r="3412" spans="44:58" x14ac:dyDescent="0.2">
      <c r="AR3412" s="11"/>
      <c r="BA3412" s="27"/>
      <c r="BB3412" t="e">
        <f>VLOOKUP(AX3412,コード表!$A$2:$C$15,3,FALSE)</f>
        <v>#N/A</v>
      </c>
      <c r="BC3412" t="str">
        <f t="shared" si="213"/>
        <v/>
      </c>
      <c r="BD3412">
        <f t="shared" si="214"/>
        <v>1</v>
      </c>
      <c r="BE3412" t="str">
        <f t="shared" si="215"/>
        <v>1</v>
      </c>
      <c r="BF3412" t="e">
        <f t="shared" si="216"/>
        <v>#N/A</v>
      </c>
    </row>
    <row r="3413" spans="44:58" x14ac:dyDescent="0.2">
      <c r="AR3413" s="11"/>
      <c r="BA3413" s="27"/>
      <c r="BB3413" t="e">
        <f>VLOOKUP(AX3413,コード表!$A$2:$C$15,3,FALSE)</f>
        <v>#N/A</v>
      </c>
      <c r="BC3413" t="str">
        <f t="shared" si="213"/>
        <v/>
      </c>
      <c r="BD3413">
        <f t="shared" si="214"/>
        <v>1</v>
      </c>
      <c r="BE3413" t="str">
        <f t="shared" si="215"/>
        <v>1</v>
      </c>
      <c r="BF3413" t="e">
        <f t="shared" si="216"/>
        <v>#N/A</v>
      </c>
    </row>
    <row r="3414" spans="44:58" x14ac:dyDescent="0.2">
      <c r="AR3414" s="11"/>
      <c r="BA3414" s="27"/>
      <c r="BB3414" t="e">
        <f>VLOOKUP(AX3414,コード表!$A$2:$C$15,3,FALSE)</f>
        <v>#N/A</v>
      </c>
      <c r="BC3414" t="str">
        <f t="shared" si="213"/>
        <v/>
      </c>
      <c r="BD3414">
        <f t="shared" si="214"/>
        <v>1</v>
      </c>
      <c r="BE3414" t="str">
        <f t="shared" si="215"/>
        <v>1</v>
      </c>
      <c r="BF3414" t="e">
        <f t="shared" si="216"/>
        <v>#N/A</v>
      </c>
    </row>
    <row r="3415" spans="44:58" x14ac:dyDescent="0.2">
      <c r="AR3415" s="11"/>
      <c r="BA3415" s="27"/>
      <c r="BB3415" t="e">
        <f>VLOOKUP(AX3415,コード表!$A$2:$C$15,3,FALSE)</f>
        <v>#N/A</v>
      </c>
      <c r="BC3415" t="str">
        <f t="shared" si="213"/>
        <v/>
      </c>
      <c r="BD3415">
        <f t="shared" si="214"/>
        <v>1</v>
      </c>
      <c r="BE3415" t="str">
        <f t="shared" si="215"/>
        <v>1</v>
      </c>
      <c r="BF3415" t="e">
        <f t="shared" si="216"/>
        <v>#N/A</v>
      </c>
    </row>
    <row r="3416" spans="44:58" x14ac:dyDescent="0.2">
      <c r="AR3416" s="11"/>
      <c r="BA3416" s="27"/>
      <c r="BB3416" t="e">
        <f>VLOOKUP(AX3416,コード表!$A$2:$C$15,3,FALSE)</f>
        <v>#N/A</v>
      </c>
      <c r="BC3416" t="str">
        <f t="shared" si="213"/>
        <v/>
      </c>
      <c r="BD3416">
        <f t="shared" si="214"/>
        <v>1</v>
      </c>
      <c r="BE3416" t="str">
        <f t="shared" si="215"/>
        <v>1</v>
      </c>
      <c r="BF3416" t="e">
        <f t="shared" si="216"/>
        <v>#N/A</v>
      </c>
    </row>
    <row r="3417" spans="44:58" x14ac:dyDescent="0.2">
      <c r="AR3417" s="11"/>
      <c r="BA3417" s="27"/>
      <c r="BB3417" t="e">
        <f>VLOOKUP(AX3417,コード表!$A$2:$C$15,3,FALSE)</f>
        <v>#N/A</v>
      </c>
      <c r="BC3417" t="str">
        <f t="shared" si="213"/>
        <v/>
      </c>
      <c r="BD3417">
        <f t="shared" si="214"/>
        <v>1</v>
      </c>
      <c r="BE3417" t="str">
        <f t="shared" si="215"/>
        <v>1</v>
      </c>
      <c r="BF3417" t="e">
        <f t="shared" si="216"/>
        <v>#N/A</v>
      </c>
    </row>
    <row r="3418" spans="44:58" x14ac:dyDescent="0.2">
      <c r="AR3418" s="11"/>
      <c r="BA3418" s="27"/>
      <c r="BB3418" t="e">
        <f>VLOOKUP(AX3418,コード表!$A$2:$C$15,3,FALSE)</f>
        <v>#N/A</v>
      </c>
      <c r="BC3418" t="str">
        <f t="shared" si="213"/>
        <v/>
      </c>
      <c r="BD3418">
        <f t="shared" si="214"/>
        <v>1</v>
      </c>
      <c r="BE3418" t="str">
        <f t="shared" si="215"/>
        <v>1</v>
      </c>
      <c r="BF3418" t="e">
        <f t="shared" si="216"/>
        <v>#N/A</v>
      </c>
    </row>
    <row r="3419" spans="44:58" x14ac:dyDescent="0.2">
      <c r="AR3419" s="11"/>
      <c r="BA3419" s="27"/>
      <c r="BB3419" t="e">
        <f>VLOOKUP(AX3419,コード表!$A$2:$C$15,3,FALSE)</f>
        <v>#N/A</v>
      </c>
      <c r="BC3419" t="str">
        <f t="shared" si="213"/>
        <v/>
      </c>
      <c r="BD3419">
        <f t="shared" si="214"/>
        <v>1</v>
      </c>
      <c r="BE3419" t="str">
        <f t="shared" si="215"/>
        <v>1</v>
      </c>
      <c r="BF3419" t="e">
        <f t="shared" si="216"/>
        <v>#N/A</v>
      </c>
    </row>
    <row r="3420" spans="44:58" x14ac:dyDescent="0.2">
      <c r="AR3420" s="11"/>
      <c r="BA3420" s="27"/>
      <c r="BB3420" t="e">
        <f>VLOOKUP(AX3420,コード表!$A$2:$C$15,3,FALSE)</f>
        <v>#N/A</v>
      </c>
      <c r="BC3420" t="str">
        <f t="shared" si="213"/>
        <v/>
      </c>
      <c r="BD3420">
        <f t="shared" si="214"/>
        <v>1</v>
      </c>
      <c r="BE3420" t="str">
        <f t="shared" si="215"/>
        <v>1</v>
      </c>
      <c r="BF3420" t="e">
        <f t="shared" si="216"/>
        <v>#N/A</v>
      </c>
    </row>
    <row r="3421" spans="44:58" x14ac:dyDescent="0.2">
      <c r="AR3421" s="11"/>
      <c r="BA3421" s="27"/>
      <c r="BB3421" t="e">
        <f>VLOOKUP(AX3421,コード表!$A$2:$C$15,3,FALSE)</f>
        <v>#N/A</v>
      </c>
      <c r="BC3421" t="str">
        <f t="shared" si="213"/>
        <v/>
      </c>
      <c r="BD3421">
        <f t="shared" si="214"/>
        <v>1</v>
      </c>
      <c r="BE3421" t="str">
        <f t="shared" si="215"/>
        <v>1</v>
      </c>
      <c r="BF3421" t="e">
        <f t="shared" si="216"/>
        <v>#N/A</v>
      </c>
    </row>
    <row r="3422" spans="44:58" x14ac:dyDescent="0.2">
      <c r="AR3422" s="11"/>
      <c r="BA3422" s="27"/>
      <c r="BB3422" t="e">
        <f>VLOOKUP(AX3422,コード表!$A$2:$C$15,3,FALSE)</f>
        <v>#N/A</v>
      </c>
      <c r="BC3422" t="str">
        <f t="shared" si="213"/>
        <v/>
      </c>
      <c r="BD3422">
        <f t="shared" si="214"/>
        <v>1</v>
      </c>
      <c r="BE3422" t="str">
        <f t="shared" si="215"/>
        <v>1</v>
      </c>
      <c r="BF3422" t="e">
        <f t="shared" si="216"/>
        <v>#N/A</v>
      </c>
    </row>
    <row r="3423" spans="44:58" x14ac:dyDescent="0.2">
      <c r="AR3423" s="11"/>
      <c r="BA3423" s="27"/>
      <c r="BB3423" t="e">
        <f>VLOOKUP(AX3423,コード表!$A$2:$C$15,3,FALSE)</f>
        <v>#N/A</v>
      </c>
      <c r="BC3423" t="str">
        <f t="shared" si="213"/>
        <v/>
      </c>
      <c r="BD3423">
        <f t="shared" si="214"/>
        <v>1</v>
      </c>
      <c r="BE3423" t="str">
        <f t="shared" si="215"/>
        <v>1</v>
      </c>
      <c r="BF3423" t="e">
        <f t="shared" si="216"/>
        <v>#N/A</v>
      </c>
    </row>
    <row r="3424" spans="44:58" x14ac:dyDescent="0.2">
      <c r="AR3424" s="11"/>
      <c r="BA3424" s="27"/>
      <c r="BB3424" t="e">
        <f>VLOOKUP(AX3424,コード表!$A$2:$C$15,3,FALSE)</f>
        <v>#N/A</v>
      </c>
      <c r="BC3424" t="str">
        <f t="shared" si="213"/>
        <v/>
      </c>
      <c r="BD3424">
        <f t="shared" si="214"/>
        <v>1</v>
      </c>
      <c r="BE3424" t="str">
        <f t="shared" si="215"/>
        <v>1</v>
      </c>
      <c r="BF3424" t="e">
        <f t="shared" si="216"/>
        <v>#N/A</v>
      </c>
    </row>
    <row r="3425" spans="44:58" x14ac:dyDescent="0.2">
      <c r="AR3425" s="11"/>
      <c r="BA3425" s="27"/>
      <c r="BB3425" t="e">
        <f>VLOOKUP(AX3425,コード表!$A$2:$C$15,3,FALSE)</f>
        <v>#N/A</v>
      </c>
      <c r="BC3425" t="str">
        <f t="shared" si="213"/>
        <v/>
      </c>
      <c r="BD3425">
        <f t="shared" si="214"/>
        <v>1</v>
      </c>
      <c r="BE3425" t="str">
        <f t="shared" si="215"/>
        <v>1</v>
      </c>
      <c r="BF3425" t="e">
        <f t="shared" si="216"/>
        <v>#N/A</v>
      </c>
    </row>
    <row r="3426" spans="44:58" x14ac:dyDescent="0.2">
      <c r="AR3426" s="11"/>
      <c r="BA3426" s="27"/>
      <c r="BB3426" t="e">
        <f>VLOOKUP(AX3426,コード表!$A$2:$C$15,3,FALSE)</f>
        <v>#N/A</v>
      </c>
      <c r="BC3426" t="str">
        <f t="shared" si="213"/>
        <v/>
      </c>
      <c r="BD3426">
        <f t="shared" si="214"/>
        <v>1</v>
      </c>
      <c r="BE3426" t="str">
        <f t="shared" si="215"/>
        <v>1</v>
      </c>
      <c r="BF3426" t="e">
        <f t="shared" si="216"/>
        <v>#N/A</v>
      </c>
    </row>
    <row r="3427" spans="44:58" x14ac:dyDescent="0.2">
      <c r="AR3427" s="11"/>
      <c r="BA3427" s="27"/>
      <c r="BB3427" t="e">
        <f>VLOOKUP(AX3427,コード表!$A$2:$C$15,3,FALSE)</f>
        <v>#N/A</v>
      </c>
      <c r="BC3427" t="str">
        <f t="shared" si="213"/>
        <v/>
      </c>
      <c r="BD3427">
        <f t="shared" si="214"/>
        <v>1</v>
      </c>
      <c r="BE3427" t="str">
        <f t="shared" si="215"/>
        <v>1</v>
      </c>
      <c r="BF3427" t="e">
        <f t="shared" si="216"/>
        <v>#N/A</v>
      </c>
    </row>
    <row r="3428" spans="44:58" x14ac:dyDescent="0.2">
      <c r="AR3428" s="11"/>
      <c r="BA3428" s="27"/>
      <c r="BB3428" t="e">
        <f>VLOOKUP(AX3428,コード表!$A$2:$C$15,3,FALSE)</f>
        <v>#N/A</v>
      </c>
      <c r="BC3428" t="str">
        <f t="shared" si="213"/>
        <v/>
      </c>
      <c r="BD3428">
        <f t="shared" si="214"/>
        <v>1</v>
      </c>
      <c r="BE3428" t="str">
        <f t="shared" si="215"/>
        <v>1</v>
      </c>
      <c r="BF3428" t="e">
        <f t="shared" si="216"/>
        <v>#N/A</v>
      </c>
    </row>
    <row r="3429" spans="44:58" x14ac:dyDescent="0.2">
      <c r="AR3429" s="11"/>
      <c r="BA3429" s="27"/>
      <c r="BB3429" t="e">
        <f>VLOOKUP(AX3429,コード表!$A$2:$C$15,3,FALSE)</f>
        <v>#N/A</v>
      </c>
      <c r="BC3429" t="str">
        <f t="shared" si="213"/>
        <v/>
      </c>
      <c r="BD3429">
        <f t="shared" si="214"/>
        <v>1</v>
      </c>
      <c r="BE3429" t="str">
        <f t="shared" si="215"/>
        <v>1</v>
      </c>
      <c r="BF3429" t="e">
        <f t="shared" si="216"/>
        <v>#N/A</v>
      </c>
    </row>
    <row r="3430" spans="44:58" x14ac:dyDescent="0.2">
      <c r="AR3430" s="11"/>
      <c r="BA3430" s="27"/>
      <c r="BB3430" t="e">
        <f>VLOOKUP(AX3430,コード表!$A$2:$C$15,3,FALSE)</f>
        <v>#N/A</v>
      </c>
      <c r="BC3430" t="str">
        <f t="shared" si="213"/>
        <v/>
      </c>
      <c r="BD3430">
        <f t="shared" si="214"/>
        <v>1</v>
      </c>
      <c r="BE3430" t="str">
        <f t="shared" si="215"/>
        <v>1</v>
      </c>
      <c r="BF3430" t="e">
        <f t="shared" si="216"/>
        <v>#N/A</v>
      </c>
    </row>
    <row r="3431" spans="44:58" x14ac:dyDescent="0.2">
      <c r="AR3431" s="11"/>
      <c r="BA3431" s="27"/>
      <c r="BB3431" t="e">
        <f>VLOOKUP(AX3431,コード表!$A$2:$C$15,3,FALSE)</f>
        <v>#N/A</v>
      </c>
      <c r="BC3431" t="str">
        <f t="shared" si="213"/>
        <v/>
      </c>
      <c r="BD3431">
        <f t="shared" si="214"/>
        <v>1</v>
      </c>
      <c r="BE3431" t="str">
        <f t="shared" si="215"/>
        <v>1</v>
      </c>
      <c r="BF3431" t="e">
        <f t="shared" si="216"/>
        <v>#N/A</v>
      </c>
    </row>
    <row r="3432" spans="44:58" x14ac:dyDescent="0.2">
      <c r="AR3432" s="11"/>
      <c r="BA3432" s="27"/>
      <c r="BB3432" t="e">
        <f>VLOOKUP(AX3432,コード表!$A$2:$C$15,3,FALSE)</f>
        <v>#N/A</v>
      </c>
      <c r="BC3432" t="str">
        <f t="shared" si="213"/>
        <v/>
      </c>
      <c r="BD3432">
        <f t="shared" si="214"/>
        <v>1</v>
      </c>
      <c r="BE3432" t="str">
        <f t="shared" si="215"/>
        <v>1</v>
      </c>
      <c r="BF3432" t="e">
        <f t="shared" si="216"/>
        <v>#N/A</v>
      </c>
    </row>
    <row r="3433" spans="44:58" x14ac:dyDescent="0.2">
      <c r="AR3433" s="11"/>
      <c r="BA3433" s="27"/>
      <c r="BB3433" t="e">
        <f>VLOOKUP(AX3433,コード表!$A$2:$C$15,3,FALSE)</f>
        <v>#N/A</v>
      </c>
      <c r="BC3433" t="str">
        <f t="shared" si="213"/>
        <v/>
      </c>
      <c r="BD3433">
        <f t="shared" si="214"/>
        <v>1</v>
      </c>
      <c r="BE3433" t="str">
        <f t="shared" si="215"/>
        <v>1</v>
      </c>
      <c r="BF3433" t="e">
        <f t="shared" si="216"/>
        <v>#N/A</v>
      </c>
    </row>
    <row r="3434" spans="44:58" x14ac:dyDescent="0.2">
      <c r="AR3434" s="11"/>
      <c r="BA3434" s="27"/>
      <c r="BB3434" t="e">
        <f>VLOOKUP(AX3434,コード表!$A$2:$C$15,3,FALSE)</f>
        <v>#N/A</v>
      </c>
      <c r="BC3434" t="str">
        <f t="shared" si="213"/>
        <v/>
      </c>
      <c r="BD3434">
        <f t="shared" si="214"/>
        <v>1</v>
      </c>
      <c r="BE3434" t="str">
        <f t="shared" si="215"/>
        <v>1</v>
      </c>
      <c r="BF3434" t="e">
        <f t="shared" si="216"/>
        <v>#N/A</v>
      </c>
    </row>
    <row r="3435" spans="44:58" x14ac:dyDescent="0.2">
      <c r="AR3435" s="11"/>
      <c r="BA3435" s="27"/>
      <c r="BB3435" t="e">
        <f>VLOOKUP(AX3435,コード表!$A$2:$C$15,3,FALSE)</f>
        <v>#N/A</v>
      </c>
      <c r="BC3435" t="str">
        <f t="shared" ref="BC3435:BC3498" si="217">AQ3435&amp;BA3435</f>
        <v/>
      </c>
      <c r="BD3435">
        <f t="shared" ref="BD3435:BD3498" si="218">MONTH(Q3435)</f>
        <v>1</v>
      </c>
      <c r="BE3435" t="str">
        <f t="shared" ref="BE3435:BE3498" si="219">AR3435&amp;BD3435</f>
        <v>1</v>
      </c>
      <c r="BF3435" t="e">
        <f t="shared" ref="BF3435:BF3498" si="220">BB3435&amp;AQ3435&amp;BA3435</f>
        <v>#N/A</v>
      </c>
    </row>
    <row r="3436" spans="44:58" x14ac:dyDescent="0.2">
      <c r="AR3436" s="11"/>
      <c r="BA3436" s="27"/>
      <c r="BB3436" t="e">
        <f>VLOOKUP(AX3436,コード表!$A$2:$C$15,3,FALSE)</f>
        <v>#N/A</v>
      </c>
      <c r="BC3436" t="str">
        <f t="shared" si="217"/>
        <v/>
      </c>
      <c r="BD3436">
        <f t="shared" si="218"/>
        <v>1</v>
      </c>
      <c r="BE3436" t="str">
        <f t="shared" si="219"/>
        <v>1</v>
      </c>
      <c r="BF3436" t="e">
        <f t="shared" si="220"/>
        <v>#N/A</v>
      </c>
    </row>
    <row r="3437" spans="44:58" x14ac:dyDescent="0.2">
      <c r="AR3437" s="11"/>
      <c r="BA3437" s="27"/>
      <c r="BB3437" t="e">
        <f>VLOOKUP(AX3437,コード表!$A$2:$C$15,3,FALSE)</f>
        <v>#N/A</v>
      </c>
      <c r="BC3437" t="str">
        <f t="shared" si="217"/>
        <v/>
      </c>
      <c r="BD3437">
        <f t="shared" si="218"/>
        <v>1</v>
      </c>
      <c r="BE3437" t="str">
        <f t="shared" si="219"/>
        <v>1</v>
      </c>
      <c r="BF3437" t="e">
        <f t="shared" si="220"/>
        <v>#N/A</v>
      </c>
    </row>
    <row r="3438" spans="44:58" x14ac:dyDescent="0.2">
      <c r="AR3438" s="11"/>
      <c r="BA3438" s="27"/>
      <c r="BB3438" t="e">
        <f>VLOOKUP(AX3438,コード表!$A$2:$C$15,3,FALSE)</f>
        <v>#N/A</v>
      </c>
      <c r="BC3438" t="str">
        <f t="shared" si="217"/>
        <v/>
      </c>
      <c r="BD3438">
        <f t="shared" si="218"/>
        <v>1</v>
      </c>
      <c r="BE3438" t="str">
        <f t="shared" si="219"/>
        <v>1</v>
      </c>
      <c r="BF3438" t="e">
        <f t="shared" si="220"/>
        <v>#N/A</v>
      </c>
    </row>
    <row r="3439" spans="44:58" x14ac:dyDescent="0.2">
      <c r="AR3439" s="11"/>
      <c r="BA3439" s="27"/>
      <c r="BB3439" t="e">
        <f>VLOOKUP(AX3439,コード表!$A$2:$C$15,3,FALSE)</f>
        <v>#N/A</v>
      </c>
      <c r="BC3439" t="str">
        <f t="shared" si="217"/>
        <v/>
      </c>
      <c r="BD3439">
        <f t="shared" si="218"/>
        <v>1</v>
      </c>
      <c r="BE3439" t="str">
        <f t="shared" si="219"/>
        <v>1</v>
      </c>
      <c r="BF3439" t="e">
        <f t="shared" si="220"/>
        <v>#N/A</v>
      </c>
    </row>
    <row r="3440" spans="44:58" x14ac:dyDescent="0.2">
      <c r="AR3440" s="11"/>
      <c r="BA3440" s="27"/>
      <c r="BB3440" t="e">
        <f>VLOOKUP(AX3440,コード表!$A$2:$C$15,3,FALSE)</f>
        <v>#N/A</v>
      </c>
      <c r="BC3440" t="str">
        <f t="shared" si="217"/>
        <v/>
      </c>
      <c r="BD3440">
        <f t="shared" si="218"/>
        <v>1</v>
      </c>
      <c r="BE3440" t="str">
        <f t="shared" si="219"/>
        <v>1</v>
      </c>
      <c r="BF3440" t="e">
        <f t="shared" si="220"/>
        <v>#N/A</v>
      </c>
    </row>
    <row r="3441" spans="44:58" x14ac:dyDescent="0.2">
      <c r="AR3441" s="11"/>
      <c r="BA3441" s="27"/>
      <c r="BB3441" t="e">
        <f>VLOOKUP(AX3441,コード表!$A$2:$C$15,3,FALSE)</f>
        <v>#N/A</v>
      </c>
      <c r="BC3441" t="str">
        <f t="shared" si="217"/>
        <v/>
      </c>
      <c r="BD3441">
        <f t="shared" si="218"/>
        <v>1</v>
      </c>
      <c r="BE3441" t="str">
        <f t="shared" si="219"/>
        <v>1</v>
      </c>
      <c r="BF3441" t="e">
        <f t="shared" si="220"/>
        <v>#N/A</v>
      </c>
    </row>
    <row r="3442" spans="44:58" x14ac:dyDescent="0.2">
      <c r="AR3442" s="11"/>
      <c r="BA3442" s="27"/>
      <c r="BB3442" t="e">
        <f>VLOOKUP(AX3442,コード表!$A$2:$C$15,3,FALSE)</f>
        <v>#N/A</v>
      </c>
      <c r="BC3442" t="str">
        <f t="shared" si="217"/>
        <v/>
      </c>
      <c r="BD3442">
        <f t="shared" si="218"/>
        <v>1</v>
      </c>
      <c r="BE3442" t="str">
        <f t="shared" si="219"/>
        <v>1</v>
      </c>
      <c r="BF3442" t="e">
        <f t="shared" si="220"/>
        <v>#N/A</v>
      </c>
    </row>
    <row r="3443" spans="44:58" x14ac:dyDescent="0.2">
      <c r="AR3443" s="11"/>
      <c r="BA3443" s="27"/>
      <c r="BB3443" t="e">
        <f>VLOOKUP(AX3443,コード表!$A$2:$C$15,3,FALSE)</f>
        <v>#N/A</v>
      </c>
      <c r="BC3443" t="str">
        <f t="shared" si="217"/>
        <v/>
      </c>
      <c r="BD3443">
        <f t="shared" si="218"/>
        <v>1</v>
      </c>
      <c r="BE3443" t="str">
        <f t="shared" si="219"/>
        <v>1</v>
      </c>
      <c r="BF3443" t="e">
        <f t="shared" si="220"/>
        <v>#N/A</v>
      </c>
    </row>
    <row r="3444" spans="44:58" x14ac:dyDescent="0.2">
      <c r="AR3444" s="11"/>
      <c r="BA3444" s="27"/>
      <c r="BB3444" t="e">
        <f>VLOOKUP(AX3444,コード表!$A$2:$C$15,3,FALSE)</f>
        <v>#N/A</v>
      </c>
      <c r="BC3444" t="str">
        <f t="shared" si="217"/>
        <v/>
      </c>
      <c r="BD3444">
        <f t="shared" si="218"/>
        <v>1</v>
      </c>
      <c r="BE3444" t="str">
        <f t="shared" si="219"/>
        <v>1</v>
      </c>
      <c r="BF3444" t="e">
        <f t="shared" si="220"/>
        <v>#N/A</v>
      </c>
    </row>
    <row r="3445" spans="44:58" x14ac:dyDescent="0.2">
      <c r="AR3445" s="11"/>
      <c r="BA3445" s="27"/>
      <c r="BB3445" t="e">
        <f>VLOOKUP(AX3445,コード表!$A$2:$C$15,3,FALSE)</f>
        <v>#N/A</v>
      </c>
      <c r="BC3445" t="str">
        <f t="shared" si="217"/>
        <v/>
      </c>
      <c r="BD3445">
        <f t="shared" si="218"/>
        <v>1</v>
      </c>
      <c r="BE3445" t="str">
        <f t="shared" si="219"/>
        <v>1</v>
      </c>
      <c r="BF3445" t="e">
        <f t="shared" si="220"/>
        <v>#N/A</v>
      </c>
    </row>
    <row r="3446" spans="44:58" x14ac:dyDescent="0.2">
      <c r="AR3446" s="11"/>
      <c r="BA3446" s="27"/>
      <c r="BB3446" t="e">
        <f>VLOOKUP(AX3446,コード表!$A$2:$C$15,3,FALSE)</f>
        <v>#N/A</v>
      </c>
      <c r="BC3446" t="str">
        <f t="shared" si="217"/>
        <v/>
      </c>
      <c r="BD3446">
        <f t="shared" si="218"/>
        <v>1</v>
      </c>
      <c r="BE3446" t="str">
        <f t="shared" si="219"/>
        <v>1</v>
      </c>
      <c r="BF3446" t="e">
        <f t="shared" si="220"/>
        <v>#N/A</v>
      </c>
    </row>
    <row r="3447" spans="44:58" x14ac:dyDescent="0.2">
      <c r="AR3447" s="11"/>
      <c r="BA3447" s="27"/>
      <c r="BB3447" t="e">
        <f>VLOOKUP(AX3447,コード表!$A$2:$C$15,3,FALSE)</f>
        <v>#N/A</v>
      </c>
      <c r="BC3447" t="str">
        <f t="shared" si="217"/>
        <v/>
      </c>
      <c r="BD3447">
        <f t="shared" si="218"/>
        <v>1</v>
      </c>
      <c r="BE3447" t="str">
        <f t="shared" si="219"/>
        <v>1</v>
      </c>
      <c r="BF3447" t="e">
        <f t="shared" si="220"/>
        <v>#N/A</v>
      </c>
    </row>
    <row r="3448" spans="44:58" x14ac:dyDescent="0.2">
      <c r="AR3448" s="11"/>
      <c r="BA3448" s="27"/>
      <c r="BB3448" t="e">
        <f>VLOOKUP(AX3448,コード表!$A$2:$C$15,3,FALSE)</f>
        <v>#N/A</v>
      </c>
      <c r="BC3448" t="str">
        <f t="shared" si="217"/>
        <v/>
      </c>
      <c r="BD3448">
        <f t="shared" si="218"/>
        <v>1</v>
      </c>
      <c r="BE3448" t="str">
        <f t="shared" si="219"/>
        <v>1</v>
      </c>
      <c r="BF3448" t="e">
        <f t="shared" si="220"/>
        <v>#N/A</v>
      </c>
    </row>
    <row r="3449" spans="44:58" x14ac:dyDescent="0.2">
      <c r="AR3449" s="11"/>
      <c r="BA3449" s="27"/>
      <c r="BB3449" t="e">
        <f>VLOOKUP(AX3449,コード表!$A$2:$C$15,3,FALSE)</f>
        <v>#N/A</v>
      </c>
      <c r="BC3449" t="str">
        <f t="shared" si="217"/>
        <v/>
      </c>
      <c r="BD3449">
        <f t="shared" si="218"/>
        <v>1</v>
      </c>
      <c r="BE3449" t="str">
        <f t="shared" si="219"/>
        <v>1</v>
      </c>
      <c r="BF3449" t="e">
        <f t="shared" si="220"/>
        <v>#N/A</v>
      </c>
    </row>
    <row r="3450" spans="44:58" x14ac:dyDescent="0.2">
      <c r="AR3450" s="11"/>
      <c r="BA3450" s="27"/>
      <c r="BB3450" t="e">
        <f>VLOOKUP(AX3450,コード表!$A$2:$C$15,3,FALSE)</f>
        <v>#N/A</v>
      </c>
      <c r="BC3450" t="str">
        <f t="shared" si="217"/>
        <v/>
      </c>
      <c r="BD3450">
        <f t="shared" si="218"/>
        <v>1</v>
      </c>
      <c r="BE3450" t="str">
        <f t="shared" si="219"/>
        <v>1</v>
      </c>
      <c r="BF3450" t="e">
        <f t="shared" si="220"/>
        <v>#N/A</v>
      </c>
    </row>
    <row r="3451" spans="44:58" x14ac:dyDescent="0.2">
      <c r="AR3451" s="11"/>
      <c r="BA3451" s="27"/>
      <c r="BB3451" t="e">
        <f>VLOOKUP(AX3451,コード表!$A$2:$C$15,3,FALSE)</f>
        <v>#N/A</v>
      </c>
      <c r="BC3451" t="str">
        <f t="shared" si="217"/>
        <v/>
      </c>
      <c r="BD3451">
        <f t="shared" si="218"/>
        <v>1</v>
      </c>
      <c r="BE3451" t="str">
        <f t="shared" si="219"/>
        <v>1</v>
      </c>
      <c r="BF3451" t="e">
        <f t="shared" si="220"/>
        <v>#N/A</v>
      </c>
    </row>
    <row r="3452" spans="44:58" x14ac:dyDescent="0.2">
      <c r="AR3452" s="11"/>
      <c r="BA3452" s="27"/>
      <c r="BB3452" t="e">
        <f>VLOOKUP(AX3452,コード表!$A$2:$C$15,3,FALSE)</f>
        <v>#N/A</v>
      </c>
      <c r="BC3452" t="str">
        <f t="shared" si="217"/>
        <v/>
      </c>
      <c r="BD3452">
        <f t="shared" si="218"/>
        <v>1</v>
      </c>
      <c r="BE3452" t="str">
        <f t="shared" si="219"/>
        <v>1</v>
      </c>
      <c r="BF3452" t="e">
        <f t="shared" si="220"/>
        <v>#N/A</v>
      </c>
    </row>
    <row r="3453" spans="44:58" x14ac:dyDescent="0.2">
      <c r="AR3453" s="11"/>
      <c r="BA3453" s="27"/>
      <c r="BB3453" t="e">
        <f>VLOOKUP(AX3453,コード表!$A$2:$C$15,3,FALSE)</f>
        <v>#N/A</v>
      </c>
      <c r="BC3453" t="str">
        <f t="shared" si="217"/>
        <v/>
      </c>
      <c r="BD3453">
        <f t="shared" si="218"/>
        <v>1</v>
      </c>
      <c r="BE3453" t="str">
        <f t="shared" si="219"/>
        <v>1</v>
      </c>
      <c r="BF3453" t="e">
        <f t="shared" si="220"/>
        <v>#N/A</v>
      </c>
    </row>
    <row r="3454" spans="44:58" x14ac:dyDescent="0.2">
      <c r="AR3454" s="11"/>
      <c r="BA3454" s="27"/>
      <c r="BB3454" t="e">
        <f>VLOOKUP(AX3454,コード表!$A$2:$C$15,3,FALSE)</f>
        <v>#N/A</v>
      </c>
      <c r="BC3454" t="str">
        <f t="shared" si="217"/>
        <v/>
      </c>
      <c r="BD3454">
        <f t="shared" si="218"/>
        <v>1</v>
      </c>
      <c r="BE3454" t="str">
        <f t="shared" si="219"/>
        <v>1</v>
      </c>
      <c r="BF3454" t="e">
        <f t="shared" si="220"/>
        <v>#N/A</v>
      </c>
    </row>
    <row r="3455" spans="44:58" x14ac:dyDescent="0.2">
      <c r="AR3455" s="11"/>
      <c r="BA3455" s="27"/>
      <c r="BB3455" t="e">
        <f>VLOOKUP(AX3455,コード表!$A$2:$C$15,3,FALSE)</f>
        <v>#N/A</v>
      </c>
      <c r="BC3455" t="str">
        <f t="shared" si="217"/>
        <v/>
      </c>
      <c r="BD3455">
        <f t="shared" si="218"/>
        <v>1</v>
      </c>
      <c r="BE3455" t="str">
        <f t="shared" si="219"/>
        <v>1</v>
      </c>
      <c r="BF3455" t="e">
        <f t="shared" si="220"/>
        <v>#N/A</v>
      </c>
    </row>
    <row r="3456" spans="44:58" x14ac:dyDescent="0.2">
      <c r="AR3456" s="11"/>
      <c r="BA3456" s="27"/>
      <c r="BB3456" t="e">
        <f>VLOOKUP(AX3456,コード表!$A$2:$C$15,3,FALSE)</f>
        <v>#N/A</v>
      </c>
      <c r="BC3456" t="str">
        <f t="shared" si="217"/>
        <v/>
      </c>
      <c r="BD3456">
        <f t="shared" si="218"/>
        <v>1</v>
      </c>
      <c r="BE3456" t="str">
        <f t="shared" si="219"/>
        <v>1</v>
      </c>
      <c r="BF3456" t="e">
        <f t="shared" si="220"/>
        <v>#N/A</v>
      </c>
    </row>
    <row r="3457" spans="44:58" x14ac:dyDescent="0.2">
      <c r="AR3457" s="11"/>
      <c r="BA3457" s="27"/>
      <c r="BB3457" t="e">
        <f>VLOOKUP(AX3457,コード表!$A$2:$C$15,3,FALSE)</f>
        <v>#N/A</v>
      </c>
      <c r="BC3457" t="str">
        <f t="shared" si="217"/>
        <v/>
      </c>
      <c r="BD3457">
        <f t="shared" si="218"/>
        <v>1</v>
      </c>
      <c r="BE3457" t="str">
        <f t="shared" si="219"/>
        <v>1</v>
      </c>
      <c r="BF3457" t="e">
        <f t="shared" si="220"/>
        <v>#N/A</v>
      </c>
    </row>
    <row r="3458" spans="44:58" x14ac:dyDescent="0.2">
      <c r="AR3458" s="11"/>
      <c r="BA3458" s="27"/>
      <c r="BB3458" t="e">
        <f>VLOOKUP(AX3458,コード表!$A$2:$C$15,3,FALSE)</f>
        <v>#N/A</v>
      </c>
      <c r="BC3458" t="str">
        <f t="shared" si="217"/>
        <v/>
      </c>
      <c r="BD3458">
        <f t="shared" si="218"/>
        <v>1</v>
      </c>
      <c r="BE3458" t="str">
        <f t="shared" si="219"/>
        <v>1</v>
      </c>
      <c r="BF3458" t="e">
        <f t="shared" si="220"/>
        <v>#N/A</v>
      </c>
    </row>
    <row r="3459" spans="44:58" x14ac:dyDescent="0.2">
      <c r="AR3459" s="11"/>
      <c r="BA3459" s="27"/>
      <c r="BB3459" t="e">
        <f>VLOOKUP(AX3459,コード表!$A$2:$C$15,3,FALSE)</f>
        <v>#N/A</v>
      </c>
      <c r="BC3459" t="str">
        <f t="shared" si="217"/>
        <v/>
      </c>
      <c r="BD3459">
        <f t="shared" si="218"/>
        <v>1</v>
      </c>
      <c r="BE3459" t="str">
        <f t="shared" si="219"/>
        <v>1</v>
      </c>
      <c r="BF3459" t="e">
        <f t="shared" si="220"/>
        <v>#N/A</v>
      </c>
    </row>
    <row r="3460" spans="44:58" x14ac:dyDescent="0.2">
      <c r="AR3460" s="11"/>
      <c r="BA3460" s="27"/>
      <c r="BB3460" t="e">
        <f>VLOOKUP(AX3460,コード表!$A$2:$C$15,3,FALSE)</f>
        <v>#N/A</v>
      </c>
      <c r="BC3460" t="str">
        <f t="shared" si="217"/>
        <v/>
      </c>
      <c r="BD3460">
        <f t="shared" si="218"/>
        <v>1</v>
      </c>
      <c r="BE3460" t="str">
        <f t="shared" si="219"/>
        <v>1</v>
      </c>
      <c r="BF3460" t="e">
        <f t="shared" si="220"/>
        <v>#N/A</v>
      </c>
    </row>
    <row r="3461" spans="44:58" x14ac:dyDescent="0.2">
      <c r="AR3461" s="11"/>
      <c r="BA3461" s="27"/>
      <c r="BB3461" t="e">
        <f>VLOOKUP(AX3461,コード表!$A$2:$C$15,3,FALSE)</f>
        <v>#N/A</v>
      </c>
      <c r="BC3461" t="str">
        <f t="shared" si="217"/>
        <v/>
      </c>
      <c r="BD3461">
        <f t="shared" si="218"/>
        <v>1</v>
      </c>
      <c r="BE3461" t="str">
        <f t="shared" si="219"/>
        <v>1</v>
      </c>
      <c r="BF3461" t="e">
        <f t="shared" si="220"/>
        <v>#N/A</v>
      </c>
    </row>
    <row r="3462" spans="44:58" x14ac:dyDescent="0.2">
      <c r="AR3462" s="11"/>
      <c r="BA3462" s="27"/>
      <c r="BB3462" t="e">
        <f>VLOOKUP(AX3462,コード表!$A$2:$C$15,3,FALSE)</f>
        <v>#N/A</v>
      </c>
      <c r="BC3462" t="str">
        <f t="shared" si="217"/>
        <v/>
      </c>
      <c r="BD3462">
        <f t="shared" si="218"/>
        <v>1</v>
      </c>
      <c r="BE3462" t="str">
        <f t="shared" si="219"/>
        <v>1</v>
      </c>
      <c r="BF3462" t="e">
        <f t="shared" si="220"/>
        <v>#N/A</v>
      </c>
    </row>
    <row r="3463" spans="44:58" x14ac:dyDescent="0.2">
      <c r="AR3463" s="11"/>
      <c r="BA3463" s="27"/>
      <c r="BB3463" t="e">
        <f>VLOOKUP(AX3463,コード表!$A$2:$C$15,3,FALSE)</f>
        <v>#N/A</v>
      </c>
      <c r="BC3463" t="str">
        <f t="shared" si="217"/>
        <v/>
      </c>
      <c r="BD3463">
        <f t="shared" si="218"/>
        <v>1</v>
      </c>
      <c r="BE3463" t="str">
        <f t="shared" si="219"/>
        <v>1</v>
      </c>
      <c r="BF3463" t="e">
        <f t="shared" si="220"/>
        <v>#N/A</v>
      </c>
    </row>
    <row r="3464" spans="44:58" x14ac:dyDescent="0.2">
      <c r="AR3464" s="11"/>
      <c r="BA3464" s="27"/>
      <c r="BB3464" t="e">
        <f>VLOOKUP(AX3464,コード表!$A$2:$C$15,3,FALSE)</f>
        <v>#N/A</v>
      </c>
      <c r="BC3464" t="str">
        <f t="shared" si="217"/>
        <v/>
      </c>
      <c r="BD3464">
        <f t="shared" si="218"/>
        <v>1</v>
      </c>
      <c r="BE3464" t="str">
        <f t="shared" si="219"/>
        <v>1</v>
      </c>
      <c r="BF3464" t="e">
        <f t="shared" si="220"/>
        <v>#N/A</v>
      </c>
    </row>
    <row r="3465" spans="44:58" x14ac:dyDescent="0.2">
      <c r="AR3465" s="11"/>
      <c r="BA3465" s="27"/>
      <c r="BB3465" t="e">
        <f>VLOOKUP(AX3465,コード表!$A$2:$C$15,3,FALSE)</f>
        <v>#N/A</v>
      </c>
      <c r="BC3465" t="str">
        <f t="shared" si="217"/>
        <v/>
      </c>
      <c r="BD3465">
        <f t="shared" si="218"/>
        <v>1</v>
      </c>
      <c r="BE3465" t="str">
        <f t="shared" si="219"/>
        <v>1</v>
      </c>
      <c r="BF3465" t="e">
        <f t="shared" si="220"/>
        <v>#N/A</v>
      </c>
    </row>
    <row r="3466" spans="44:58" x14ac:dyDescent="0.2">
      <c r="AR3466" s="11"/>
      <c r="BA3466" s="27"/>
      <c r="BB3466" t="e">
        <f>VLOOKUP(AX3466,コード表!$A$2:$C$15,3,FALSE)</f>
        <v>#N/A</v>
      </c>
      <c r="BC3466" t="str">
        <f t="shared" si="217"/>
        <v/>
      </c>
      <c r="BD3466">
        <f t="shared" si="218"/>
        <v>1</v>
      </c>
      <c r="BE3466" t="str">
        <f t="shared" si="219"/>
        <v>1</v>
      </c>
      <c r="BF3466" t="e">
        <f t="shared" si="220"/>
        <v>#N/A</v>
      </c>
    </row>
    <row r="3467" spans="44:58" x14ac:dyDescent="0.2">
      <c r="AR3467" s="11"/>
      <c r="BA3467" s="27"/>
      <c r="BB3467" t="e">
        <f>VLOOKUP(AX3467,コード表!$A$2:$C$15,3,FALSE)</f>
        <v>#N/A</v>
      </c>
      <c r="BC3467" t="str">
        <f t="shared" si="217"/>
        <v/>
      </c>
      <c r="BD3467">
        <f t="shared" si="218"/>
        <v>1</v>
      </c>
      <c r="BE3467" t="str">
        <f t="shared" si="219"/>
        <v>1</v>
      </c>
      <c r="BF3467" t="e">
        <f t="shared" si="220"/>
        <v>#N/A</v>
      </c>
    </row>
    <row r="3468" spans="44:58" x14ac:dyDescent="0.2">
      <c r="AR3468" s="11"/>
      <c r="BA3468" s="27"/>
      <c r="BB3468" t="e">
        <f>VLOOKUP(AX3468,コード表!$A$2:$C$15,3,FALSE)</f>
        <v>#N/A</v>
      </c>
      <c r="BC3468" t="str">
        <f t="shared" si="217"/>
        <v/>
      </c>
      <c r="BD3468">
        <f t="shared" si="218"/>
        <v>1</v>
      </c>
      <c r="BE3468" t="str">
        <f t="shared" si="219"/>
        <v>1</v>
      </c>
      <c r="BF3468" t="e">
        <f t="shared" si="220"/>
        <v>#N/A</v>
      </c>
    </row>
    <row r="3469" spans="44:58" x14ac:dyDescent="0.2">
      <c r="AR3469" s="11"/>
      <c r="BA3469" s="27"/>
      <c r="BB3469" t="e">
        <f>VLOOKUP(AX3469,コード表!$A$2:$C$15,3,FALSE)</f>
        <v>#N/A</v>
      </c>
      <c r="BC3469" t="str">
        <f t="shared" si="217"/>
        <v/>
      </c>
      <c r="BD3469">
        <f t="shared" si="218"/>
        <v>1</v>
      </c>
      <c r="BE3469" t="str">
        <f t="shared" si="219"/>
        <v>1</v>
      </c>
      <c r="BF3469" t="e">
        <f t="shared" si="220"/>
        <v>#N/A</v>
      </c>
    </row>
    <row r="3470" spans="44:58" x14ac:dyDescent="0.2">
      <c r="AR3470" s="11"/>
      <c r="BA3470" s="27"/>
      <c r="BB3470" t="e">
        <f>VLOOKUP(AX3470,コード表!$A$2:$C$15,3,FALSE)</f>
        <v>#N/A</v>
      </c>
      <c r="BC3470" t="str">
        <f t="shared" si="217"/>
        <v/>
      </c>
      <c r="BD3470">
        <f t="shared" si="218"/>
        <v>1</v>
      </c>
      <c r="BE3470" t="str">
        <f t="shared" si="219"/>
        <v>1</v>
      </c>
      <c r="BF3470" t="e">
        <f t="shared" si="220"/>
        <v>#N/A</v>
      </c>
    </row>
    <row r="3471" spans="44:58" x14ac:dyDescent="0.2">
      <c r="AR3471" s="11"/>
      <c r="BA3471" s="27"/>
      <c r="BB3471" t="e">
        <f>VLOOKUP(AX3471,コード表!$A$2:$C$15,3,FALSE)</f>
        <v>#N/A</v>
      </c>
      <c r="BC3471" t="str">
        <f t="shared" si="217"/>
        <v/>
      </c>
      <c r="BD3471">
        <f t="shared" si="218"/>
        <v>1</v>
      </c>
      <c r="BE3471" t="str">
        <f t="shared" si="219"/>
        <v>1</v>
      </c>
      <c r="BF3471" t="e">
        <f t="shared" si="220"/>
        <v>#N/A</v>
      </c>
    </row>
    <row r="3472" spans="44:58" x14ac:dyDescent="0.2">
      <c r="AR3472" s="11"/>
      <c r="BA3472" s="27"/>
      <c r="BB3472" t="e">
        <f>VLOOKUP(AX3472,コード表!$A$2:$C$15,3,FALSE)</f>
        <v>#N/A</v>
      </c>
      <c r="BC3472" t="str">
        <f t="shared" si="217"/>
        <v/>
      </c>
      <c r="BD3472">
        <f t="shared" si="218"/>
        <v>1</v>
      </c>
      <c r="BE3472" t="str">
        <f t="shared" si="219"/>
        <v>1</v>
      </c>
      <c r="BF3472" t="e">
        <f t="shared" si="220"/>
        <v>#N/A</v>
      </c>
    </row>
    <row r="3473" spans="44:58" x14ac:dyDescent="0.2">
      <c r="AR3473" s="11"/>
      <c r="BA3473" s="27"/>
      <c r="BB3473" t="e">
        <f>VLOOKUP(AX3473,コード表!$A$2:$C$15,3,FALSE)</f>
        <v>#N/A</v>
      </c>
      <c r="BC3473" t="str">
        <f t="shared" si="217"/>
        <v/>
      </c>
      <c r="BD3473">
        <f t="shared" si="218"/>
        <v>1</v>
      </c>
      <c r="BE3473" t="str">
        <f t="shared" si="219"/>
        <v>1</v>
      </c>
      <c r="BF3473" t="e">
        <f t="shared" si="220"/>
        <v>#N/A</v>
      </c>
    </row>
    <row r="3474" spans="44:58" x14ac:dyDescent="0.2">
      <c r="AR3474" s="11"/>
      <c r="BA3474" s="27"/>
      <c r="BB3474" t="e">
        <f>VLOOKUP(AX3474,コード表!$A$2:$C$15,3,FALSE)</f>
        <v>#N/A</v>
      </c>
      <c r="BC3474" t="str">
        <f t="shared" si="217"/>
        <v/>
      </c>
      <c r="BD3474">
        <f t="shared" si="218"/>
        <v>1</v>
      </c>
      <c r="BE3474" t="str">
        <f t="shared" si="219"/>
        <v>1</v>
      </c>
      <c r="BF3474" t="e">
        <f t="shared" si="220"/>
        <v>#N/A</v>
      </c>
    </row>
    <row r="3475" spans="44:58" x14ac:dyDescent="0.2">
      <c r="AR3475" s="11"/>
      <c r="BA3475" s="27"/>
      <c r="BB3475" t="e">
        <f>VLOOKUP(AX3475,コード表!$A$2:$C$15,3,FALSE)</f>
        <v>#N/A</v>
      </c>
      <c r="BC3475" t="str">
        <f t="shared" si="217"/>
        <v/>
      </c>
      <c r="BD3475">
        <f t="shared" si="218"/>
        <v>1</v>
      </c>
      <c r="BE3475" t="str">
        <f t="shared" si="219"/>
        <v>1</v>
      </c>
      <c r="BF3475" t="e">
        <f t="shared" si="220"/>
        <v>#N/A</v>
      </c>
    </row>
    <row r="3476" spans="44:58" x14ac:dyDescent="0.2">
      <c r="AR3476" s="11"/>
      <c r="BA3476" s="27"/>
      <c r="BB3476" t="e">
        <f>VLOOKUP(AX3476,コード表!$A$2:$C$15,3,FALSE)</f>
        <v>#N/A</v>
      </c>
      <c r="BC3476" t="str">
        <f t="shared" si="217"/>
        <v/>
      </c>
      <c r="BD3476">
        <f t="shared" si="218"/>
        <v>1</v>
      </c>
      <c r="BE3476" t="str">
        <f t="shared" si="219"/>
        <v>1</v>
      </c>
      <c r="BF3476" t="e">
        <f t="shared" si="220"/>
        <v>#N/A</v>
      </c>
    </row>
    <row r="3477" spans="44:58" x14ac:dyDescent="0.2">
      <c r="AR3477" s="11"/>
      <c r="BA3477" s="27"/>
      <c r="BB3477" t="e">
        <f>VLOOKUP(AX3477,コード表!$A$2:$C$15,3,FALSE)</f>
        <v>#N/A</v>
      </c>
      <c r="BC3477" t="str">
        <f t="shared" si="217"/>
        <v/>
      </c>
      <c r="BD3477">
        <f t="shared" si="218"/>
        <v>1</v>
      </c>
      <c r="BE3477" t="str">
        <f t="shared" si="219"/>
        <v>1</v>
      </c>
      <c r="BF3477" t="e">
        <f t="shared" si="220"/>
        <v>#N/A</v>
      </c>
    </row>
    <row r="3478" spans="44:58" x14ac:dyDescent="0.2">
      <c r="AR3478" s="11"/>
      <c r="BA3478" s="27"/>
      <c r="BB3478" t="e">
        <f>VLOOKUP(AX3478,コード表!$A$2:$C$15,3,FALSE)</f>
        <v>#N/A</v>
      </c>
      <c r="BC3478" t="str">
        <f t="shared" si="217"/>
        <v/>
      </c>
      <c r="BD3478">
        <f t="shared" si="218"/>
        <v>1</v>
      </c>
      <c r="BE3478" t="str">
        <f t="shared" si="219"/>
        <v>1</v>
      </c>
      <c r="BF3478" t="e">
        <f t="shared" si="220"/>
        <v>#N/A</v>
      </c>
    </row>
    <row r="3479" spans="44:58" x14ac:dyDescent="0.2">
      <c r="AR3479" s="11"/>
      <c r="BA3479" s="27"/>
      <c r="BB3479" t="e">
        <f>VLOOKUP(AX3479,コード表!$A$2:$C$15,3,FALSE)</f>
        <v>#N/A</v>
      </c>
      <c r="BC3479" t="str">
        <f t="shared" si="217"/>
        <v/>
      </c>
      <c r="BD3479">
        <f t="shared" si="218"/>
        <v>1</v>
      </c>
      <c r="BE3479" t="str">
        <f t="shared" si="219"/>
        <v>1</v>
      </c>
      <c r="BF3479" t="e">
        <f t="shared" si="220"/>
        <v>#N/A</v>
      </c>
    </row>
    <row r="3480" spans="44:58" x14ac:dyDescent="0.2">
      <c r="AR3480" s="11"/>
      <c r="BA3480" s="27"/>
      <c r="BB3480" t="e">
        <f>VLOOKUP(AX3480,コード表!$A$2:$C$15,3,FALSE)</f>
        <v>#N/A</v>
      </c>
      <c r="BC3480" t="str">
        <f t="shared" si="217"/>
        <v/>
      </c>
      <c r="BD3480">
        <f t="shared" si="218"/>
        <v>1</v>
      </c>
      <c r="BE3480" t="str">
        <f t="shared" si="219"/>
        <v>1</v>
      </c>
      <c r="BF3480" t="e">
        <f t="shared" si="220"/>
        <v>#N/A</v>
      </c>
    </row>
    <row r="3481" spans="44:58" x14ac:dyDescent="0.2">
      <c r="AR3481" s="11"/>
      <c r="BA3481" s="27"/>
      <c r="BB3481" t="e">
        <f>VLOOKUP(AX3481,コード表!$A$2:$C$15,3,FALSE)</f>
        <v>#N/A</v>
      </c>
      <c r="BC3481" t="str">
        <f t="shared" si="217"/>
        <v/>
      </c>
      <c r="BD3481">
        <f t="shared" si="218"/>
        <v>1</v>
      </c>
      <c r="BE3481" t="str">
        <f t="shared" si="219"/>
        <v>1</v>
      </c>
      <c r="BF3481" t="e">
        <f t="shared" si="220"/>
        <v>#N/A</v>
      </c>
    </row>
    <row r="3482" spans="44:58" x14ac:dyDescent="0.2">
      <c r="AR3482" s="11"/>
      <c r="BA3482" s="27"/>
      <c r="BB3482" t="e">
        <f>VLOOKUP(AX3482,コード表!$A$2:$C$15,3,FALSE)</f>
        <v>#N/A</v>
      </c>
      <c r="BC3482" t="str">
        <f t="shared" si="217"/>
        <v/>
      </c>
      <c r="BD3482">
        <f t="shared" si="218"/>
        <v>1</v>
      </c>
      <c r="BE3482" t="str">
        <f t="shared" si="219"/>
        <v>1</v>
      </c>
      <c r="BF3482" t="e">
        <f t="shared" si="220"/>
        <v>#N/A</v>
      </c>
    </row>
    <row r="3483" spans="44:58" x14ac:dyDescent="0.2">
      <c r="AR3483" s="11"/>
      <c r="BA3483" s="27"/>
      <c r="BB3483" t="e">
        <f>VLOOKUP(AX3483,コード表!$A$2:$C$15,3,FALSE)</f>
        <v>#N/A</v>
      </c>
      <c r="BC3483" t="str">
        <f t="shared" si="217"/>
        <v/>
      </c>
      <c r="BD3483">
        <f t="shared" si="218"/>
        <v>1</v>
      </c>
      <c r="BE3483" t="str">
        <f t="shared" si="219"/>
        <v>1</v>
      </c>
      <c r="BF3483" t="e">
        <f t="shared" si="220"/>
        <v>#N/A</v>
      </c>
    </row>
    <row r="3484" spans="44:58" x14ac:dyDescent="0.2">
      <c r="AR3484" s="11"/>
      <c r="BA3484" s="27"/>
      <c r="BB3484" t="e">
        <f>VLOOKUP(AX3484,コード表!$A$2:$C$15,3,FALSE)</f>
        <v>#N/A</v>
      </c>
      <c r="BC3484" t="str">
        <f t="shared" si="217"/>
        <v/>
      </c>
      <c r="BD3484">
        <f t="shared" si="218"/>
        <v>1</v>
      </c>
      <c r="BE3484" t="str">
        <f t="shared" si="219"/>
        <v>1</v>
      </c>
      <c r="BF3484" t="e">
        <f t="shared" si="220"/>
        <v>#N/A</v>
      </c>
    </row>
    <row r="3485" spans="44:58" x14ac:dyDescent="0.2">
      <c r="AR3485" s="11"/>
      <c r="BA3485" s="27"/>
      <c r="BB3485" t="e">
        <f>VLOOKUP(AX3485,コード表!$A$2:$C$15,3,FALSE)</f>
        <v>#N/A</v>
      </c>
      <c r="BC3485" t="str">
        <f t="shared" si="217"/>
        <v/>
      </c>
      <c r="BD3485">
        <f t="shared" si="218"/>
        <v>1</v>
      </c>
      <c r="BE3485" t="str">
        <f t="shared" si="219"/>
        <v>1</v>
      </c>
      <c r="BF3485" t="e">
        <f t="shared" si="220"/>
        <v>#N/A</v>
      </c>
    </row>
    <row r="3486" spans="44:58" x14ac:dyDescent="0.2">
      <c r="AR3486" s="11"/>
      <c r="BA3486" s="27"/>
      <c r="BB3486" t="e">
        <f>VLOOKUP(AX3486,コード表!$A$2:$C$15,3,FALSE)</f>
        <v>#N/A</v>
      </c>
      <c r="BC3486" t="str">
        <f t="shared" si="217"/>
        <v/>
      </c>
      <c r="BD3486">
        <f t="shared" si="218"/>
        <v>1</v>
      </c>
      <c r="BE3486" t="str">
        <f t="shared" si="219"/>
        <v>1</v>
      </c>
      <c r="BF3486" t="e">
        <f t="shared" si="220"/>
        <v>#N/A</v>
      </c>
    </row>
    <row r="3487" spans="44:58" x14ac:dyDescent="0.2">
      <c r="AR3487" s="11"/>
      <c r="BA3487" s="27"/>
      <c r="BB3487" t="e">
        <f>VLOOKUP(AX3487,コード表!$A$2:$C$15,3,FALSE)</f>
        <v>#N/A</v>
      </c>
      <c r="BC3487" t="str">
        <f t="shared" si="217"/>
        <v/>
      </c>
      <c r="BD3487">
        <f t="shared" si="218"/>
        <v>1</v>
      </c>
      <c r="BE3487" t="str">
        <f t="shared" si="219"/>
        <v>1</v>
      </c>
      <c r="BF3487" t="e">
        <f t="shared" si="220"/>
        <v>#N/A</v>
      </c>
    </row>
    <row r="3488" spans="44:58" x14ac:dyDescent="0.2">
      <c r="AR3488" s="11"/>
      <c r="BA3488" s="27"/>
      <c r="BB3488" t="e">
        <f>VLOOKUP(AX3488,コード表!$A$2:$C$15,3,FALSE)</f>
        <v>#N/A</v>
      </c>
      <c r="BC3488" t="str">
        <f t="shared" si="217"/>
        <v/>
      </c>
      <c r="BD3488">
        <f t="shared" si="218"/>
        <v>1</v>
      </c>
      <c r="BE3488" t="str">
        <f t="shared" si="219"/>
        <v>1</v>
      </c>
      <c r="BF3488" t="e">
        <f t="shared" si="220"/>
        <v>#N/A</v>
      </c>
    </row>
    <row r="3489" spans="44:58" x14ac:dyDescent="0.2">
      <c r="AR3489" s="11"/>
      <c r="BA3489" s="27"/>
      <c r="BB3489" t="e">
        <f>VLOOKUP(AX3489,コード表!$A$2:$C$15,3,FALSE)</f>
        <v>#N/A</v>
      </c>
      <c r="BC3489" t="str">
        <f t="shared" si="217"/>
        <v/>
      </c>
      <c r="BD3489">
        <f t="shared" si="218"/>
        <v>1</v>
      </c>
      <c r="BE3489" t="str">
        <f t="shared" si="219"/>
        <v>1</v>
      </c>
      <c r="BF3489" t="e">
        <f t="shared" si="220"/>
        <v>#N/A</v>
      </c>
    </row>
    <row r="3490" spans="44:58" x14ac:dyDescent="0.2">
      <c r="AR3490" s="11"/>
      <c r="BA3490" s="27"/>
      <c r="BB3490" t="e">
        <f>VLOOKUP(AX3490,コード表!$A$2:$C$15,3,FALSE)</f>
        <v>#N/A</v>
      </c>
      <c r="BC3490" t="str">
        <f t="shared" si="217"/>
        <v/>
      </c>
      <c r="BD3490">
        <f t="shared" si="218"/>
        <v>1</v>
      </c>
      <c r="BE3490" t="str">
        <f t="shared" si="219"/>
        <v>1</v>
      </c>
      <c r="BF3490" t="e">
        <f t="shared" si="220"/>
        <v>#N/A</v>
      </c>
    </row>
    <row r="3491" spans="44:58" x14ac:dyDescent="0.2">
      <c r="AR3491" s="11"/>
      <c r="BA3491" s="27"/>
      <c r="BB3491" t="e">
        <f>VLOOKUP(AX3491,コード表!$A$2:$C$15,3,FALSE)</f>
        <v>#N/A</v>
      </c>
      <c r="BC3491" t="str">
        <f t="shared" si="217"/>
        <v/>
      </c>
      <c r="BD3491">
        <f t="shared" si="218"/>
        <v>1</v>
      </c>
      <c r="BE3491" t="str">
        <f t="shared" si="219"/>
        <v>1</v>
      </c>
      <c r="BF3491" t="e">
        <f t="shared" si="220"/>
        <v>#N/A</v>
      </c>
    </row>
    <row r="3492" spans="44:58" x14ac:dyDescent="0.2">
      <c r="AR3492" s="11"/>
      <c r="BA3492" s="27"/>
      <c r="BB3492" t="e">
        <f>VLOOKUP(AX3492,コード表!$A$2:$C$15,3,FALSE)</f>
        <v>#N/A</v>
      </c>
      <c r="BC3492" t="str">
        <f t="shared" si="217"/>
        <v/>
      </c>
      <c r="BD3492">
        <f t="shared" si="218"/>
        <v>1</v>
      </c>
      <c r="BE3492" t="str">
        <f t="shared" si="219"/>
        <v>1</v>
      </c>
      <c r="BF3492" t="e">
        <f t="shared" si="220"/>
        <v>#N/A</v>
      </c>
    </row>
    <row r="3493" spans="44:58" x14ac:dyDescent="0.2">
      <c r="AR3493" s="11"/>
      <c r="BA3493" s="27"/>
      <c r="BB3493" t="e">
        <f>VLOOKUP(AX3493,コード表!$A$2:$C$15,3,FALSE)</f>
        <v>#N/A</v>
      </c>
      <c r="BC3493" t="str">
        <f t="shared" si="217"/>
        <v/>
      </c>
      <c r="BD3493">
        <f t="shared" si="218"/>
        <v>1</v>
      </c>
      <c r="BE3493" t="str">
        <f t="shared" si="219"/>
        <v>1</v>
      </c>
      <c r="BF3493" t="e">
        <f t="shared" si="220"/>
        <v>#N/A</v>
      </c>
    </row>
    <row r="3494" spans="44:58" x14ac:dyDescent="0.2">
      <c r="AR3494" s="11"/>
      <c r="BA3494" s="27"/>
      <c r="BB3494" t="e">
        <f>VLOOKUP(AX3494,コード表!$A$2:$C$15,3,FALSE)</f>
        <v>#N/A</v>
      </c>
      <c r="BC3494" t="str">
        <f t="shared" si="217"/>
        <v/>
      </c>
      <c r="BD3494">
        <f t="shared" si="218"/>
        <v>1</v>
      </c>
      <c r="BE3494" t="str">
        <f t="shared" si="219"/>
        <v>1</v>
      </c>
      <c r="BF3494" t="e">
        <f t="shared" si="220"/>
        <v>#N/A</v>
      </c>
    </row>
    <row r="3495" spans="44:58" x14ac:dyDescent="0.2">
      <c r="AR3495" s="11"/>
      <c r="BA3495" s="27"/>
      <c r="BB3495" t="e">
        <f>VLOOKUP(AX3495,コード表!$A$2:$C$15,3,FALSE)</f>
        <v>#N/A</v>
      </c>
      <c r="BC3495" t="str">
        <f t="shared" si="217"/>
        <v/>
      </c>
      <c r="BD3495">
        <f t="shared" si="218"/>
        <v>1</v>
      </c>
      <c r="BE3495" t="str">
        <f t="shared" si="219"/>
        <v>1</v>
      </c>
      <c r="BF3495" t="e">
        <f t="shared" si="220"/>
        <v>#N/A</v>
      </c>
    </row>
    <row r="3496" spans="44:58" x14ac:dyDescent="0.2">
      <c r="AR3496" s="11"/>
      <c r="BA3496" s="27"/>
      <c r="BB3496" t="e">
        <f>VLOOKUP(AX3496,コード表!$A$2:$C$15,3,FALSE)</f>
        <v>#N/A</v>
      </c>
      <c r="BC3496" t="str">
        <f t="shared" si="217"/>
        <v/>
      </c>
      <c r="BD3496">
        <f t="shared" si="218"/>
        <v>1</v>
      </c>
      <c r="BE3496" t="str">
        <f t="shared" si="219"/>
        <v>1</v>
      </c>
      <c r="BF3496" t="e">
        <f t="shared" si="220"/>
        <v>#N/A</v>
      </c>
    </row>
    <row r="3497" spans="44:58" x14ac:dyDescent="0.2">
      <c r="AR3497" s="11"/>
      <c r="BA3497" s="27"/>
      <c r="BB3497" t="e">
        <f>VLOOKUP(AX3497,コード表!$A$2:$C$15,3,FALSE)</f>
        <v>#N/A</v>
      </c>
      <c r="BC3497" t="str">
        <f t="shared" si="217"/>
        <v/>
      </c>
      <c r="BD3497">
        <f t="shared" si="218"/>
        <v>1</v>
      </c>
      <c r="BE3497" t="str">
        <f t="shared" si="219"/>
        <v>1</v>
      </c>
      <c r="BF3497" t="e">
        <f t="shared" si="220"/>
        <v>#N/A</v>
      </c>
    </row>
    <row r="3498" spans="44:58" x14ac:dyDescent="0.2">
      <c r="AR3498" s="11"/>
      <c r="BA3498" s="27"/>
      <c r="BB3498" t="e">
        <f>VLOOKUP(AX3498,コード表!$A$2:$C$15,3,FALSE)</f>
        <v>#N/A</v>
      </c>
      <c r="BC3498" t="str">
        <f t="shared" si="217"/>
        <v/>
      </c>
      <c r="BD3498">
        <f t="shared" si="218"/>
        <v>1</v>
      </c>
      <c r="BE3498" t="str">
        <f t="shared" si="219"/>
        <v>1</v>
      </c>
      <c r="BF3498" t="e">
        <f t="shared" si="220"/>
        <v>#N/A</v>
      </c>
    </row>
    <row r="3499" spans="44:58" x14ac:dyDescent="0.2">
      <c r="AR3499" s="11"/>
      <c r="BA3499" s="27"/>
      <c r="BB3499" t="e">
        <f>VLOOKUP(AX3499,コード表!$A$2:$C$15,3,FALSE)</f>
        <v>#N/A</v>
      </c>
      <c r="BC3499" t="str">
        <f t="shared" ref="BC3499:BC3562" si="221">AQ3499&amp;BA3499</f>
        <v/>
      </c>
      <c r="BD3499">
        <f t="shared" ref="BD3499:BD3562" si="222">MONTH(Q3499)</f>
        <v>1</v>
      </c>
      <c r="BE3499" t="str">
        <f t="shared" ref="BE3499:BE3562" si="223">AR3499&amp;BD3499</f>
        <v>1</v>
      </c>
      <c r="BF3499" t="e">
        <f t="shared" ref="BF3499:BF3562" si="224">BB3499&amp;AQ3499&amp;BA3499</f>
        <v>#N/A</v>
      </c>
    </row>
    <row r="3500" spans="44:58" x14ac:dyDescent="0.2">
      <c r="AR3500" s="11"/>
      <c r="BA3500" s="27"/>
      <c r="BB3500" t="e">
        <f>VLOOKUP(AX3500,コード表!$A$2:$C$15,3,FALSE)</f>
        <v>#N/A</v>
      </c>
      <c r="BC3500" t="str">
        <f t="shared" si="221"/>
        <v/>
      </c>
      <c r="BD3500">
        <f t="shared" si="222"/>
        <v>1</v>
      </c>
      <c r="BE3500" t="str">
        <f t="shared" si="223"/>
        <v>1</v>
      </c>
      <c r="BF3500" t="e">
        <f t="shared" si="224"/>
        <v>#N/A</v>
      </c>
    </row>
    <row r="3501" spans="44:58" x14ac:dyDescent="0.2">
      <c r="AR3501" s="11"/>
      <c r="BA3501" s="27"/>
      <c r="BB3501" t="e">
        <f>VLOOKUP(AX3501,コード表!$A$2:$C$15,3,FALSE)</f>
        <v>#N/A</v>
      </c>
      <c r="BC3501" t="str">
        <f t="shared" si="221"/>
        <v/>
      </c>
      <c r="BD3501">
        <f t="shared" si="222"/>
        <v>1</v>
      </c>
      <c r="BE3501" t="str">
        <f t="shared" si="223"/>
        <v>1</v>
      </c>
      <c r="BF3501" t="e">
        <f t="shared" si="224"/>
        <v>#N/A</v>
      </c>
    </row>
    <row r="3502" spans="44:58" x14ac:dyDescent="0.2">
      <c r="AR3502" s="11"/>
      <c r="BA3502" s="27"/>
      <c r="BB3502" t="e">
        <f>VLOOKUP(AX3502,コード表!$A$2:$C$15,3,FALSE)</f>
        <v>#N/A</v>
      </c>
      <c r="BC3502" t="str">
        <f t="shared" si="221"/>
        <v/>
      </c>
      <c r="BD3502">
        <f t="shared" si="222"/>
        <v>1</v>
      </c>
      <c r="BE3502" t="str">
        <f t="shared" si="223"/>
        <v>1</v>
      </c>
      <c r="BF3502" t="e">
        <f t="shared" si="224"/>
        <v>#N/A</v>
      </c>
    </row>
    <row r="3503" spans="44:58" x14ac:dyDescent="0.2">
      <c r="AR3503" s="11"/>
      <c r="BA3503" s="27"/>
      <c r="BB3503" t="e">
        <f>VLOOKUP(AX3503,コード表!$A$2:$C$15,3,FALSE)</f>
        <v>#N/A</v>
      </c>
      <c r="BC3503" t="str">
        <f t="shared" si="221"/>
        <v/>
      </c>
      <c r="BD3503">
        <f t="shared" si="222"/>
        <v>1</v>
      </c>
      <c r="BE3503" t="str">
        <f t="shared" si="223"/>
        <v>1</v>
      </c>
      <c r="BF3503" t="e">
        <f t="shared" si="224"/>
        <v>#N/A</v>
      </c>
    </row>
    <row r="3504" spans="44:58" x14ac:dyDescent="0.2">
      <c r="AR3504" s="11"/>
      <c r="BA3504" s="27"/>
      <c r="BB3504" t="e">
        <f>VLOOKUP(AX3504,コード表!$A$2:$C$15,3,FALSE)</f>
        <v>#N/A</v>
      </c>
      <c r="BC3504" t="str">
        <f t="shared" si="221"/>
        <v/>
      </c>
      <c r="BD3504">
        <f t="shared" si="222"/>
        <v>1</v>
      </c>
      <c r="BE3504" t="str">
        <f t="shared" si="223"/>
        <v>1</v>
      </c>
      <c r="BF3504" t="e">
        <f t="shared" si="224"/>
        <v>#N/A</v>
      </c>
    </row>
    <row r="3505" spans="44:58" x14ac:dyDescent="0.2">
      <c r="AR3505" s="11"/>
      <c r="BA3505" s="27"/>
      <c r="BB3505" t="e">
        <f>VLOOKUP(AX3505,コード表!$A$2:$C$15,3,FALSE)</f>
        <v>#N/A</v>
      </c>
      <c r="BC3505" t="str">
        <f t="shared" si="221"/>
        <v/>
      </c>
      <c r="BD3505">
        <f t="shared" si="222"/>
        <v>1</v>
      </c>
      <c r="BE3505" t="str">
        <f t="shared" si="223"/>
        <v>1</v>
      </c>
      <c r="BF3505" t="e">
        <f t="shared" si="224"/>
        <v>#N/A</v>
      </c>
    </row>
    <row r="3506" spans="44:58" x14ac:dyDescent="0.2">
      <c r="AR3506" s="11"/>
      <c r="BA3506" s="27"/>
      <c r="BB3506" t="e">
        <f>VLOOKUP(AX3506,コード表!$A$2:$C$15,3,FALSE)</f>
        <v>#N/A</v>
      </c>
      <c r="BC3506" t="str">
        <f t="shared" si="221"/>
        <v/>
      </c>
      <c r="BD3506">
        <f t="shared" si="222"/>
        <v>1</v>
      </c>
      <c r="BE3506" t="str">
        <f t="shared" si="223"/>
        <v>1</v>
      </c>
      <c r="BF3506" t="e">
        <f t="shared" si="224"/>
        <v>#N/A</v>
      </c>
    </row>
    <row r="3507" spans="44:58" x14ac:dyDescent="0.2">
      <c r="AR3507" s="11"/>
      <c r="BA3507" s="27"/>
      <c r="BB3507" t="e">
        <f>VLOOKUP(AX3507,コード表!$A$2:$C$15,3,FALSE)</f>
        <v>#N/A</v>
      </c>
      <c r="BC3507" t="str">
        <f t="shared" si="221"/>
        <v/>
      </c>
      <c r="BD3507">
        <f t="shared" si="222"/>
        <v>1</v>
      </c>
      <c r="BE3507" t="str">
        <f t="shared" si="223"/>
        <v>1</v>
      </c>
      <c r="BF3507" t="e">
        <f t="shared" si="224"/>
        <v>#N/A</v>
      </c>
    </row>
    <row r="3508" spans="44:58" x14ac:dyDescent="0.2">
      <c r="AR3508" s="11"/>
      <c r="BA3508" s="27"/>
      <c r="BB3508" t="e">
        <f>VLOOKUP(AX3508,コード表!$A$2:$C$15,3,FALSE)</f>
        <v>#N/A</v>
      </c>
      <c r="BC3508" t="str">
        <f t="shared" si="221"/>
        <v/>
      </c>
      <c r="BD3508">
        <f t="shared" si="222"/>
        <v>1</v>
      </c>
      <c r="BE3508" t="str">
        <f t="shared" si="223"/>
        <v>1</v>
      </c>
      <c r="BF3508" t="e">
        <f t="shared" si="224"/>
        <v>#N/A</v>
      </c>
    </row>
    <row r="3509" spans="44:58" x14ac:dyDescent="0.2">
      <c r="AR3509" s="11"/>
      <c r="BA3509" s="27"/>
      <c r="BB3509" t="e">
        <f>VLOOKUP(AX3509,コード表!$A$2:$C$15,3,FALSE)</f>
        <v>#N/A</v>
      </c>
      <c r="BC3509" t="str">
        <f t="shared" si="221"/>
        <v/>
      </c>
      <c r="BD3509">
        <f t="shared" si="222"/>
        <v>1</v>
      </c>
      <c r="BE3509" t="str">
        <f t="shared" si="223"/>
        <v>1</v>
      </c>
      <c r="BF3509" t="e">
        <f t="shared" si="224"/>
        <v>#N/A</v>
      </c>
    </row>
    <row r="3510" spans="44:58" x14ac:dyDescent="0.2">
      <c r="AR3510" s="11"/>
      <c r="BA3510" s="27"/>
      <c r="BB3510" t="e">
        <f>VLOOKUP(AX3510,コード表!$A$2:$C$15,3,FALSE)</f>
        <v>#N/A</v>
      </c>
      <c r="BC3510" t="str">
        <f t="shared" si="221"/>
        <v/>
      </c>
      <c r="BD3510">
        <f t="shared" si="222"/>
        <v>1</v>
      </c>
      <c r="BE3510" t="str">
        <f t="shared" si="223"/>
        <v>1</v>
      </c>
      <c r="BF3510" t="e">
        <f t="shared" si="224"/>
        <v>#N/A</v>
      </c>
    </row>
    <row r="3511" spans="44:58" x14ac:dyDescent="0.2">
      <c r="AR3511" s="11"/>
      <c r="BA3511" s="27"/>
      <c r="BB3511" t="e">
        <f>VLOOKUP(AX3511,コード表!$A$2:$C$15,3,FALSE)</f>
        <v>#N/A</v>
      </c>
      <c r="BC3511" t="str">
        <f t="shared" si="221"/>
        <v/>
      </c>
      <c r="BD3511">
        <f t="shared" si="222"/>
        <v>1</v>
      </c>
      <c r="BE3511" t="str">
        <f t="shared" si="223"/>
        <v>1</v>
      </c>
      <c r="BF3511" t="e">
        <f t="shared" si="224"/>
        <v>#N/A</v>
      </c>
    </row>
    <row r="3512" spans="44:58" x14ac:dyDescent="0.2">
      <c r="AR3512" s="11"/>
      <c r="BA3512" s="27"/>
      <c r="BB3512" t="e">
        <f>VLOOKUP(AX3512,コード表!$A$2:$C$15,3,FALSE)</f>
        <v>#N/A</v>
      </c>
      <c r="BC3512" t="str">
        <f t="shared" si="221"/>
        <v/>
      </c>
      <c r="BD3512">
        <f t="shared" si="222"/>
        <v>1</v>
      </c>
      <c r="BE3512" t="str">
        <f t="shared" si="223"/>
        <v>1</v>
      </c>
      <c r="BF3512" t="e">
        <f t="shared" si="224"/>
        <v>#N/A</v>
      </c>
    </row>
    <row r="3513" spans="44:58" x14ac:dyDescent="0.2">
      <c r="AR3513" s="11"/>
      <c r="BA3513" s="27"/>
      <c r="BB3513" t="e">
        <f>VLOOKUP(AX3513,コード表!$A$2:$C$15,3,FALSE)</f>
        <v>#N/A</v>
      </c>
      <c r="BC3513" t="str">
        <f t="shared" si="221"/>
        <v/>
      </c>
      <c r="BD3513">
        <f t="shared" si="222"/>
        <v>1</v>
      </c>
      <c r="BE3513" t="str">
        <f t="shared" si="223"/>
        <v>1</v>
      </c>
      <c r="BF3513" t="e">
        <f t="shared" si="224"/>
        <v>#N/A</v>
      </c>
    </row>
    <row r="3514" spans="44:58" x14ac:dyDescent="0.2">
      <c r="AR3514" s="11"/>
      <c r="BA3514" s="27"/>
      <c r="BB3514" t="e">
        <f>VLOOKUP(AX3514,コード表!$A$2:$C$15,3,FALSE)</f>
        <v>#N/A</v>
      </c>
      <c r="BC3514" t="str">
        <f t="shared" si="221"/>
        <v/>
      </c>
      <c r="BD3514">
        <f t="shared" si="222"/>
        <v>1</v>
      </c>
      <c r="BE3514" t="str">
        <f t="shared" si="223"/>
        <v>1</v>
      </c>
      <c r="BF3514" t="e">
        <f t="shared" si="224"/>
        <v>#N/A</v>
      </c>
    </row>
    <row r="3515" spans="44:58" x14ac:dyDescent="0.2">
      <c r="AR3515" s="11"/>
      <c r="BA3515" s="27"/>
      <c r="BB3515" t="e">
        <f>VLOOKUP(AX3515,コード表!$A$2:$C$15,3,FALSE)</f>
        <v>#N/A</v>
      </c>
      <c r="BC3515" t="str">
        <f t="shared" si="221"/>
        <v/>
      </c>
      <c r="BD3515">
        <f t="shared" si="222"/>
        <v>1</v>
      </c>
      <c r="BE3515" t="str">
        <f t="shared" si="223"/>
        <v>1</v>
      </c>
      <c r="BF3515" t="e">
        <f t="shared" si="224"/>
        <v>#N/A</v>
      </c>
    </row>
    <row r="3516" spans="44:58" x14ac:dyDescent="0.2">
      <c r="AR3516" s="11"/>
      <c r="BA3516" s="27"/>
      <c r="BB3516" t="e">
        <f>VLOOKUP(AX3516,コード表!$A$2:$C$15,3,FALSE)</f>
        <v>#N/A</v>
      </c>
      <c r="BC3516" t="str">
        <f t="shared" si="221"/>
        <v/>
      </c>
      <c r="BD3516">
        <f t="shared" si="222"/>
        <v>1</v>
      </c>
      <c r="BE3516" t="str">
        <f t="shared" si="223"/>
        <v>1</v>
      </c>
      <c r="BF3516" t="e">
        <f t="shared" si="224"/>
        <v>#N/A</v>
      </c>
    </row>
    <row r="3517" spans="44:58" x14ac:dyDescent="0.2">
      <c r="AR3517" s="11"/>
      <c r="BA3517" s="27"/>
      <c r="BB3517" t="e">
        <f>VLOOKUP(AX3517,コード表!$A$2:$C$15,3,FALSE)</f>
        <v>#N/A</v>
      </c>
      <c r="BC3517" t="str">
        <f t="shared" si="221"/>
        <v/>
      </c>
      <c r="BD3517">
        <f t="shared" si="222"/>
        <v>1</v>
      </c>
      <c r="BE3517" t="str">
        <f t="shared" si="223"/>
        <v>1</v>
      </c>
      <c r="BF3517" t="e">
        <f t="shared" si="224"/>
        <v>#N/A</v>
      </c>
    </row>
    <row r="3518" spans="44:58" x14ac:dyDescent="0.2">
      <c r="AR3518" s="11"/>
      <c r="BA3518" s="27"/>
      <c r="BB3518" t="e">
        <f>VLOOKUP(AX3518,コード表!$A$2:$C$15,3,FALSE)</f>
        <v>#N/A</v>
      </c>
      <c r="BC3518" t="str">
        <f t="shared" si="221"/>
        <v/>
      </c>
      <c r="BD3518">
        <f t="shared" si="222"/>
        <v>1</v>
      </c>
      <c r="BE3518" t="str">
        <f t="shared" si="223"/>
        <v>1</v>
      </c>
      <c r="BF3518" t="e">
        <f t="shared" si="224"/>
        <v>#N/A</v>
      </c>
    </row>
    <row r="3519" spans="44:58" x14ac:dyDescent="0.2">
      <c r="AR3519" s="11"/>
      <c r="BA3519" s="27"/>
      <c r="BB3519" t="e">
        <f>VLOOKUP(AX3519,コード表!$A$2:$C$15,3,FALSE)</f>
        <v>#N/A</v>
      </c>
      <c r="BC3519" t="str">
        <f t="shared" si="221"/>
        <v/>
      </c>
      <c r="BD3519">
        <f t="shared" si="222"/>
        <v>1</v>
      </c>
      <c r="BE3519" t="str">
        <f t="shared" si="223"/>
        <v>1</v>
      </c>
      <c r="BF3519" t="e">
        <f t="shared" si="224"/>
        <v>#N/A</v>
      </c>
    </row>
    <row r="3520" spans="44:58" x14ac:dyDescent="0.2">
      <c r="AR3520" s="11"/>
      <c r="BA3520" s="27"/>
      <c r="BB3520" t="e">
        <f>VLOOKUP(AX3520,コード表!$A$2:$C$15,3,FALSE)</f>
        <v>#N/A</v>
      </c>
      <c r="BC3520" t="str">
        <f t="shared" si="221"/>
        <v/>
      </c>
      <c r="BD3520">
        <f t="shared" si="222"/>
        <v>1</v>
      </c>
      <c r="BE3520" t="str">
        <f t="shared" si="223"/>
        <v>1</v>
      </c>
      <c r="BF3520" t="e">
        <f t="shared" si="224"/>
        <v>#N/A</v>
      </c>
    </row>
    <row r="3521" spans="44:58" x14ac:dyDescent="0.2">
      <c r="AR3521" s="11"/>
      <c r="BA3521" s="27"/>
      <c r="BB3521" t="e">
        <f>VLOOKUP(AX3521,コード表!$A$2:$C$15,3,FALSE)</f>
        <v>#N/A</v>
      </c>
      <c r="BC3521" t="str">
        <f t="shared" si="221"/>
        <v/>
      </c>
      <c r="BD3521">
        <f t="shared" si="222"/>
        <v>1</v>
      </c>
      <c r="BE3521" t="str">
        <f t="shared" si="223"/>
        <v>1</v>
      </c>
      <c r="BF3521" t="e">
        <f t="shared" si="224"/>
        <v>#N/A</v>
      </c>
    </row>
    <row r="3522" spans="44:58" x14ac:dyDescent="0.2">
      <c r="AR3522" s="11"/>
      <c r="BA3522" s="27"/>
      <c r="BB3522" t="e">
        <f>VLOOKUP(AX3522,コード表!$A$2:$C$15,3,FALSE)</f>
        <v>#N/A</v>
      </c>
      <c r="BC3522" t="str">
        <f t="shared" si="221"/>
        <v/>
      </c>
      <c r="BD3522">
        <f t="shared" si="222"/>
        <v>1</v>
      </c>
      <c r="BE3522" t="str">
        <f t="shared" si="223"/>
        <v>1</v>
      </c>
      <c r="BF3522" t="e">
        <f t="shared" si="224"/>
        <v>#N/A</v>
      </c>
    </row>
    <row r="3523" spans="44:58" x14ac:dyDescent="0.2">
      <c r="AR3523" s="11"/>
      <c r="BA3523" s="27"/>
      <c r="BB3523" t="e">
        <f>VLOOKUP(AX3523,コード表!$A$2:$C$15,3,FALSE)</f>
        <v>#N/A</v>
      </c>
      <c r="BC3523" t="str">
        <f t="shared" si="221"/>
        <v/>
      </c>
      <c r="BD3523">
        <f t="shared" si="222"/>
        <v>1</v>
      </c>
      <c r="BE3523" t="str">
        <f t="shared" si="223"/>
        <v>1</v>
      </c>
      <c r="BF3523" t="e">
        <f t="shared" si="224"/>
        <v>#N/A</v>
      </c>
    </row>
    <row r="3524" spans="44:58" x14ac:dyDescent="0.2">
      <c r="AR3524" s="11"/>
      <c r="BA3524" s="27"/>
      <c r="BB3524" t="e">
        <f>VLOOKUP(AX3524,コード表!$A$2:$C$15,3,FALSE)</f>
        <v>#N/A</v>
      </c>
      <c r="BC3524" t="str">
        <f t="shared" si="221"/>
        <v/>
      </c>
      <c r="BD3524">
        <f t="shared" si="222"/>
        <v>1</v>
      </c>
      <c r="BE3524" t="str">
        <f t="shared" si="223"/>
        <v>1</v>
      </c>
      <c r="BF3524" t="e">
        <f t="shared" si="224"/>
        <v>#N/A</v>
      </c>
    </row>
    <row r="3525" spans="44:58" x14ac:dyDescent="0.2">
      <c r="AR3525" s="11"/>
      <c r="BA3525" s="27"/>
      <c r="BB3525" t="e">
        <f>VLOOKUP(AX3525,コード表!$A$2:$C$15,3,FALSE)</f>
        <v>#N/A</v>
      </c>
      <c r="BC3525" t="str">
        <f t="shared" si="221"/>
        <v/>
      </c>
      <c r="BD3525">
        <f t="shared" si="222"/>
        <v>1</v>
      </c>
      <c r="BE3525" t="str">
        <f t="shared" si="223"/>
        <v>1</v>
      </c>
      <c r="BF3525" t="e">
        <f t="shared" si="224"/>
        <v>#N/A</v>
      </c>
    </row>
    <row r="3526" spans="44:58" x14ac:dyDescent="0.2">
      <c r="AR3526" s="11"/>
      <c r="BA3526" s="27"/>
      <c r="BB3526" t="e">
        <f>VLOOKUP(AX3526,コード表!$A$2:$C$15,3,FALSE)</f>
        <v>#N/A</v>
      </c>
      <c r="BC3526" t="str">
        <f t="shared" si="221"/>
        <v/>
      </c>
      <c r="BD3526">
        <f t="shared" si="222"/>
        <v>1</v>
      </c>
      <c r="BE3526" t="str">
        <f t="shared" si="223"/>
        <v>1</v>
      </c>
      <c r="BF3526" t="e">
        <f t="shared" si="224"/>
        <v>#N/A</v>
      </c>
    </row>
    <row r="3527" spans="44:58" x14ac:dyDescent="0.2">
      <c r="AR3527" s="11"/>
      <c r="BA3527" s="27"/>
      <c r="BB3527" t="e">
        <f>VLOOKUP(AX3527,コード表!$A$2:$C$15,3,FALSE)</f>
        <v>#N/A</v>
      </c>
      <c r="BC3527" t="str">
        <f t="shared" si="221"/>
        <v/>
      </c>
      <c r="BD3527">
        <f t="shared" si="222"/>
        <v>1</v>
      </c>
      <c r="BE3527" t="str">
        <f t="shared" si="223"/>
        <v>1</v>
      </c>
      <c r="BF3527" t="e">
        <f t="shared" si="224"/>
        <v>#N/A</v>
      </c>
    </row>
    <row r="3528" spans="44:58" x14ac:dyDescent="0.2">
      <c r="AR3528" s="11"/>
      <c r="BA3528" s="27"/>
      <c r="BB3528" t="e">
        <f>VLOOKUP(AX3528,コード表!$A$2:$C$15,3,FALSE)</f>
        <v>#N/A</v>
      </c>
      <c r="BC3528" t="str">
        <f t="shared" si="221"/>
        <v/>
      </c>
      <c r="BD3528">
        <f t="shared" si="222"/>
        <v>1</v>
      </c>
      <c r="BE3528" t="str">
        <f t="shared" si="223"/>
        <v>1</v>
      </c>
      <c r="BF3528" t="e">
        <f t="shared" si="224"/>
        <v>#N/A</v>
      </c>
    </row>
    <row r="3529" spans="44:58" x14ac:dyDescent="0.2">
      <c r="AR3529" s="11"/>
      <c r="BA3529" s="27"/>
      <c r="BB3529" t="e">
        <f>VLOOKUP(AX3529,コード表!$A$2:$C$15,3,FALSE)</f>
        <v>#N/A</v>
      </c>
      <c r="BC3529" t="str">
        <f t="shared" si="221"/>
        <v/>
      </c>
      <c r="BD3529">
        <f t="shared" si="222"/>
        <v>1</v>
      </c>
      <c r="BE3529" t="str">
        <f t="shared" si="223"/>
        <v>1</v>
      </c>
      <c r="BF3529" t="e">
        <f t="shared" si="224"/>
        <v>#N/A</v>
      </c>
    </row>
    <row r="3530" spans="44:58" x14ac:dyDescent="0.2">
      <c r="AR3530" s="11"/>
      <c r="BA3530" s="27"/>
      <c r="BB3530" t="e">
        <f>VLOOKUP(AX3530,コード表!$A$2:$C$15,3,FALSE)</f>
        <v>#N/A</v>
      </c>
      <c r="BC3530" t="str">
        <f t="shared" si="221"/>
        <v/>
      </c>
      <c r="BD3530">
        <f t="shared" si="222"/>
        <v>1</v>
      </c>
      <c r="BE3530" t="str">
        <f t="shared" si="223"/>
        <v>1</v>
      </c>
      <c r="BF3530" t="e">
        <f t="shared" si="224"/>
        <v>#N/A</v>
      </c>
    </row>
    <row r="3531" spans="44:58" x14ac:dyDescent="0.2">
      <c r="AR3531" s="11"/>
      <c r="BA3531" s="27"/>
      <c r="BB3531" t="e">
        <f>VLOOKUP(AX3531,コード表!$A$2:$C$15,3,FALSE)</f>
        <v>#N/A</v>
      </c>
      <c r="BC3531" t="str">
        <f t="shared" si="221"/>
        <v/>
      </c>
      <c r="BD3531">
        <f t="shared" si="222"/>
        <v>1</v>
      </c>
      <c r="BE3531" t="str">
        <f t="shared" si="223"/>
        <v>1</v>
      </c>
      <c r="BF3531" t="e">
        <f t="shared" si="224"/>
        <v>#N/A</v>
      </c>
    </row>
    <row r="3532" spans="44:58" x14ac:dyDescent="0.2">
      <c r="AR3532" s="11"/>
      <c r="BA3532" s="27"/>
      <c r="BB3532" t="e">
        <f>VLOOKUP(AX3532,コード表!$A$2:$C$15,3,FALSE)</f>
        <v>#N/A</v>
      </c>
      <c r="BC3532" t="str">
        <f t="shared" si="221"/>
        <v/>
      </c>
      <c r="BD3532">
        <f t="shared" si="222"/>
        <v>1</v>
      </c>
      <c r="BE3532" t="str">
        <f t="shared" si="223"/>
        <v>1</v>
      </c>
      <c r="BF3532" t="e">
        <f t="shared" si="224"/>
        <v>#N/A</v>
      </c>
    </row>
    <row r="3533" spans="44:58" x14ac:dyDescent="0.2">
      <c r="AR3533" s="11"/>
      <c r="BA3533" s="27"/>
      <c r="BB3533" t="e">
        <f>VLOOKUP(AX3533,コード表!$A$2:$C$15,3,FALSE)</f>
        <v>#N/A</v>
      </c>
      <c r="BC3533" t="str">
        <f t="shared" si="221"/>
        <v/>
      </c>
      <c r="BD3533">
        <f t="shared" si="222"/>
        <v>1</v>
      </c>
      <c r="BE3533" t="str">
        <f t="shared" si="223"/>
        <v>1</v>
      </c>
      <c r="BF3533" t="e">
        <f t="shared" si="224"/>
        <v>#N/A</v>
      </c>
    </row>
    <row r="3534" spans="44:58" x14ac:dyDescent="0.2">
      <c r="AR3534" s="11"/>
      <c r="BA3534" s="27"/>
      <c r="BB3534" t="e">
        <f>VLOOKUP(AX3534,コード表!$A$2:$C$15,3,FALSE)</f>
        <v>#N/A</v>
      </c>
      <c r="BC3534" t="str">
        <f t="shared" si="221"/>
        <v/>
      </c>
      <c r="BD3534">
        <f t="shared" si="222"/>
        <v>1</v>
      </c>
      <c r="BE3534" t="str">
        <f t="shared" si="223"/>
        <v>1</v>
      </c>
      <c r="BF3534" t="e">
        <f t="shared" si="224"/>
        <v>#N/A</v>
      </c>
    </row>
    <row r="3535" spans="44:58" x14ac:dyDescent="0.2">
      <c r="AR3535" s="11"/>
      <c r="BA3535" s="27"/>
      <c r="BB3535" t="e">
        <f>VLOOKUP(AX3535,コード表!$A$2:$C$15,3,FALSE)</f>
        <v>#N/A</v>
      </c>
      <c r="BC3535" t="str">
        <f t="shared" si="221"/>
        <v/>
      </c>
      <c r="BD3535">
        <f t="shared" si="222"/>
        <v>1</v>
      </c>
      <c r="BE3535" t="str">
        <f t="shared" si="223"/>
        <v>1</v>
      </c>
      <c r="BF3535" t="e">
        <f t="shared" si="224"/>
        <v>#N/A</v>
      </c>
    </row>
    <row r="3536" spans="44:58" x14ac:dyDescent="0.2">
      <c r="AR3536" s="11"/>
      <c r="BA3536" s="27"/>
      <c r="BB3536" t="e">
        <f>VLOOKUP(AX3536,コード表!$A$2:$C$15,3,FALSE)</f>
        <v>#N/A</v>
      </c>
      <c r="BC3536" t="str">
        <f t="shared" si="221"/>
        <v/>
      </c>
      <c r="BD3536">
        <f t="shared" si="222"/>
        <v>1</v>
      </c>
      <c r="BE3536" t="str">
        <f t="shared" si="223"/>
        <v>1</v>
      </c>
      <c r="BF3536" t="e">
        <f t="shared" si="224"/>
        <v>#N/A</v>
      </c>
    </row>
    <row r="3537" spans="44:58" x14ac:dyDescent="0.2">
      <c r="AR3537" s="11"/>
      <c r="BA3537" s="27"/>
      <c r="BB3537" t="e">
        <f>VLOOKUP(AX3537,コード表!$A$2:$C$15,3,FALSE)</f>
        <v>#N/A</v>
      </c>
      <c r="BC3537" t="str">
        <f t="shared" si="221"/>
        <v/>
      </c>
      <c r="BD3537">
        <f t="shared" si="222"/>
        <v>1</v>
      </c>
      <c r="BE3537" t="str">
        <f t="shared" si="223"/>
        <v>1</v>
      </c>
      <c r="BF3537" t="e">
        <f t="shared" si="224"/>
        <v>#N/A</v>
      </c>
    </row>
    <row r="3538" spans="44:58" x14ac:dyDescent="0.2">
      <c r="AR3538" s="11"/>
      <c r="BA3538" s="27"/>
      <c r="BB3538" t="e">
        <f>VLOOKUP(AX3538,コード表!$A$2:$C$15,3,FALSE)</f>
        <v>#N/A</v>
      </c>
      <c r="BC3538" t="str">
        <f t="shared" si="221"/>
        <v/>
      </c>
      <c r="BD3538">
        <f t="shared" si="222"/>
        <v>1</v>
      </c>
      <c r="BE3538" t="str">
        <f t="shared" si="223"/>
        <v>1</v>
      </c>
      <c r="BF3538" t="e">
        <f t="shared" si="224"/>
        <v>#N/A</v>
      </c>
    </row>
    <row r="3539" spans="44:58" x14ac:dyDescent="0.2">
      <c r="AR3539" s="11"/>
      <c r="BA3539" s="27"/>
      <c r="BB3539" t="e">
        <f>VLOOKUP(AX3539,コード表!$A$2:$C$15,3,FALSE)</f>
        <v>#N/A</v>
      </c>
      <c r="BC3539" t="str">
        <f t="shared" si="221"/>
        <v/>
      </c>
      <c r="BD3539">
        <f t="shared" si="222"/>
        <v>1</v>
      </c>
      <c r="BE3539" t="str">
        <f t="shared" si="223"/>
        <v>1</v>
      </c>
      <c r="BF3539" t="e">
        <f t="shared" si="224"/>
        <v>#N/A</v>
      </c>
    </row>
    <row r="3540" spans="44:58" x14ac:dyDescent="0.2">
      <c r="AR3540" s="11"/>
      <c r="BA3540" s="27"/>
      <c r="BB3540" t="e">
        <f>VLOOKUP(AX3540,コード表!$A$2:$C$15,3,FALSE)</f>
        <v>#N/A</v>
      </c>
      <c r="BC3540" t="str">
        <f t="shared" si="221"/>
        <v/>
      </c>
      <c r="BD3540">
        <f t="shared" si="222"/>
        <v>1</v>
      </c>
      <c r="BE3540" t="str">
        <f t="shared" si="223"/>
        <v>1</v>
      </c>
      <c r="BF3540" t="e">
        <f t="shared" si="224"/>
        <v>#N/A</v>
      </c>
    </row>
    <row r="3541" spans="44:58" x14ac:dyDescent="0.2">
      <c r="AR3541" s="11"/>
      <c r="BA3541" s="27"/>
      <c r="BB3541" t="e">
        <f>VLOOKUP(AX3541,コード表!$A$2:$C$15,3,FALSE)</f>
        <v>#N/A</v>
      </c>
      <c r="BC3541" t="str">
        <f t="shared" si="221"/>
        <v/>
      </c>
      <c r="BD3541">
        <f t="shared" si="222"/>
        <v>1</v>
      </c>
      <c r="BE3541" t="str">
        <f t="shared" si="223"/>
        <v>1</v>
      </c>
      <c r="BF3541" t="e">
        <f t="shared" si="224"/>
        <v>#N/A</v>
      </c>
    </row>
    <row r="3542" spans="44:58" x14ac:dyDescent="0.2">
      <c r="AR3542" s="11"/>
      <c r="BA3542" s="27"/>
      <c r="BB3542" t="e">
        <f>VLOOKUP(AX3542,コード表!$A$2:$C$15,3,FALSE)</f>
        <v>#N/A</v>
      </c>
      <c r="BC3542" t="str">
        <f t="shared" si="221"/>
        <v/>
      </c>
      <c r="BD3542">
        <f t="shared" si="222"/>
        <v>1</v>
      </c>
      <c r="BE3542" t="str">
        <f t="shared" si="223"/>
        <v>1</v>
      </c>
      <c r="BF3542" t="e">
        <f t="shared" si="224"/>
        <v>#N/A</v>
      </c>
    </row>
    <row r="3543" spans="44:58" x14ac:dyDescent="0.2">
      <c r="AR3543" s="11"/>
      <c r="BA3543" s="27"/>
      <c r="BB3543" t="e">
        <f>VLOOKUP(AX3543,コード表!$A$2:$C$15,3,FALSE)</f>
        <v>#N/A</v>
      </c>
      <c r="BC3543" t="str">
        <f t="shared" si="221"/>
        <v/>
      </c>
      <c r="BD3543">
        <f t="shared" si="222"/>
        <v>1</v>
      </c>
      <c r="BE3543" t="str">
        <f t="shared" si="223"/>
        <v>1</v>
      </c>
      <c r="BF3543" t="e">
        <f t="shared" si="224"/>
        <v>#N/A</v>
      </c>
    </row>
    <row r="3544" spans="44:58" x14ac:dyDescent="0.2">
      <c r="AR3544" s="11"/>
      <c r="BA3544" s="27"/>
      <c r="BB3544" t="e">
        <f>VLOOKUP(AX3544,コード表!$A$2:$C$15,3,FALSE)</f>
        <v>#N/A</v>
      </c>
      <c r="BC3544" t="str">
        <f t="shared" si="221"/>
        <v/>
      </c>
      <c r="BD3544">
        <f t="shared" si="222"/>
        <v>1</v>
      </c>
      <c r="BE3544" t="str">
        <f t="shared" si="223"/>
        <v>1</v>
      </c>
      <c r="BF3544" t="e">
        <f t="shared" si="224"/>
        <v>#N/A</v>
      </c>
    </row>
    <row r="3545" spans="44:58" x14ac:dyDescent="0.2">
      <c r="AR3545" s="11"/>
      <c r="BA3545" s="27"/>
      <c r="BB3545" t="e">
        <f>VLOOKUP(AX3545,コード表!$A$2:$C$15,3,FALSE)</f>
        <v>#N/A</v>
      </c>
      <c r="BC3545" t="str">
        <f t="shared" si="221"/>
        <v/>
      </c>
      <c r="BD3545">
        <f t="shared" si="222"/>
        <v>1</v>
      </c>
      <c r="BE3545" t="str">
        <f t="shared" si="223"/>
        <v>1</v>
      </c>
      <c r="BF3545" t="e">
        <f t="shared" si="224"/>
        <v>#N/A</v>
      </c>
    </row>
    <row r="3546" spans="44:58" x14ac:dyDescent="0.2">
      <c r="AR3546" s="11"/>
      <c r="BA3546" s="27"/>
      <c r="BB3546" t="e">
        <f>VLOOKUP(AX3546,コード表!$A$2:$C$15,3,FALSE)</f>
        <v>#N/A</v>
      </c>
      <c r="BC3546" t="str">
        <f t="shared" si="221"/>
        <v/>
      </c>
      <c r="BD3546">
        <f t="shared" si="222"/>
        <v>1</v>
      </c>
      <c r="BE3546" t="str">
        <f t="shared" si="223"/>
        <v>1</v>
      </c>
      <c r="BF3546" t="e">
        <f t="shared" si="224"/>
        <v>#N/A</v>
      </c>
    </row>
    <row r="3547" spans="44:58" x14ac:dyDescent="0.2">
      <c r="AR3547" s="11"/>
      <c r="BA3547" s="27"/>
      <c r="BB3547" t="e">
        <f>VLOOKUP(AX3547,コード表!$A$2:$C$15,3,FALSE)</f>
        <v>#N/A</v>
      </c>
      <c r="BC3547" t="str">
        <f t="shared" si="221"/>
        <v/>
      </c>
      <c r="BD3547">
        <f t="shared" si="222"/>
        <v>1</v>
      </c>
      <c r="BE3547" t="str">
        <f t="shared" si="223"/>
        <v>1</v>
      </c>
      <c r="BF3547" t="e">
        <f t="shared" si="224"/>
        <v>#N/A</v>
      </c>
    </row>
    <row r="3548" spans="44:58" x14ac:dyDescent="0.2">
      <c r="AR3548" s="11"/>
      <c r="BA3548" s="27"/>
      <c r="BB3548" t="e">
        <f>VLOOKUP(AX3548,コード表!$A$2:$C$15,3,FALSE)</f>
        <v>#N/A</v>
      </c>
      <c r="BC3548" t="str">
        <f t="shared" si="221"/>
        <v/>
      </c>
      <c r="BD3548">
        <f t="shared" si="222"/>
        <v>1</v>
      </c>
      <c r="BE3548" t="str">
        <f t="shared" si="223"/>
        <v>1</v>
      </c>
      <c r="BF3548" t="e">
        <f t="shared" si="224"/>
        <v>#N/A</v>
      </c>
    </row>
    <row r="3549" spans="44:58" x14ac:dyDescent="0.2">
      <c r="AR3549" s="11"/>
      <c r="BA3549" s="27"/>
      <c r="BB3549" t="e">
        <f>VLOOKUP(AX3549,コード表!$A$2:$C$15,3,FALSE)</f>
        <v>#N/A</v>
      </c>
      <c r="BC3549" t="str">
        <f t="shared" si="221"/>
        <v/>
      </c>
      <c r="BD3549">
        <f t="shared" si="222"/>
        <v>1</v>
      </c>
      <c r="BE3549" t="str">
        <f t="shared" si="223"/>
        <v>1</v>
      </c>
      <c r="BF3549" t="e">
        <f t="shared" si="224"/>
        <v>#N/A</v>
      </c>
    </row>
    <row r="3550" spans="44:58" x14ac:dyDescent="0.2">
      <c r="AR3550" s="11"/>
      <c r="BA3550" s="27"/>
      <c r="BB3550" t="e">
        <f>VLOOKUP(AX3550,コード表!$A$2:$C$15,3,FALSE)</f>
        <v>#N/A</v>
      </c>
      <c r="BC3550" t="str">
        <f t="shared" si="221"/>
        <v/>
      </c>
      <c r="BD3550">
        <f t="shared" si="222"/>
        <v>1</v>
      </c>
      <c r="BE3550" t="str">
        <f t="shared" si="223"/>
        <v>1</v>
      </c>
      <c r="BF3550" t="e">
        <f t="shared" si="224"/>
        <v>#N/A</v>
      </c>
    </row>
    <row r="3551" spans="44:58" x14ac:dyDescent="0.2">
      <c r="AR3551" s="11"/>
      <c r="BA3551" s="27"/>
      <c r="BB3551" t="e">
        <f>VLOOKUP(AX3551,コード表!$A$2:$C$15,3,FALSE)</f>
        <v>#N/A</v>
      </c>
      <c r="BC3551" t="str">
        <f t="shared" si="221"/>
        <v/>
      </c>
      <c r="BD3551">
        <f t="shared" si="222"/>
        <v>1</v>
      </c>
      <c r="BE3551" t="str">
        <f t="shared" si="223"/>
        <v>1</v>
      </c>
      <c r="BF3551" t="e">
        <f t="shared" si="224"/>
        <v>#N/A</v>
      </c>
    </row>
    <row r="3552" spans="44:58" x14ac:dyDescent="0.2">
      <c r="AR3552" s="11"/>
      <c r="BA3552" s="27"/>
      <c r="BB3552" t="e">
        <f>VLOOKUP(AX3552,コード表!$A$2:$C$15,3,FALSE)</f>
        <v>#N/A</v>
      </c>
      <c r="BC3552" t="str">
        <f t="shared" si="221"/>
        <v/>
      </c>
      <c r="BD3552">
        <f t="shared" si="222"/>
        <v>1</v>
      </c>
      <c r="BE3552" t="str">
        <f t="shared" si="223"/>
        <v>1</v>
      </c>
      <c r="BF3552" t="e">
        <f t="shared" si="224"/>
        <v>#N/A</v>
      </c>
    </row>
    <row r="3553" spans="44:58" x14ac:dyDescent="0.2">
      <c r="AR3553" s="11"/>
      <c r="BA3553" s="27"/>
      <c r="BB3553" t="e">
        <f>VLOOKUP(AX3553,コード表!$A$2:$C$15,3,FALSE)</f>
        <v>#N/A</v>
      </c>
      <c r="BC3553" t="str">
        <f t="shared" si="221"/>
        <v/>
      </c>
      <c r="BD3553">
        <f t="shared" si="222"/>
        <v>1</v>
      </c>
      <c r="BE3553" t="str">
        <f t="shared" si="223"/>
        <v>1</v>
      </c>
      <c r="BF3553" t="e">
        <f t="shared" si="224"/>
        <v>#N/A</v>
      </c>
    </row>
    <row r="3554" spans="44:58" x14ac:dyDescent="0.2">
      <c r="AR3554" s="11"/>
      <c r="BA3554" s="27"/>
      <c r="BB3554" t="e">
        <f>VLOOKUP(AX3554,コード表!$A$2:$C$15,3,FALSE)</f>
        <v>#N/A</v>
      </c>
      <c r="BC3554" t="str">
        <f t="shared" si="221"/>
        <v/>
      </c>
      <c r="BD3554">
        <f t="shared" si="222"/>
        <v>1</v>
      </c>
      <c r="BE3554" t="str">
        <f t="shared" si="223"/>
        <v>1</v>
      </c>
      <c r="BF3554" t="e">
        <f t="shared" si="224"/>
        <v>#N/A</v>
      </c>
    </row>
    <row r="3555" spans="44:58" x14ac:dyDescent="0.2">
      <c r="AR3555" s="11"/>
      <c r="BA3555" s="27"/>
      <c r="BB3555" t="e">
        <f>VLOOKUP(AX3555,コード表!$A$2:$C$15,3,FALSE)</f>
        <v>#N/A</v>
      </c>
      <c r="BC3555" t="str">
        <f t="shared" si="221"/>
        <v/>
      </c>
      <c r="BD3555">
        <f t="shared" si="222"/>
        <v>1</v>
      </c>
      <c r="BE3555" t="str">
        <f t="shared" si="223"/>
        <v>1</v>
      </c>
      <c r="BF3555" t="e">
        <f t="shared" si="224"/>
        <v>#N/A</v>
      </c>
    </row>
    <row r="3556" spans="44:58" x14ac:dyDescent="0.2">
      <c r="AR3556" s="11"/>
      <c r="BA3556" s="27"/>
      <c r="BB3556" t="e">
        <f>VLOOKUP(AX3556,コード表!$A$2:$C$15,3,FALSE)</f>
        <v>#N/A</v>
      </c>
      <c r="BC3556" t="str">
        <f t="shared" si="221"/>
        <v/>
      </c>
      <c r="BD3556">
        <f t="shared" si="222"/>
        <v>1</v>
      </c>
      <c r="BE3556" t="str">
        <f t="shared" si="223"/>
        <v>1</v>
      </c>
      <c r="BF3556" t="e">
        <f t="shared" si="224"/>
        <v>#N/A</v>
      </c>
    </row>
    <row r="3557" spans="44:58" x14ac:dyDescent="0.2">
      <c r="AR3557" s="11"/>
      <c r="BA3557" s="27"/>
      <c r="BB3557" t="e">
        <f>VLOOKUP(AX3557,コード表!$A$2:$C$15,3,FALSE)</f>
        <v>#N/A</v>
      </c>
      <c r="BC3557" t="str">
        <f t="shared" si="221"/>
        <v/>
      </c>
      <c r="BD3557">
        <f t="shared" si="222"/>
        <v>1</v>
      </c>
      <c r="BE3557" t="str">
        <f t="shared" si="223"/>
        <v>1</v>
      </c>
      <c r="BF3557" t="e">
        <f t="shared" si="224"/>
        <v>#N/A</v>
      </c>
    </row>
    <row r="3558" spans="44:58" x14ac:dyDescent="0.2">
      <c r="AR3558" s="11"/>
      <c r="BA3558" s="27"/>
      <c r="BB3558" t="e">
        <f>VLOOKUP(AX3558,コード表!$A$2:$C$15,3,FALSE)</f>
        <v>#N/A</v>
      </c>
      <c r="BC3558" t="str">
        <f t="shared" si="221"/>
        <v/>
      </c>
      <c r="BD3558">
        <f t="shared" si="222"/>
        <v>1</v>
      </c>
      <c r="BE3558" t="str">
        <f t="shared" si="223"/>
        <v>1</v>
      </c>
      <c r="BF3558" t="e">
        <f t="shared" si="224"/>
        <v>#N/A</v>
      </c>
    </row>
    <row r="3559" spans="44:58" x14ac:dyDescent="0.2">
      <c r="AR3559" s="11"/>
      <c r="BA3559" s="27"/>
      <c r="BB3559" t="e">
        <f>VLOOKUP(AX3559,コード表!$A$2:$C$15,3,FALSE)</f>
        <v>#N/A</v>
      </c>
      <c r="BC3559" t="str">
        <f t="shared" si="221"/>
        <v/>
      </c>
      <c r="BD3559">
        <f t="shared" si="222"/>
        <v>1</v>
      </c>
      <c r="BE3559" t="str">
        <f t="shared" si="223"/>
        <v>1</v>
      </c>
      <c r="BF3559" t="e">
        <f t="shared" si="224"/>
        <v>#N/A</v>
      </c>
    </row>
    <row r="3560" spans="44:58" x14ac:dyDescent="0.2">
      <c r="AR3560" s="11"/>
      <c r="BA3560" s="27"/>
      <c r="BB3560" t="e">
        <f>VLOOKUP(AX3560,コード表!$A$2:$C$15,3,FALSE)</f>
        <v>#N/A</v>
      </c>
      <c r="BC3560" t="str">
        <f t="shared" si="221"/>
        <v/>
      </c>
      <c r="BD3560">
        <f t="shared" si="222"/>
        <v>1</v>
      </c>
      <c r="BE3560" t="str">
        <f t="shared" si="223"/>
        <v>1</v>
      </c>
      <c r="BF3560" t="e">
        <f t="shared" si="224"/>
        <v>#N/A</v>
      </c>
    </row>
    <row r="3561" spans="44:58" x14ac:dyDescent="0.2">
      <c r="AR3561" s="11"/>
      <c r="BA3561" s="27"/>
      <c r="BB3561" t="e">
        <f>VLOOKUP(AX3561,コード表!$A$2:$C$15,3,FALSE)</f>
        <v>#N/A</v>
      </c>
      <c r="BC3561" t="str">
        <f t="shared" si="221"/>
        <v/>
      </c>
      <c r="BD3561">
        <f t="shared" si="222"/>
        <v>1</v>
      </c>
      <c r="BE3561" t="str">
        <f t="shared" si="223"/>
        <v>1</v>
      </c>
      <c r="BF3561" t="e">
        <f t="shared" si="224"/>
        <v>#N/A</v>
      </c>
    </row>
    <row r="3562" spans="44:58" x14ac:dyDescent="0.2">
      <c r="AR3562" s="11"/>
      <c r="BA3562" s="27"/>
      <c r="BB3562" t="e">
        <f>VLOOKUP(AX3562,コード表!$A$2:$C$15,3,FALSE)</f>
        <v>#N/A</v>
      </c>
      <c r="BC3562" t="str">
        <f t="shared" si="221"/>
        <v/>
      </c>
      <c r="BD3562">
        <f t="shared" si="222"/>
        <v>1</v>
      </c>
      <c r="BE3562" t="str">
        <f t="shared" si="223"/>
        <v>1</v>
      </c>
      <c r="BF3562" t="e">
        <f t="shared" si="224"/>
        <v>#N/A</v>
      </c>
    </row>
    <row r="3563" spans="44:58" x14ac:dyDescent="0.2">
      <c r="AR3563" s="11"/>
      <c r="BA3563" s="27"/>
      <c r="BB3563" t="e">
        <f>VLOOKUP(AX3563,コード表!$A$2:$C$15,3,FALSE)</f>
        <v>#N/A</v>
      </c>
      <c r="BC3563" t="str">
        <f t="shared" ref="BC3563:BC3626" si="225">AQ3563&amp;BA3563</f>
        <v/>
      </c>
      <c r="BD3563">
        <f t="shared" ref="BD3563:BD3626" si="226">MONTH(Q3563)</f>
        <v>1</v>
      </c>
      <c r="BE3563" t="str">
        <f t="shared" ref="BE3563:BE3626" si="227">AR3563&amp;BD3563</f>
        <v>1</v>
      </c>
      <c r="BF3563" t="e">
        <f t="shared" ref="BF3563:BF3626" si="228">BB3563&amp;AQ3563&amp;BA3563</f>
        <v>#N/A</v>
      </c>
    </row>
    <row r="3564" spans="44:58" x14ac:dyDescent="0.2">
      <c r="AR3564" s="11"/>
      <c r="BA3564" s="27"/>
      <c r="BB3564" t="e">
        <f>VLOOKUP(AX3564,コード表!$A$2:$C$15,3,FALSE)</f>
        <v>#N/A</v>
      </c>
      <c r="BC3564" t="str">
        <f t="shared" si="225"/>
        <v/>
      </c>
      <c r="BD3564">
        <f t="shared" si="226"/>
        <v>1</v>
      </c>
      <c r="BE3564" t="str">
        <f t="shared" si="227"/>
        <v>1</v>
      </c>
      <c r="BF3564" t="e">
        <f t="shared" si="228"/>
        <v>#N/A</v>
      </c>
    </row>
    <row r="3565" spans="44:58" x14ac:dyDescent="0.2">
      <c r="AR3565" s="11"/>
      <c r="BA3565" s="27"/>
      <c r="BB3565" t="e">
        <f>VLOOKUP(AX3565,コード表!$A$2:$C$15,3,FALSE)</f>
        <v>#N/A</v>
      </c>
      <c r="BC3565" t="str">
        <f t="shared" si="225"/>
        <v/>
      </c>
      <c r="BD3565">
        <f t="shared" si="226"/>
        <v>1</v>
      </c>
      <c r="BE3565" t="str">
        <f t="shared" si="227"/>
        <v>1</v>
      </c>
      <c r="BF3565" t="e">
        <f t="shared" si="228"/>
        <v>#N/A</v>
      </c>
    </row>
    <row r="3566" spans="44:58" x14ac:dyDescent="0.2">
      <c r="AR3566" s="11"/>
      <c r="BA3566" s="27"/>
      <c r="BB3566" t="e">
        <f>VLOOKUP(AX3566,コード表!$A$2:$C$15,3,FALSE)</f>
        <v>#N/A</v>
      </c>
      <c r="BC3566" t="str">
        <f t="shared" si="225"/>
        <v/>
      </c>
      <c r="BD3566">
        <f t="shared" si="226"/>
        <v>1</v>
      </c>
      <c r="BE3566" t="str">
        <f t="shared" si="227"/>
        <v>1</v>
      </c>
      <c r="BF3566" t="e">
        <f t="shared" si="228"/>
        <v>#N/A</v>
      </c>
    </row>
    <row r="3567" spans="44:58" x14ac:dyDescent="0.2">
      <c r="AR3567" s="11"/>
      <c r="BA3567" s="27"/>
      <c r="BB3567" t="e">
        <f>VLOOKUP(AX3567,コード表!$A$2:$C$15,3,FALSE)</f>
        <v>#N/A</v>
      </c>
      <c r="BC3567" t="str">
        <f t="shared" si="225"/>
        <v/>
      </c>
      <c r="BD3567">
        <f t="shared" si="226"/>
        <v>1</v>
      </c>
      <c r="BE3567" t="str">
        <f t="shared" si="227"/>
        <v>1</v>
      </c>
      <c r="BF3567" t="e">
        <f t="shared" si="228"/>
        <v>#N/A</v>
      </c>
    </row>
    <row r="3568" spans="44:58" x14ac:dyDescent="0.2">
      <c r="AR3568" s="11"/>
      <c r="BA3568" s="27"/>
      <c r="BB3568" t="e">
        <f>VLOOKUP(AX3568,コード表!$A$2:$C$15,3,FALSE)</f>
        <v>#N/A</v>
      </c>
      <c r="BC3568" t="str">
        <f t="shared" si="225"/>
        <v/>
      </c>
      <c r="BD3568">
        <f t="shared" si="226"/>
        <v>1</v>
      </c>
      <c r="BE3568" t="str">
        <f t="shared" si="227"/>
        <v>1</v>
      </c>
      <c r="BF3568" t="e">
        <f t="shared" si="228"/>
        <v>#N/A</v>
      </c>
    </row>
    <row r="3569" spans="44:58" x14ac:dyDescent="0.2">
      <c r="AR3569" s="11"/>
      <c r="BA3569" s="27"/>
      <c r="BB3569" t="e">
        <f>VLOOKUP(AX3569,コード表!$A$2:$C$15,3,FALSE)</f>
        <v>#N/A</v>
      </c>
      <c r="BC3569" t="str">
        <f t="shared" si="225"/>
        <v/>
      </c>
      <c r="BD3569">
        <f t="shared" si="226"/>
        <v>1</v>
      </c>
      <c r="BE3569" t="str">
        <f t="shared" si="227"/>
        <v>1</v>
      </c>
      <c r="BF3569" t="e">
        <f t="shared" si="228"/>
        <v>#N/A</v>
      </c>
    </row>
    <row r="3570" spans="44:58" x14ac:dyDescent="0.2">
      <c r="AR3570" s="11"/>
      <c r="BA3570" s="27"/>
      <c r="BB3570" t="e">
        <f>VLOOKUP(AX3570,コード表!$A$2:$C$15,3,FALSE)</f>
        <v>#N/A</v>
      </c>
      <c r="BC3570" t="str">
        <f t="shared" si="225"/>
        <v/>
      </c>
      <c r="BD3570">
        <f t="shared" si="226"/>
        <v>1</v>
      </c>
      <c r="BE3570" t="str">
        <f t="shared" si="227"/>
        <v>1</v>
      </c>
      <c r="BF3570" t="e">
        <f t="shared" si="228"/>
        <v>#N/A</v>
      </c>
    </row>
    <row r="3571" spans="44:58" x14ac:dyDescent="0.2">
      <c r="AR3571" s="11"/>
      <c r="BA3571" s="27"/>
      <c r="BB3571" t="e">
        <f>VLOOKUP(AX3571,コード表!$A$2:$C$15,3,FALSE)</f>
        <v>#N/A</v>
      </c>
      <c r="BC3571" t="str">
        <f t="shared" si="225"/>
        <v/>
      </c>
      <c r="BD3571">
        <f t="shared" si="226"/>
        <v>1</v>
      </c>
      <c r="BE3571" t="str">
        <f t="shared" si="227"/>
        <v>1</v>
      </c>
      <c r="BF3571" t="e">
        <f t="shared" si="228"/>
        <v>#N/A</v>
      </c>
    </row>
    <row r="3572" spans="44:58" x14ac:dyDescent="0.2">
      <c r="AR3572" s="11"/>
      <c r="BA3572" s="27"/>
      <c r="BB3572" t="e">
        <f>VLOOKUP(AX3572,コード表!$A$2:$C$15,3,FALSE)</f>
        <v>#N/A</v>
      </c>
      <c r="BC3572" t="str">
        <f t="shared" si="225"/>
        <v/>
      </c>
      <c r="BD3572">
        <f t="shared" si="226"/>
        <v>1</v>
      </c>
      <c r="BE3572" t="str">
        <f t="shared" si="227"/>
        <v>1</v>
      </c>
      <c r="BF3572" t="e">
        <f t="shared" si="228"/>
        <v>#N/A</v>
      </c>
    </row>
    <row r="3573" spans="44:58" x14ac:dyDescent="0.2">
      <c r="AR3573" s="11"/>
      <c r="BA3573" s="27"/>
      <c r="BB3573" t="e">
        <f>VLOOKUP(AX3573,コード表!$A$2:$C$15,3,FALSE)</f>
        <v>#N/A</v>
      </c>
      <c r="BC3573" t="str">
        <f t="shared" si="225"/>
        <v/>
      </c>
      <c r="BD3573">
        <f t="shared" si="226"/>
        <v>1</v>
      </c>
      <c r="BE3573" t="str">
        <f t="shared" si="227"/>
        <v>1</v>
      </c>
      <c r="BF3573" t="e">
        <f t="shared" si="228"/>
        <v>#N/A</v>
      </c>
    </row>
    <row r="3574" spans="44:58" x14ac:dyDescent="0.2">
      <c r="AR3574" s="11"/>
      <c r="BA3574" s="27"/>
      <c r="BB3574" t="e">
        <f>VLOOKUP(AX3574,コード表!$A$2:$C$15,3,FALSE)</f>
        <v>#N/A</v>
      </c>
      <c r="BC3574" t="str">
        <f t="shared" si="225"/>
        <v/>
      </c>
      <c r="BD3574">
        <f t="shared" si="226"/>
        <v>1</v>
      </c>
      <c r="BE3574" t="str">
        <f t="shared" si="227"/>
        <v>1</v>
      </c>
      <c r="BF3574" t="e">
        <f t="shared" si="228"/>
        <v>#N/A</v>
      </c>
    </row>
    <row r="3575" spans="44:58" x14ac:dyDescent="0.2">
      <c r="AR3575" s="11"/>
      <c r="BA3575" s="27"/>
      <c r="BB3575" t="e">
        <f>VLOOKUP(AX3575,コード表!$A$2:$C$15,3,FALSE)</f>
        <v>#N/A</v>
      </c>
      <c r="BC3575" t="str">
        <f t="shared" si="225"/>
        <v/>
      </c>
      <c r="BD3575">
        <f t="shared" si="226"/>
        <v>1</v>
      </c>
      <c r="BE3575" t="str">
        <f t="shared" si="227"/>
        <v>1</v>
      </c>
      <c r="BF3575" t="e">
        <f t="shared" si="228"/>
        <v>#N/A</v>
      </c>
    </row>
    <row r="3576" spans="44:58" x14ac:dyDescent="0.2">
      <c r="AR3576" s="11"/>
      <c r="BA3576" s="27"/>
      <c r="BB3576" t="e">
        <f>VLOOKUP(AX3576,コード表!$A$2:$C$15,3,FALSE)</f>
        <v>#N/A</v>
      </c>
      <c r="BC3576" t="str">
        <f t="shared" si="225"/>
        <v/>
      </c>
      <c r="BD3576">
        <f t="shared" si="226"/>
        <v>1</v>
      </c>
      <c r="BE3576" t="str">
        <f t="shared" si="227"/>
        <v>1</v>
      </c>
      <c r="BF3576" t="e">
        <f t="shared" si="228"/>
        <v>#N/A</v>
      </c>
    </row>
    <row r="3577" spans="44:58" x14ac:dyDescent="0.2">
      <c r="AR3577" s="11"/>
      <c r="BA3577" s="27"/>
      <c r="BB3577" t="e">
        <f>VLOOKUP(AX3577,コード表!$A$2:$C$15,3,FALSE)</f>
        <v>#N/A</v>
      </c>
      <c r="BC3577" t="str">
        <f t="shared" si="225"/>
        <v/>
      </c>
      <c r="BD3577">
        <f t="shared" si="226"/>
        <v>1</v>
      </c>
      <c r="BE3577" t="str">
        <f t="shared" si="227"/>
        <v>1</v>
      </c>
      <c r="BF3577" t="e">
        <f t="shared" si="228"/>
        <v>#N/A</v>
      </c>
    </row>
    <row r="3578" spans="44:58" x14ac:dyDescent="0.2">
      <c r="AR3578" s="11"/>
      <c r="BA3578" s="27"/>
      <c r="BB3578" t="e">
        <f>VLOOKUP(AX3578,コード表!$A$2:$C$15,3,FALSE)</f>
        <v>#N/A</v>
      </c>
      <c r="BC3578" t="str">
        <f t="shared" si="225"/>
        <v/>
      </c>
      <c r="BD3578">
        <f t="shared" si="226"/>
        <v>1</v>
      </c>
      <c r="BE3578" t="str">
        <f t="shared" si="227"/>
        <v>1</v>
      </c>
      <c r="BF3578" t="e">
        <f t="shared" si="228"/>
        <v>#N/A</v>
      </c>
    </row>
    <row r="3579" spans="44:58" x14ac:dyDescent="0.2">
      <c r="AR3579" s="11"/>
      <c r="BA3579" s="27"/>
      <c r="BB3579" t="e">
        <f>VLOOKUP(AX3579,コード表!$A$2:$C$15,3,FALSE)</f>
        <v>#N/A</v>
      </c>
      <c r="BC3579" t="str">
        <f t="shared" si="225"/>
        <v/>
      </c>
      <c r="BD3579">
        <f t="shared" si="226"/>
        <v>1</v>
      </c>
      <c r="BE3579" t="str">
        <f t="shared" si="227"/>
        <v>1</v>
      </c>
      <c r="BF3579" t="e">
        <f t="shared" si="228"/>
        <v>#N/A</v>
      </c>
    </row>
    <row r="3580" spans="44:58" x14ac:dyDescent="0.2">
      <c r="AR3580" s="11"/>
      <c r="BA3580" s="27"/>
      <c r="BB3580" t="e">
        <f>VLOOKUP(AX3580,コード表!$A$2:$C$15,3,FALSE)</f>
        <v>#N/A</v>
      </c>
      <c r="BC3580" t="str">
        <f t="shared" si="225"/>
        <v/>
      </c>
      <c r="BD3580">
        <f t="shared" si="226"/>
        <v>1</v>
      </c>
      <c r="BE3580" t="str">
        <f t="shared" si="227"/>
        <v>1</v>
      </c>
      <c r="BF3580" t="e">
        <f t="shared" si="228"/>
        <v>#N/A</v>
      </c>
    </row>
    <row r="3581" spans="44:58" x14ac:dyDescent="0.2">
      <c r="AR3581" s="11"/>
      <c r="BA3581" s="27"/>
      <c r="BB3581" t="e">
        <f>VLOOKUP(AX3581,コード表!$A$2:$C$15,3,FALSE)</f>
        <v>#N/A</v>
      </c>
      <c r="BC3581" t="str">
        <f t="shared" si="225"/>
        <v/>
      </c>
      <c r="BD3581">
        <f t="shared" si="226"/>
        <v>1</v>
      </c>
      <c r="BE3581" t="str">
        <f t="shared" si="227"/>
        <v>1</v>
      </c>
      <c r="BF3581" t="e">
        <f t="shared" si="228"/>
        <v>#N/A</v>
      </c>
    </row>
    <row r="3582" spans="44:58" x14ac:dyDescent="0.2">
      <c r="AR3582" s="11"/>
      <c r="BA3582" s="27"/>
      <c r="BB3582" t="e">
        <f>VLOOKUP(AX3582,コード表!$A$2:$C$15,3,FALSE)</f>
        <v>#N/A</v>
      </c>
      <c r="BC3582" t="str">
        <f t="shared" si="225"/>
        <v/>
      </c>
      <c r="BD3582">
        <f t="shared" si="226"/>
        <v>1</v>
      </c>
      <c r="BE3582" t="str">
        <f t="shared" si="227"/>
        <v>1</v>
      </c>
      <c r="BF3582" t="e">
        <f t="shared" si="228"/>
        <v>#N/A</v>
      </c>
    </row>
    <row r="3583" spans="44:58" x14ac:dyDescent="0.2">
      <c r="AR3583" s="11"/>
      <c r="BA3583" s="27"/>
      <c r="BB3583" t="e">
        <f>VLOOKUP(AX3583,コード表!$A$2:$C$15,3,FALSE)</f>
        <v>#N/A</v>
      </c>
      <c r="BC3583" t="str">
        <f t="shared" si="225"/>
        <v/>
      </c>
      <c r="BD3583">
        <f t="shared" si="226"/>
        <v>1</v>
      </c>
      <c r="BE3583" t="str">
        <f t="shared" si="227"/>
        <v>1</v>
      </c>
      <c r="BF3583" t="e">
        <f t="shared" si="228"/>
        <v>#N/A</v>
      </c>
    </row>
    <row r="3584" spans="44:58" x14ac:dyDescent="0.2">
      <c r="AR3584" s="11"/>
      <c r="BA3584" s="27"/>
      <c r="BB3584" t="e">
        <f>VLOOKUP(AX3584,コード表!$A$2:$C$15,3,FALSE)</f>
        <v>#N/A</v>
      </c>
      <c r="BC3584" t="str">
        <f t="shared" si="225"/>
        <v/>
      </c>
      <c r="BD3584">
        <f t="shared" si="226"/>
        <v>1</v>
      </c>
      <c r="BE3584" t="str">
        <f t="shared" si="227"/>
        <v>1</v>
      </c>
      <c r="BF3584" t="e">
        <f t="shared" si="228"/>
        <v>#N/A</v>
      </c>
    </row>
    <row r="3585" spans="44:58" x14ac:dyDescent="0.2">
      <c r="AR3585" s="11"/>
      <c r="BA3585" s="27"/>
      <c r="BB3585" t="e">
        <f>VLOOKUP(AX3585,コード表!$A$2:$C$15,3,FALSE)</f>
        <v>#N/A</v>
      </c>
      <c r="BC3585" t="str">
        <f t="shared" si="225"/>
        <v/>
      </c>
      <c r="BD3585">
        <f t="shared" si="226"/>
        <v>1</v>
      </c>
      <c r="BE3585" t="str">
        <f t="shared" si="227"/>
        <v>1</v>
      </c>
      <c r="BF3585" t="e">
        <f t="shared" si="228"/>
        <v>#N/A</v>
      </c>
    </row>
    <row r="3586" spans="44:58" x14ac:dyDescent="0.2">
      <c r="AR3586" s="11"/>
      <c r="BA3586" s="27"/>
      <c r="BB3586" t="e">
        <f>VLOOKUP(AX3586,コード表!$A$2:$C$15,3,FALSE)</f>
        <v>#N/A</v>
      </c>
      <c r="BC3586" t="str">
        <f t="shared" si="225"/>
        <v/>
      </c>
      <c r="BD3586">
        <f t="shared" si="226"/>
        <v>1</v>
      </c>
      <c r="BE3586" t="str">
        <f t="shared" si="227"/>
        <v>1</v>
      </c>
      <c r="BF3586" t="e">
        <f t="shared" si="228"/>
        <v>#N/A</v>
      </c>
    </row>
    <row r="3587" spans="44:58" x14ac:dyDescent="0.2">
      <c r="AR3587" s="11"/>
      <c r="BA3587" s="27"/>
      <c r="BB3587" t="e">
        <f>VLOOKUP(AX3587,コード表!$A$2:$C$15,3,FALSE)</f>
        <v>#N/A</v>
      </c>
      <c r="BC3587" t="str">
        <f t="shared" si="225"/>
        <v/>
      </c>
      <c r="BD3587">
        <f t="shared" si="226"/>
        <v>1</v>
      </c>
      <c r="BE3587" t="str">
        <f t="shared" si="227"/>
        <v>1</v>
      </c>
      <c r="BF3587" t="e">
        <f t="shared" si="228"/>
        <v>#N/A</v>
      </c>
    </row>
    <row r="3588" spans="44:58" x14ac:dyDescent="0.2">
      <c r="AR3588" s="11"/>
      <c r="BA3588" s="27"/>
      <c r="BB3588" t="e">
        <f>VLOOKUP(AX3588,コード表!$A$2:$C$15,3,FALSE)</f>
        <v>#N/A</v>
      </c>
      <c r="BC3588" t="str">
        <f t="shared" si="225"/>
        <v/>
      </c>
      <c r="BD3588">
        <f t="shared" si="226"/>
        <v>1</v>
      </c>
      <c r="BE3588" t="str">
        <f t="shared" si="227"/>
        <v>1</v>
      </c>
      <c r="BF3588" t="e">
        <f t="shared" si="228"/>
        <v>#N/A</v>
      </c>
    </row>
    <row r="3589" spans="44:58" x14ac:dyDescent="0.2">
      <c r="AR3589" s="11"/>
      <c r="BA3589" s="27"/>
      <c r="BB3589" t="e">
        <f>VLOOKUP(AX3589,コード表!$A$2:$C$15,3,FALSE)</f>
        <v>#N/A</v>
      </c>
      <c r="BC3589" t="str">
        <f t="shared" si="225"/>
        <v/>
      </c>
      <c r="BD3589">
        <f t="shared" si="226"/>
        <v>1</v>
      </c>
      <c r="BE3589" t="str">
        <f t="shared" si="227"/>
        <v>1</v>
      </c>
      <c r="BF3589" t="e">
        <f t="shared" si="228"/>
        <v>#N/A</v>
      </c>
    </row>
    <row r="3590" spans="44:58" x14ac:dyDescent="0.2">
      <c r="AR3590" s="11"/>
      <c r="BA3590" s="27"/>
      <c r="BB3590" t="e">
        <f>VLOOKUP(AX3590,コード表!$A$2:$C$15,3,FALSE)</f>
        <v>#N/A</v>
      </c>
      <c r="BC3590" t="str">
        <f t="shared" si="225"/>
        <v/>
      </c>
      <c r="BD3590">
        <f t="shared" si="226"/>
        <v>1</v>
      </c>
      <c r="BE3590" t="str">
        <f t="shared" si="227"/>
        <v>1</v>
      </c>
      <c r="BF3590" t="e">
        <f t="shared" si="228"/>
        <v>#N/A</v>
      </c>
    </row>
    <row r="3591" spans="44:58" x14ac:dyDescent="0.2">
      <c r="AR3591" s="11"/>
      <c r="BA3591" s="27"/>
      <c r="BB3591" t="e">
        <f>VLOOKUP(AX3591,コード表!$A$2:$C$15,3,FALSE)</f>
        <v>#N/A</v>
      </c>
      <c r="BC3591" t="str">
        <f t="shared" si="225"/>
        <v/>
      </c>
      <c r="BD3591">
        <f t="shared" si="226"/>
        <v>1</v>
      </c>
      <c r="BE3591" t="str">
        <f t="shared" si="227"/>
        <v>1</v>
      </c>
      <c r="BF3591" t="e">
        <f t="shared" si="228"/>
        <v>#N/A</v>
      </c>
    </row>
    <row r="3592" spans="44:58" x14ac:dyDescent="0.2">
      <c r="AR3592" s="11"/>
      <c r="BA3592" s="27"/>
      <c r="BB3592" t="e">
        <f>VLOOKUP(AX3592,コード表!$A$2:$C$15,3,FALSE)</f>
        <v>#N/A</v>
      </c>
      <c r="BC3592" t="str">
        <f t="shared" si="225"/>
        <v/>
      </c>
      <c r="BD3592">
        <f t="shared" si="226"/>
        <v>1</v>
      </c>
      <c r="BE3592" t="str">
        <f t="shared" si="227"/>
        <v>1</v>
      </c>
      <c r="BF3592" t="e">
        <f t="shared" si="228"/>
        <v>#N/A</v>
      </c>
    </row>
    <row r="3593" spans="44:58" x14ac:dyDescent="0.2">
      <c r="AR3593" s="11"/>
      <c r="BA3593" s="27"/>
      <c r="BB3593" t="e">
        <f>VLOOKUP(AX3593,コード表!$A$2:$C$15,3,FALSE)</f>
        <v>#N/A</v>
      </c>
      <c r="BC3593" t="str">
        <f t="shared" si="225"/>
        <v/>
      </c>
      <c r="BD3593">
        <f t="shared" si="226"/>
        <v>1</v>
      </c>
      <c r="BE3593" t="str">
        <f t="shared" si="227"/>
        <v>1</v>
      </c>
      <c r="BF3593" t="e">
        <f t="shared" si="228"/>
        <v>#N/A</v>
      </c>
    </row>
    <row r="3594" spans="44:58" x14ac:dyDescent="0.2">
      <c r="AR3594" s="11"/>
      <c r="BA3594" s="27"/>
      <c r="BB3594" t="e">
        <f>VLOOKUP(AX3594,コード表!$A$2:$C$15,3,FALSE)</f>
        <v>#N/A</v>
      </c>
      <c r="BC3594" t="str">
        <f t="shared" si="225"/>
        <v/>
      </c>
      <c r="BD3594">
        <f t="shared" si="226"/>
        <v>1</v>
      </c>
      <c r="BE3594" t="str">
        <f t="shared" si="227"/>
        <v>1</v>
      </c>
      <c r="BF3594" t="e">
        <f t="shared" si="228"/>
        <v>#N/A</v>
      </c>
    </row>
    <row r="3595" spans="44:58" x14ac:dyDescent="0.2">
      <c r="AR3595" s="11"/>
      <c r="BA3595" s="27"/>
      <c r="BB3595" t="e">
        <f>VLOOKUP(AX3595,コード表!$A$2:$C$15,3,FALSE)</f>
        <v>#N/A</v>
      </c>
      <c r="BC3595" t="str">
        <f t="shared" si="225"/>
        <v/>
      </c>
      <c r="BD3595">
        <f t="shared" si="226"/>
        <v>1</v>
      </c>
      <c r="BE3595" t="str">
        <f t="shared" si="227"/>
        <v>1</v>
      </c>
      <c r="BF3595" t="e">
        <f t="shared" si="228"/>
        <v>#N/A</v>
      </c>
    </row>
    <row r="3596" spans="44:58" x14ac:dyDescent="0.2">
      <c r="AR3596" s="11"/>
      <c r="BA3596" s="27"/>
      <c r="BB3596" t="e">
        <f>VLOOKUP(AX3596,コード表!$A$2:$C$15,3,FALSE)</f>
        <v>#N/A</v>
      </c>
      <c r="BC3596" t="str">
        <f t="shared" si="225"/>
        <v/>
      </c>
      <c r="BD3596">
        <f t="shared" si="226"/>
        <v>1</v>
      </c>
      <c r="BE3596" t="str">
        <f t="shared" si="227"/>
        <v>1</v>
      </c>
      <c r="BF3596" t="e">
        <f t="shared" si="228"/>
        <v>#N/A</v>
      </c>
    </row>
    <row r="3597" spans="44:58" x14ac:dyDescent="0.2">
      <c r="AR3597" s="11"/>
      <c r="BA3597" s="27"/>
      <c r="BB3597" t="e">
        <f>VLOOKUP(AX3597,コード表!$A$2:$C$15,3,FALSE)</f>
        <v>#N/A</v>
      </c>
      <c r="BC3597" t="str">
        <f t="shared" si="225"/>
        <v/>
      </c>
      <c r="BD3597">
        <f t="shared" si="226"/>
        <v>1</v>
      </c>
      <c r="BE3597" t="str">
        <f t="shared" si="227"/>
        <v>1</v>
      </c>
      <c r="BF3597" t="e">
        <f t="shared" si="228"/>
        <v>#N/A</v>
      </c>
    </row>
    <row r="3598" spans="44:58" x14ac:dyDescent="0.2">
      <c r="AR3598" s="11"/>
      <c r="BA3598" s="27"/>
      <c r="BB3598" t="e">
        <f>VLOOKUP(AX3598,コード表!$A$2:$C$15,3,FALSE)</f>
        <v>#N/A</v>
      </c>
      <c r="BC3598" t="str">
        <f t="shared" si="225"/>
        <v/>
      </c>
      <c r="BD3598">
        <f t="shared" si="226"/>
        <v>1</v>
      </c>
      <c r="BE3598" t="str">
        <f t="shared" si="227"/>
        <v>1</v>
      </c>
      <c r="BF3598" t="e">
        <f t="shared" si="228"/>
        <v>#N/A</v>
      </c>
    </row>
    <row r="3599" spans="44:58" x14ac:dyDescent="0.2">
      <c r="AR3599" s="11"/>
      <c r="BA3599" s="27"/>
      <c r="BB3599" t="e">
        <f>VLOOKUP(AX3599,コード表!$A$2:$C$15,3,FALSE)</f>
        <v>#N/A</v>
      </c>
      <c r="BC3599" t="str">
        <f t="shared" si="225"/>
        <v/>
      </c>
      <c r="BD3599">
        <f t="shared" si="226"/>
        <v>1</v>
      </c>
      <c r="BE3599" t="str">
        <f t="shared" si="227"/>
        <v>1</v>
      </c>
      <c r="BF3599" t="e">
        <f t="shared" si="228"/>
        <v>#N/A</v>
      </c>
    </row>
    <row r="3600" spans="44:58" x14ac:dyDescent="0.2">
      <c r="AR3600" s="11"/>
      <c r="BA3600" s="27"/>
      <c r="BB3600" t="e">
        <f>VLOOKUP(AX3600,コード表!$A$2:$C$15,3,FALSE)</f>
        <v>#N/A</v>
      </c>
      <c r="BC3600" t="str">
        <f t="shared" si="225"/>
        <v/>
      </c>
      <c r="BD3600">
        <f t="shared" si="226"/>
        <v>1</v>
      </c>
      <c r="BE3600" t="str">
        <f t="shared" si="227"/>
        <v>1</v>
      </c>
      <c r="BF3600" t="e">
        <f t="shared" si="228"/>
        <v>#N/A</v>
      </c>
    </row>
    <row r="3601" spans="44:58" x14ac:dyDescent="0.2">
      <c r="AR3601" s="11"/>
      <c r="BA3601" s="27"/>
      <c r="BB3601" t="e">
        <f>VLOOKUP(AX3601,コード表!$A$2:$C$15,3,FALSE)</f>
        <v>#N/A</v>
      </c>
      <c r="BC3601" t="str">
        <f t="shared" si="225"/>
        <v/>
      </c>
      <c r="BD3601">
        <f t="shared" si="226"/>
        <v>1</v>
      </c>
      <c r="BE3601" t="str">
        <f t="shared" si="227"/>
        <v>1</v>
      </c>
      <c r="BF3601" t="e">
        <f t="shared" si="228"/>
        <v>#N/A</v>
      </c>
    </row>
    <row r="3602" spans="44:58" x14ac:dyDescent="0.2">
      <c r="AR3602" s="11"/>
      <c r="BA3602" s="27"/>
      <c r="BB3602" t="e">
        <f>VLOOKUP(AX3602,コード表!$A$2:$C$15,3,FALSE)</f>
        <v>#N/A</v>
      </c>
      <c r="BC3602" t="str">
        <f t="shared" si="225"/>
        <v/>
      </c>
      <c r="BD3602">
        <f t="shared" si="226"/>
        <v>1</v>
      </c>
      <c r="BE3602" t="str">
        <f t="shared" si="227"/>
        <v>1</v>
      </c>
      <c r="BF3602" t="e">
        <f t="shared" si="228"/>
        <v>#N/A</v>
      </c>
    </row>
    <row r="3603" spans="44:58" x14ac:dyDescent="0.2">
      <c r="AR3603" s="11"/>
      <c r="BA3603" s="27"/>
      <c r="BB3603" t="e">
        <f>VLOOKUP(AX3603,コード表!$A$2:$C$15,3,FALSE)</f>
        <v>#N/A</v>
      </c>
      <c r="BC3603" t="str">
        <f t="shared" si="225"/>
        <v/>
      </c>
      <c r="BD3603">
        <f t="shared" si="226"/>
        <v>1</v>
      </c>
      <c r="BE3603" t="str">
        <f t="shared" si="227"/>
        <v>1</v>
      </c>
      <c r="BF3603" t="e">
        <f t="shared" si="228"/>
        <v>#N/A</v>
      </c>
    </row>
    <row r="3604" spans="44:58" x14ac:dyDescent="0.2">
      <c r="AR3604" s="11"/>
      <c r="BA3604" s="27"/>
      <c r="BB3604" t="e">
        <f>VLOOKUP(AX3604,コード表!$A$2:$C$15,3,FALSE)</f>
        <v>#N/A</v>
      </c>
      <c r="BC3604" t="str">
        <f t="shared" si="225"/>
        <v/>
      </c>
      <c r="BD3604">
        <f t="shared" si="226"/>
        <v>1</v>
      </c>
      <c r="BE3604" t="str">
        <f t="shared" si="227"/>
        <v>1</v>
      </c>
      <c r="BF3604" t="e">
        <f t="shared" si="228"/>
        <v>#N/A</v>
      </c>
    </row>
    <row r="3605" spans="44:58" x14ac:dyDescent="0.2">
      <c r="AR3605" s="11"/>
      <c r="BA3605" s="27"/>
      <c r="BB3605" t="e">
        <f>VLOOKUP(AX3605,コード表!$A$2:$C$15,3,FALSE)</f>
        <v>#N/A</v>
      </c>
      <c r="BC3605" t="str">
        <f t="shared" si="225"/>
        <v/>
      </c>
      <c r="BD3605">
        <f t="shared" si="226"/>
        <v>1</v>
      </c>
      <c r="BE3605" t="str">
        <f t="shared" si="227"/>
        <v>1</v>
      </c>
      <c r="BF3605" t="e">
        <f t="shared" si="228"/>
        <v>#N/A</v>
      </c>
    </row>
    <row r="3606" spans="44:58" x14ac:dyDescent="0.2">
      <c r="AR3606" s="11"/>
      <c r="BA3606" s="27"/>
      <c r="BB3606" t="e">
        <f>VLOOKUP(AX3606,コード表!$A$2:$C$15,3,FALSE)</f>
        <v>#N/A</v>
      </c>
      <c r="BC3606" t="str">
        <f t="shared" si="225"/>
        <v/>
      </c>
      <c r="BD3606">
        <f t="shared" si="226"/>
        <v>1</v>
      </c>
      <c r="BE3606" t="str">
        <f t="shared" si="227"/>
        <v>1</v>
      </c>
      <c r="BF3606" t="e">
        <f t="shared" si="228"/>
        <v>#N/A</v>
      </c>
    </row>
    <row r="3607" spans="44:58" x14ac:dyDescent="0.2">
      <c r="AR3607" s="11"/>
      <c r="BA3607" s="27"/>
      <c r="BB3607" t="e">
        <f>VLOOKUP(AX3607,コード表!$A$2:$C$15,3,FALSE)</f>
        <v>#N/A</v>
      </c>
      <c r="BC3607" t="str">
        <f t="shared" si="225"/>
        <v/>
      </c>
      <c r="BD3607">
        <f t="shared" si="226"/>
        <v>1</v>
      </c>
      <c r="BE3607" t="str">
        <f t="shared" si="227"/>
        <v>1</v>
      </c>
      <c r="BF3607" t="e">
        <f t="shared" si="228"/>
        <v>#N/A</v>
      </c>
    </row>
    <row r="3608" spans="44:58" x14ac:dyDescent="0.2">
      <c r="AR3608" s="11"/>
      <c r="BA3608" s="27"/>
      <c r="BB3608" t="e">
        <f>VLOOKUP(AX3608,コード表!$A$2:$C$15,3,FALSE)</f>
        <v>#N/A</v>
      </c>
      <c r="BC3608" t="str">
        <f t="shared" si="225"/>
        <v/>
      </c>
      <c r="BD3608">
        <f t="shared" si="226"/>
        <v>1</v>
      </c>
      <c r="BE3608" t="str">
        <f t="shared" si="227"/>
        <v>1</v>
      </c>
      <c r="BF3608" t="e">
        <f t="shared" si="228"/>
        <v>#N/A</v>
      </c>
    </row>
    <row r="3609" spans="44:58" x14ac:dyDescent="0.2">
      <c r="AR3609" s="11"/>
      <c r="BA3609" s="27"/>
      <c r="BB3609" t="e">
        <f>VLOOKUP(AX3609,コード表!$A$2:$C$15,3,FALSE)</f>
        <v>#N/A</v>
      </c>
      <c r="BC3609" t="str">
        <f t="shared" si="225"/>
        <v/>
      </c>
      <c r="BD3609">
        <f t="shared" si="226"/>
        <v>1</v>
      </c>
      <c r="BE3609" t="str">
        <f t="shared" si="227"/>
        <v>1</v>
      </c>
      <c r="BF3609" t="e">
        <f t="shared" si="228"/>
        <v>#N/A</v>
      </c>
    </row>
    <row r="3610" spans="44:58" x14ac:dyDescent="0.2">
      <c r="AR3610" s="11"/>
      <c r="BA3610" s="27"/>
      <c r="BB3610" t="e">
        <f>VLOOKUP(AX3610,コード表!$A$2:$C$15,3,FALSE)</f>
        <v>#N/A</v>
      </c>
      <c r="BC3610" t="str">
        <f t="shared" si="225"/>
        <v/>
      </c>
      <c r="BD3610">
        <f t="shared" si="226"/>
        <v>1</v>
      </c>
      <c r="BE3610" t="str">
        <f t="shared" si="227"/>
        <v>1</v>
      </c>
      <c r="BF3610" t="e">
        <f t="shared" si="228"/>
        <v>#N/A</v>
      </c>
    </row>
    <row r="3611" spans="44:58" x14ac:dyDescent="0.2">
      <c r="AR3611" s="11"/>
      <c r="BA3611" s="27"/>
      <c r="BB3611" t="e">
        <f>VLOOKUP(AX3611,コード表!$A$2:$C$15,3,FALSE)</f>
        <v>#N/A</v>
      </c>
      <c r="BC3611" t="str">
        <f t="shared" si="225"/>
        <v/>
      </c>
      <c r="BD3611">
        <f t="shared" si="226"/>
        <v>1</v>
      </c>
      <c r="BE3611" t="str">
        <f t="shared" si="227"/>
        <v>1</v>
      </c>
      <c r="BF3611" t="e">
        <f t="shared" si="228"/>
        <v>#N/A</v>
      </c>
    </row>
    <row r="3612" spans="44:58" x14ac:dyDescent="0.2">
      <c r="AR3612" s="11"/>
      <c r="BA3612" s="27"/>
      <c r="BB3612" t="e">
        <f>VLOOKUP(AX3612,コード表!$A$2:$C$15,3,FALSE)</f>
        <v>#N/A</v>
      </c>
      <c r="BC3612" t="str">
        <f t="shared" si="225"/>
        <v/>
      </c>
      <c r="BD3612">
        <f t="shared" si="226"/>
        <v>1</v>
      </c>
      <c r="BE3612" t="str">
        <f t="shared" si="227"/>
        <v>1</v>
      </c>
      <c r="BF3612" t="e">
        <f t="shared" si="228"/>
        <v>#N/A</v>
      </c>
    </row>
    <row r="3613" spans="44:58" x14ac:dyDescent="0.2">
      <c r="AR3613" s="11"/>
      <c r="BA3613" s="27"/>
      <c r="BB3613" t="e">
        <f>VLOOKUP(AX3613,コード表!$A$2:$C$15,3,FALSE)</f>
        <v>#N/A</v>
      </c>
      <c r="BC3613" t="str">
        <f t="shared" si="225"/>
        <v/>
      </c>
      <c r="BD3613">
        <f t="shared" si="226"/>
        <v>1</v>
      </c>
      <c r="BE3613" t="str">
        <f t="shared" si="227"/>
        <v>1</v>
      </c>
      <c r="BF3613" t="e">
        <f t="shared" si="228"/>
        <v>#N/A</v>
      </c>
    </row>
    <row r="3614" spans="44:58" x14ac:dyDescent="0.2">
      <c r="AR3614" s="11"/>
      <c r="BA3614" s="27"/>
      <c r="BB3614" t="e">
        <f>VLOOKUP(AX3614,コード表!$A$2:$C$15,3,FALSE)</f>
        <v>#N/A</v>
      </c>
      <c r="BC3614" t="str">
        <f t="shared" si="225"/>
        <v/>
      </c>
      <c r="BD3614">
        <f t="shared" si="226"/>
        <v>1</v>
      </c>
      <c r="BE3614" t="str">
        <f t="shared" si="227"/>
        <v>1</v>
      </c>
      <c r="BF3614" t="e">
        <f t="shared" si="228"/>
        <v>#N/A</v>
      </c>
    </row>
    <row r="3615" spans="44:58" x14ac:dyDescent="0.2">
      <c r="AR3615" s="11"/>
      <c r="BA3615" s="27"/>
      <c r="BB3615" t="e">
        <f>VLOOKUP(AX3615,コード表!$A$2:$C$15,3,FALSE)</f>
        <v>#N/A</v>
      </c>
      <c r="BC3615" t="str">
        <f t="shared" si="225"/>
        <v/>
      </c>
      <c r="BD3615">
        <f t="shared" si="226"/>
        <v>1</v>
      </c>
      <c r="BE3615" t="str">
        <f t="shared" si="227"/>
        <v>1</v>
      </c>
      <c r="BF3615" t="e">
        <f t="shared" si="228"/>
        <v>#N/A</v>
      </c>
    </row>
    <row r="3616" spans="44:58" x14ac:dyDescent="0.2">
      <c r="AR3616" s="11"/>
      <c r="BA3616" s="27"/>
      <c r="BB3616" t="e">
        <f>VLOOKUP(AX3616,コード表!$A$2:$C$15,3,FALSE)</f>
        <v>#N/A</v>
      </c>
      <c r="BC3616" t="str">
        <f t="shared" si="225"/>
        <v/>
      </c>
      <c r="BD3616">
        <f t="shared" si="226"/>
        <v>1</v>
      </c>
      <c r="BE3616" t="str">
        <f t="shared" si="227"/>
        <v>1</v>
      </c>
      <c r="BF3616" t="e">
        <f t="shared" si="228"/>
        <v>#N/A</v>
      </c>
    </row>
    <row r="3617" spans="44:58" x14ac:dyDescent="0.2">
      <c r="AR3617" s="11"/>
      <c r="BA3617" s="27"/>
      <c r="BB3617" t="e">
        <f>VLOOKUP(AX3617,コード表!$A$2:$C$15,3,FALSE)</f>
        <v>#N/A</v>
      </c>
      <c r="BC3617" t="str">
        <f t="shared" si="225"/>
        <v/>
      </c>
      <c r="BD3617">
        <f t="shared" si="226"/>
        <v>1</v>
      </c>
      <c r="BE3617" t="str">
        <f t="shared" si="227"/>
        <v>1</v>
      </c>
      <c r="BF3617" t="e">
        <f t="shared" si="228"/>
        <v>#N/A</v>
      </c>
    </row>
    <row r="3618" spans="44:58" x14ac:dyDescent="0.2">
      <c r="AR3618" s="11"/>
      <c r="BA3618" s="27"/>
      <c r="BB3618" t="e">
        <f>VLOOKUP(AX3618,コード表!$A$2:$C$15,3,FALSE)</f>
        <v>#N/A</v>
      </c>
      <c r="BC3618" t="str">
        <f t="shared" si="225"/>
        <v/>
      </c>
      <c r="BD3618">
        <f t="shared" si="226"/>
        <v>1</v>
      </c>
      <c r="BE3618" t="str">
        <f t="shared" si="227"/>
        <v>1</v>
      </c>
      <c r="BF3618" t="e">
        <f t="shared" si="228"/>
        <v>#N/A</v>
      </c>
    </row>
    <row r="3619" spans="44:58" x14ac:dyDescent="0.2">
      <c r="AR3619" s="11"/>
      <c r="BA3619" s="27"/>
      <c r="BB3619" t="e">
        <f>VLOOKUP(AX3619,コード表!$A$2:$C$15,3,FALSE)</f>
        <v>#N/A</v>
      </c>
      <c r="BC3619" t="str">
        <f t="shared" si="225"/>
        <v/>
      </c>
      <c r="BD3619">
        <f t="shared" si="226"/>
        <v>1</v>
      </c>
      <c r="BE3619" t="str">
        <f t="shared" si="227"/>
        <v>1</v>
      </c>
      <c r="BF3619" t="e">
        <f t="shared" si="228"/>
        <v>#N/A</v>
      </c>
    </row>
    <row r="3620" spans="44:58" x14ac:dyDescent="0.2">
      <c r="AR3620" s="11"/>
      <c r="BA3620" s="27"/>
      <c r="BB3620" t="e">
        <f>VLOOKUP(AX3620,コード表!$A$2:$C$15,3,FALSE)</f>
        <v>#N/A</v>
      </c>
      <c r="BC3620" t="str">
        <f t="shared" si="225"/>
        <v/>
      </c>
      <c r="BD3620">
        <f t="shared" si="226"/>
        <v>1</v>
      </c>
      <c r="BE3620" t="str">
        <f t="shared" si="227"/>
        <v>1</v>
      </c>
      <c r="BF3620" t="e">
        <f t="shared" si="228"/>
        <v>#N/A</v>
      </c>
    </row>
    <row r="3621" spans="44:58" x14ac:dyDescent="0.2">
      <c r="AR3621" s="11"/>
      <c r="BA3621" s="27"/>
      <c r="BB3621" t="e">
        <f>VLOOKUP(AX3621,コード表!$A$2:$C$15,3,FALSE)</f>
        <v>#N/A</v>
      </c>
      <c r="BC3621" t="str">
        <f t="shared" si="225"/>
        <v/>
      </c>
      <c r="BD3621">
        <f t="shared" si="226"/>
        <v>1</v>
      </c>
      <c r="BE3621" t="str">
        <f t="shared" si="227"/>
        <v>1</v>
      </c>
      <c r="BF3621" t="e">
        <f t="shared" si="228"/>
        <v>#N/A</v>
      </c>
    </row>
    <row r="3622" spans="44:58" x14ac:dyDescent="0.2">
      <c r="AR3622" s="11"/>
      <c r="BA3622" s="27"/>
      <c r="BB3622" t="e">
        <f>VLOOKUP(AX3622,コード表!$A$2:$C$15,3,FALSE)</f>
        <v>#N/A</v>
      </c>
      <c r="BC3622" t="str">
        <f t="shared" si="225"/>
        <v/>
      </c>
      <c r="BD3622">
        <f t="shared" si="226"/>
        <v>1</v>
      </c>
      <c r="BE3622" t="str">
        <f t="shared" si="227"/>
        <v>1</v>
      </c>
      <c r="BF3622" t="e">
        <f t="shared" si="228"/>
        <v>#N/A</v>
      </c>
    </row>
    <row r="3623" spans="44:58" x14ac:dyDescent="0.2">
      <c r="AR3623" s="11"/>
      <c r="BA3623" s="27"/>
      <c r="BB3623" t="e">
        <f>VLOOKUP(AX3623,コード表!$A$2:$C$15,3,FALSE)</f>
        <v>#N/A</v>
      </c>
      <c r="BC3623" t="str">
        <f t="shared" si="225"/>
        <v/>
      </c>
      <c r="BD3623">
        <f t="shared" si="226"/>
        <v>1</v>
      </c>
      <c r="BE3623" t="str">
        <f t="shared" si="227"/>
        <v>1</v>
      </c>
      <c r="BF3623" t="e">
        <f t="shared" si="228"/>
        <v>#N/A</v>
      </c>
    </row>
    <row r="3624" spans="44:58" x14ac:dyDescent="0.2">
      <c r="AR3624" s="11"/>
      <c r="BA3624" s="27"/>
      <c r="BB3624" t="e">
        <f>VLOOKUP(AX3624,コード表!$A$2:$C$15,3,FALSE)</f>
        <v>#N/A</v>
      </c>
      <c r="BC3624" t="str">
        <f t="shared" si="225"/>
        <v/>
      </c>
      <c r="BD3624">
        <f t="shared" si="226"/>
        <v>1</v>
      </c>
      <c r="BE3624" t="str">
        <f t="shared" si="227"/>
        <v>1</v>
      </c>
      <c r="BF3624" t="e">
        <f t="shared" si="228"/>
        <v>#N/A</v>
      </c>
    </row>
    <row r="3625" spans="44:58" x14ac:dyDescent="0.2">
      <c r="AR3625" s="11"/>
      <c r="BA3625" s="27"/>
      <c r="BB3625" t="e">
        <f>VLOOKUP(AX3625,コード表!$A$2:$C$15,3,FALSE)</f>
        <v>#N/A</v>
      </c>
      <c r="BC3625" t="str">
        <f t="shared" si="225"/>
        <v/>
      </c>
      <c r="BD3625">
        <f t="shared" si="226"/>
        <v>1</v>
      </c>
      <c r="BE3625" t="str">
        <f t="shared" si="227"/>
        <v>1</v>
      </c>
      <c r="BF3625" t="e">
        <f t="shared" si="228"/>
        <v>#N/A</v>
      </c>
    </row>
    <row r="3626" spans="44:58" x14ac:dyDescent="0.2">
      <c r="AR3626" s="11"/>
      <c r="BA3626" s="27"/>
      <c r="BB3626" t="e">
        <f>VLOOKUP(AX3626,コード表!$A$2:$C$15,3,FALSE)</f>
        <v>#N/A</v>
      </c>
      <c r="BC3626" t="str">
        <f t="shared" si="225"/>
        <v/>
      </c>
      <c r="BD3626">
        <f t="shared" si="226"/>
        <v>1</v>
      </c>
      <c r="BE3626" t="str">
        <f t="shared" si="227"/>
        <v>1</v>
      </c>
      <c r="BF3626" t="e">
        <f t="shared" si="228"/>
        <v>#N/A</v>
      </c>
    </row>
    <row r="3627" spans="44:58" x14ac:dyDescent="0.2">
      <c r="AR3627" s="11"/>
      <c r="BA3627" s="27"/>
      <c r="BB3627" t="e">
        <f>VLOOKUP(AX3627,コード表!$A$2:$C$15,3,FALSE)</f>
        <v>#N/A</v>
      </c>
      <c r="BC3627" t="str">
        <f t="shared" ref="BC3627:BC3690" si="229">AQ3627&amp;BA3627</f>
        <v/>
      </c>
      <c r="BD3627">
        <f t="shared" ref="BD3627:BD3690" si="230">MONTH(Q3627)</f>
        <v>1</v>
      </c>
      <c r="BE3627" t="str">
        <f t="shared" ref="BE3627:BE3690" si="231">AR3627&amp;BD3627</f>
        <v>1</v>
      </c>
      <c r="BF3627" t="e">
        <f t="shared" ref="BF3627:BF3690" si="232">BB3627&amp;AQ3627&amp;BA3627</f>
        <v>#N/A</v>
      </c>
    </row>
    <row r="3628" spans="44:58" x14ac:dyDescent="0.2">
      <c r="AR3628" s="11"/>
      <c r="BA3628" s="27"/>
      <c r="BB3628" t="e">
        <f>VLOOKUP(AX3628,コード表!$A$2:$C$15,3,FALSE)</f>
        <v>#N/A</v>
      </c>
      <c r="BC3628" t="str">
        <f t="shared" si="229"/>
        <v/>
      </c>
      <c r="BD3628">
        <f t="shared" si="230"/>
        <v>1</v>
      </c>
      <c r="BE3628" t="str">
        <f t="shared" si="231"/>
        <v>1</v>
      </c>
      <c r="BF3628" t="e">
        <f t="shared" si="232"/>
        <v>#N/A</v>
      </c>
    </row>
    <row r="3629" spans="44:58" x14ac:dyDescent="0.2">
      <c r="AR3629" s="11"/>
      <c r="BA3629" s="27"/>
      <c r="BB3629" t="e">
        <f>VLOOKUP(AX3629,コード表!$A$2:$C$15,3,FALSE)</f>
        <v>#N/A</v>
      </c>
      <c r="BC3629" t="str">
        <f t="shared" si="229"/>
        <v/>
      </c>
      <c r="BD3629">
        <f t="shared" si="230"/>
        <v>1</v>
      </c>
      <c r="BE3629" t="str">
        <f t="shared" si="231"/>
        <v>1</v>
      </c>
      <c r="BF3629" t="e">
        <f t="shared" si="232"/>
        <v>#N/A</v>
      </c>
    </row>
    <row r="3630" spans="44:58" x14ac:dyDescent="0.2">
      <c r="AR3630" s="11"/>
      <c r="BA3630" s="27"/>
      <c r="BB3630" t="e">
        <f>VLOOKUP(AX3630,コード表!$A$2:$C$15,3,FALSE)</f>
        <v>#N/A</v>
      </c>
      <c r="BC3630" t="str">
        <f t="shared" si="229"/>
        <v/>
      </c>
      <c r="BD3630">
        <f t="shared" si="230"/>
        <v>1</v>
      </c>
      <c r="BE3630" t="str">
        <f t="shared" si="231"/>
        <v>1</v>
      </c>
      <c r="BF3630" t="e">
        <f t="shared" si="232"/>
        <v>#N/A</v>
      </c>
    </row>
    <row r="3631" spans="44:58" x14ac:dyDescent="0.2">
      <c r="AR3631" s="11"/>
      <c r="BA3631" s="27"/>
      <c r="BB3631" t="e">
        <f>VLOOKUP(AX3631,コード表!$A$2:$C$15,3,FALSE)</f>
        <v>#N/A</v>
      </c>
      <c r="BC3631" t="str">
        <f t="shared" si="229"/>
        <v/>
      </c>
      <c r="BD3631">
        <f t="shared" si="230"/>
        <v>1</v>
      </c>
      <c r="BE3631" t="str">
        <f t="shared" si="231"/>
        <v>1</v>
      </c>
      <c r="BF3631" t="e">
        <f t="shared" si="232"/>
        <v>#N/A</v>
      </c>
    </row>
    <row r="3632" spans="44:58" x14ac:dyDescent="0.2">
      <c r="AR3632" s="11"/>
      <c r="BA3632" s="27"/>
      <c r="BB3632" t="e">
        <f>VLOOKUP(AX3632,コード表!$A$2:$C$15,3,FALSE)</f>
        <v>#N/A</v>
      </c>
      <c r="BC3632" t="str">
        <f t="shared" si="229"/>
        <v/>
      </c>
      <c r="BD3632">
        <f t="shared" si="230"/>
        <v>1</v>
      </c>
      <c r="BE3632" t="str">
        <f t="shared" si="231"/>
        <v>1</v>
      </c>
      <c r="BF3632" t="e">
        <f t="shared" si="232"/>
        <v>#N/A</v>
      </c>
    </row>
    <row r="3633" spans="44:58" x14ac:dyDescent="0.2">
      <c r="AR3633" s="11"/>
      <c r="BA3633" s="27"/>
      <c r="BB3633" t="e">
        <f>VLOOKUP(AX3633,コード表!$A$2:$C$15,3,FALSE)</f>
        <v>#N/A</v>
      </c>
      <c r="BC3633" t="str">
        <f t="shared" si="229"/>
        <v/>
      </c>
      <c r="BD3633">
        <f t="shared" si="230"/>
        <v>1</v>
      </c>
      <c r="BE3633" t="str">
        <f t="shared" si="231"/>
        <v>1</v>
      </c>
      <c r="BF3633" t="e">
        <f t="shared" si="232"/>
        <v>#N/A</v>
      </c>
    </row>
    <row r="3634" spans="44:58" x14ac:dyDescent="0.2">
      <c r="AR3634" s="11"/>
      <c r="BA3634" s="27"/>
      <c r="BB3634" t="e">
        <f>VLOOKUP(AX3634,コード表!$A$2:$C$15,3,FALSE)</f>
        <v>#N/A</v>
      </c>
      <c r="BC3634" t="str">
        <f t="shared" si="229"/>
        <v/>
      </c>
      <c r="BD3634">
        <f t="shared" si="230"/>
        <v>1</v>
      </c>
      <c r="BE3634" t="str">
        <f t="shared" si="231"/>
        <v>1</v>
      </c>
      <c r="BF3634" t="e">
        <f t="shared" si="232"/>
        <v>#N/A</v>
      </c>
    </row>
    <row r="3635" spans="44:58" x14ac:dyDescent="0.2">
      <c r="AR3635" s="11"/>
      <c r="BA3635" s="27"/>
      <c r="BB3635" t="e">
        <f>VLOOKUP(AX3635,コード表!$A$2:$C$15,3,FALSE)</f>
        <v>#N/A</v>
      </c>
      <c r="BC3635" t="str">
        <f t="shared" si="229"/>
        <v/>
      </c>
      <c r="BD3635">
        <f t="shared" si="230"/>
        <v>1</v>
      </c>
      <c r="BE3635" t="str">
        <f t="shared" si="231"/>
        <v>1</v>
      </c>
      <c r="BF3635" t="e">
        <f t="shared" si="232"/>
        <v>#N/A</v>
      </c>
    </row>
    <row r="3636" spans="44:58" x14ac:dyDescent="0.2">
      <c r="AR3636" s="11"/>
      <c r="BA3636" s="27"/>
      <c r="BB3636" t="e">
        <f>VLOOKUP(AX3636,コード表!$A$2:$C$15,3,FALSE)</f>
        <v>#N/A</v>
      </c>
      <c r="BC3636" t="str">
        <f t="shared" si="229"/>
        <v/>
      </c>
      <c r="BD3636">
        <f t="shared" si="230"/>
        <v>1</v>
      </c>
      <c r="BE3636" t="str">
        <f t="shared" si="231"/>
        <v>1</v>
      </c>
      <c r="BF3636" t="e">
        <f t="shared" si="232"/>
        <v>#N/A</v>
      </c>
    </row>
    <row r="3637" spans="44:58" x14ac:dyDescent="0.2">
      <c r="AR3637" s="11"/>
      <c r="BA3637" s="27"/>
      <c r="BB3637" t="e">
        <f>VLOOKUP(AX3637,コード表!$A$2:$C$15,3,FALSE)</f>
        <v>#N/A</v>
      </c>
      <c r="BC3637" t="str">
        <f t="shared" si="229"/>
        <v/>
      </c>
      <c r="BD3637">
        <f t="shared" si="230"/>
        <v>1</v>
      </c>
      <c r="BE3637" t="str">
        <f t="shared" si="231"/>
        <v>1</v>
      </c>
      <c r="BF3637" t="e">
        <f t="shared" si="232"/>
        <v>#N/A</v>
      </c>
    </row>
    <row r="3638" spans="44:58" x14ac:dyDescent="0.2">
      <c r="AR3638" s="11"/>
      <c r="BA3638" s="27"/>
      <c r="BB3638" t="e">
        <f>VLOOKUP(AX3638,コード表!$A$2:$C$15,3,FALSE)</f>
        <v>#N/A</v>
      </c>
      <c r="BC3638" t="str">
        <f t="shared" si="229"/>
        <v/>
      </c>
      <c r="BD3638">
        <f t="shared" si="230"/>
        <v>1</v>
      </c>
      <c r="BE3638" t="str">
        <f t="shared" si="231"/>
        <v>1</v>
      </c>
      <c r="BF3638" t="e">
        <f t="shared" si="232"/>
        <v>#N/A</v>
      </c>
    </row>
    <row r="3639" spans="44:58" x14ac:dyDescent="0.2">
      <c r="AR3639" s="11"/>
      <c r="BA3639" s="27"/>
      <c r="BB3639" t="e">
        <f>VLOOKUP(AX3639,コード表!$A$2:$C$15,3,FALSE)</f>
        <v>#N/A</v>
      </c>
      <c r="BC3639" t="str">
        <f t="shared" si="229"/>
        <v/>
      </c>
      <c r="BD3639">
        <f t="shared" si="230"/>
        <v>1</v>
      </c>
      <c r="BE3639" t="str">
        <f t="shared" si="231"/>
        <v>1</v>
      </c>
      <c r="BF3639" t="e">
        <f t="shared" si="232"/>
        <v>#N/A</v>
      </c>
    </row>
    <row r="3640" spans="44:58" x14ac:dyDescent="0.2">
      <c r="AR3640" s="11"/>
      <c r="BA3640" s="27"/>
      <c r="BB3640" t="e">
        <f>VLOOKUP(AX3640,コード表!$A$2:$C$15,3,FALSE)</f>
        <v>#N/A</v>
      </c>
      <c r="BC3640" t="str">
        <f t="shared" si="229"/>
        <v/>
      </c>
      <c r="BD3640">
        <f t="shared" si="230"/>
        <v>1</v>
      </c>
      <c r="BE3640" t="str">
        <f t="shared" si="231"/>
        <v>1</v>
      </c>
      <c r="BF3640" t="e">
        <f t="shared" si="232"/>
        <v>#N/A</v>
      </c>
    </row>
    <row r="3641" spans="44:58" x14ac:dyDescent="0.2">
      <c r="AR3641" s="11"/>
      <c r="BA3641" s="27"/>
      <c r="BB3641" t="e">
        <f>VLOOKUP(AX3641,コード表!$A$2:$C$15,3,FALSE)</f>
        <v>#N/A</v>
      </c>
      <c r="BC3641" t="str">
        <f t="shared" si="229"/>
        <v/>
      </c>
      <c r="BD3641">
        <f t="shared" si="230"/>
        <v>1</v>
      </c>
      <c r="BE3641" t="str">
        <f t="shared" si="231"/>
        <v>1</v>
      </c>
      <c r="BF3641" t="e">
        <f t="shared" si="232"/>
        <v>#N/A</v>
      </c>
    </row>
    <row r="3642" spans="44:58" x14ac:dyDescent="0.2">
      <c r="AR3642" s="11"/>
      <c r="BA3642" s="27"/>
      <c r="BB3642" t="e">
        <f>VLOOKUP(AX3642,コード表!$A$2:$C$15,3,FALSE)</f>
        <v>#N/A</v>
      </c>
      <c r="BC3642" t="str">
        <f t="shared" si="229"/>
        <v/>
      </c>
      <c r="BD3642">
        <f t="shared" si="230"/>
        <v>1</v>
      </c>
      <c r="BE3642" t="str">
        <f t="shared" si="231"/>
        <v>1</v>
      </c>
      <c r="BF3642" t="e">
        <f t="shared" si="232"/>
        <v>#N/A</v>
      </c>
    </row>
    <row r="3643" spans="44:58" x14ac:dyDescent="0.2">
      <c r="AR3643" s="11"/>
      <c r="BA3643" s="27"/>
      <c r="BB3643" t="e">
        <f>VLOOKUP(AX3643,コード表!$A$2:$C$15,3,FALSE)</f>
        <v>#N/A</v>
      </c>
      <c r="BC3643" t="str">
        <f t="shared" si="229"/>
        <v/>
      </c>
      <c r="BD3643">
        <f t="shared" si="230"/>
        <v>1</v>
      </c>
      <c r="BE3643" t="str">
        <f t="shared" si="231"/>
        <v>1</v>
      </c>
      <c r="BF3643" t="e">
        <f t="shared" si="232"/>
        <v>#N/A</v>
      </c>
    </row>
    <row r="3644" spans="44:58" x14ac:dyDescent="0.2">
      <c r="AR3644" s="11"/>
      <c r="BA3644" s="27"/>
      <c r="BB3644" t="e">
        <f>VLOOKUP(AX3644,コード表!$A$2:$C$15,3,FALSE)</f>
        <v>#N/A</v>
      </c>
      <c r="BC3644" t="str">
        <f t="shared" si="229"/>
        <v/>
      </c>
      <c r="BD3644">
        <f t="shared" si="230"/>
        <v>1</v>
      </c>
      <c r="BE3644" t="str">
        <f t="shared" si="231"/>
        <v>1</v>
      </c>
      <c r="BF3644" t="e">
        <f t="shared" si="232"/>
        <v>#N/A</v>
      </c>
    </row>
    <row r="3645" spans="44:58" x14ac:dyDescent="0.2">
      <c r="AR3645" s="11"/>
      <c r="BA3645" s="27"/>
      <c r="BB3645" t="e">
        <f>VLOOKUP(AX3645,コード表!$A$2:$C$15,3,FALSE)</f>
        <v>#N/A</v>
      </c>
      <c r="BC3645" t="str">
        <f t="shared" si="229"/>
        <v/>
      </c>
      <c r="BD3645">
        <f t="shared" si="230"/>
        <v>1</v>
      </c>
      <c r="BE3645" t="str">
        <f t="shared" si="231"/>
        <v>1</v>
      </c>
      <c r="BF3645" t="e">
        <f t="shared" si="232"/>
        <v>#N/A</v>
      </c>
    </row>
    <row r="3646" spans="44:58" x14ac:dyDescent="0.2">
      <c r="AR3646" s="11"/>
      <c r="BA3646" s="27"/>
      <c r="BB3646" t="e">
        <f>VLOOKUP(AX3646,コード表!$A$2:$C$15,3,FALSE)</f>
        <v>#N/A</v>
      </c>
      <c r="BC3646" t="str">
        <f t="shared" si="229"/>
        <v/>
      </c>
      <c r="BD3646">
        <f t="shared" si="230"/>
        <v>1</v>
      </c>
      <c r="BE3646" t="str">
        <f t="shared" si="231"/>
        <v>1</v>
      </c>
      <c r="BF3646" t="e">
        <f t="shared" si="232"/>
        <v>#N/A</v>
      </c>
    </row>
    <row r="3647" spans="44:58" x14ac:dyDescent="0.2">
      <c r="AR3647" s="11"/>
      <c r="BA3647" s="27"/>
      <c r="BB3647" t="e">
        <f>VLOOKUP(AX3647,コード表!$A$2:$C$15,3,FALSE)</f>
        <v>#N/A</v>
      </c>
      <c r="BC3647" t="str">
        <f t="shared" si="229"/>
        <v/>
      </c>
      <c r="BD3647">
        <f t="shared" si="230"/>
        <v>1</v>
      </c>
      <c r="BE3647" t="str">
        <f t="shared" si="231"/>
        <v>1</v>
      </c>
      <c r="BF3647" t="e">
        <f t="shared" si="232"/>
        <v>#N/A</v>
      </c>
    </row>
    <row r="3648" spans="44:58" x14ac:dyDescent="0.2">
      <c r="AR3648" s="11"/>
      <c r="BA3648" s="27"/>
      <c r="BB3648" t="e">
        <f>VLOOKUP(AX3648,コード表!$A$2:$C$15,3,FALSE)</f>
        <v>#N/A</v>
      </c>
      <c r="BC3648" t="str">
        <f t="shared" si="229"/>
        <v/>
      </c>
      <c r="BD3648">
        <f t="shared" si="230"/>
        <v>1</v>
      </c>
      <c r="BE3648" t="str">
        <f t="shared" si="231"/>
        <v>1</v>
      </c>
      <c r="BF3648" t="e">
        <f t="shared" si="232"/>
        <v>#N/A</v>
      </c>
    </row>
    <row r="3649" spans="44:58" x14ac:dyDescent="0.2">
      <c r="AR3649" s="11"/>
      <c r="BA3649" s="27"/>
      <c r="BB3649" t="e">
        <f>VLOOKUP(AX3649,コード表!$A$2:$C$15,3,FALSE)</f>
        <v>#N/A</v>
      </c>
      <c r="BC3649" t="str">
        <f t="shared" si="229"/>
        <v/>
      </c>
      <c r="BD3649">
        <f t="shared" si="230"/>
        <v>1</v>
      </c>
      <c r="BE3649" t="str">
        <f t="shared" si="231"/>
        <v>1</v>
      </c>
      <c r="BF3649" t="e">
        <f t="shared" si="232"/>
        <v>#N/A</v>
      </c>
    </row>
    <row r="3650" spans="44:58" x14ac:dyDescent="0.2">
      <c r="AR3650" s="11"/>
      <c r="BA3650" s="27"/>
      <c r="BB3650" t="e">
        <f>VLOOKUP(AX3650,コード表!$A$2:$C$15,3,FALSE)</f>
        <v>#N/A</v>
      </c>
      <c r="BC3650" t="str">
        <f t="shared" si="229"/>
        <v/>
      </c>
      <c r="BD3650">
        <f t="shared" si="230"/>
        <v>1</v>
      </c>
      <c r="BE3650" t="str">
        <f t="shared" si="231"/>
        <v>1</v>
      </c>
      <c r="BF3650" t="e">
        <f t="shared" si="232"/>
        <v>#N/A</v>
      </c>
    </row>
    <row r="3651" spans="44:58" x14ac:dyDescent="0.2">
      <c r="AR3651" s="11"/>
      <c r="BA3651" s="27"/>
      <c r="BB3651" t="e">
        <f>VLOOKUP(AX3651,コード表!$A$2:$C$15,3,FALSE)</f>
        <v>#N/A</v>
      </c>
      <c r="BC3651" t="str">
        <f t="shared" si="229"/>
        <v/>
      </c>
      <c r="BD3651">
        <f t="shared" si="230"/>
        <v>1</v>
      </c>
      <c r="BE3651" t="str">
        <f t="shared" si="231"/>
        <v>1</v>
      </c>
      <c r="BF3651" t="e">
        <f t="shared" si="232"/>
        <v>#N/A</v>
      </c>
    </row>
    <row r="3652" spans="44:58" x14ac:dyDescent="0.2">
      <c r="AR3652" s="11"/>
      <c r="BA3652" s="27"/>
      <c r="BB3652" t="e">
        <f>VLOOKUP(AX3652,コード表!$A$2:$C$15,3,FALSE)</f>
        <v>#N/A</v>
      </c>
      <c r="BC3652" t="str">
        <f t="shared" si="229"/>
        <v/>
      </c>
      <c r="BD3652">
        <f t="shared" si="230"/>
        <v>1</v>
      </c>
      <c r="BE3652" t="str">
        <f t="shared" si="231"/>
        <v>1</v>
      </c>
      <c r="BF3652" t="e">
        <f t="shared" si="232"/>
        <v>#N/A</v>
      </c>
    </row>
    <row r="3653" spans="44:58" x14ac:dyDescent="0.2">
      <c r="AR3653" s="11"/>
      <c r="BA3653" s="27"/>
      <c r="BB3653" t="e">
        <f>VLOOKUP(AX3653,コード表!$A$2:$C$15,3,FALSE)</f>
        <v>#N/A</v>
      </c>
      <c r="BC3653" t="str">
        <f t="shared" si="229"/>
        <v/>
      </c>
      <c r="BD3653">
        <f t="shared" si="230"/>
        <v>1</v>
      </c>
      <c r="BE3653" t="str">
        <f t="shared" si="231"/>
        <v>1</v>
      </c>
      <c r="BF3653" t="e">
        <f t="shared" si="232"/>
        <v>#N/A</v>
      </c>
    </row>
    <row r="3654" spans="44:58" x14ac:dyDescent="0.2">
      <c r="AR3654" s="11"/>
      <c r="BA3654" s="27"/>
      <c r="BB3654" t="e">
        <f>VLOOKUP(AX3654,コード表!$A$2:$C$15,3,FALSE)</f>
        <v>#N/A</v>
      </c>
      <c r="BC3654" t="str">
        <f t="shared" si="229"/>
        <v/>
      </c>
      <c r="BD3654">
        <f t="shared" si="230"/>
        <v>1</v>
      </c>
      <c r="BE3654" t="str">
        <f t="shared" si="231"/>
        <v>1</v>
      </c>
      <c r="BF3654" t="e">
        <f t="shared" si="232"/>
        <v>#N/A</v>
      </c>
    </row>
    <row r="3655" spans="44:58" x14ac:dyDescent="0.2">
      <c r="AR3655" s="11"/>
      <c r="BA3655" s="27"/>
      <c r="BB3655" t="e">
        <f>VLOOKUP(AX3655,コード表!$A$2:$C$15,3,FALSE)</f>
        <v>#N/A</v>
      </c>
      <c r="BC3655" t="str">
        <f t="shared" si="229"/>
        <v/>
      </c>
      <c r="BD3655">
        <f t="shared" si="230"/>
        <v>1</v>
      </c>
      <c r="BE3655" t="str">
        <f t="shared" si="231"/>
        <v>1</v>
      </c>
      <c r="BF3655" t="e">
        <f t="shared" si="232"/>
        <v>#N/A</v>
      </c>
    </row>
    <row r="3656" spans="44:58" x14ac:dyDescent="0.2">
      <c r="AR3656" s="11"/>
      <c r="BA3656" s="27"/>
      <c r="BB3656" t="e">
        <f>VLOOKUP(AX3656,コード表!$A$2:$C$15,3,FALSE)</f>
        <v>#N/A</v>
      </c>
      <c r="BC3656" t="str">
        <f t="shared" si="229"/>
        <v/>
      </c>
      <c r="BD3656">
        <f t="shared" si="230"/>
        <v>1</v>
      </c>
      <c r="BE3656" t="str">
        <f t="shared" si="231"/>
        <v>1</v>
      </c>
      <c r="BF3656" t="e">
        <f t="shared" si="232"/>
        <v>#N/A</v>
      </c>
    </row>
    <row r="3657" spans="44:58" x14ac:dyDescent="0.2">
      <c r="AR3657" s="11"/>
      <c r="BA3657" s="27"/>
      <c r="BB3657" t="e">
        <f>VLOOKUP(AX3657,コード表!$A$2:$C$15,3,FALSE)</f>
        <v>#N/A</v>
      </c>
      <c r="BC3657" t="str">
        <f t="shared" si="229"/>
        <v/>
      </c>
      <c r="BD3657">
        <f t="shared" si="230"/>
        <v>1</v>
      </c>
      <c r="BE3657" t="str">
        <f t="shared" si="231"/>
        <v>1</v>
      </c>
      <c r="BF3657" t="e">
        <f t="shared" si="232"/>
        <v>#N/A</v>
      </c>
    </row>
    <row r="3658" spans="44:58" x14ac:dyDescent="0.2">
      <c r="AR3658" s="11"/>
      <c r="BA3658" s="27"/>
      <c r="BB3658" t="e">
        <f>VLOOKUP(AX3658,コード表!$A$2:$C$15,3,FALSE)</f>
        <v>#N/A</v>
      </c>
      <c r="BC3658" t="str">
        <f t="shared" si="229"/>
        <v/>
      </c>
      <c r="BD3658">
        <f t="shared" si="230"/>
        <v>1</v>
      </c>
      <c r="BE3658" t="str">
        <f t="shared" si="231"/>
        <v>1</v>
      </c>
      <c r="BF3658" t="e">
        <f t="shared" si="232"/>
        <v>#N/A</v>
      </c>
    </row>
    <row r="3659" spans="44:58" x14ac:dyDescent="0.2">
      <c r="AR3659" s="11"/>
      <c r="BA3659" s="27"/>
      <c r="BB3659" t="e">
        <f>VLOOKUP(AX3659,コード表!$A$2:$C$15,3,FALSE)</f>
        <v>#N/A</v>
      </c>
      <c r="BC3659" t="str">
        <f t="shared" si="229"/>
        <v/>
      </c>
      <c r="BD3659">
        <f t="shared" si="230"/>
        <v>1</v>
      </c>
      <c r="BE3659" t="str">
        <f t="shared" si="231"/>
        <v>1</v>
      </c>
      <c r="BF3659" t="e">
        <f t="shared" si="232"/>
        <v>#N/A</v>
      </c>
    </row>
    <row r="3660" spans="44:58" x14ac:dyDescent="0.2">
      <c r="AR3660" s="11"/>
      <c r="BA3660" s="27"/>
      <c r="BB3660" t="e">
        <f>VLOOKUP(AX3660,コード表!$A$2:$C$15,3,FALSE)</f>
        <v>#N/A</v>
      </c>
      <c r="BC3660" t="str">
        <f t="shared" si="229"/>
        <v/>
      </c>
      <c r="BD3660">
        <f t="shared" si="230"/>
        <v>1</v>
      </c>
      <c r="BE3660" t="str">
        <f t="shared" si="231"/>
        <v>1</v>
      </c>
      <c r="BF3660" t="e">
        <f t="shared" si="232"/>
        <v>#N/A</v>
      </c>
    </row>
    <row r="3661" spans="44:58" x14ac:dyDescent="0.2">
      <c r="AR3661" s="11"/>
      <c r="BA3661" s="27"/>
      <c r="BB3661" t="e">
        <f>VLOOKUP(AX3661,コード表!$A$2:$C$15,3,FALSE)</f>
        <v>#N/A</v>
      </c>
      <c r="BC3661" t="str">
        <f t="shared" si="229"/>
        <v/>
      </c>
      <c r="BD3661">
        <f t="shared" si="230"/>
        <v>1</v>
      </c>
      <c r="BE3661" t="str">
        <f t="shared" si="231"/>
        <v>1</v>
      </c>
      <c r="BF3661" t="e">
        <f t="shared" si="232"/>
        <v>#N/A</v>
      </c>
    </row>
    <row r="3662" spans="44:58" x14ac:dyDescent="0.2">
      <c r="AR3662" s="11"/>
      <c r="BA3662" s="27"/>
      <c r="BB3662" t="e">
        <f>VLOOKUP(AX3662,コード表!$A$2:$C$15,3,FALSE)</f>
        <v>#N/A</v>
      </c>
      <c r="BC3662" t="str">
        <f t="shared" si="229"/>
        <v/>
      </c>
      <c r="BD3662">
        <f t="shared" si="230"/>
        <v>1</v>
      </c>
      <c r="BE3662" t="str">
        <f t="shared" si="231"/>
        <v>1</v>
      </c>
      <c r="BF3662" t="e">
        <f t="shared" si="232"/>
        <v>#N/A</v>
      </c>
    </row>
    <row r="3663" spans="44:58" x14ac:dyDescent="0.2">
      <c r="AR3663" s="11"/>
      <c r="BA3663" s="27"/>
      <c r="BB3663" t="e">
        <f>VLOOKUP(AX3663,コード表!$A$2:$C$15,3,FALSE)</f>
        <v>#N/A</v>
      </c>
      <c r="BC3663" t="str">
        <f t="shared" si="229"/>
        <v/>
      </c>
      <c r="BD3663">
        <f t="shared" si="230"/>
        <v>1</v>
      </c>
      <c r="BE3663" t="str">
        <f t="shared" si="231"/>
        <v>1</v>
      </c>
      <c r="BF3663" t="e">
        <f t="shared" si="232"/>
        <v>#N/A</v>
      </c>
    </row>
    <row r="3664" spans="44:58" x14ac:dyDescent="0.2">
      <c r="AR3664" s="11"/>
      <c r="BA3664" s="27"/>
      <c r="BB3664" t="e">
        <f>VLOOKUP(AX3664,コード表!$A$2:$C$15,3,FALSE)</f>
        <v>#N/A</v>
      </c>
      <c r="BC3664" t="str">
        <f t="shared" si="229"/>
        <v/>
      </c>
      <c r="BD3664">
        <f t="shared" si="230"/>
        <v>1</v>
      </c>
      <c r="BE3664" t="str">
        <f t="shared" si="231"/>
        <v>1</v>
      </c>
      <c r="BF3664" t="e">
        <f t="shared" si="232"/>
        <v>#N/A</v>
      </c>
    </row>
    <row r="3665" spans="44:58" x14ac:dyDescent="0.2">
      <c r="AR3665" s="11"/>
      <c r="BA3665" s="27"/>
      <c r="BB3665" t="e">
        <f>VLOOKUP(AX3665,コード表!$A$2:$C$15,3,FALSE)</f>
        <v>#N/A</v>
      </c>
      <c r="BC3665" t="str">
        <f t="shared" si="229"/>
        <v/>
      </c>
      <c r="BD3665">
        <f t="shared" si="230"/>
        <v>1</v>
      </c>
      <c r="BE3665" t="str">
        <f t="shared" si="231"/>
        <v>1</v>
      </c>
      <c r="BF3665" t="e">
        <f t="shared" si="232"/>
        <v>#N/A</v>
      </c>
    </row>
    <row r="3666" spans="44:58" x14ac:dyDescent="0.2">
      <c r="AR3666" s="11"/>
      <c r="BA3666" s="27"/>
      <c r="BB3666" t="e">
        <f>VLOOKUP(AX3666,コード表!$A$2:$C$15,3,FALSE)</f>
        <v>#N/A</v>
      </c>
      <c r="BC3666" t="str">
        <f t="shared" si="229"/>
        <v/>
      </c>
      <c r="BD3666">
        <f t="shared" si="230"/>
        <v>1</v>
      </c>
      <c r="BE3666" t="str">
        <f t="shared" si="231"/>
        <v>1</v>
      </c>
      <c r="BF3666" t="e">
        <f t="shared" si="232"/>
        <v>#N/A</v>
      </c>
    </row>
    <row r="3667" spans="44:58" x14ac:dyDescent="0.2">
      <c r="AR3667" s="11"/>
      <c r="BA3667" s="27"/>
      <c r="BB3667" t="e">
        <f>VLOOKUP(AX3667,コード表!$A$2:$C$15,3,FALSE)</f>
        <v>#N/A</v>
      </c>
      <c r="BC3667" t="str">
        <f t="shared" si="229"/>
        <v/>
      </c>
      <c r="BD3667">
        <f t="shared" si="230"/>
        <v>1</v>
      </c>
      <c r="BE3667" t="str">
        <f t="shared" si="231"/>
        <v>1</v>
      </c>
      <c r="BF3667" t="e">
        <f t="shared" si="232"/>
        <v>#N/A</v>
      </c>
    </row>
    <row r="3668" spans="44:58" x14ac:dyDescent="0.2">
      <c r="AR3668" s="11"/>
      <c r="BA3668" s="27"/>
      <c r="BB3668" t="e">
        <f>VLOOKUP(AX3668,コード表!$A$2:$C$15,3,FALSE)</f>
        <v>#N/A</v>
      </c>
      <c r="BC3668" t="str">
        <f t="shared" si="229"/>
        <v/>
      </c>
      <c r="BD3668">
        <f t="shared" si="230"/>
        <v>1</v>
      </c>
      <c r="BE3668" t="str">
        <f t="shared" si="231"/>
        <v>1</v>
      </c>
      <c r="BF3668" t="e">
        <f t="shared" si="232"/>
        <v>#N/A</v>
      </c>
    </row>
    <row r="3669" spans="44:58" x14ac:dyDescent="0.2">
      <c r="AR3669" s="11"/>
      <c r="BA3669" s="27"/>
      <c r="BB3669" t="e">
        <f>VLOOKUP(AX3669,コード表!$A$2:$C$15,3,FALSE)</f>
        <v>#N/A</v>
      </c>
      <c r="BC3669" t="str">
        <f t="shared" si="229"/>
        <v/>
      </c>
      <c r="BD3669">
        <f t="shared" si="230"/>
        <v>1</v>
      </c>
      <c r="BE3669" t="str">
        <f t="shared" si="231"/>
        <v>1</v>
      </c>
      <c r="BF3669" t="e">
        <f t="shared" si="232"/>
        <v>#N/A</v>
      </c>
    </row>
    <row r="3670" spans="44:58" x14ac:dyDescent="0.2">
      <c r="AR3670" s="11"/>
      <c r="BA3670" s="27"/>
      <c r="BB3670" t="e">
        <f>VLOOKUP(AX3670,コード表!$A$2:$C$15,3,FALSE)</f>
        <v>#N/A</v>
      </c>
      <c r="BC3670" t="str">
        <f t="shared" si="229"/>
        <v/>
      </c>
      <c r="BD3670">
        <f t="shared" si="230"/>
        <v>1</v>
      </c>
      <c r="BE3670" t="str">
        <f t="shared" si="231"/>
        <v>1</v>
      </c>
      <c r="BF3670" t="e">
        <f t="shared" si="232"/>
        <v>#N/A</v>
      </c>
    </row>
    <row r="3671" spans="44:58" x14ac:dyDescent="0.2">
      <c r="AR3671" s="11"/>
      <c r="BA3671" s="27"/>
      <c r="BB3671" t="e">
        <f>VLOOKUP(AX3671,コード表!$A$2:$C$15,3,FALSE)</f>
        <v>#N/A</v>
      </c>
      <c r="BC3671" t="str">
        <f t="shared" si="229"/>
        <v/>
      </c>
      <c r="BD3671">
        <f t="shared" si="230"/>
        <v>1</v>
      </c>
      <c r="BE3671" t="str">
        <f t="shared" si="231"/>
        <v>1</v>
      </c>
      <c r="BF3671" t="e">
        <f t="shared" si="232"/>
        <v>#N/A</v>
      </c>
    </row>
    <row r="3672" spans="44:58" x14ac:dyDescent="0.2">
      <c r="AR3672" s="11"/>
      <c r="BA3672" s="27"/>
      <c r="BB3672" t="e">
        <f>VLOOKUP(AX3672,コード表!$A$2:$C$15,3,FALSE)</f>
        <v>#N/A</v>
      </c>
      <c r="BC3672" t="str">
        <f t="shared" si="229"/>
        <v/>
      </c>
      <c r="BD3672">
        <f t="shared" si="230"/>
        <v>1</v>
      </c>
      <c r="BE3672" t="str">
        <f t="shared" si="231"/>
        <v>1</v>
      </c>
      <c r="BF3672" t="e">
        <f t="shared" si="232"/>
        <v>#N/A</v>
      </c>
    </row>
    <row r="3673" spans="44:58" x14ac:dyDescent="0.2">
      <c r="AR3673" s="11"/>
      <c r="BA3673" s="27"/>
      <c r="BB3673" t="e">
        <f>VLOOKUP(AX3673,コード表!$A$2:$C$15,3,FALSE)</f>
        <v>#N/A</v>
      </c>
      <c r="BC3673" t="str">
        <f t="shared" si="229"/>
        <v/>
      </c>
      <c r="BD3673">
        <f t="shared" si="230"/>
        <v>1</v>
      </c>
      <c r="BE3673" t="str">
        <f t="shared" si="231"/>
        <v>1</v>
      </c>
      <c r="BF3673" t="e">
        <f t="shared" si="232"/>
        <v>#N/A</v>
      </c>
    </row>
    <row r="3674" spans="44:58" x14ac:dyDescent="0.2">
      <c r="AR3674" s="11"/>
      <c r="BA3674" s="27"/>
      <c r="BB3674" t="e">
        <f>VLOOKUP(AX3674,コード表!$A$2:$C$15,3,FALSE)</f>
        <v>#N/A</v>
      </c>
      <c r="BC3674" t="str">
        <f t="shared" si="229"/>
        <v/>
      </c>
      <c r="BD3674">
        <f t="shared" si="230"/>
        <v>1</v>
      </c>
      <c r="BE3674" t="str">
        <f t="shared" si="231"/>
        <v>1</v>
      </c>
      <c r="BF3674" t="e">
        <f t="shared" si="232"/>
        <v>#N/A</v>
      </c>
    </row>
    <row r="3675" spans="44:58" x14ac:dyDescent="0.2">
      <c r="AR3675" s="11"/>
      <c r="BA3675" s="27"/>
      <c r="BB3675" t="e">
        <f>VLOOKUP(AX3675,コード表!$A$2:$C$15,3,FALSE)</f>
        <v>#N/A</v>
      </c>
      <c r="BC3675" t="str">
        <f t="shared" si="229"/>
        <v/>
      </c>
      <c r="BD3675">
        <f t="shared" si="230"/>
        <v>1</v>
      </c>
      <c r="BE3675" t="str">
        <f t="shared" si="231"/>
        <v>1</v>
      </c>
      <c r="BF3675" t="e">
        <f t="shared" si="232"/>
        <v>#N/A</v>
      </c>
    </row>
    <row r="3676" spans="44:58" x14ac:dyDescent="0.2">
      <c r="AR3676" s="11"/>
      <c r="BA3676" s="27"/>
      <c r="BB3676" t="e">
        <f>VLOOKUP(AX3676,コード表!$A$2:$C$15,3,FALSE)</f>
        <v>#N/A</v>
      </c>
      <c r="BC3676" t="str">
        <f t="shared" si="229"/>
        <v/>
      </c>
      <c r="BD3676">
        <f t="shared" si="230"/>
        <v>1</v>
      </c>
      <c r="BE3676" t="str">
        <f t="shared" si="231"/>
        <v>1</v>
      </c>
      <c r="BF3676" t="e">
        <f t="shared" si="232"/>
        <v>#N/A</v>
      </c>
    </row>
    <row r="3677" spans="44:58" x14ac:dyDescent="0.2">
      <c r="AR3677" s="11"/>
      <c r="BA3677" s="27"/>
      <c r="BB3677" t="e">
        <f>VLOOKUP(AX3677,コード表!$A$2:$C$15,3,FALSE)</f>
        <v>#N/A</v>
      </c>
      <c r="BC3677" t="str">
        <f t="shared" si="229"/>
        <v/>
      </c>
      <c r="BD3677">
        <f t="shared" si="230"/>
        <v>1</v>
      </c>
      <c r="BE3677" t="str">
        <f t="shared" si="231"/>
        <v>1</v>
      </c>
      <c r="BF3677" t="e">
        <f t="shared" si="232"/>
        <v>#N/A</v>
      </c>
    </row>
    <row r="3678" spans="44:58" x14ac:dyDescent="0.2">
      <c r="AR3678" s="11"/>
      <c r="BA3678" s="27"/>
      <c r="BB3678" t="e">
        <f>VLOOKUP(AX3678,コード表!$A$2:$C$15,3,FALSE)</f>
        <v>#N/A</v>
      </c>
      <c r="BC3678" t="str">
        <f t="shared" si="229"/>
        <v/>
      </c>
      <c r="BD3678">
        <f t="shared" si="230"/>
        <v>1</v>
      </c>
      <c r="BE3678" t="str">
        <f t="shared" si="231"/>
        <v>1</v>
      </c>
      <c r="BF3678" t="e">
        <f t="shared" si="232"/>
        <v>#N/A</v>
      </c>
    </row>
    <row r="3679" spans="44:58" x14ac:dyDescent="0.2">
      <c r="AR3679" s="11"/>
      <c r="BA3679" s="27"/>
      <c r="BB3679" t="e">
        <f>VLOOKUP(AX3679,コード表!$A$2:$C$15,3,FALSE)</f>
        <v>#N/A</v>
      </c>
      <c r="BC3679" t="str">
        <f t="shared" si="229"/>
        <v/>
      </c>
      <c r="BD3679">
        <f t="shared" si="230"/>
        <v>1</v>
      </c>
      <c r="BE3679" t="str">
        <f t="shared" si="231"/>
        <v>1</v>
      </c>
      <c r="BF3679" t="e">
        <f t="shared" si="232"/>
        <v>#N/A</v>
      </c>
    </row>
    <row r="3680" spans="44:58" x14ac:dyDescent="0.2">
      <c r="AR3680" s="11"/>
      <c r="BA3680" s="27"/>
      <c r="BB3680" t="e">
        <f>VLOOKUP(AX3680,コード表!$A$2:$C$15,3,FALSE)</f>
        <v>#N/A</v>
      </c>
      <c r="BC3680" t="str">
        <f t="shared" si="229"/>
        <v/>
      </c>
      <c r="BD3680">
        <f t="shared" si="230"/>
        <v>1</v>
      </c>
      <c r="BE3680" t="str">
        <f t="shared" si="231"/>
        <v>1</v>
      </c>
      <c r="BF3680" t="e">
        <f t="shared" si="232"/>
        <v>#N/A</v>
      </c>
    </row>
    <row r="3681" spans="44:58" x14ac:dyDescent="0.2">
      <c r="AR3681" s="11"/>
      <c r="BA3681" s="27"/>
      <c r="BB3681" t="e">
        <f>VLOOKUP(AX3681,コード表!$A$2:$C$15,3,FALSE)</f>
        <v>#N/A</v>
      </c>
      <c r="BC3681" t="str">
        <f t="shared" si="229"/>
        <v/>
      </c>
      <c r="BD3681">
        <f t="shared" si="230"/>
        <v>1</v>
      </c>
      <c r="BE3681" t="str">
        <f t="shared" si="231"/>
        <v>1</v>
      </c>
      <c r="BF3681" t="e">
        <f t="shared" si="232"/>
        <v>#N/A</v>
      </c>
    </row>
    <row r="3682" spans="44:58" x14ac:dyDescent="0.2">
      <c r="AR3682" s="11"/>
      <c r="BA3682" s="27"/>
      <c r="BB3682" t="e">
        <f>VLOOKUP(AX3682,コード表!$A$2:$C$15,3,FALSE)</f>
        <v>#N/A</v>
      </c>
      <c r="BC3682" t="str">
        <f t="shared" si="229"/>
        <v/>
      </c>
      <c r="BD3682">
        <f t="shared" si="230"/>
        <v>1</v>
      </c>
      <c r="BE3682" t="str">
        <f t="shared" si="231"/>
        <v>1</v>
      </c>
      <c r="BF3682" t="e">
        <f t="shared" si="232"/>
        <v>#N/A</v>
      </c>
    </row>
    <row r="3683" spans="44:58" x14ac:dyDescent="0.2">
      <c r="AR3683" s="11"/>
      <c r="BA3683" s="27"/>
      <c r="BB3683" t="e">
        <f>VLOOKUP(AX3683,コード表!$A$2:$C$15,3,FALSE)</f>
        <v>#N/A</v>
      </c>
      <c r="BC3683" t="str">
        <f t="shared" si="229"/>
        <v/>
      </c>
      <c r="BD3683">
        <f t="shared" si="230"/>
        <v>1</v>
      </c>
      <c r="BE3683" t="str">
        <f t="shared" si="231"/>
        <v>1</v>
      </c>
      <c r="BF3683" t="e">
        <f t="shared" si="232"/>
        <v>#N/A</v>
      </c>
    </row>
    <row r="3684" spans="44:58" x14ac:dyDescent="0.2">
      <c r="AR3684" s="11"/>
      <c r="BA3684" s="27"/>
      <c r="BB3684" t="e">
        <f>VLOOKUP(AX3684,コード表!$A$2:$C$15,3,FALSE)</f>
        <v>#N/A</v>
      </c>
      <c r="BC3684" t="str">
        <f t="shared" si="229"/>
        <v/>
      </c>
      <c r="BD3684">
        <f t="shared" si="230"/>
        <v>1</v>
      </c>
      <c r="BE3684" t="str">
        <f t="shared" si="231"/>
        <v>1</v>
      </c>
      <c r="BF3684" t="e">
        <f t="shared" si="232"/>
        <v>#N/A</v>
      </c>
    </row>
    <row r="3685" spans="44:58" x14ac:dyDescent="0.2">
      <c r="AR3685" s="11"/>
      <c r="BA3685" s="27"/>
      <c r="BB3685" t="e">
        <f>VLOOKUP(AX3685,コード表!$A$2:$C$15,3,FALSE)</f>
        <v>#N/A</v>
      </c>
      <c r="BC3685" t="str">
        <f t="shared" si="229"/>
        <v/>
      </c>
      <c r="BD3685">
        <f t="shared" si="230"/>
        <v>1</v>
      </c>
      <c r="BE3685" t="str">
        <f t="shared" si="231"/>
        <v>1</v>
      </c>
      <c r="BF3685" t="e">
        <f t="shared" si="232"/>
        <v>#N/A</v>
      </c>
    </row>
    <row r="3686" spans="44:58" x14ac:dyDescent="0.2">
      <c r="AR3686" s="11"/>
      <c r="BA3686" s="27"/>
      <c r="BB3686" t="e">
        <f>VLOOKUP(AX3686,コード表!$A$2:$C$15,3,FALSE)</f>
        <v>#N/A</v>
      </c>
      <c r="BC3686" t="str">
        <f t="shared" si="229"/>
        <v/>
      </c>
      <c r="BD3686">
        <f t="shared" si="230"/>
        <v>1</v>
      </c>
      <c r="BE3686" t="str">
        <f t="shared" si="231"/>
        <v>1</v>
      </c>
      <c r="BF3686" t="e">
        <f t="shared" si="232"/>
        <v>#N/A</v>
      </c>
    </row>
    <row r="3687" spans="44:58" x14ac:dyDescent="0.2">
      <c r="AR3687" s="11"/>
      <c r="BA3687" s="27"/>
      <c r="BB3687" t="e">
        <f>VLOOKUP(AX3687,コード表!$A$2:$C$15,3,FALSE)</f>
        <v>#N/A</v>
      </c>
      <c r="BC3687" t="str">
        <f t="shared" si="229"/>
        <v/>
      </c>
      <c r="BD3687">
        <f t="shared" si="230"/>
        <v>1</v>
      </c>
      <c r="BE3687" t="str">
        <f t="shared" si="231"/>
        <v>1</v>
      </c>
      <c r="BF3687" t="e">
        <f t="shared" si="232"/>
        <v>#N/A</v>
      </c>
    </row>
    <row r="3688" spans="44:58" x14ac:dyDescent="0.2">
      <c r="AR3688" s="11"/>
      <c r="BA3688" s="27"/>
      <c r="BB3688" t="e">
        <f>VLOOKUP(AX3688,コード表!$A$2:$C$15,3,FALSE)</f>
        <v>#N/A</v>
      </c>
      <c r="BC3688" t="str">
        <f t="shared" si="229"/>
        <v/>
      </c>
      <c r="BD3688">
        <f t="shared" si="230"/>
        <v>1</v>
      </c>
      <c r="BE3688" t="str">
        <f t="shared" si="231"/>
        <v>1</v>
      </c>
      <c r="BF3688" t="e">
        <f t="shared" si="232"/>
        <v>#N/A</v>
      </c>
    </row>
    <row r="3689" spans="44:58" x14ac:dyDescent="0.2">
      <c r="AR3689" s="11"/>
      <c r="BA3689" s="27"/>
      <c r="BB3689" t="e">
        <f>VLOOKUP(AX3689,コード表!$A$2:$C$15,3,FALSE)</f>
        <v>#N/A</v>
      </c>
      <c r="BC3689" t="str">
        <f t="shared" si="229"/>
        <v/>
      </c>
      <c r="BD3689">
        <f t="shared" si="230"/>
        <v>1</v>
      </c>
      <c r="BE3689" t="str">
        <f t="shared" si="231"/>
        <v>1</v>
      </c>
      <c r="BF3689" t="e">
        <f t="shared" si="232"/>
        <v>#N/A</v>
      </c>
    </row>
    <row r="3690" spans="44:58" x14ac:dyDescent="0.2">
      <c r="AR3690" s="11"/>
      <c r="BA3690" s="27"/>
      <c r="BB3690" t="e">
        <f>VLOOKUP(AX3690,コード表!$A$2:$C$15,3,FALSE)</f>
        <v>#N/A</v>
      </c>
      <c r="BC3690" t="str">
        <f t="shared" si="229"/>
        <v/>
      </c>
      <c r="BD3690">
        <f t="shared" si="230"/>
        <v>1</v>
      </c>
      <c r="BE3690" t="str">
        <f t="shared" si="231"/>
        <v>1</v>
      </c>
      <c r="BF3690" t="e">
        <f t="shared" si="232"/>
        <v>#N/A</v>
      </c>
    </row>
    <row r="3691" spans="44:58" x14ac:dyDescent="0.2">
      <c r="AR3691" s="11"/>
      <c r="BA3691" s="27"/>
      <c r="BB3691" t="e">
        <f>VLOOKUP(AX3691,コード表!$A$2:$C$15,3,FALSE)</f>
        <v>#N/A</v>
      </c>
      <c r="BC3691" t="str">
        <f t="shared" ref="BC3691:BC3754" si="233">AQ3691&amp;BA3691</f>
        <v/>
      </c>
      <c r="BD3691">
        <f t="shared" ref="BD3691:BD3754" si="234">MONTH(Q3691)</f>
        <v>1</v>
      </c>
      <c r="BE3691" t="str">
        <f t="shared" ref="BE3691:BE3754" si="235">AR3691&amp;BD3691</f>
        <v>1</v>
      </c>
      <c r="BF3691" t="e">
        <f t="shared" ref="BF3691:BF3754" si="236">BB3691&amp;AQ3691&amp;BA3691</f>
        <v>#N/A</v>
      </c>
    </row>
    <row r="3692" spans="44:58" x14ac:dyDescent="0.2">
      <c r="AR3692" s="11"/>
      <c r="BA3692" s="27"/>
      <c r="BB3692" t="e">
        <f>VLOOKUP(AX3692,コード表!$A$2:$C$15,3,FALSE)</f>
        <v>#N/A</v>
      </c>
      <c r="BC3692" t="str">
        <f t="shared" si="233"/>
        <v/>
      </c>
      <c r="BD3692">
        <f t="shared" si="234"/>
        <v>1</v>
      </c>
      <c r="BE3692" t="str">
        <f t="shared" si="235"/>
        <v>1</v>
      </c>
      <c r="BF3692" t="e">
        <f t="shared" si="236"/>
        <v>#N/A</v>
      </c>
    </row>
    <row r="3693" spans="44:58" x14ac:dyDescent="0.2">
      <c r="AR3693" s="11"/>
      <c r="BA3693" s="27"/>
      <c r="BB3693" t="e">
        <f>VLOOKUP(AX3693,コード表!$A$2:$C$15,3,FALSE)</f>
        <v>#N/A</v>
      </c>
      <c r="BC3693" t="str">
        <f t="shared" si="233"/>
        <v/>
      </c>
      <c r="BD3693">
        <f t="shared" si="234"/>
        <v>1</v>
      </c>
      <c r="BE3693" t="str">
        <f t="shared" si="235"/>
        <v>1</v>
      </c>
      <c r="BF3693" t="e">
        <f t="shared" si="236"/>
        <v>#N/A</v>
      </c>
    </row>
    <row r="3694" spans="44:58" x14ac:dyDescent="0.2">
      <c r="AR3694" s="11"/>
      <c r="BA3694" s="27"/>
      <c r="BB3694" t="e">
        <f>VLOOKUP(AX3694,コード表!$A$2:$C$15,3,FALSE)</f>
        <v>#N/A</v>
      </c>
      <c r="BC3694" t="str">
        <f t="shared" si="233"/>
        <v/>
      </c>
      <c r="BD3694">
        <f t="shared" si="234"/>
        <v>1</v>
      </c>
      <c r="BE3694" t="str">
        <f t="shared" si="235"/>
        <v>1</v>
      </c>
      <c r="BF3694" t="e">
        <f t="shared" si="236"/>
        <v>#N/A</v>
      </c>
    </row>
    <row r="3695" spans="44:58" x14ac:dyDescent="0.2">
      <c r="AR3695" s="11"/>
      <c r="BA3695" s="27"/>
      <c r="BB3695" t="e">
        <f>VLOOKUP(AX3695,コード表!$A$2:$C$15,3,FALSE)</f>
        <v>#N/A</v>
      </c>
      <c r="BC3695" t="str">
        <f t="shared" si="233"/>
        <v/>
      </c>
      <c r="BD3695">
        <f t="shared" si="234"/>
        <v>1</v>
      </c>
      <c r="BE3695" t="str">
        <f t="shared" si="235"/>
        <v>1</v>
      </c>
      <c r="BF3695" t="e">
        <f t="shared" si="236"/>
        <v>#N/A</v>
      </c>
    </row>
    <row r="3696" spans="44:58" x14ac:dyDescent="0.2">
      <c r="AR3696" s="11"/>
      <c r="BA3696" s="27"/>
      <c r="BB3696" t="e">
        <f>VLOOKUP(AX3696,コード表!$A$2:$C$15,3,FALSE)</f>
        <v>#N/A</v>
      </c>
      <c r="BC3696" t="str">
        <f t="shared" si="233"/>
        <v/>
      </c>
      <c r="BD3696">
        <f t="shared" si="234"/>
        <v>1</v>
      </c>
      <c r="BE3696" t="str">
        <f t="shared" si="235"/>
        <v>1</v>
      </c>
      <c r="BF3696" t="e">
        <f t="shared" si="236"/>
        <v>#N/A</v>
      </c>
    </row>
    <row r="3697" spans="44:58" x14ac:dyDescent="0.2">
      <c r="AR3697" s="11"/>
      <c r="BA3697" s="27"/>
      <c r="BB3697" t="e">
        <f>VLOOKUP(AX3697,コード表!$A$2:$C$15,3,FALSE)</f>
        <v>#N/A</v>
      </c>
      <c r="BC3697" t="str">
        <f t="shared" si="233"/>
        <v/>
      </c>
      <c r="BD3697">
        <f t="shared" si="234"/>
        <v>1</v>
      </c>
      <c r="BE3697" t="str">
        <f t="shared" si="235"/>
        <v>1</v>
      </c>
      <c r="BF3697" t="e">
        <f t="shared" si="236"/>
        <v>#N/A</v>
      </c>
    </row>
    <row r="3698" spans="44:58" x14ac:dyDescent="0.2">
      <c r="AR3698" s="11"/>
      <c r="BA3698" s="27"/>
      <c r="BB3698" t="e">
        <f>VLOOKUP(AX3698,コード表!$A$2:$C$15,3,FALSE)</f>
        <v>#N/A</v>
      </c>
      <c r="BC3698" t="str">
        <f t="shared" si="233"/>
        <v/>
      </c>
      <c r="BD3698">
        <f t="shared" si="234"/>
        <v>1</v>
      </c>
      <c r="BE3698" t="str">
        <f t="shared" si="235"/>
        <v>1</v>
      </c>
      <c r="BF3698" t="e">
        <f t="shared" si="236"/>
        <v>#N/A</v>
      </c>
    </row>
    <row r="3699" spans="44:58" x14ac:dyDescent="0.2">
      <c r="AR3699" s="11"/>
      <c r="BA3699" s="27"/>
      <c r="BB3699" t="e">
        <f>VLOOKUP(AX3699,コード表!$A$2:$C$15,3,FALSE)</f>
        <v>#N/A</v>
      </c>
      <c r="BC3699" t="str">
        <f t="shared" si="233"/>
        <v/>
      </c>
      <c r="BD3699">
        <f t="shared" si="234"/>
        <v>1</v>
      </c>
      <c r="BE3699" t="str">
        <f t="shared" si="235"/>
        <v>1</v>
      </c>
      <c r="BF3699" t="e">
        <f t="shared" si="236"/>
        <v>#N/A</v>
      </c>
    </row>
    <row r="3700" spans="44:58" x14ac:dyDescent="0.2">
      <c r="AR3700" s="11"/>
      <c r="BA3700" s="27"/>
      <c r="BB3700" t="e">
        <f>VLOOKUP(AX3700,コード表!$A$2:$C$15,3,FALSE)</f>
        <v>#N/A</v>
      </c>
      <c r="BC3700" t="str">
        <f t="shared" si="233"/>
        <v/>
      </c>
      <c r="BD3700">
        <f t="shared" si="234"/>
        <v>1</v>
      </c>
      <c r="BE3700" t="str">
        <f t="shared" si="235"/>
        <v>1</v>
      </c>
      <c r="BF3700" t="e">
        <f t="shared" si="236"/>
        <v>#N/A</v>
      </c>
    </row>
    <row r="3701" spans="44:58" x14ac:dyDescent="0.2">
      <c r="AR3701" s="11"/>
      <c r="BA3701" s="27"/>
      <c r="BB3701" t="e">
        <f>VLOOKUP(AX3701,コード表!$A$2:$C$15,3,FALSE)</f>
        <v>#N/A</v>
      </c>
      <c r="BC3701" t="str">
        <f t="shared" si="233"/>
        <v/>
      </c>
      <c r="BD3701">
        <f t="shared" si="234"/>
        <v>1</v>
      </c>
      <c r="BE3701" t="str">
        <f t="shared" si="235"/>
        <v>1</v>
      </c>
      <c r="BF3701" t="e">
        <f t="shared" si="236"/>
        <v>#N/A</v>
      </c>
    </row>
    <row r="3702" spans="44:58" x14ac:dyDescent="0.2">
      <c r="AR3702" s="11"/>
      <c r="BA3702" s="27"/>
      <c r="BB3702" t="e">
        <f>VLOOKUP(AX3702,コード表!$A$2:$C$15,3,FALSE)</f>
        <v>#N/A</v>
      </c>
      <c r="BC3702" t="str">
        <f t="shared" si="233"/>
        <v/>
      </c>
      <c r="BD3702">
        <f t="shared" si="234"/>
        <v>1</v>
      </c>
      <c r="BE3702" t="str">
        <f t="shared" si="235"/>
        <v>1</v>
      </c>
      <c r="BF3702" t="e">
        <f t="shared" si="236"/>
        <v>#N/A</v>
      </c>
    </row>
    <row r="3703" spans="44:58" x14ac:dyDescent="0.2">
      <c r="AR3703" s="11"/>
      <c r="BA3703" s="27"/>
      <c r="BB3703" t="e">
        <f>VLOOKUP(AX3703,コード表!$A$2:$C$15,3,FALSE)</f>
        <v>#N/A</v>
      </c>
      <c r="BC3703" t="str">
        <f t="shared" si="233"/>
        <v/>
      </c>
      <c r="BD3703">
        <f t="shared" si="234"/>
        <v>1</v>
      </c>
      <c r="BE3703" t="str">
        <f t="shared" si="235"/>
        <v>1</v>
      </c>
      <c r="BF3703" t="e">
        <f t="shared" si="236"/>
        <v>#N/A</v>
      </c>
    </row>
    <row r="3704" spans="44:58" x14ac:dyDescent="0.2">
      <c r="AR3704" s="11"/>
      <c r="BA3704" s="27"/>
      <c r="BB3704" t="e">
        <f>VLOOKUP(AX3704,コード表!$A$2:$C$15,3,FALSE)</f>
        <v>#N/A</v>
      </c>
      <c r="BC3704" t="str">
        <f t="shared" si="233"/>
        <v/>
      </c>
      <c r="BD3704">
        <f t="shared" si="234"/>
        <v>1</v>
      </c>
      <c r="BE3704" t="str">
        <f t="shared" si="235"/>
        <v>1</v>
      </c>
      <c r="BF3704" t="e">
        <f t="shared" si="236"/>
        <v>#N/A</v>
      </c>
    </row>
    <row r="3705" spans="44:58" x14ac:dyDescent="0.2">
      <c r="AR3705" s="11"/>
      <c r="BA3705" s="27"/>
      <c r="BB3705" t="e">
        <f>VLOOKUP(AX3705,コード表!$A$2:$C$15,3,FALSE)</f>
        <v>#N/A</v>
      </c>
      <c r="BC3705" t="str">
        <f t="shared" si="233"/>
        <v/>
      </c>
      <c r="BD3705">
        <f t="shared" si="234"/>
        <v>1</v>
      </c>
      <c r="BE3705" t="str">
        <f t="shared" si="235"/>
        <v>1</v>
      </c>
      <c r="BF3705" t="e">
        <f t="shared" si="236"/>
        <v>#N/A</v>
      </c>
    </row>
    <row r="3706" spans="44:58" x14ac:dyDescent="0.2">
      <c r="AR3706" s="11"/>
      <c r="BA3706" s="27"/>
      <c r="BB3706" t="e">
        <f>VLOOKUP(AX3706,コード表!$A$2:$C$15,3,FALSE)</f>
        <v>#N/A</v>
      </c>
      <c r="BC3706" t="str">
        <f t="shared" si="233"/>
        <v/>
      </c>
      <c r="BD3706">
        <f t="shared" si="234"/>
        <v>1</v>
      </c>
      <c r="BE3706" t="str">
        <f t="shared" si="235"/>
        <v>1</v>
      </c>
      <c r="BF3706" t="e">
        <f t="shared" si="236"/>
        <v>#N/A</v>
      </c>
    </row>
    <row r="3707" spans="44:58" x14ac:dyDescent="0.2">
      <c r="AR3707" s="11"/>
      <c r="BA3707" s="27"/>
      <c r="BB3707" t="e">
        <f>VLOOKUP(AX3707,コード表!$A$2:$C$15,3,FALSE)</f>
        <v>#N/A</v>
      </c>
      <c r="BC3707" t="str">
        <f t="shared" si="233"/>
        <v/>
      </c>
      <c r="BD3707">
        <f t="shared" si="234"/>
        <v>1</v>
      </c>
      <c r="BE3707" t="str">
        <f t="shared" si="235"/>
        <v>1</v>
      </c>
      <c r="BF3707" t="e">
        <f t="shared" si="236"/>
        <v>#N/A</v>
      </c>
    </row>
    <row r="3708" spans="44:58" x14ac:dyDescent="0.2">
      <c r="AR3708" s="11"/>
      <c r="BA3708" s="27"/>
      <c r="BB3708" t="e">
        <f>VLOOKUP(AX3708,コード表!$A$2:$C$15,3,FALSE)</f>
        <v>#N/A</v>
      </c>
      <c r="BC3708" t="str">
        <f t="shared" si="233"/>
        <v/>
      </c>
      <c r="BD3708">
        <f t="shared" si="234"/>
        <v>1</v>
      </c>
      <c r="BE3708" t="str">
        <f t="shared" si="235"/>
        <v>1</v>
      </c>
      <c r="BF3708" t="e">
        <f t="shared" si="236"/>
        <v>#N/A</v>
      </c>
    </row>
    <row r="3709" spans="44:58" x14ac:dyDescent="0.2">
      <c r="AR3709" s="11"/>
      <c r="BA3709" s="27"/>
      <c r="BB3709" t="e">
        <f>VLOOKUP(AX3709,コード表!$A$2:$C$15,3,FALSE)</f>
        <v>#N/A</v>
      </c>
      <c r="BC3709" t="str">
        <f t="shared" si="233"/>
        <v/>
      </c>
      <c r="BD3709">
        <f t="shared" si="234"/>
        <v>1</v>
      </c>
      <c r="BE3709" t="str">
        <f t="shared" si="235"/>
        <v>1</v>
      </c>
      <c r="BF3709" t="e">
        <f t="shared" si="236"/>
        <v>#N/A</v>
      </c>
    </row>
    <row r="3710" spans="44:58" x14ac:dyDescent="0.2">
      <c r="AR3710" s="11"/>
      <c r="BA3710" s="27"/>
      <c r="BB3710" t="e">
        <f>VLOOKUP(AX3710,コード表!$A$2:$C$15,3,FALSE)</f>
        <v>#N/A</v>
      </c>
      <c r="BC3710" t="str">
        <f t="shared" si="233"/>
        <v/>
      </c>
      <c r="BD3710">
        <f t="shared" si="234"/>
        <v>1</v>
      </c>
      <c r="BE3710" t="str">
        <f t="shared" si="235"/>
        <v>1</v>
      </c>
      <c r="BF3710" t="e">
        <f t="shared" si="236"/>
        <v>#N/A</v>
      </c>
    </row>
    <row r="3711" spans="44:58" x14ac:dyDescent="0.2">
      <c r="AR3711" s="11"/>
      <c r="BA3711" s="27"/>
      <c r="BB3711" t="e">
        <f>VLOOKUP(AX3711,コード表!$A$2:$C$15,3,FALSE)</f>
        <v>#N/A</v>
      </c>
      <c r="BC3711" t="str">
        <f t="shared" si="233"/>
        <v/>
      </c>
      <c r="BD3711">
        <f t="shared" si="234"/>
        <v>1</v>
      </c>
      <c r="BE3711" t="str">
        <f t="shared" si="235"/>
        <v>1</v>
      </c>
      <c r="BF3711" t="e">
        <f t="shared" si="236"/>
        <v>#N/A</v>
      </c>
    </row>
    <row r="3712" spans="44:58" x14ac:dyDescent="0.2">
      <c r="AR3712" s="11"/>
      <c r="BA3712" s="27"/>
      <c r="BB3712" t="e">
        <f>VLOOKUP(AX3712,コード表!$A$2:$C$15,3,FALSE)</f>
        <v>#N/A</v>
      </c>
      <c r="BC3712" t="str">
        <f t="shared" si="233"/>
        <v/>
      </c>
      <c r="BD3712">
        <f t="shared" si="234"/>
        <v>1</v>
      </c>
      <c r="BE3712" t="str">
        <f t="shared" si="235"/>
        <v>1</v>
      </c>
      <c r="BF3712" t="e">
        <f t="shared" si="236"/>
        <v>#N/A</v>
      </c>
    </row>
    <row r="3713" spans="44:58" x14ac:dyDescent="0.2">
      <c r="AR3713" s="11"/>
      <c r="BA3713" s="27"/>
      <c r="BB3713" t="e">
        <f>VLOOKUP(AX3713,コード表!$A$2:$C$15,3,FALSE)</f>
        <v>#N/A</v>
      </c>
      <c r="BC3713" t="str">
        <f t="shared" si="233"/>
        <v/>
      </c>
      <c r="BD3713">
        <f t="shared" si="234"/>
        <v>1</v>
      </c>
      <c r="BE3713" t="str">
        <f t="shared" si="235"/>
        <v>1</v>
      </c>
      <c r="BF3713" t="e">
        <f t="shared" si="236"/>
        <v>#N/A</v>
      </c>
    </row>
    <row r="3714" spans="44:58" x14ac:dyDescent="0.2">
      <c r="AR3714" s="11"/>
      <c r="BA3714" s="27"/>
      <c r="BB3714" t="e">
        <f>VLOOKUP(AX3714,コード表!$A$2:$C$15,3,FALSE)</f>
        <v>#N/A</v>
      </c>
      <c r="BC3714" t="str">
        <f t="shared" si="233"/>
        <v/>
      </c>
      <c r="BD3714">
        <f t="shared" si="234"/>
        <v>1</v>
      </c>
      <c r="BE3714" t="str">
        <f t="shared" si="235"/>
        <v>1</v>
      </c>
      <c r="BF3714" t="e">
        <f t="shared" si="236"/>
        <v>#N/A</v>
      </c>
    </row>
    <row r="3715" spans="44:58" x14ac:dyDescent="0.2">
      <c r="AR3715" s="11"/>
      <c r="BA3715" s="27"/>
      <c r="BB3715" t="e">
        <f>VLOOKUP(AX3715,コード表!$A$2:$C$15,3,FALSE)</f>
        <v>#N/A</v>
      </c>
      <c r="BC3715" t="str">
        <f t="shared" si="233"/>
        <v/>
      </c>
      <c r="BD3715">
        <f t="shared" si="234"/>
        <v>1</v>
      </c>
      <c r="BE3715" t="str">
        <f t="shared" si="235"/>
        <v>1</v>
      </c>
      <c r="BF3715" t="e">
        <f t="shared" si="236"/>
        <v>#N/A</v>
      </c>
    </row>
    <row r="3716" spans="44:58" x14ac:dyDescent="0.2">
      <c r="AR3716" s="11"/>
      <c r="BA3716" s="27"/>
      <c r="BB3716" t="e">
        <f>VLOOKUP(AX3716,コード表!$A$2:$C$15,3,FALSE)</f>
        <v>#N/A</v>
      </c>
      <c r="BC3716" t="str">
        <f t="shared" si="233"/>
        <v/>
      </c>
      <c r="BD3716">
        <f t="shared" si="234"/>
        <v>1</v>
      </c>
      <c r="BE3716" t="str">
        <f t="shared" si="235"/>
        <v>1</v>
      </c>
      <c r="BF3716" t="e">
        <f t="shared" si="236"/>
        <v>#N/A</v>
      </c>
    </row>
    <row r="3717" spans="44:58" x14ac:dyDescent="0.2">
      <c r="AR3717" s="11"/>
      <c r="BA3717" s="27"/>
      <c r="BB3717" t="e">
        <f>VLOOKUP(AX3717,コード表!$A$2:$C$15,3,FALSE)</f>
        <v>#N/A</v>
      </c>
      <c r="BC3717" t="str">
        <f t="shared" si="233"/>
        <v/>
      </c>
      <c r="BD3717">
        <f t="shared" si="234"/>
        <v>1</v>
      </c>
      <c r="BE3717" t="str">
        <f t="shared" si="235"/>
        <v>1</v>
      </c>
      <c r="BF3717" t="e">
        <f t="shared" si="236"/>
        <v>#N/A</v>
      </c>
    </row>
    <row r="3718" spans="44:58" x14ac:dyDescent="0.2">
      <c r="AR3718" s="11"/>
      <c r="BA3718" s="27"/>
      <c r="BB3718" t="e">
        <f>VLOOKUP(AX3718,コード表!$A$2:$C$15,3,FALSE)</f>
        <v>#N/A</v>
      </c>
      <c r="BC3718" t="str">
        <f t="shared" si="233"/>
        <v/>
      </c>
      <c r="BD3718">
        <f t="shared" si="234"/>
        <v>1</v>
      </c>
      <c r="BE3718" t="str">
        <f t="shared" si="235"/>
        <v>1</v>
      </c>
      <c r="BF3718" t="e">
        <f t="shared" si="236"/>
        <v>#N/A</v>
      </c>
    </row>
    <row r="3719" spans="44:58" x14ac:dyDescent="0.2">
      <c r="AR3719" s="11"/>
      <c r="BA3719" s="27"/>
      <c r="BB3719" t="e">
        <f>VLOOKUP(AX3719,コード表!$A$2:$C$15,3,FALSE)</f>
        <v>#N/A</v>
      </c>
      <c r="BC3719" t="str">
        <f t="shared" si="233"/>
        <v/>
      </c>
      <c r="BD3719">
        <f t="shared" si="234"/>
        <v>1</v>
      </c>
      <c r="BE3719" t="str">
        <f t="shared" si="235"/>
        <v>1</v>
      </c>
      <c r="BF3719" t="e">
        <f t="shared" si="236"/>
        <v>#N/A</v>
      </c>
    </row>
    <row r="3720" spans="44:58" x14ac:dyDescent="0.2">
      <c r="AR3720" s="11"/>
      <c r="BA3720" s="27"/>
      <c r="BB3720" t="e">
        <f>VLOOKUP(AX3720,コード表!$A$2:$C$15,3,FALSE)</f>
        <v>#N/A</v>
      </c>
      <c r="BC3720" t="str">
        <f t="shared" si="233"/>
        <v/>
      </c>
      <c r="BD3720">
        <f t="shared" si="234"/>
        <v>1</v>
      </c>
      <c r="BE3720" t="str">
        <f t="shared" si="235"/>
        <v>1</v>
      </c>
      <c r="BF3720" t="e">
        <f t="shared" si="236"/>
        <v>#N/A</v>
      </c>
    </row>
    <row r="3721" spans="44:58" x14ac:dyDescent="0.2">
      <c r="AR3721" s="11"/>
      <c r="BA3721" s="27"/>
      <c r="BB3721" t="e">
        <f>VLOOKUP(AX3721,コード表!$A$2:$C$15,3,FALSE)</f>
        <v>#N/A</v>
      </c>
      <c r="BC3721" t="str">
        <f t="shared" si="233"/>
        <v/>
      </c>
      <c r="BD3721">
        <f t="shared" si="234"/>
        <v>1</v>
      </c>
      <c r="BE3721" t="str">
        <f t="shared" si="235"/>
        <v>1</v>
      </c>
      <c r="BF3721" t="e">
        <f t="shared" si="236"/>
        <v>#N/A</v>
      </c>
    </row>
    <row r="3722" spans="44:58" x14ac:dyDescent="0.2">
      <c r="AR3722" s="11"/>
      <c r="BA3722" s="27"/>
      <c r="BB3722" t="e">
        <f>VLOOKUP(AX3722,コード表!$A$2:$C$15,3,FALSE)</f>
        <v>#N/A</v>
      </c>
      <c r="BC3722" t="str">
        <f t="shared" si="233"/>
        <v/>
      </c>
      <c r="BD3722">
        <f t="shared" si="234"/>
        <v>1</v>
      </c>
      <c r="BE3722" t="str">
        <f t="shared" si="235"/>
        <v>1</v>
      </c>
      <c r="BF3722" t="e">
        <f t="shared" si="236"/>
        <v>#N/A</v>
      </c>
    </row>
    <row r="3723" spans="44:58" x14ac:dyDescent="0.2">
      <c r="AR3723" s="11"/>
      <c r="BA3723" s="27"/>
      <c r="BB3723" t="e">
        <f>VLOOKUP(AX3723,コード表!$A$2:$C$15,3,FALSE)</f>
        <v>#N/A</v>
      </c>
      <c r="BC3723" t="str">
        <f t="shared" si="233"/>
        <v/>
      </c>
      <c r="BD3723">
        <f t="shared" si="234"/>
        <v>1</v>
      </c>
      <c r="BE3723" t="str">
        <f t="shared" si="235"/>
        <v>1</v>
      </c>
      <c r="BF3723" t="e">
        <f t="shared" si="236"/>
        <v>#N/A</v>
      </c>
    </row>
    <row r="3724" spans="44:58" x14ac:dyDescent="0.2">
      <c r="AR3724" s="11"/>
      <c r="BA3724" s="27"/>
      <c r="BB3724" t="e">
        <f>VLOOKUP(AX3724,コード表!$A$2:$C$15,3,FALSE)</f>
        <v>#N/A</v>
      </c>
      <c r="BC3724" t="str">
        <f t="shared" si="233"/>
        <v/>
      </c>
      <c r="BD3724">
        <f t="shared" si="234"/>
        <v>1</v>
      </c>
      <c r="BE3724" t="str">
        <f t="shared" si="235"/>
        <v>1</v>
      </c>
      <c r="BF3724" t="e">
        <f t="shared" si="236"/>
        <v>#N/A</v>
      </c>
    </row>
    <row r="3725" spans="44:58" x14ac:dyDescent="0.2">
      <c r="AR3725" s="11"/>
      <c r="BA3725" s="27"/>
      <c r="BB3725" t="e">
        <f>VLOOKUP(AX3725,コード表!$A$2:$C$15,3,FALSE)</f>
        <v>#N/A</v>
      </c>
      <c r="BC3725" t="str">
        <f t="shared" si="233"/>
        <v/>
      </c>
      <c r="BD3725">
        <f t="shared" si="234"/>
        <v>1</v>
      </c>
      <c r="BE3725" t="str">
        <f t="shared" si="235"/>
        <v>1</v>
      </c>
      <c r="BF3725" t="e">
        <f t="shared" si="236"/>
        <v>#N/A</v>
      </c>
    </row>
    <row r="3726" spans="44:58" x14ac:dyDescent="0.2">
      <c r="AR3726" s="11"/>
      <c r="BA3726" s="27"/>
      <c r="BB3726" t="e">
        <f>VLOOKUP(AX3726,コード表!$A$2:$C$15,3,FALSE)</f>
        <v>#N/A</v>
      </c>
      <c r="BC3726" t="str">
        <f t="shared" si="233"/>
        <v/>
      </c>
      <c r="BD3726">
        <f t="shared" si="234"/>
        <v>1</v>
      </c>
      <c r="BE3726" t="str">
        <f t="shared" si="235"/>
        <v>1</v>
      </c>
      <c r="BF3726" t="e">
        <f t="shared" si="236"/>
        <v>#N/A</v>
      </c>
    </row>
    <row r="3727" spans="44:58" x14ac:dyDescent="0.2">
      <c r="AR3727" s="11"/>
      <c r="BA3727" s="27"/>
      <c r="BB3727" t="e">
        <f>VLOOKUP(AX3727,コード表!$A$2:$C$15,3,FALSE)</f>
        <v>#N/A</v>
      </c>
      <c r="BC3727" t="str">
        <f t="shared" si="233"/>
        <v/>
      </c>
      <c r="BD3727">
        <f t="shared" si="234"/>
        <v>1</v>
      </c>
      <c r="BE3727" t="str">
        <f t="shared" si="235"/>
        <v>1</v>
      </c>
      <c r="BF3727" t="e">
        <f t="shared" si="236"/>
        <v>#N/A</v>
      </c>
    </row>
    <row r="3728" spans="44:58" x14ac:dyDescent="0.2">
      <c r="AR3728" s="11"/>
      <c r="BA3728" s="27"/>
      <c r="BB3728" t="e">
        <f>VLOOKUP(AX3728,コード表!$A$2:$C$15,3,FALSE)</f>
        <v>#N/A</v>
      </c>
      <c r="BC3728" t="str">
        <f t="shared" si="233"/>
        <v/>
      </c>
      <c r="BD3728">
        <f t="shared" si="234"/>
        <v>1</v>
      </c>
      <c r="BE3728" t="str">
        <f t="shared" si="235"/>
        <v>1</v>
      </c>
      <c r="BF3728" t="e">
        <f t="shared" si="236"/>
        <v>#N/A</v>
      </c>
    </row>
    <row r="3729" spans="44:58" x14ac:dyDescent="0.2">
      <c r="AR3729" s="11"/>
      <c r="BA3729" s="27"/>
      <c r="BB3729" t="e">
        <f>VLOOKUP(AX3729,コード表!$A$2:$C$15,3,FALSE)</f>
        <v>#N/A</v>
      </c>
      <c r="BC3729" t="str">
        <f t="shared" si="233"/>
        <v/>
      </c>
      <c r="BD3729">
        <f t="shared" si="234"/>
        <v>1</v>
      </c>
      <c r="BE3729" t="str">
        <f t="shared" si="235"/>
        <v>1</v>
      </c>
      <c r="BF3729" t="e">
        <f t="shared" si="236"/>
        <v>#N/A</v>
      </c>
    </row>
    <row r="3730" spans="44:58" x14ac:dyDescent="0.2">
      <c r="AR3730" s="11"/>
      <c r="BA3730" s="27"/>
      <c r="BB3730" t="e">
        <f>VLOOKUP(AX3730,コード表!$A$2:$C$15,3,FALSE)</f>
        <v>#N/A</v>
      </c>
      <c r="BC3730" t="str">
        <f t="shared" si="233"/>
        <v/>
      </c>
      <c r="BD3730">
        <f t="shared" si="234"/>
        <v>1</v>
      </c>
      <c r="BE3730" t="str">
        <f t="shared" si="235"/>
        <v>1</v>
      </c>
      <c r="BF3730" t="e">
        <f t="shared" si="236"/>
        <v>#N/A</v>
      </c>
    </row>
    <row r="3731" spans="44:58" x14ac:dyDescent="0.2">
      <c r="AR3731" s="11"/>
      <c r="BA3731" s="27"/>
      <c r="BB3731" t="e">
        <f>VLOOKUP(AX3731,コード表!$A$2:$C$15,3,FALSE)</f>
        <v>#N/A</v>
      </c>
      <c r="BC3731" t="str">
        <f t="shared" si="233"/>
        <v/>
      </c>
      <c r="BD3731">
        <f t="shared" si="234"/>
        <v>1</v>
      </c>
      <c r="BE3731" t="str">
        <f t="shared" si="235"/>
        <v>1</v>
      </c>
      <c r="BF3731" t="e">
        <f t="shared" si="236"/>
        <v>#N/A</v>
      </c>
    </row>
    <row r="3732" spans="44:58" x14ac:dyDescent="0.2">
      <c r="AR3732" s="11"/>
      <c r="BA3732" s="27"/>
      <c r="BB3732" t="e">
        <f>VLOOKUP(AX3732,コード表!$A$2:$C$15,3,FALSE)</f>
        <v>#N/A</v>
      </c>
      <c r="BC3732" t="str">
        <f t="shared" si="233"/>
        <v/>
      </c>
      <c r="BD3732">
        <f t="shared" si="234"/>
        <v>1</v>
      </c>
      <c r="BE3732" t="str">
        <f t="shared" si="235"/>
        <v>1</v>
      </c>
      <c r="BF3732" t="e">
        <f t="shared" si="236"/>
        <v>#N/A</v>
      </c>
    </row>
    <row r="3733" spans="44:58" x14ac:dyDescent="0.2">
      <c r="AR3733" s="11"/>
      <c r="BA3733" s="27"/>
      <c r="BB3733" t="e">
        <f>VLOOKUP(AX3733,コード表!$A$2:$C$15,3,FALSE)</f>
        <v>#N/A</v>
      </c>
      <c r="BC3733" t="str">
        <f t="shared" si="233"/>
        <v/>
      </c>
      <c r="BD3733">
        <f t="shared" si="234"/>
        <v>1</v>
      </c>
      <c r="BE3733" t="str">
        <f t="shared" si="235"/>
        <v>1</v>
      </c>
      <c r="BF3733" t="e">
        <f t="shared" si="236"/>
        <v>#N/A</v>
      </c>
    </row>
    <row r="3734" spans="44:58" x14ac:dyDescent="0.2">
      <c r="AR3734" s="11"/>
      <c r="BA3734" s="27"/>
      <c r="BB3734" t="e">
        <f>VLOOKUP(AX3734,コード表!$A$2:$C$15,3,FALSE)</f>
        <v>#N/A</v>
      </c>
      <c r="BC3734" t="str">
        <f t="shared" si="233"/>
        <v/>
      </c>
      <c r="BD3734">
        <f t="shared" si="234"/>
        <v>1</v>
      </c>
      <c r="BE3734" t="str">
        <f t="shared" si="235"/>
        <v>1</v>
      </c>
      <c r="BF3734" t="e">
        <f t="shared" si="236"/>
        <v>#N/A</v>
      </c>
    </row>
    <row r="3735" spans="44:58" x14ac:dyDescent="0.2">
      <c r="AR3735" s="11"/>
      <c r="BA3735" s="27"/>
      <c r="BB3735" t="e">
        <f>VLOOKUP(AX3735,コード表!$A$2:$C$15,3,FALSE)</f>
        <v>#N/A</v>
      </c>
      <c r="BC3735" t="str">
        <f t="shared" si="233"/>
        <v/>
      </c>
      <c r="BD3735">
        <f t="shared" si="234"/>
        <v>1</v>
      </c>
      <c r="BE3735" t="str">
        <f t="shared" si="235"/>
        <v>1</v>
      </c>
      <c r="BF3735" t="e">
        <f t="shared" si="236"/>
        <v>#N/A</v>
      </c>
    </row>
    <row r="3736" spans="44:58" x14ac:dyDescent="0.2">
      <c r="AR3736" s="11"/>
      <c r="BA3736" s="27"/>
      <c r="BB3736" t="e">
        <f>VLOOKUP(AX3736,コード表!$A$2:$C$15,3,FALSE)</f>
        <v>#N/A</v>
      </c>
      <c r="BC3736" t="str">
        <f t="shared" si="233"/>
        <v/>
      </c>
      <c r="BD3736">
        <f t="shared" si="234"/>
        <v>1</v>
      </c>
      <c r="BE3736" t="str">
        <f t="shared" si="235"/>
        <v>1</v>
      </c>
      <c r="BF3736" t="e">
        <f t="shared" si="236"/>
        <v>#N/A</v>
      </c>
    </row>
    <row r="3737" spans="44:58" x14ac:dyDescent="0.2">
      <c r="AR3737" s="11"/>
      <c r="BA3737" s="27"/>
      <c r="BB3737" t="e">
        <f>VLOOKUP(AX3737,コード表!$A$2:$C$15,3,FALSE)</f>
        <v>#N/A</v>
      </c>
      <c r="BC3737" t="str">
        <f t="shared" si="233"/>
        <v/>
      </c>
      <c r="BD3737">
        <f t="shared" si="234"/>
        <v>1</v>
      </c>
      <c r="BE3737" t="str">
        <f t="shared" si="235"/>
        <v>1</v>
      </c>
      <c r="BF3737" t="e">
        <f t="shared" si="236"/>
        <v>#N/A</v>
      </c>
    </row>
    <row r="3738" spans="44:58" x14ac:dyDescent="0.2">
      <c r="AR3738" s="11"/>
      <c r="BA3738" s="27"/>
      <c r="BB3738" t="e">
        <f>VLOOKUP(AX3738,コード表!$A$2:$C$15,3,FALSE)</f>
        <v>#N/A</v>
      </c>
      <c r="BC3738" t="str">
        <f t="shared" si="233"/>
        <v/>
      </c>
      <c r="BD3738">
        <f t="shared" si="234"/>
        <v>1</v>
      </c>
      <c r="BE3738" t="str">
        <f t="shared" si="235"/>
        <v>1</v>
      </c>
      <c r="BF3738" t="e">
        <f t="shared" si="236"/>
        <v>#N/A</v>
      </c>
    </row>
    <row r="3739" spans="44:58" x14ac:dyDescent="0.2">
      <c r="AR3739" s="11"/>
      <c r="BA3739" s="27"/>
      <c r="BB3739" t="e">
        <f>VLOOKUP(AX3739,コード表!$A$2:$C$15,3,FALSE)</f>
        <v>#N/A</v>
      </c>
      <c r="BC3739" t="str">
        <f t="shared" si="233"/>
        <v/>
      </c>
      <c r="BD3739">
        <f t="shared" si="234"/>
        <v>1</v>
      </c>
      <c r="BE3739" t="str">
        <f t="shared" si="235"/>
        <v>1</v>
      </c>
      <c r="BF3739" t="e">
        <f t="shared" si="236"/>
        <v>#N/A</v>
      </c>
    </row>
    <row r="3740" spans="44:58" x14ac:dyDescent="0.2">
      <c r="AR3740" s="11"/>
      <c r="BA3740" s="27"/>
      <c r="BB3740" t="e">
        <f>VLOOKUP(AX3740,コード表!$A$2:$C$15,3,FALSE)</f>
        <v>#N/A</v>
      </c>
      <c r="BC3740" t="str">
        <f t="shared" si="233"/>
        <v/>
      </c>
      <c r="BD3740">
        <f t="shared" si="234"/>
        <v>1</v>
      </c>
      <c r="BE3740" t="str">
        <f t="shared" si="235"/>
        <v>1</v>
      </c>
      <c r="BF3740" t="e">
        <f t="shared" si="236"/>
        <v>#N/A</v>
      </c>
    </row>
    <row r="3741" spans="44:58" x14ac:dyDescent="0.2">
      <c r="AR3741" s="11"/>
      <c r="BA3741" s="27"/>
      <c r="BB3741" t="e">
        <f>VLOOKUP(AX3741,コード表!$A$2:$C$15,3,FALSE)</f>
        <v>#N/A</v>
      </c>
      <c r="BC3741" t="str">
        <f t="shared" si="233"/>
        <v/>
      </c>
      <c r="BD3741">
        <f t="shared" si="234"/>
        <v>1</v>
      </c>
      <c r="BE3741" t="str">
        <f t="shared" si="235"/>
        <v>1</v>
      </c>
      <c r="BF3741" t="e">
        <f t="shared" si="236"/>
        <v>#N/A</v>
      </c>
    </row>
    <row r="3742" spans="44:58" x14ac:dyDescent="0.2">
      <c r="AR3742" s="11"/>
      <c r="BA3742" s="27"/>
      <c r="BB3742" t="e">
        <f>VLOOKUP(AX3742,コード表!$A$2:$C$15,3,FALSE)</f>
        <v>#N/A</v>
      </c>
      <c r="BC3742" t="str">
        <f t="shared" si="233"/>
        <v/>
      </c>
      <c r="BD3742">
        <f t="shared" si="234"/>
        <v>1</v>
      </c>
      <c r="BE3742" t="str">
        <f t="shared" si="235"/>
        <v>1</v>
      </c>
      <c r="BF3742" t="e">
        <f t="shared" si="236"/>
        <v>#N/A</v>
      </c>
    </row>
    <row r="3743" spans="44:58" x14ac:dyDescent="0.2">
      <c r="AR3743" s="11"/>
      <c r="BA3743" s="27"/>
      <c r="BB3743" t="e">
        <f>VLOOKUP(AX3743,コード表!$A$2:$C$15,3,FALSE)</f>
        <v>#N/A</v>
      </c>
      <c r="BC3743" t="str">
        <f t="shared" si="233"/>
        <v/>
      </c>
      <c r="BD3743">
        <f t="shared" si="234"/>
        <v>1</v>
      </c>
      <c r="BE3743" t="str">
        <f t="shared" si="235"/>
        <v>1</v>
      </c>
      <c r="BF3743" t="e">
        <f t="shared" si="236"/>
        <v>#N/A</v>
      </c>
    </row>
    <row r="3744" spans="44:58" x14ac:dyDescent="0.2">
      <c r="AR3744" s="11"/>
      <c r="BA3744" s="27"/>
      <c r="BB3744" t="e">
        <f>VLOOKUP(AX3744,コード表!$A$2:$C$15,3,FALSE)</f>
        <v>#N/A</v>
      </c>
      <c r="BC3744" t="str">
        <f t="shared" si="233"/>
        <v/>
      </c>
      <c r="BD3744">
        <f t="shared" si="234"/>
        <v>1</v>
      </c>
      <c r="BE3744" t="str">
        <f t="shared" si="235"/>
        <v>1</v>
      </c>
      <c r="BF3744" t="e">
        <f t="shared" si="236"/>
        <v>#N/A</v>
      </c>
    </row>
    <row r="3745" spans="44:58" x14ac:dyDescent="0.2">
      <c r="AR3745" s="11"/>
      <c r="BA3745" s="27"/>
      <c r="BB3745" t="e">
        <f>VLOOKUP(AX3745,コード表!$A$2:$C$15,3,FALSE)</f>
        <v>#N/A</v>
      </c>
      <c r="BC3745" t="str">
        <f t="shared" si="233"/>
        <v/>
      </c>
      <c r="BD3745">
        <f t="shared" si="234"/>
        <v>1</v>
      </c>
      <c r="BE3745" t="str">
        <f t="shared" si="235"/>
        <v>1</v>
      </c>
      <c r="BF3745" t="e">
        <f t="shared" si="236"/>
        <v>#N/A</v>
      </c>
    </row>
    <row r="3746" spans="44:58" x14ac:dyDescent="0.2">
      <c r="AR3746" s="11"/>
      <c r="BA3746" s="27"/>
      <c r="BB3746" t="e">
        <f>VLOOKUP(AX3746,コード表!$A$2:$C$15,3,FALSE)</f>
        <v>#N/A</v>
      </c>
      <c r="BC3746" t="str">
        <f t="shared" si="233"/>
        <v/>
      </c>
      <c r="BD3746">
        <f t="shared" si="234"/>
        <v>1</v>
      </c>
      <c r="BE3746" t="str">
        <f t="shared" si="235"/>
        <v>1</v>
      </c>
      <c r="BF3746" t="e">
        <f t="shared" si="236"/>
        <v>#N/A</v>
      </c>
    </row>
    <row r="3747" spans="44:58" x14ac:dyDescent="0.2">
      <c r="AR3747" s="11"/>
      <c r="BA3747" s="27"/>
      <c r="BB3747" t="e">
        <f>VLOOKUP(AX3747,コード表!$A$2:$C$15,3,FALSE)</f>
        <v>#N/A</v>
      </c>
      <c r="BC3747" t="str">
        <f t="shared" si="233"/>
        <v/>
      </c>
      <c r="BD3747">
        <f t="shared" si="234"/>
        <v>1</v>
      </c>
      <c r="BE3747" t="str">
        <f t="shared" si="235"/>
        <v>1</v>
      </c>
      <c r="BF3747" t="e">
        <f t="shared" si="236"/>
        <v>#N/A</v>
      </c>
    </row>
    <row r="3748" spans="44:58" x14ac:dyDescent="0.2">
      <c r="AR3748" s="11"/>
      <c r="BA3748" s="27"/>
      <c r="BB3748" t="e">
        <f>VLOOKUP(AX3748,コード表!$A$2:$C$15,3,FALSE)</f>
        <v>#N/A</v>
      </c>
      <c r="BC3748" t="str">
        <f t="shared" si="233"/>
        <v/>
      </c>
      <c r="BD3748">
        <f t="shared" si="234"/>
        <v>1</v>
      </c>
      <c r="BE3748" t="str">
        <f t="shared" si="235"/>
        <v>1</v>
      </c>
      <c r="BF3748" t="e">
        <f t="shared" si="236"/>
        <v>#N/A</v>
      </c>
    </row>
    <row r="3749" spans="44:58" x14ac:dyDescent="0.2">
      <c r="AR3749" s="11"/>
      <c r="BA3749" s="27"/>
      <c r="BB3749" t="e">
        <f>VLOOKUP(AX3749,コード表!$A$2:$C$15,3,FALSE)</f>
        <v>#N/A</v>
      </c>
      <c r="BC3749" t="str">
        <f t="shared" si="233"/>
        <v/>
      </c>
      <c r="BD3749">
        <f t="shared" si="234"/>
        <v>1</v>
      </c>
      <c r="BE3749" t="str">
        <f t="shared" si="235"/>
        <v>1</v>
      </c>
      <c r="BF3749" t="e">
        <f t="shared" si="236"/>
        <v>#N/A</v>
      </c>
    </row>
    <row r="3750" spans="44:58" x14ac:dyDescent="0.2">
      <c r="AR3750" s="11"/>
      <c r="BA3750" s="27"/>
      <c r="BB3750" t="e">
        <f>VLOOKUP(AX3750,コード表!$A$2:$C$15,3,FALSE)</f>
        <v>#N/A</v>
      </c>
      <c r="BC3750" t="str">
        <f t="shared" si="233"/>
        <v/>
      </c>
      <c r="BD3750">
        <f t="shared" si="234"/>
        <v>1</v>
      </c>
      <c r="BE3750" t="str">
        <f t="shared" si="235"/>
        <v>1</v>
      </c>
      <c r="BF3750" t="e">
        <f t="shared" si="236"/>
        <v>#N/A</v>
      </c>
    </row>
    <row r="3751" spans="44:58" x14ac:dyDescent="0.2">
      <c r="AR3751" s="11"/>
      <c r="BA3751" s="27"/>
      <c r="BB3751" t="e">
        <f>VLOOKUP(AX3751,コード表!$A$2:$C$15,3,FALSE)</f>
        <v>#N/A</v>
      </c>
      <c r="BC3751" t="str">
        <f t="shared" si="233"/>
        <v/>
      </c>
      <c r="BD3751">
        <f t="shared" si="234"/>
        <v>1</v>
      </c>
      <c r="BE3751" t="str">
        <f t="shared" si="235"/>
        <v>1</v>
      </c>
      <c r="BF3751" t="e">
        <f t="shared" si="236"/>
        <v>#N/A</v>
      </c>
    </row>
    <row r="3752" spans="44:58" x14ac:dyDescent="0.2">
      <c r="AR3752" s="11"/>
      <c r="BA3752" s="27"/>
      <c r="BB3752" t="e">
        <f>VLOOKUP(AX3752,コード表!$A$2:$C$15,3,FALSE)</f>
        <v>#N/A</v>
      </c>
      <c r="BC3752" t="str">
        <f t="shared" si="233"/>
        <v/>
      </c>
      <c r="BD3752">
        <f t="shared" si="234"/>
        <v>1</v>
      </c>
      <c r="BE3752" t="str">
        <f t="shared" si="235"/>
        <v>1</v>
      </c>
      <c r="BF3752" t="e">
        <f t="shared" si="236"/>
        <v>#N/A</v>
      </c>
    </row>
    <row r="3753" spans="44:58" x14ac:dyDescent="0.2">
      <c r="AR3753" s="11"/>
      <c r="BA3753" s="27"/>
      <c r="BB3753" t="e">
        <f>VLOOKUP(AX3753,コード表!$A$2:$C$15,3,FALSE)</f>
        <v>#N/A</v>
      </c>
      <c r="BC3753" t="str">
        <f t="shared" si="233"/>
        <v/>
      </c>
      <c r="BD3753">
        <f t="shared" si="234"/>
        <v>1</v>
      </c>
      <c r="BE3753" t="str">
        <f t="shared" si="235"/>
        <v>1</v>
      </c>
      <c r="BF3753" t="e">
        <f t="shared" si="236"/>
        <v>#N/A</v>
      </c>
    </row>
    <row r="3754" spans="44:58" x14ac:dyDescent="0.2">
      <c r="AR3754" s="11"/>
      <c r="BA3754" s="27"/>
      <c r="BB3754" t="e">
        <f>VLOOKUP(AX3754,コード表!$A$2:$C$15,3,FALSE)</f>
        <v>#N/A</v>
      </c>
      <c r="BC3754" t="str">
        <f t="shared" si="233"/>
        <v/>
      </c>
      <c r="BD3754">
        <f t="shared" si="234"/>
        <v>1</v>
      </c>
      <c r="BE3754" t="str">
        <f t="shared" si="235"/>
        <v>1</v>
      </c>
      <c r="BF3754" t="e">
        <f t="shared" si="236"/>
        <v>#N/A</v>
      </c>
    </row>
    <row r="3755" spans="44:58" x14ac:dyDescent="0.2">
      <c r="AR3755" s="11"/>
      <c r="BA3755" s="27"/>
      <c r="BB3755" t="e">
        <f>VLOOKUP(AX3755,コード表!$A$2:$C$15,3,FALSE)</f>
        <v>#N/A</v>
      </c>
      <c r="BC3755" t="str">
        <f t="shared" ref="BC3755:BC3818" si="237">AQ3755&amp;BA3755</f>
        <v/>
      </c>
      <c r="BD3755">
        <f t="shared" ref="BD3755:BD3818" si="238">MONTH(Q3755)</f>
        <v>1</v>
      </c>
      <c r="BE3755" t="str">
        <f t="shared" ref="BE3755:BE3818" si="239">AR3755&amp;BD3755</f>
        <v>1</v>
      </c>
      <c r="BF3755" t="e">
        <f t="shared" ref="BF3755:BF3818" si="240">BB3755&amp;AQ3755&amp;BA3755</f>
        <v>#N/A</v>
      </c>
    </row>
    <row r="3756" spans="44:58" x14ac:dyDescent="0.2">
      <c r="AR3756" s="11"/>
      <c r="BA3756" s="27"/>
      <c r="BB3756" t="e">
        <f>VLOOKUP(AX3756,コード表!$A$2:$C$15,3,FALSE)</f>
        <v>#N/A</v>
      </c>
      <c r="BC3756" t="str">
        <f t="shared" si="237"/>
        <v/>
      </c>
      <c r="BD3756">
        <f t="shared" si="238"/>
        <v>1</v>
      </c>
      <c r="BE3756" t="str">
        <f t="shared" si="239"/>
        <v>1</v>
      </c>
      <c r="BF3756" t="e">
        <f t="shared" si="240"/>
        <v>#N/A</v>
      </c>
    </row>
    <row r="3757" spans="44:58" x14ac:dyDescent="0.2">
      <c r="AR3757" s="11"/>
      <c r="BA3757" s="27"/>
      <c r="BB3757" t="e">
        <f>VLOOKUP(AX3757,コード表!$A$2:$C$15,3,FALSE)</f>
        <v>#N/A</v>
      </c>
      <c r="BC3757" t="str">
        <f t="shared" si="237"/>
        <v/>
      </c>
      <c r="BD3757">
        <f t="shared" si="238"/>
        <v>1</v>
      </c>
      <c r="BE3757" t="str">
        <f t="shared" si="239"/>
        <v>1</v>
      </c>
      <c r="BF3757" t="e">
        <f t="shared" si="240"/>
        <v>#N/A</v>
      </c>
    </row>
    <row r="3758" spans="44:58" x14ac:dyDescent="0.2">
      <c r="AR3758" s="11"/>
      <c r="BA3758" s="27"/>
      <c r="BB3758" t="e">
        <f>VLOOKUP(AX3758,コード表!$A$2:$C$15,3,FALSE)</f>
        <v>#N/A</v>
      </c>
      <c r="BC3758" t="str">
        <f t="shared" si="237"/>
        <v/>
      </c>
      <c r="BD3758">
        <f t="shared" si="238"/>
        <v>1</v>
      </c>
      <c r="BE3758" t="str">
        <f t="shared" si="239"/>
        <v>1</v>
      </c>
      <c r="BF3758" t="e">
        <f t="shared" si="240"/>
        <v>#N/A</v>
      </c>
    </row>
    <row r="3759" spans="44:58" x14ac:dyDescent="0.2">
      <c r="AR3759" s="11"/>
      <c r="BA3759" s="27"/>
      <c r="BB3759" t="e">
        <f>VLOOKUP(AX3759,コード表!$A$2:$C$15,3,FALSE)</f>
        <v>#N/A</v>
      </c>
      <c r="BC3759" t="str">
        <f t="shared" si="237"/>
        <v/>
      </c>
      <c r="BD3759">
        <f t="shared" si="238"/>
        <v>1</v>
      </c>
      <c r="BE3759" t="str">
        <f t="shared" si="239"/>
        <v>1</v>
      </c>
      <c r="BF3759" t="e">
        <f t="shared" si="240"/>
        <v>#N/A</v>
      </c>
    </row>
    <row r="3760" spans="44:58" x14ac:dyDescent="0.2">
      <c r="AR3760" s="11"/>
      <c r="BA3760" s="27"/>
      <c r="BB3760" t="e">
        <f>VLOOKUP(AX3760,コード表!$A$2:$C$15,3,FALSE)</f>
        <v>#N/A</v>
      </c>
      <c r="BC3760" t="str">
        <f t="shared" si="237"/>
        <v/>
      </c>
      <c r="BD3760">
        <f t="shared" si="238"/>
        <v>1</v>
      </c>
      <c r="BE3760" t="str">
        <f t="shared" si="239"/>
        <v>1</v>
      </c>
      <c r="BF3760" t="e">
        <f t="shared" si="240"/>
        <v>#N/A</v>
      </c>
    </row>
    <row r="3761" spans="44:58" x14ac:dyDescent="0.2">
      <c r="AR3761" s="11"/>
      <c r="BA3761" s="27"/>
      <c r="BB3761" t="e">
        <f>VLOOKUP(AX3761,コード表!$A$2:$C$15,3,FALSE)</f>
        <v>#N/A</v>
      </c>
      <c r="BC3761" t="str">
        <f t="shared" si="237"/>
        <v/>
      </c>
      <c r="BD3761">
        <f t="shared" si="238"/>
        <v>1</v>
      </c>
      <c r="BE3761" t="str">
        <f t="shared" si="239"/>
        <v>1</v>
      </c>
      <c r="BF3761" t="e">
        <f t="shared" si="240"/>
        <v>#N/A</v>
      </c>
    </row>
    <row r="3762" spans="44:58" x14ac:dyDescent="0.2">
      <c r="AR3762" s="11"/>
      <c r="BA3762" s="27"/>
      <c r="BB3762" t="e">
        <f>VLOOKUP(AX3762,コード表!$A$2:$C$15,3,FALSE)</f>
        <v>#N/A</v>
      </c>
      <c r="BC3762" t="str">
        <f t="shared" si="237"/>
        <v/>
      </c>
      <c r="BD3762">
        <f t="shared" si="238"/>
        <v>1</v>
      </c>
      <c r="BE3762" t="str">
        <f t="shared" si="239"/>
        <v>1</v>
      </c>
      <c r="BF3762" t="e">
        <f t="shared" si="240"/>
        <v>#N/A</v>
      </c>
    </row>
    <row r="3763" spans="44:58" x14ac:dyDescent="0.2">
      <c r="AR3763" s="11"/>
      <c r="BA3763" s="27"/>
      <c r="BB3763" t="e">
        <f>VLOOKUP(AX3763,コード表!$A$2:$C$15,3,FALSE)</f>
        <v>#N/A</v>
      </c>
      <c r="BC3763" t="str">
        <f t="shared" si="237"/>
        <v/>
      </c>
      <c r="BD3763">
        <f t="shared" si="238"/>
        <v>1</v>
      </c>
      <c r="BE3763" t="str">
        <f t="shared" si="239"/>
        <v>1</v>
      </c>
      <c r="BF3763" t="e">
        <f t="shared" si="240"/>
        <v>#N/A</v>
      </c>
    </row>
    <row r="3764" spans="44:58" x14ac:dyDescent="0.2">
      <c r="AR3764" s="11"/>
      <c r="BA3764" s="27"/>
      <c r="BB3764" t="e">
        <f>VLOOKUP(AX3764,コード表!$A$2:$C$15,3,FALSE)</f>
        <v>#N/A</v>
      </c>
      <c r="BC3764" t="str">
        <f t="shared" si="237"/>
        <v/>
      </c>
      <c r="BD3764">
        <f t="shared" si="238"/>
        <v>1</v>
      </c>
      <c r="BE3764" t="str">
        <f t="shared" si="239"/>
        <v>1</v>
      </c>
      <c r="BF3764" t="e">
        <f t="shared" si="240"/>
        <v>#N/A</v>
      </c>
    </row>
    <row r="3765" spans="44:58" x14ac:dyDescent="0.2">
      <c r="AR3765" s="11"/>
      <c r="BA3765" s="27"/>
      <c r="BB3765" t="e">
        <f>VLOOKUP(AX3765,コード表!$A$2:$C$15,3,FALSE)</f>
        <v>#N/A</v>
      </c>
      <c r="BC3765" t="str">
        <f t="shared" si="237"/>
        <v/>
      </c>
      <c r="BD3765">
        <f t="shared" si="238"/>
        <v>1</v>
      </c>
      <c r="BE3765" t="str">
        <f t="shared" si="239"/>
        <v>1</v>
      </c>
      <c r="BF3765" t="e">
        <f t="shared" si="240"/>
        <v>#N/A</v>
      </c>
    </row>
    <row r="3766" spans="44:58" x14ac:dyDescent="0.2">
      <c r="AR3766" s="11"/>
      <c r="BA3766" s="27"/>
      <c r="BB3766" t="e">
        <f>VLOOKUP(AX3766,コード表!$A$2:$C$15,3,FALSE)</f>
        <v>#N/A</v>
      </c>
      <c r="BC3766" t="str">
        <f t="shared" si="237"/>
        <v/>
      </c>
      <c r="BD3766">
        <f t="shared" si="238"/>
        <v>1</v>
      </c>
      <c r="BE3766" t="str">
        <f t="shared" si="239"/>
        <v>1</v>
      </c>
      <c r="BF3766" t="e">
        <f t="shared" si="240"/>
        <v>#N/A</v>
      </c>
    </row>
    <row r="3767" spans="44:58" x14ac:dyDescent="0.2">
      <c r="AR3767" s="11"/>
      <c r="BA3767" s="27"/>
      <c r="BB3767" t="e">
        <f>VLOOKUP(AX3767,コード表!$A$2:$C$15,3,FALSE)</f>
        <v>#N/A</v>
      </c>
      <c r="BC3767" t="str">
        <f t="shared" si="237"/>
        <v/>
      </c>
      <c r="BD3767">
        <f t="shared" si="238"/>
        <v>1</v>
      </c>
      <c r="BE3767" t="str">
        <f t="shared" si="239"/>
        <v>1</v>
      </c>
      <c r="BF3767" t="e">
        <f t="shared" si="240"/>
        <v>#N/A</v>
      </c>
    </row>
    <row r="3768" spans="44:58" x14ac:dyDescent="0.2">
      <c r="AR3768" s="11"/>
      <c r="BA3768" s="27"/>
      <c r="BB3768" t="e">
        <f>VLOOKUP(AX3768,コード表!$A$2:$C$15,3,FALSE)</f>
        <v>#N/A</v>
      </c>
      <c r="BC3768" t="str">
        <f t="shared" si="237"/>
        <v/>
      </c>
      <c r="BD3768">
        <f t="shared" si="238"/>
        <v>1</v>
      </c>
      <c r="BE3768" t="str">
        <f t="shared" si="239"/>
        <v>1</v>
      </c>
      <c r="BF3768" t="e">
        <f t="shared" si="240"/>
        <v>#N/A</v>
      </c>
    </row>
    <row r="3769" spans="44:58" x14ac:dyDescent="0.2">
      <c r="AR3769" s="11"/>
      <c r="BA3769" s="27"/>
      <c r="BB3769" t="e">
        <f>VLOOKUP(AX3769,コード表!$A$2:$C$15,3,FALSE)</f>
        <v>#N/A</v>
      </c>
      <c r="BC3769" t="str">
        <f t="shared" si="237"/>
        <v/>
      </c>
      <c r="BD3769">
        <f t="shared" si="238"/>
        <v>1</v>
      </c>
      <c r="BE3769" t="str">
        <f t="shared" si="239"/>
        <v>1</v>
      </c>
      <c r="BF3769" t="e">
        <f t="shared" si="240"/>
        <v>#N/A</v>
      </c>
    </row>
    <row r="3770" spans="44:58" x14ac:dyDescent="0.2">
      <c r="AR3770" s="11"/>
      <c r="BA3770" s="27"/>
      <c r="BB3770" t="e">
        <f>VLOOKUP(AX3770,コード表!$A$2:$C$15,3,FALSE)</f>
        <v>#N/A</v>
      </c>
      <c r="BC3770" t="str">
        <f t="shared" si="237"/>
        <v/>
      </c>
      <c r="BD3770">
        <f t="shared" si="238"/>
        <v>1</v>
      </c>
      <c r="BE3770" t="str">
        <f t="shared" si="239"/>
        <v>1</v>
      </c>
      <c r="BF3770" t="e">
        <f t="shared" si="240"/>
        <v>#N/A</v>
      </c>
    </row>
    <row r="3771" spans="44:58" x14ac:dyDescent="0.2">
      <c r="AR3771" s="11"/>
      <c r="BA3771" s="27"/>
      <c r="BB3771" t="e">
        <f>VLOOKUP(AX3771,コード表!$A$2:$C$15,3,FALSE)</f>
        <v>#N/A</v>
      </c>
      <c r="BC3771" t="str">
        <f t="shared" si="237"/>
        <v/>
      </c>
      <c r="BD3771">
        <f t="shared" si="238"/>
        <v>1</v>
      </c>
      <c r="BE3771" t="str">
        <f t="shared" si="239"/>
        <v>1</v>
      </c>
      <c r="BF3771" t="e">
        <f t="shared" si="240"/>
        <v>#N/A</v>
      </c>
    </row>
    <row r="3772" spans="44:58" x14ac:dyDescent="0.2">
      <c r="AR3772" s="11"/>
      <c r="BA3772" s="27"/>
      <c r="BB3772" t="e">
        <f>VLOOKUP(AX3772,コード表!$A$2:$C$15,3,FALSE)</f>
        <v>#N/A</v>
      </c>
      <c r="BC3772" t="str">
        <f t="shared" si="237"/>
        <v/>
      </c>
      <c r="BD3772">
        <f t="shared" si="238"/>
        <v>1</v>
      </c>
      <c r="BE3772" t="str">
        <f t="shared" si="239"/>
        <v>1</v>
      </c>
      <c r="BF3772" t="e">
        <f t="shared" si="240"/>
        <v>#N/A</v>
      </c>
    </row>
    <row r="3773" spans="44:58" x14ac:dyDescent="0.2">
      <c r="AR3773" s="11"/>
      <c r="BA3773" s="27"/>
      <c r="BB3773" t="e">
        <f>VLOOKUP(AX3773,コード表!$A$2:$C$15,3,FALSE)</f>
        <v>#N/A</v>
      </c>
      <c r="BC3773" t="str">
        <f t="shared" si="237"/>
        <v/>
      </c>
      <c r="BD3773">
        <f t="shared" si="238"/>
        <v>1</v>
      </c>
      <c r="BE3773" t="str">
        <f t="shared" si="239"/>
        <v>1</v>
      </c>
      <c r="BF3773" t="e">
        <f t="shared" si="240"/>
        <v>#N/A</v>
      </c>
    </row>
    <row r="3774" spans="44:58" x14ac:dyDescent="0.2">
      <c r="AR3774" s="11"/>
      <c r="BA3774" s="27"/>
      <c r="BB3774" t="e">
        <f>VLOOKUP(AX3774,コード表!$A$2:$C$15,3,FALSE)</f>
        <v>#N/A</v>
      </c>
      <c r="BC3774" t="str">
        <f t="shared" si="237"/>
        <v/>
      </c>
      <c r="BD3774">
        <f t="shared" si="238"/>
        <v>1</v>
      </c>
      <c r="BE3774" t="str">
        <f t="shared" si="239"/>
        <v>1</v>
      </c>
      <c r="BF3774" t="e">
        <f t="shared" si="240"/>
        <v>#N/A</v>
      </c>
    </row>
    <row r="3775" spans="44:58" x14ac:dyDescent="0.2">
      <c r="AR3775" s="11"/>
      <c r="BA3775" s="27"/>
      <c r="BB3775" t="e">
        <f>VLOOKUP(AX3775,コード表!$A$2:$C$15,3,FALSE)</f>
        <v>#N/A</v>
      </c>
      <c r="BC3775" t="str">
        <f t="shared" si="237"/>
        <v/>
      </c>
      <c r="BD3775">
        <f t="shared" si="238"/>
        <v>1</v>
      </c>
      <c r="BE3775" t="str">
        <f t="shared" si="239"/>
        <v>1</v>
      </c>
      <c r="BF3775" t="e">
        <f t="shared" si="240"/>
        <v>#N/A</v>
      </c>
    </row>
    <row r="3776" spans="44:58" x14ac:dyDescent="0.2">
      <c r="AR3776" s="11"/>
      <c r="BA3776" s="27"/>
      <c r="BB3776" t="e">
        <f>VLOOKUP(AX3776,コード表!$A$2:$C$15,3,FALSE)</f>
        <v>#N/A</v>
      </c>
      <c r="BC3776" t="str">
        <f t="shared" si="237"/>
        <v/>
      </c>
      <c r="BD3776">
        <f t="shared" si="238"/>
        <v>1</v>
      </c>
      <c r="BE3776" t="str">
        <f t="shared" si="239"/>
        <v>1</v>
      </c>
      <c r="BF3776" t="e">
        <f t="shared" si="240"/>
        <v>#N/A</v>
      </c>
    </row>
    <row r="3777" spans="44:58" x14ac:dyDescent="0.2">
      <c r="AR3777" s="11"/>
      <c r="BA3777" s="27"/>
      <c r="BB3777" t="e">
        <f>VLOOKUP(AX3777,コード表!$A$2:$C$15,3,FALSE)</f>
        <v>#N/A</v>
      </c>
      <c r="BC3777" t="str">
        <f t="shared" si="237"/>
        <v/>
      </c>
      <c r="BD3777">
        <f t="shared" si="238"/>
        <v>1</v>
      </c>
      <c r="BE3777" t="str">
        <f t="shared" si="239"/>
        <v>1</v>
      </c>
      <c r="BF3777" t="e">
        <f t="shared" si="240"/>
        <v>#N/A</v>
      </c>
    </row>
    <row r="3778" spans="44:58" x14ac:dyDescent="0.2">
      <c r="AR3778" s="11"/>
      <c r="BA3778" s="27"/>
      <c r="BB3778" t="e">
        <f>VLOOKUP(AX3778,コード表!$A$2:$C$15,3,FALSE)</f>
        <v>#N/A</v>
      </c>
      <c r="BC3778" t="str">
        <f t="shared" si="237"/>
        <v/>
      </c>
      <c r="BD3778">
        <f t="shared" si="238"/>
        <v>1</v>
      </c>
      <c r="BE3778" t="str">
        <f t="shared" si="239"/>
        <v>1</v>
      </c>
      <c r="BF3778" t="e">
        <f t="shared" si="240"/>
        <v>#N/A</v>
      </c>
    </row>
    <row r="3779" spans="44:58" x14ac:dyDescent="0.2">
      <c r="AR3779" s="11"/>
      <c r="BA3779" s="27"/>
      <c r="BB3779" t="e">
        <f>VLOOKUP(AX3779,コード表!$A$2:$C$15,3,FALSE)</f>
        <v>#N/A</v>
      </c>
      <c r="BC3779" t="str">
        <f t="shared" si="237"/>
        <v/>
      </c>
      <c r="BD3779">
        <f t="shared" si="238"/>
        <v>1</v>
      </c>
      <c r="BE3779" t="str">
        <f t="shared" si="239"/>
        <v>1</v>
      </c>
      <c r="BF3779" t="e">
        <f t="shared" si="240"/>
        <v>#N/A</v>
      </c>
    </row>
    <row r="3780" spans="44:58" x14ac:dyDescent="0.2">
      <c r="AR3780" s="11"/>
      <c r="BA3780" s="27"/>
      <c r="BB3780" t="e">
        <f>VLOOKUP(AX3780,コード表!$A$2:$C$15,3,FALSE)</f>
        <v>#N/A</v>
      </c>
      <c r="BC3780" t="str">
        <f t="shared" si="237"/>
        <v/>
      </c>
      <c r="BD3780">
        <f t="shared" si="238"/>
        <v>1</v>
      </c>
      <c r="BE3780" t="str">
        <f t="shared" si="239"/>
        <v>1</v>
      </c>
      <c r="BF3780" t="e">
        <f t="shared" si="240"/>
        <v>#N/A</v>
      </c>
    </row>
    <row r="3781" spans="44:58" x14ac:dyDescent="0.2">
      <c r="AR3781" s="11"/>
      <c r="BA3781" s="27"/>
      <c r="BB3781" t="e">
        <f>VLOOKUP(AX3781,コード表!$A$2:$C$15,3,FALSE)</f>
        <v>#N/A</v>
      </c>
      <c r="BC3781" t="str">
        <f t="shared" si="237"/>
        <v/>
      </c>
      <c r="BD3781">
        <f t="shared" si="238"/>
        <v>1</v>
      </c>
      <c r="BE3781" t="str">
        <f t="shared" si="239"/>
        <v>1</v>
      </c>
      <c r="BF3781" t="e">
        <f t="shared" si="240"/>
        <v>#N/A</v>
      </c>
    </row>
    <row r="3782" spans="44:58" x14ac:dyDescent="0.2">
      <c r="AR3782" s="11"/>
      <c r="BA3782" s="27"/>
      <c r="BB3782" t="e">
        <f>VLOOKUP(AX3782,コード表!$A$2:$C$15,3,FALSE)</f>
        <v>#N/A</v>
      </c>
      <c r="BC3782" t="str">
        <f t="shared" si="237"/>
        <v/>
      </c>
      <c r="BD3782">
        <f t="shared" si="238"/>
        <v>1</v>
      </c>
      <c r="BE3782" t="str">
        <f t="shared" si="239"/>
        <v>1</v>
      </c>
      <c r="BF3782" t="e">
        <f t="shared" si="240"/>
        <v>#N/A</v>
      </c>
    </row>
    <row r="3783" spans="44:58" x14ac:dyDescent="0.2">
      <c r="AR3783" s="11"/>
      <c r="BA3783" s="27"/>
      <c r="BB3783" t="e">
        <f>VLOOKUP(AX3783,コード表!$A$2:$C$15,3,FALSE)</f>
        <v>#N/A</v>
      </c>
      <c r="BC3783" t="str">
        <f t="shared" si="237"/>
        <v/>
      </c>
      <c r="BD3783">
        <f t="shared" si="238"/>
        <v>1</v>
      </c>
      <c r="BE3783" t="str">
        <f t="shared" si="239"/>
        <v>1</v>
      </c>
      <c r="BF3783" t="e">
        <f t="shared" si="240"/>
        <v>#N/A</v>
      </c>
    </row>
    <row r="3784" spans="44:58" x14ac:dyDescent="0.2">
      <c r="AR3784" s="11"/>
      <c r="BA3784" s="27"/>
      <c r="BB3784" t="e">
        <f>VLOOKUP(AX3784,コード表!$A$2:$C$15,3,FALSE)</f>
        <v>#N/A</v>
      </c>
      <c r="BC3784" t="str">
        <f t="shared" si="237"/>
        <v/>
      </c>
      <c r="BD3784">
        <f t="shared" si="238"/>
        <v>1</v>
      </c>
      <c r="BE3784" t="str">
        <f t="shared" si="239"/>
        <v>1</v>
      </c>
      <c r="BF3784" t="e">
        <f t="shared" si="240"/>
        <v>#N/A</v>
      </c>
    </row>
    <row r="3785" spans="44:58" x14ac:dyDescent="0.2">
      <c r="AR3785" s="11"/>
      <c r="BA3785" s="27"/>
      <c r="BB3785" t="e">
        <f>VLOOKUP(AX3785,コード表!$A$2:$C$15,3,FALSE)</f>
        <v>#N/A</v>
      </c>
      <c r="BC3785" t="str">
        <f t="shared" si="237"/>
        <v/>
      </c>
      <c r="BD3785">
        <f t="shared" si="238"/>
        <v>1</v>
      </c>
      <c r="BE3785" t="str">
        <f t="shared" si="239"/>
        <v>1</v>
      </c>
      <c r="BF3785" t="e">
        <f t="shared" si="240"/>
        <v>#N/A</v>
      </c>
    </row>
    <row r="3786" spans="44:58" x14ac:dyDescent="0.2">
      <c r="AR3786" s="11"/>
      <c r="BA3786" s="27"/>
      <c r="BB3786" t="e">
        <f>VLOOKUP(AX3786,コード表!$A$2:$C$15,3,FALSE)</f>
        <v>#N/A</v>
      </c>
      <c r="BC3786" t="str">
        <f t="shared" si="237"/>
        <v/>
      </c>
      <c r="BD3786">
        <f t="shared" si="238"/>
        <v>1</v>
      </c>
      <c r="BE3786" t="str">
        <f t="shared" si="239"/>
        <v>1</v>
      </c>
      <c r="BF3786" t="e">
        <f t="shared" si="240"/>
        <v>#N/A</v>
      </c>
    </row>
    <row r="3787" spans="44:58" x14ac:dyDescent="0.2">
      <c r="AR3787" s="11"/>
      <c r="BA3787" s="27"/>
      <c r="BB3787" t="e">
        <f>VLOOKUP(AX3787,コード表!$A$2:$C$15,3,FALSE)</f>
        <v>#N/A</v>
      </c>
      <c r="BC3787" t="str">
        <f t="shared" si="237"/>
        <v/>
      </c>
      <c r="BD3787">
        <f t="shared" si="238"/>
        <v>1</v>
      </c>
      <c r="BE3787" t="str">
        <f t="shared" si="239"/>
        <v>1</v>
      </c>
      <c r="BF3787" t="e">
        <f t="shared" si="240"/>
        <v>#N/A</v>
      </c>
    </row>
    <row r="3788" spans="44:58" x14ac:dyDescent="0.2">
      <c r="AR3788" s="11"/>
      <c r="BA3788" s="27"/>
      <c r="BB3788" t="e">
        <f>VLOOKUP(AX3788,コード表!$A$2:$C$15,3,FALSE)</f>
        <v>#N/A</v>
      </c>
      <c r="BC3788" t="str">
        <f t="shared" si="237"/>
        <v/>
      </c>
      <c r="BD3788">
        <f t="shared" si="238"/>
        <v>1</v>
      </c>
      <c r="BE3788" t="str">
        <f t="shared" si="239"/>
        <v>1</v>
      </c>
      <c r="BF3788" t="e">
        <f t="shared" si="240"/>
        <v>#N/A</v>
      </c>
    </row>
    <row r="3789" spans="44:58" x14ac:dyDescent="0.2">
      <c r="AR3789" s="11"/>
      <c r="BA3789" s="27"/>
      <c r="BB3789" t="e">
        <f>VLOOKUP(AX3789,コード表!$A$2:$C$15,3,FALSE)</f>
        <v>#N/A</v>
      </c>
      <c r="BC3789" t="str">
        <f t="shared" si="237"/>
        <v/>
      </c>
      <c r="BD3789">
        <f t="shared" si="238"/>
        <v>1</v>
      </c>
      <c r="BE3789" t="str">
        <f t="shared" si="239"/>
        <v>1</v>
      </c>
      <c r="BF3789" t="e">
        <f t="shared" si="240"/>
        <v>#N/A</v>
      </c>
    </row>
    <row r="3790" spans="44:58" x14ac:dyDescent="0.2">
      <c r="AR3790" s="11"/>
      <c r="BA3790" s="27"/>
      <c r="BB3790" t="e">
        <f>VLOOKUP(AX3790,コード表!$A$2:$C$15,3,FALSE)</f>
        <v>#N/A</v>
      </c>
      <c r="BC3790" t="str">
        <f t="shared" si="237"/>
        <v/>
      </c>
      <c r="BD3790">
        <f t="shared" si="238"/>
        <v>1</v>
      </c>
      <c r="BE3790" t="str">
        <f t="shared" si="239"/>
        <v>1</v>
      </c>
      <c r="BF3790" t="e">
        <f t="shared" si="240"/>
        <v>#N/A</v>
      </c>
    </row>
    <row r="3791" spans="44:58" x14ac:dyDescent="0.2">
      <c r="AR3791" s="11"/>
      <c r="BA3791" s="27"/>
      <c r="BB3791" t="e">
        <f>VLOOKUP(AX3791,コード表!$A$2:$C$15,3,FALSE)</f>
        <v>#N/A</v>
      </c>
      <c r="BC3791" t="str">
        <f t="shared" si="237"/>
        <v/>
      </c>
      <c r="BD3791">
        <f t="shared" si="238"/>
        <v>1</v>
      </c>
      <c r="BE3791" t="str">
        <f t="shared" si="239"/>
        <v>1</v>
      </c>
      <c r="BF3791" t="e">
        <f t="shared" si="240"/>
        <v>#N/A</v>
      </c>
    </row>
    <row r="3792" spans="44:58" x14ac:dyDescent="0.2">
      <c r="AR3792" s="11"/>
      <c r="BA3792" s="27"/>
      <c r="BB3792" t="e">
        <f>VLOOKUP(AX3792,コード表!$A$2:$C$15,3,FALSE)</f>
        <v>#N/A</v>
      </c>
      <c r="BC3792" t="str">
        <f t="shared" si="237"/>
        <v/>
      </c>
      <c r="BD3792">
        <f t="shared" si="238"/>
        <v>1</v>
      </c>
      <c r="BE3792" t="str">
        <f t="shared" si="239"/>
        <v>1</v>
      </c>
      <c r="BF3792" t="e">
        <f t="shared" si="240"/>
        <v>#N/A</v>
      </c>
    </row>
    <row r="3793" spans="44:58" x14ac:dyDescent="0.2">
      <c r="AR3793" s="11"/>
      <c r="BA3793" s="27"/>
      <c r="BB3793" t="e">
        <f>VLOOKUP(AX3793,コード表!$A$2:$C$15,3,FALSE)</f>
        <v>#N/A</v>
      </c>
      <c r="BC3793" t="str">
        <f t="shared" si="237"/>
        <v/>
      </c>
      <c r="BD3793">
        <f t="shared" si="238"/>
        <v>1</v>
      </c>
      <c r="BE3793" t="str">
        <f t="shared" si="239"/>
        <v>1</v>
      </c>
      <c r="BF3793" t="e">
        <f t="shared" si="240"/>
        <v>#N/A</v>
      </c>
    </row>
    <row r="3794" spans="44:58" x14ac:dyDescent="0.2">
      <c r="AR3794" s="11"/>
      <c r="BA3794" s="27"/>
      <c r="BB3794" t="e">
        <f>VLOOKUP(AX3794,コード表!$A$2:$C$15,3,FALSE)</f>
        <v>#N/A</v>
      </c>
      <c r="BC3794" t="str">
        <f t="shared" si="237"/>
        <v/>
      </c>
      <c r="BD3794">
        <f t="shared" si="238"/>
        <v>1</v>
      </c>
      <c r="BE3794" t="str">
        <f t="shared" si="239"/>
        <v>1</v>
      </c>
      <c r="BF3794" t="e">
        <f t="shared" si="240"/>
        <v>#N/A</v>
      </c>
    </row>
    <row r="3795" spans="44:58" x14ac:dyDescent="0.2">
      <c r="AR3795" s="11"/>
      <c r="BA3795" s="27"/>
      <c r="BB3795" t="e">
        <f>VLOOKUP(AX3795,コード表!$A$2:$C$15,3,FALSE)</f>
        <v>#N/A</v>
      </c>
      <c r="BC3795" t="str">
        <f t="shared" si="237"/>
        <v/>
      </c>
      <c r="BD3795">
        <f t="shared" si="238"/>
        <v>1</v>
      </c>
      <c r="BE3795" t="str">
        <f t="shared" si="239"/>
        <v>1</v>
      </c>
      <c r="BF3795" t="e">
        <f t="shared" si="240"/>
        <v>#N/A</v>
      </c>
    </row>
    <row r="3796" spans="44:58" x14ac:dyDescent="0.2">
      <c r="AR3796" s="11"/>
      <c r="BA3796" s="27"/>
      <c r="BB3796" t="e">
        <f>VLOOKUP(AX3796,コード表!$A$2:$C$15,3,FALSE)</f>
        <v>#N/A</v>
      </c>
      <c r="BC3796" t="str">
        <f t="shared" si="237"/>
        <v/>
      </c>
      <c r="BD3796">
        <f t="shared" si="238"/>
        <v>1</v>
      </c>
      <c r="BE3796" t="str">
        <f t="shared" si="239"/>
        <v>1</v>
      </c>
      <c r="BF3796" t="e">
        <f t="shared" si="240"/>
        <v>#N/A</v>
      </c>
    </row>
    <row r="3797" spans="44:58" x14ac:dyDescent="0.2">
      <c r="AR3797" s="11"/>
      <c r="BA3797" s="27"/>
      <c r="BB3797" t="e">
        <f>VLOOKUP(AX3797,コード表!$A$2:$C$15,3,FALSE)</f>
        <v>#N/A</v>
      </c>
      <c r="BC3797" t="str">
        <f t="shared" si="237"/>
        <v/>
      </c>
      <c r="BD3797">
        <f t="shared" si="238"/>
        <v>1</v>
      </c>
      <c r="BE3797" t="str">
        <f t="shared" si="239"/>
        <v>1</v>
      </c>
      <c r="BF3797" t="e">
        <f t="shared" si="240"/>
        <v>#N/A</v>
      </c>
    </row>
    <row r="3798" spans="44:58" x14ac:dyDescent="0.2">
      <c r="AR3798" s="11"/>
      <c r="BA3798" s="27"/>
      <c r="BB3798" t="e">
        <f>VLOOKUP(AX3798,コード表!$A$2:$C$15,3,FALSE)</f>
        <v>#N/A</v>
      </c>
      <c r="BC3798" t="str">
        <f t="shared" si="237"/>
        <v/>
      </c>
      <c r="BD3798">
        <f t="shared" si="238"/>
        <v>1</v>
      </c>
      <c r="BE3798" t="str">
        <f t="shared" si="239"/>
        <v>1</v>
      </c>
      <c r="BF3798" t="e">
        <f t="shared" si="240"/>
        <v>#N/A</v>
      </c>
    </row>
    <row r="3799" spans="44:58" x14ac:dyDescent="0.2">
      <c r="AR3799" s="11"/>
      <c r="BA3799" s="27"/>
      <c r="BB3799" t="e">
        <f>VLOOKUP(AX3799,コード表!$A$2:$C$15,3,FALSE)</f>
        <v>#N/A</v>
      </c>
      <c r="BC3799" t="str">
        <f t="shared" si="237"/>
        <v/>
      </c>
      <c r="BD3799">
        <f t="shared" si="238"/>
        <v>1</v>
      </c>
      <c r="BE3799" t="str">
        <f t="shared" si="239"/>
        <v>1</v>
      </c>
      <c r="BF3799" t="e">
        <f t="shared" si="240"/>
        <v>#N/A</v>
      </c>
    </row>
    <row r="3800" spans="44:58" x14ac:dyDescent="0.2">
      <c r="AR3800" s="11"/>
      <c r="BA3800" s="27"/>
      <c r="BB3800" t="e">
        <f>VLOOKUP(AX3800,コード表!$A$2:$C$15,3,FALSE)</f>
        <v>#N/A</v>
      </c>
      <c r="BC3800" t="str">
        <f t="shared" si="237"/>
        <v/>
      </c>
      <c r="BD3800">
        <f t="shared" si="238"/>
        <v>1</v>
      </c>
      <c r="BE3800" t="str">
        <f t="shared" si="239"/>
        <v>1</v>
      </c>
      <c r="BF3800" t="e">
        <f t="shared" si="240"/>
        <v>#N/A</v>
      </c>
    </row>
    <row r="3801" spans="44:58" x14ac:dyDescent="0.2">
      <c r="AR3801" s="11"/>
      <c r="BA3801" s="27"/>
      <c r="BB3801" t="e">
        <f>VLOOKUP(AX3801,コード表!$A$2:$C$15,3,FALSE)</f>
        <v>#N/A</v>
      </c>
      <c r="BC3801" t="str">
        <f t="shared" si="237"/>
        <v/>
      </c>
      <c r="BD3801">
        <f t="shared" si="238"/>
        <v>1</v>
      </c>
      <c r="BE3801" t="str">
        <f t="shared" si="239"/>
        <v>1</v>
      </c>
      <c r="BF3801" t="e">
        <f t="shared" si="240"/>
        <v>#N/A</v>
      </c>
    </row>
    <row r="3802" spans="44:58" x14ac:dyDescent="0.2">
      <c r="AR3802" s="11"/>
      <c r="BA3802" s="27"/>
      <c r="BB3802" t="e">
        <f>VLOOKUP(AX3802,コード表!$A$2:$C$15,3,FALSE)</f>
        <v>#N/A</v>
      </c>
      <c r="BC3802" t="str">
        <f t="shared" si="237"/>
        <v/>
      </c>
      <c r="BD3802">
        <f t="shared" si="238"/>
        <v>1</v>
      </c>
      <c r="BE3802" t="str">
        <f t="shared" si="239"/>
        <v>1</v>
      </c>
      <c r="BF3802" t="e">
        <f t="shared" si="240"/>
        <v>#N/A</v>
      </c>
    </row>
    <row r="3803" spans="44:58" x14ac:dyDescent="0.2">
      <c r="AR3803" s="11"/>
      <c r="BA3803" s="27"/>
      <c r="BB3803" t="e">
        <f>VLOOKUP(AX3803,コード表!$A$2:$C$15,3,FALSE)</f>
        <v>#N/A</v>
      </c>
      <c r="BC3803" t="str">
        <f t="shared" si="237"/>
        <v/>
      </c>
      <c r="BD3803">
        <f t="shared" si="238"/>
        <v>1</v>
      </c>
      <c r="BE3803" t="str">
        <f t="shared" si="239"/>
        <v>1</v>
      </c>
      <c r="BF3803" t="e">
        <f t="shared" si="240"/>
        <v>#N/A</v>
      </c>
    </row>
    <row r="3804" spans="44:58" x14ac:dyDescent="0.2">
      <c r="AR3804" s="11"/>
      <c r="BA3804" s="27"/>
      <c r="BB3804" t="e">
        <f>VLOOKUP(AX3804,コード表!$A$2:$C$15,3,FALSE)</f>
        <v>#N/A</v>
      </c>
      <c r="BC3804" t="str">
        <f t="shared" si="237"/>
        <v/>
      </c>
      <c r="BD3804">
        <f t="shared" si="238"/>
        <v>1</v>
      </c>
      <c r="BE3804" t="str">
        <f t="shared" si="239"/>
        <v>1</v>
      </c>
      <c r="BF3804" t="e">
        <f t="shared" si="240"/>
        <v>#N/A</v>
      </c>
    </row>
    <row r="3805" spans="44:58" x14ac:dyDescent="0.2">
      <c r="AR3805" s="11"/>
      <c r="BA3805" s="27"/>
      <c r="BB3805" t="e">
        <f>VLOOKUP(AX3805,コード表!$A$2:$C$15,3,FALSE)</f>
        <v>#N/A</v>
      </c>
      <c r="BC3805" t="str">
        <f t="shared" si="237"/>
        <v/>
      </c>
      <c r="BD3805">
        <f t="shared" si="238"/>
        <v>1</v>
      </c>
      <c r="BE3805" t="str">
        <f t="shared" si="239"/>
        <v>1</v>
      </c>
      <c r="BF3805" t="e">
        <f t="shared" si="240"/>
        <v>#N/A</v>
      </c>
    </row>
    <row r="3806" spans="44:58" x14ac:dyDescent="0.2">
      <c r="AR3806" s="11"/>
      <c r="BA3806" s="27"/>
      <c r="BB3806" t="e">
        <f>VLOOKUP(AX3806,コード表!$A$2:$C$15,3,FALSE)</f>
        <v>#N/A</v>
      </c>
      <c r="BC3806" t="str">
        <f t="shared" si="237"/>
        <v/>
      </c>
      <c r="BD3806">
        <f t="shared" si="238"/>
        <v>1</v>
      </c>
      <c r="BE3806" t="str">
        <f t="shared" si="239"/>
        <v>1</v>
      </c>
      <c r="BF3806" t="e">
        <f t="shared" si="240"/>
        <v>#N/A</v>
      </c>
    </row>
    <row r="3807" spans="44:58" x14ac:dyDescent="0.2">
      <c r="AR3807" s="11"/>
      <c r="BA3807" s="27"/>
      <c r="BB3807" t="e">
        <f>VLOOKUP(AX3807,コード表!$A$2:$C$15,3,FALSE)</f>
        <v>#N/A</v>
      </c>
      <c r="BC3807" t="str">
        <f t="shared" si="237"/>
        <v/>
      </c>
      <c r="BD3807">
        <f t="shared" si="238"/>
        <v>1</v>
      </c>
      <c r="BE3807" t="str">
        <f t="shared" si="239"/>
        <v>1</v>
      </c>
      <c r="BF3807" t="e">
        <f t="shared" si="240"/>
        <v>#N/A</v>
      </c>
    </row>
    <row r="3808" spans="44:58" x14ac:dyDescent="0.2">
      <c r="AR3808" s="11"/>
      <c r="BA3808" s="27"/>
      <c r="BB3808" t="e">
        <f>VLOOKUP(AX3808,コード表!$A$2:$C$15,3,FALSE)</f>
        <v>#N/A</v>
      </c>
      <c r="BC3808" t="str">
        <f t="shared" si="237"/>
        <v/>
      </c>
      <c r="BD3808">
        <f t="shared" si="238"/>
        <v>1</v>
      </c>
      <c r="BE3808" t="str">
        <f t="shared" si="239"/>
        <v>1</v>
      </c>
      <c r="BF3808" t="e">
        <f t="shared" si="240"/>
        <v>#N/A</v>
      </c>
    </row>
    <row r="3809" spans="44:58" x14ac:dyDescent="0.2">
      <c r="AR3809" s="11"/>
      <c r="BA3809" s="27"/>
      <c r="BB3809" t="e">
        <f>VLOOKUP(AX3809,コード表!$A$2:$C$15,3,FALSE)</f>
        <v>#N/A</v>
      </c>
      <c r="BC3809" t="str">
        <f t="shared" si="237"/>
        <v/>
      </c>
      <c r="BD3809">
        <f t="shared" si="238"/>
        <v>1</v>
      </c>
      <c r="BE3809" t="str">
        <f t="shared" si="239"/>
        <v>1</v>
      </c>
      <c r="BF3809" t="e">
        <f t="shared" si="240"/>
        <v>#N/A</v>
      </c>
    </row>
    <row r="3810" spans="44:58" x14ac:dyDescent="0.2">
      <c r="AR3810" s="11"/>
      <c r="BA3810" s="27"/>
      <c r="BB3810" t="e">
        <f>VLOOKUP(AX3810,コード表!$A$2:$C$15,3,FALSE)</f>
        <v>#N/A</v>
      </c>
      <c r="BC3810" t="str">
        <f t="shared" si="237"/>
        <v/>
      </c>
      <c r="BD3810">
        <f t="shared" si="238"/>
        <v>1</v>
      </c>
      <c r="BE3810" t="str">
        <f t="shared" si="239"/>
        <v>1</v>
      </c>
      <c r="BF3810" t="e">
        <f t="shared" si="240"/>
        <v>#N/A</v>
      </c>
    </row>
    <row r="3811" spans="44:58" x14ac:dyDescent="0.2">
      <c r="AR3811" s="11"/>
      <c r="BA3811" s="27"/>
      <c r="BB3811" t="e">
        <f>VLOOKUP(AX3811,コード表!$A$2:$C$15,3,FALSE)</f>
        <v>#N/A</v>
      </c>
      <c r="BC3811" t="str">
        <f t="shared" si="237"/>
        <v/>
      </c>
      <c r="BD3811">
        <f t="shared" si="238"/>
        <v>1</v>
      </c>
      <c r="BE3811" t="str">
        <f t="shared" si="239"/>
        <v>1</v>
      </c>
      <c r="BF3811" t="e">
        <f t="shared" si="240"/>
        <v>#N/A</v>
      </c>
    </row>
    <row r="3812" spans="44:58" x14ac:dyDescent="0.2">
      <c r="AR3812" s="11"/>
      <c r="BA3812" s="27"/>
      <c r="BB3812" t="e">
        <f>VLOOKUP(AX3812,コード表!$A$2:$C$15,3,FALSE)</f>
        <v>#N/A</v>
      </c>
      <c r="BC3812" t="str">
        <f t="shared" si="237"/>
        <v/>
      </c>
      <c r="BD3812">
        <f t="shared" si="238"/>
        <v>1</v>
      </c>
      <c r="BE3812" t="str">
        <f t="shared" si="239"/>
        <v>1</v>
      </c>
      <c r="BF3812" t="e">
        <f t="shared" si="240"/>
        <v>#N/A</v>
      </c>
    </row>
    <row r="3813" spans="44:58" x14ac:dyDescent="0.2">
      <c r="AR3813" s="11"/>
      <c r="BA3813" s="27"/>
      <c r="BB3813" t="e">
        <f>VLOOKUP(AX3813,コード表!$A$2:$C$15,3,FALSE)</f>
        <v>#N/A</v>
      </c>
      <c r="BC3813" t="str">
        <f t="shared" si="237"/>
        <v/>
      </c>
      <c r="BD3813">
        <f t="shared" si="238"/>
        <v>1</v>
      </c>
      <c r="BE3813" t="str">
        <f t="shared" si="239"/>
        <v>1</v>
      </c>
      <c r="BF3813" t="e">
        <f t="shared" si="240"/>
        <v>#N/A</v>
      </c>
    </row>
    <row r="3814" spans="44:58" x14ac:dyDescent="0.2">
      <c r="AR3814" s="11"/>
      <c r="BA3814" s="27"/>
      <c r="BB3814" t="e">
        <f>VLOOKUP(AX3814,コード表!$A$2:$C$15,3,FALSE)</f>
        <v>#N/A</v>
      </c>
      <c r="BC3814" t="str">
        <f t="shared" si="237"/>
        <v/>
      </c>
      <c r="BD3814">
        <f t="shared" si="238"/>
        <v>1</v>
      </c>
      <c r="BE3814" t="str">
        <f t="shared" si="239"/>
        <v>1</v>
      </c>
      <c r="BF3814" t="e">
        <f t="shared" si="240"/>
        <v>#N/A</v>
      </c>
    </row>
    <row r="3815" spans="44:58" x14ac:dyDescent="0.2">
      <c r="AR3815" s="11"/>
      <c r="BA3815" s="27"/>
      <c r="BB3815" t="e">
        <f>VLOOKUP(AX3815,コード表!$A$2:$C$15,3,FALSE)</f>
        <v>#N/A</v>
      </c>
      <c r="BC3815" t="str">
        <f t="shared" si="237"/>
        <v/>
      </c>
      <c r="BD3815">
        <f t="shared" si="238"/>
        <v>1</v>
      </c>
      <c r="BE3815" t="str">
        <f t="shared" si="239"/>
        <v>1</v>
      </c>
      <c r="BF3815" t="e">
        <f t="shared" si="240"/>
        <v>#N/A</v>
      </c>
    </row>
    <row r="3816" spans="44:58" x14ac:dyDescent="0.2">
      <c r="AR3816" s="11"/>
      <c r="BA3816" s="27"/>
      <c r="BB3816" t="e">
        <f>VLOOKUP(AX3816,コード表!$A$2:$C$15,3,FALSE)</f>
        <v>#N/A</v>
      </c>
      <c r="BC3816" t="str">
        <f t="shared" si="237"/>
        <v/>
      </c>
      <c r="BD3816">
        <f t="shared" si="238"/>
        <v>1</v>
      </c>
      <c r="BE3816" t="str">
        <f t="shared" si="239"/>
        <v>1</v>
      </c>
      <c r="BF3816" t="e">
        <f t="shared" si="240"/>
        <v>#N/A</v>
      </c>
    </row>
    <row r="3817" spans="44:58" x14ac:dyDescent="0.2">
      <c r="AR3817" s="11"/>
      <c r="BA3817" s="27"/>
      <c r="BB3817" t="e">
        <f>VLOOKUP(AX3817,コード表!$A$2:$C$15,3,FALSE)</f>
        <v>#N/A</v>
      </c>
      <c r="BC3817" t="str">
        <f t="shared" si="237"/>
        <v/>
      </c>
      <c r="BD3817">
        <f t="shared" si="238"/>
        <v>1</v>
      </c>
      <c r="BE3817" t="str">
        <f t="shared" si="239"/>
        <v>1</v>
      </c>
      <c r="BF3817" t="e">
        <f t="shared" si="240"/>
        <v>#N/A</v>
      </c>
    </row>
    <row r="3818" spans="44:58" x14ac:dyDescent="0.2">
      <c r="AR3818" s="11"/>
      <c r="BA3818" s="27"/>
      <c r="BB3818" t="e">
        <f>VLOOKUP(AX3818,コード表!$A$2:$C$15,3,FALSE)</f>
        <v>#N/A</v>
      </c>
      <c r="BC3818" t="str">
        <f t="shared" si="237"/>
        <v/>
      </c>
      <c r="BD3818">
        <f t="shared" si="238"/>
        <v>1</v>
      </c>
      <c r="BE3818" t="str">
        <f t="shared" si="239"/>
        <v>1</v>
      </c>
      <c r="BF3818" t="e">
        <f t="shared" si="240"/>
        <v>#N/A</v>
      </c>
    </row>
    <row r="3819" spans="44:58" x14ac:dyDescent="0.2">
      <c r="AR3819" s="11"/>
      <c r="BA3819" s="27"/>
      <c r="BB3819" t="e">
        <f>VLOOKUP(AX3819,コード表!$A$2:$C$15,3,FALSE)</f>
        <v>#N/A</v>
      </c>
      <c r="BC3819" t="str">
        <f t="shared" ref="BC3819:BC3882" si="241">AQ3819&amp;BA3819</f>
        <v/>
      </c>
      <c r="BD3819">
        <f t="shared" ref="BD3819:BD3882" si="242">MONTH(Q3819)</f>
        <v>1</v>
      </c>
      <c r="BE3819" t="str">
        <f t="shared" ref="BE3819:BE3882" si="243">AR3819&amp;BD3819</f>
        <v>1</v>
      </c>
      <c r="BF3819" t="e">
        <f t="shared" ref="BF3819:BF3882" si="244">BB3819&amp;AQ3819&amp;BA3819</f>
        <v>#N/A</v>
      </c>
    </row>
    <row r="3820" spans="44:58" x14ac:dyDescent="0.2">
      <c r="AR3820" s="11"/>
      <c r="BA3820" s="27"/>
      <c r="BB3820" t="e">
        <f>VLOOKUP(AX3820,コード表!$A$2:$C$15,3,FALSE)</f>
        <v>#N/A</v>
      </c>
      <c r="BC3820" t="str">
        <f t="shared" si="241"/>
        <v/>
      </c>
      <c r="BD3820">
        <f t="shared" si="242"/>
        <v>1</v>
      </c>
      <c r="BE3820" t="str">
        <f t="shared" si="243"/>
        <v>1</v>
      </c>
      <c r="BF3820" t="e">
        <f t="shared" si="244"/>
        <v>#N/A</v>
      </c>
    </row>
    <row r="3821" spans="44:58" x14ac:dyDescent="0.2">
      <c r="AR3821" s="11"/>
      <c r="BA3821" s="27"/>
      <c r="BB3821" t="e">
        <f>VLOOKUP(AX3821,コード表!$A$2:$C$15,3,FALSE)</f>
        <v>#N/A</v>
      </c>
      <c r="BC3821" t="str">
        <f t="shared" si="241"/>
        <v/>
      </c>
      <c r="BD3821">
        <f t="shared" si="242"/>
        <v>1</v>
      </c>
      <c r="BE3821" t="str">
        <f t="shared" si="243"/>
        <v>1</v>
      </c>
      <c r="BF3821" t="e">
        <f t="shared" si="244"/>
        <v>#N/A</v>
      </c>
    </row>
    <row r="3822" spans="44:58" x14ac:dyDescent="0.2">
      <c r="AR3822" s="11"/>
      <c r="BA3822" s="27"/>
      <c r="BB3822" t="e">
        <f>VLOOKUP(AX3822,コード表!$A$2:$C$15,3,FALSE)</f>
        <v>#N/A</v>
      </c>
      <c r="BC3822" t="str">
        <f t="shared" si="241"/>
        <v/>
      </c>
      <c r="BD3822">
        <f t="shared" si="242"/>
        <v>1</v>
      </c>
      <c r="BE3822" t="str">
        <f t="shared" si="243"/>
        <v>1</v>
      </c>
      <c r="BF3822" t="e">
        <f t="shared" si="244"/>
        <v>#N/A</v>
      </c>
    </row>
    <row r="3823" spans="44:58" x14ac:dyDescent="0.2">
      <c r="AR3823" s="11"/>
      <c r="BA3823" s="27"/>
      <c r="BB3823" t="e">
        <f>VLOOKUP(AX3823,コード表!$A$2:$C$15,3,FALSE)</f>
        <v>#N/A</v>
      </c>
      <c r="BC3823" t="str">
        <f t="shared" si="241"/>
        <v/>
      </c>
      <c r="BD3823">
        <f t="shared" si="242"/>
        <v>1</v>
      </c>
      <c r="BE3823" t="str">
        <f t="shared" si="243"/>
        <v>1</v>
      </c>
      <c r="BF3823" t="e">
        <f t="shared" si="244"/>
        <v>#N/A</v>
      </c>
    </row>
    <row r="3824" spans="44:58" x14ac:dyDescent="0.2">
      <c r="AR3824" s="11"/>
      <c r="BA3824" s="27"/>
      <c r="BB3824" t="e">
        <f>VLOOKUP(AX3824,コード表!$A$2:$C$15,3,FALSE)</f>
        <v>#N/A</v>
      </c>
      <c r="BC3824" t="str">
        <f t="shared" si="241"/>
        <v/>
      </c>
      <c r="BD3824">
        <f t="shared" si="242"/>
        <v>1</v>
      </c>
      <c r="BE3824" t="str">
        <f t="shared" si="243"/>
        <v>1</v>
      </c>
      <c r="BF3824" t="e">
        <f t="shared" si="244"/>
        <v>#N/A</v>
      </c>
    </row>
    <row r="3825" spans="44:58" x14ac:dyDescent="0.2">
      <c r="AR3825" s="11"/>
      <c r="BA3825" s="27"/>
      <c r="BB3825" t="e">
        <f>VLOOKUP(AX3825,コード表!$A$2:$C$15,3,FALSE)</f>
        <v>#N/A</v>
      </c>
      <c r="BC3825" t="str">
        <f t="shared" si="241"/>
        <v/>
      </c>
      <c r="BD3825">
        <f t="shared" si="242"/>
        <v>1</v>
      </c>
      <c r="BE3825" t="str">
        <f t="shared" si="243"/>
        <v>1</v>
      </c>
      <c r="BF3825" t="e">
        <f t="shared" si="244"/>
        <v>#N/A</v>
      </c>
    </row>
    <row r="3826" spans="44:58" x14ac:dyDescent="0.2">
      <c r="AR3826" s="11"/>
      <c r="BA3826" s="27"/>
      <c r="BB3826" t="e">
        <f>VLOOKUP(AX3826,コード表!$A$2:$C$15,3,FALSE)</f>
        <v>#N/A</v>
      </c>
      <c r="BC3826" t="str">
        <f t="shared" si="241"/>
        <v/>
      </c>
      <c r="BD3826">
        <f t="shared" si="242"/>
        <v>1</v>
      </c>
      <c r="BE3826" t="str">
        <f t="shared" si="243"/>
        <v>1</v>
      </c>
      <c r="BF3826" t="e">
        <f t="shared" si="244"/>
        <v>#N/A</v>
      </c>
    </row>
    <row r="3827" spans="44:58" x14ac:dyDescent="0.2">
      <c r="AR3827" s="11"/>
      <c r="BA3827" s="27"/>
      <c r="BB3827" t="e">
        <f>VLOOKUP(AX3827,コード表!$A$2:$C$15,3,FALSE)</f>
        <v>#N/A</v>
      </c>
      <c r="BC3827" t="str">
        <f t="shared" si="241"/>
        <v/>
      </c>
      <c r="BD3827">
        <f t="shared" si="242"/>
        <v>1</v>
      </c>
      <c r="BE3827" t="str">
        <f t="shared" si="243"/>
        <v>1</v>
      </c>
      <c r="BF3827" t="e">
        <f t="shared" si="244"/>
        <v>#N/A</v>
      </c>
    </row>
    <row r="3828" spans="44:58" x14ac:dyDescent="0.2">
      <c r="AR3828" s="11"/>
      <c r="BA3828" s="27"/>
      <c r="BB3828" t="e">
        <f>VLOOKUP(AX3828,コード表!$A$2:$C$15,3,FALSE)</f>
        <v>#N/A</v>
      </c>
      <c r="BC3828" t="str">
        <f t="shared" si="241"/>
        <v/>
      </c>
      <c r="BD3828">
        <f t="shared" si="242"/>
        <v>1</v>
      </c>
      <c r="BE3828" t="str">
        <f t="shared" si="243"/>
        <v>1</v>
      </c>
      <c r="BF3828" t="e">
        <f t="shared" si="244"/>
        <v>#N/A</v>
      </c>
    </row>
    <row r="3829" spans="44:58" x14ac:dyDescent="0.2">
      <c r="AR3829" s="11"/>
      <c r="BA3829" s="27"/>
      <c r="BB3829" t="e">
        <f>VLOOKUP(AX3829,コード表!$A$2:$C$15,3,FALSE)</f>
        <v>#N/A</v>
      </c>
      <c r="BC3829" t="str">
        <f t="shared" si="241"/>
        <v/>
      </c>
      <c r="BD3829">
        <f t="shared" si="242"/>
        <v>1</v>
      </c>
      <c r="BE3829" t="str">
        <f t="shared" si="243"/>
        <v>1</v>
      </c>
      <c r="BF3829" t="e">
        <f t="shared" si="244"/>
        <v>#N/A</v>
      </c>
    </row>
    <row r="3830" spans="44:58" x14ac:dyDescent="0.2">
      <c r="AR3830" s="11"/>
      <c r="BA3830" s="27"/>
      <c r="BB3830" t="e">
        <f>VLOOKUP(AX3830,コード表!$A$2:$C$15,3,FALSE)</f>
        <v>#N/A</v>
      </c>
      <c r="BC3830" t="str">
        <f t="shared" si="241"/>
        <v/>
      </c>
      <c r="BD3830">
        <f t="shared" si="242"/>
        <v>1</v>
      </c>
      <c r="BE3830" t="str">
        <f t="shared" si="243"/>
        <v>1</v>
      </c>
      <c r="BF3830" t="e">
        <f t="shared" si="244"/>
        <v>#N/A</v>
      </c>
    </row>
    <row r="3831" spans="44:58" x14ac:dyDescent="0.2">
      <c r="AR3831" s="11"/>
      <c r="BA3831" s="27"/>
      <c r="BB3831" t="e">
        <f>VLOOKUP(AX3831,コード表!$A$2:$C$15,3,FALSE)</f>
        <v>#N/A</v>
      </c>
      <c r="BC3831" t="str">
        <f t="shared" si="241"/>
        <v/>
      </c>
      <c r="BD3831">
        <f t="shared" si="242"/>
        <v>1</v>
      </c>
      <c r="BE3831" t="str">
        <f t="shared" si="243"/>
        <v>1</v>
      </c>
      <c r="BF3831" t="e">
        <f t="shared" si="244"/>
        <v>#N/A</v>
      </c>
    </row>
    <row r="3832" spans="44:58" x14ac:dyDescent="0.2">
      <c r="AR3832" s="11"/>
      <c r="BA3832" s="27"/>
      <c r="BB3832" t="e">
        <f>VLOOKUP(AX3832,コード表!$A$2:$C$15,3,FALSE)</f>
        <v>#N/A</v>
      </c>
      <c r="BC3832" t="str">
        <f t="shared" si="241"/>
        <v/>
      </c>
      <c r="BD3832">
        <f t="shared" si="242"/>
        <v>1</v>
      </c>
      <c r="BE3832" t="str">
        <f t="shared" si="243"/>
        <v>1</v>
      </c>
      <c r="BF3832" t="e">
        <f t="shared" si="244"/>
        <v>#N/A</v>
      </c>
    </row>
    <row r="3833" spans="44:58" x14ac:dyDescent="0.2">
      <c r="AR3833" s="11"/>
      <c r="BA3833" s="27"/>
      <c r="BB3833" t="e">
        <f>VLOOKUP(AX3833,コード表!$A$2:$C$15,3,FALSE)</f>
        <v>#N/A</v>
      </c>
      <c r="BC3833" t="str">
        <f t="shared" si="241"/>
        <v/>
      </c>
      <c r="BD3833">
        <f t="shared" si="242"/>
        <v>1</v>
      </c>
      <c r="BE3833" t="str">
        <f t="shared" si="243"/>
        <v>1</v>
      </c>
      <c r="BF3833" t="e">
        <f t="shared" si="244"/>
        <v>#N/A</v>
      </c>
    </row>
    <row r="3834" spans="44:58" x14ac:dyDescent="0.2">
      <c r="AR3834" s="11"/>
      <c r="BA3834" s="27"/>
      <c r="BB3834" t="e">
        <f>VLOOKUP(AX3834,コード表!$A$2:$C$15,3,FALSE)</f>
        <v>#N/A</v>
      </c>
      <c r="BC3834" t="str">
        <f t="shared" si="241"/>
        <v/>
      </c>
      <c r="BD3834">
        <f t="shared" si="242"/>
        <v>1</v>
      </c>
      <c r="BE3834" t="str">
        <f t="shared" si="243"/>
        <v>1</v>
      </c>
      <c r="BF3834" t="e">
        <f t="shared" si="244"/>
        <v>#N/A</v>
      </c>
    </row>
    <row r="3835" spans="44:58" x14ac:dyDescent="0.2">
      <c r="AR3835" s="11"/>
      <c r="BA3835" s="27"/>
      <c r="BB3835" t="e">
        <f>VLOOKUP(AX3835,コード表!$A$2:$C$15,3,FALSE)</f>
        <v>#N/A</v>
      </c>
      <c r="BC3835" t="str">
        <f t="shared" si="241"/>
        <v/>
      </c>
      <c r="BD3835">
        <f t="shared" si="242"/>
        <v>1</v>
      </c>
      <c r="BE3835" t="str">
        <f t="shared" si="243"/>
        <v>1</v>
      </c>
      <c r="BF3835" t="e">
        <f t="shared" si="244"/>
        <v>#N/A</v>
      </c>
    </row>
    <row r="3836" spans="44:58" x14ac:dyDescent="0.2">
      <c r="AR3836" s="11"/>
      <c r="BA3836" s="27"/>
      <c r="BB3836" t="e">
        <f>VLOOKUP(AX3836,コード表!$A$2:$C$15,3,FALSE)</f>
        <v>#N/A</v>
      </c>
      <c r="BC3836" t="str">
        <f t="shared" si="241"/>
        <v/>
      </c>
      <c r="BD3836">
        <f t="shared" si="242"/>
        <v>1</v>
      </c>
      <c r="BE3836" t="str">
        <f t="shared" si="243"/>
        <v>1</v>
      </c>
      <c r="BF3836" t="e">
        <f t="shared" si="244"/>
        <v>#N/A</v>
      </c>
    </row>
    <row r="3837" spans="44:58" x14ac:dyDescent="0.2">
      <c r="AR3837" s="11"/>
      <c r="BA3837" s="27"/>
      <c r="BB3837" t="e">
        <f>VLOOKUP(AX3837,コード表!$A$2:$C$15,3,FALSE)</f>
        <v>#N/A</v>
      </c>
      <c r="BC3837" t="str">
        <f t="shared" si="241"/>
        <v/>
      </c>
      <c r="BD3837">
        <f t="shared" si="242"/>
        <v>1</v>
      </c>
      <c r="BE3837" t="str">
        <f t="shared" si="243"/>
        <v>1</v>
      </c>
      <c r="BF3837" t="e">
        <f t="shared" si="244"/>
        <v>#N/A</v>
      </c>
    </row>
    <row r="3838" spans="44:58" x14ac:dyDescent="0.2">
      <c r="AR3838" s="11"/>
      <c r="BA3838" s="27"/>
      <c r="BB3838" t="e">
        <f>VLOOKUP(AX3838,コード表!$A$2:$C$15,3,FALSE)</f>
        <v>#N/A</v>
      </c>
      <c r="BC3838" t="str">
        <f t="shared" si="241"/>
        <v/>
      </c>
      <c r="BD3838">
        <f t="shared" si="242"/>
        <v>1</v>
      </c>
      <c r="BE3838" t="str">
        <f t="shared" si="243"/>
        <v>1</v>
      </c>
      <c r="BF3838" t="e">
        <f t="shared" si="244"/>
        <v>#N/A</v>
      </c>
    </row>
    <row r="3839" spans="44:58" x14ac:dyDescent="0.2">
      <c r="AR3839" s="11"/>
      <c r="BA3839" s="27"/>
      <c r="BB3839" t="e">
        <f>VLOOKUP(AX3839,コード表!$A$2:$C$15,3,FALSE)</f>
        <v>#N/A</v>
      </c>
      <c r="BC3839" t="str">
        <f t="shared" si="241"/>
        <v/>
      </c>
      <c r="BD3839">
        <f t="shared" si="242"/>
        <v>1</v>
      </c>
      <c r="BE3839" t="str">
        <f t="shared" si="243"/>
        <v>1</v>
      </c>
      <c r="BF3839" t="e">
        <f t="shared" si="244"/>
        <v>#N/A</v>
      </c>
    </row>
    <row r="3840" spans="44:58" x14ac:dyDescent="0.2">
      <c r="AR3840" s="11"/>
      <c r="BA3840" s="27"/>
      <c r="BB3840" t="e">
        <f>VLOOKUP(AX3840,コード表!$A$2:$C$15,3,FALSE)</f>
        <v>#N/A</v>
      </c>
      <c r="BC3840" t="str">
        <f t="shared" si="241"/>
        <v/>
      </c>
      <c r="BD3840">
        <f t="shared" si="242"/>
        <v>1</v>
      </c>
      <c r="BE3840" t="str">
        <f t="shared" si="243"/>
        <v>1</v>
      </c>
      <c r="BF3840" t="e">
        <f t="shared" si="244"/>
        <v>#N/A</v>
      </c>
    </row>
    <row r="3841" spans="44:58" x14ac:dyDescent="0.2">
      <c r="AR3841" s="11"/>
      <c r="BA3841" s="27"/>
      <c r="BB3841" t="e">
        <f>VLOOKUP(AX3841,コード表!$A$2:$C$15,3,FALSE)</f>
        <v>#N/A</v>
      </c>
      <c r="BC3841" t="str">
        <f t="shared" si="241"/>
        <v/>
      </c>
      <c r="BD3841">
        <f t="shared" si="242"/>
        <v>1</v>
      </c>
      <c r="BE3841" t="str">
        <f t="shared" si="243"/>
        <v>1</v>
      </c>
      <c r="BF3841" t="e">
        <f t="shared" si="244"/>
        <v>#N/A</v>
      </c>
    </row>
    <row r="3842" spans="44:58" x14ac:dyDescent="0.2">
      <c r="AR3842" s="11"/>
      <c r="BA3842" s="27"/>
      <c r="BB3842" t="e">
        <f>VLOOKUP(AX3842,コード表!$A$2:$C$15,3,FALSE)</f>
        <v>#N/A</v>
      </c>
      <c r="BC3842" t="str">
        <f t="shared" si="241"/>
        <v/>
      </c>
      <c r="BD3842">
        <f t="shared" si="242"/>
        <v>1</v>
      </c>
      <c r="BE3842" t="str">
        <f t="shared" si="243"/>
        <v>1</v>
      </c>
      <c r="BF3842" t="e">
        <f t="shared" si="244"/>
        <v>#N/A</v>
      </c>
    </row>
    <row r="3843" spans="44:58" x14ac:dyDescent="0.2">
      <c r="AR3843" s="11"/>
      <c r="BA3843" s="27"/>
      <c r="BB3843" t="e">
        <f>VLOOKUP(AX3843,コード表!$A$2:$C$15,3,FALSE)</f>
        <v>#N/A</v>
      </c>
      <c r="BC3843" t="str">
        <f t="shared" si="241"/>
        <v/>
      </c>
      <c r="BD3843">
        <f t="shared" si="242"/>
        <v>1</v>
      </c>
      <c r="BE3843" t="str">
        <f t="shared" si="243"/>
        <v>1</v>
      </c>
      <c r="BF3843" t="e">
        <f t="shared" si="244"/>
        <v>#N/A</v>
      </c>
    </row>
    <row r="3844" spans="44:58" x14ac:dyDescent="0.2">
      <c r="AR3844" s="11"/>
      <c r="BA3844" s="27"/>
      <c r="BB3844" t="e">
        <f>VLOOKUP(AX3844,コード表!$A$2:$C$15,3,FALSE)</f>
        <v>#N/A</v>
      </c>
      <c r="BC3844" t="str">
        <f t="shared" si="241"/>
        <v/>
      </c>
      <c r="BD3844">
        <f t="shared" si="242"/>
        <v>1</v>
      </c>
      <c r="BE3844" t="str">
        <f t="shared" si="243"/>
        <v>1</v>
      </c>
      <c r="BF3844" t="e">
        <f t="shared" si="244"/>
        <v>#N/A</v>
      </c>
    </row>
    <row r="3845" spans="44:58" x14ac:dyDescent="0.2">
      <c r="AR3845" s="11"/>
      <c r="BA3845" s="27"/>
      <c r="BB3845" t="e">
        <f>VLOOKUP(AX3845,コード表!$A$2:$C$15,3,FALSE)</f>
        <v>#N/A</v>
      </c>
      <c r="BC3845" t="str">
        <f t="shared" si="241"/>
        <v/>
      </c>
      <c r="BD3845">
        <f t="shared" si="242"/>
        <v>1</v>
      </c>
      <c r="BE3845" t="str">
        <f t="shared" si="243"/>
        <v>1</v>
      </c>
      <c r="BF3845" t="e">
        <f t="shared" si="244"/>
        <v>#N/A</v>
      </c>
    </row>
    <row r="3846" spans="44:58" x14ac:dyDescent="0.2">
      <c r="AR3846" s="11"/>
      <c r="BA3846" s="27"/>
      <c r="BB3846" t="e">
        <f>VLOOKUP(AX3846,コード表!$A$2:$C$15,3,FALSE)</f>
        <v>#N/A</v>
      </c>
      <c r="BC3846" t="str">
        <f t="shared" si="241"/>
        <v/>
      </c>
      <c r="BD3846">
        <f t="shared" si="242"/>
        <v>1</v>
      </c>
      <c r="BE3846" t="str">
        <f t="shared" si="243"/>
        <v>1</v>
      </c>
      <c r="BF3846" t="e">
        <f t="shared" si="244"/>
        <v>#N/A</v>
      </c>
    </row>
    <row r="3847" spans="44:58" x14ac:dyDescent="0.2">
      <c r="AR3847" s="11"/>
      <c r="BA3847" s="27"/>
      <c r="BB3847" t="e">
        <f>VLOOKUP(AX3847,コード表!$A$2:$C$15,3,FALSE)</f>
        <v>#N/A</v>
      </c>
      <c r="BC3847" t="str">
        <f t="shared" si="241"/>
        <v/>
      </c>
      <c r="BD3847">
        <f t="shared" si="242"/>
        <v>1</v>
      </c>
      <c r="BE3847" t="str">
        <f t="shared" si="243"/>
        <v>1</v>
      </c>
      <c r="BF3847" t="e">
        <f t="shared" si="244"/>
        <v>#N/A</v>
      </c>
    </row>
    <row r="3848" spans="44:58" x14ac:dyDescent="0.2">
      <c r="AR3848" s="11"/>
      <c r="BA3848" s="27"/>
      <c r="BB3848" t="e">
        <f>VLOOKUP(AX3848,コード表!$A$2:$C$15,3,FALSE)</f>
        <v>#N/A</v>
      </c>
      <c r="BC3848" t="str">
        <f t="shared" si="241"/>
        <v/>
      </c>
      <c r="BD3848">
        <f t="shared" si="242"/>
        <v>1</v>
      </c>
      <c r="BE3848" t="str">
        <f t="shared" si="243"/>
        <v>1</v>
      </c>
      <c r="BF3848" t="e">
        <f t="shared" si="244"/>
        <v>#N/A</v>
      </c>
    </row>
    <row r="3849" spans="44:58" x14ac:dyDescent="0.2">
      <c r="AR3849" s="11"/>
      <c r="BA3849" s="27"/>
      <c r="BB3849" t="e">
        <f>VLOOKUP(AX3849,コード表!$A$2:$C$15,3,FALSE)</f>
        <v>#N/A</v>
      </c>
      <c r="BC3849" t="str">
        <f t="shared" si="241"/>
        <v/>
      </c>
      <c r="BD3849">
        <f t="shared" si="242"/>
        <v>1</v>
      </c>
      <c r="BE3849" t="str">
        <f t="shared" si="243"/>
        <v>1</v>
      </c>
      <c r="BF3849" t="e">
        <f t="shared" si="244"/>
        <v>#N/A</v>
      </c>
    </row>
    <row r="3850" spans="44:58" x14ac:dyDescent="0.2">
      <c r="AR3850" s="11"/>
      <c r="BA3850" s="27"/>
      <c r="BB3850" t="e">
        <f>VLOOKUP(AX3850,コード表!$A$2:$C$15,3,FALSE)</f>
        <v>#N/A</v>
      </c>
      <c r="BC3850" t="str">
        <f t="shared" si="241"/>
        <v/>
      </c>
      <c r="BD3850">
        <f t="shared" si="242"/>
        <v>1</v>
      </c>
      <c r="BE3850" t="str">
        <f t="shared" si="243"/>
        <v>1</v>
      </c>
      <c r="BF3850" t="e">
        <f t="shared" si="244"/>
        <v>#N/A</v>
      </c>
    </row>
    <row r="3851" spans="44:58" x14ac:dyDescent="0.2">
      <c r="AR3851" s="11"/>
      <c r="BA3851" s="27"/>
      <c r="BB3851" t="e">
        <f>VLOOKUP(AX3851,コード表!$A$2:$C$15,3,FALSE)</f>
        <v>#N/A</v>
      </c>
      <c r="BC3851" t="str">
        <f t="shared" si="241"/>
        <v/>
      </c>
      <c r="BD3851">
        <f t="shared" si="242"/>
        <v>1</v>
      </c>
      <c r="BE3851" t="str">
        <f t="shared" si="243"/>
        <v>1</v>
      </c>
      <c r="BF3851" t="e">
        <f t="shared" si="244"/>
        <v>#N/A</v>
      </c>
    </row>
    <row r="3852" spans="44:58" x14ac:dyDescent="0.2">
      <c r="AR3852" s="11"/>
      <c r="BA3852" s="27"/>
      <c r="BB3852" t="e">
        <f>VLOOKUP(AX3852,コード表!$A$2:$C$15,3,FALSE)</f>
        <v>#N/A</v>
      </c>
      <c r="BC3852" t="str">
        <f t="shared" si="241"/>
        <v/>
      </c>
      <c r="BD3852">
        <f t="shared" si="242"/>
        <v>1</v>
      </c>
      <c r="BE3852" t="str">
        <f t="shared" si="243"/>
        <v>1</v>
      </c>
      <c r="BF3852" t="e">
        <f t="shared" si="244"/>
        <v>#N/A</v>
      </c>
    </row>
    <row r="3853" spans="44:58" x14ac:dyDescent="0.2">
      <c r="AR3853" s="11"/>
      <c r="BA3853" s="27"/>
      <c r="BB3853" t="e">
        <f>VLOOKUP(AX3853,コード表!$A$2:$C$15,3,FALSE)</f>
        <v>#N/A</v>
      </c>
      <c r="BC3853" t="str">
        <f t="shared" si="241"/>
        <v/>
      </c>
      <c r="BD3853">
        <f t="shared" si="242"/>
        <v>1</v>
      </c>
      <c r="BE3853" t="str">
        <f t="shared" si="243"/>
        <v>1</v>
      </c>
      <c r="BF3853" t="e">
        <f t="shared" si="244"/>
        <v>#N/A</v>
      </c>
    </row>
    <row r="3854" spans="44:58" x14ac:dyDescent="0.2">
      <c r="AR3854" s="11"/>
      <c r="BA3854" s="27"/>
      <c r="BB3854" t="e">
        <f>VLOOKUP(AX3854,コード表!$A$2:$C$15,3,FALSE)</f>
        <v>#N/A</v>
      </c>
      <c r="BC3854" t="str">
        <f t="shared" si="241"/>
        <v/>
      </c>
      <c r="BD3854">
        <f t="shared" si="242"/>
        <v>1</v>
      </c>
      <c r="BE3854" t="str">
        <f t="shared" si="243"/>
        <v>1</v>
      </c>
      <c r="BF3854" t="e">
        <f t="shared" si="244"/>
        <v>#N/A</v>
      </c>
    </row>
    <row r="3855" spans="44:58" x14ac:dyDescent="0.2">
      <c r="AR3855" s="11"/>
      <c r="BA3855" s="27"/>
      <c r="BB3855" t="e">
        <f>VLOOKUP(AX3855,コード表!$A$2:$C$15,3,FALSE)</f>
        <v>#N/A</v>
      </c>
      <c r="BC3855" t="str">
        <f t="shared" si="241"/>
        <v/>
      </c>
      <c r="BD3855">
        <f t="shared" si="242"/>
        <v>1</v>
      </c>
      <c r="BE3855" t="str">
        <f t="shared" si="243"/>
        <v>1</v>
      </c>
      <c r="BF3855" t="e">
        <f t="shared" si="244"/>
        <v>#N/A</v>
      </c>
    </row>
    <row r="3856" spans="44:58" x14ac:dyDescent="0.2">
      <c r="AR3856" s="11"/>
      <c r="BA3856" s="27"/>
      <c r="BB3856" t="e">
        <f>VLOOKUP(AX3856,コード表!$A$2:$C$15,3,FALSE)</f>
        <v>#N/A</v>
      </c>
      <c r="BC3856" t="str">
        <f t="shared" si="241"/>
        <v/>
      </c>
      <c r="BD3856">
        <f t="shared" si="242"/>
        <v>1</v>
      </c>
      <c r="BE3856" t="str">
        <f t="shared" si="243"/>
        <v>1</v>
      </c>
      <c r="BF3856" t="e">
        <f t="shared" si="244"/>
        <v>#N/A</v>
      </c>
    </row>
    <row r="3857" spans="44:58" x14ac:dyDescent="0.2">
      <c r="AR3857" s="11"/>
      <c r="BA3857" s="27"/>
      <c r="BB3857" t="e">
        <f>VLOOKUP(AX3857,コード表!$A$2:$C$15,3,FALSE)</f>
        <v>#N/A</v>
      </c>
      <c r="BC3857" t="str">
        <f t="shared" si="241"/>
        <v/>
      </c>
      <c r="BD3857">
        <f t="shared" si="242"/>
        <v>1</v>
      </c>
      <c r="BE3857" t="str">
        <f t="shared" si="243"/>
        <v>1</v>
      </c>
      <c r="BF3857" t="e">
        <f t="shared" si="244"/>
        <v>#N/A</v>
      </c>
    </row>
    <row r="3858" spans="44:58" x14ac:dyDescent="0.2">
      <c r="AR3858" s="11"/>
      <c r="BA3858" s="27"/>
      <c r="BB3858" t="e">
        <f>VLOOKUP(AX3858,コード表!$A$2:$C$15,3,FALSE)</f>
        <v>#N/A</v>
      </c>
      <c r="BC3858" t="str">
        <f t="shared" si="241"/>
        <v/>
      </c>
      <c r="BD3858">
        <f t="shared" si="242"/>
        <v>1</v>
      </c>
      <c r="BE3858" t="str">
        <f t="shared" si="243"/>
        <v>1</v>
      </c>
      <c r="BF3858" t="e">
        <f t="shared" si="244"/>
        <v>#N/A</v>
      </c>
    </row>
    <row r="3859" spans="44:58" x14ac:dyDescent="0.2">
      <c r="AR3859" s="11"/>
      <c r="BA3859" s="27"/>
      <c r="BB3859" t="e">
        <f>VLOOKUP(AX3859,コード表!$A$2:$C$15,3,FALSE)</f>
        <v>#N/A</v>
      </c>
      <c r="BC3859" t="str">
        <f t="shared" si="241"/>
        <v/>
      </c>
      <c r="BD3859">
        <f t="shared" si="242"/>
        <v>1</v>
      </c>
      <c r="BE3859" t="str">
        <f t="shared" si="243"/>
        <v>1</v>
      </c>
      <c r="BF3859" t="e">
        <f t="shared" si="244"/>
        <v>#N/A</v>
      </c>
    </row>
    <row r="3860" spans="44:58" x14ac:dyDescent="0.2">
      <c r="AR3860" s="11"/>
      <c r="BA3860" s="27"/>
      <c r="BB3860" t="e">
        <f>VLOOKUP(AX3860,コード表!$A$2:$C$15,3,FALSE)</f>
        <v>#N/A</v>
      </c>
      <c r="BC3860" t="str">
        <f t="shared" si="241"/>
        <v/>
      </c>
      <c r="BD3860">
        <f t="shared" si="242"/>
        <v>1</v>
      </c>
      <c r="BE3860" t="str">
        <f t="shared" si="243"/>
        <v>1</v>
      </c>
      <c r="BF3860" t="e">
        <f t="shared" si="244"/>
        <v>#N/A</v>
      </c>
    </row>
    <row r="3861" spans="44:58" x14ac:dyDescent="0.2">
      <c r="AR3861" s="11"/>
      <c r="BA3861" s="27"/>
      <c r="BB3861" t="e">
        <f>VLOOKUP(AX3861,コード表!$A$2:$C$15,3,FALSE)</f>
        <v>#N/A</v>
      </c>
      <c r="BC3861" t="str">
        <f t="shared" si="241"/>
        <v/>
      </c>
      <c r="BD3861">
        <f t="shared" si="242"/>
        <v>1</v>
      </c>
      <c r="BE3861" t="str">
        <f t="shared" si="243"/>
        <v>1</v>
      </c>
      <c r="BF3861" t="e">
        <f t="shared" si="244"/>
        <v>#N/A</v>
      </c>
    </row>
    <row r="3862" spans="44:58" x14ac:dyDescent="0.2">
      <c r="AR3862" s="11"/>
      <c r="BA3862" s="27"/>
      <c r="BB3862" t="e">
        <f>VLOOKUP(AX3862,コード表!$A$2:$C$15,3,FALSE)</f>
        <v>#N/A</v>
      </c>
      <c r="BC3862" t="str">
        <f t="shared" si="241"/>
        <v/>
      </c>
      <c r="BD3862">
        <f t="shared" si="242"/>
        <v>1</v>
      </c>
      <c r="BE3862" t="str">
        <f t="shared" si="243"/>
        <v>1</v>
      </c>
      <c r="BF3862" t="e">
        <f t="shared" si="244"/>
        <v>#N/A</v>
      </c>
    </row>
    <row r="3863" spans="44:58" x14ac:dyDescent="0.2">
      <c r="AR3863" s="11"/>
      <c r="BA3863" s="27"/>
      <c r="BB3863" t="e">
        <f>VLOOKUP(AX3863,コード表!$A$2:$C$15,3,FALSE)</f>
        <v>#N/A</v>
      </c>
      <c r="BC3863" t="str">
        <f t="shared" si="241"/>
        <v/>
      </c>
      <c r="BD3863">
        <f t="shared" si="242"/>
        <v>1</v>
      </c>
      <c r="BE3863" t="str">
        <f t="shared" si="243"/>
        <v>1</v>
      </c>
      <c r="BF3863" t="e">
        <f t="shared" si="244"/>
        <v>#N/A</v>
      </c>
    </row>
    <row r="3864" spans="44:58" x14ac:dyDescent="0.2">
      <c r="AR3864" s="11"/>
      <c r="BA3864" s="27"/>
      <c r="BB3864" t="e">
        <f>VLOOKUP(AX3864,コード表!$A$2:$C$15,3,FALSE)</f>
        <v>#N/A</v>
      </c>
      <c r="BC3864" t="str">
        <f t="shared" si="241"/>
        <v/>
      </c>
      <c r="BD3864">
        <f t="shared" si="242"/>
        <v>1</v>
      </c>
      <c r="BE3864" t="str">
        <f t="shared" si="243"/>
        <v>1</v>
      </c>
      <c r="BF3864" t="e">
        <f t="shared" si="244"/>
        <v>#N/A</v>
      </c>
    </row>
    <row r="3865" spans="44:58" x14ac:dyDescent="0.2">
      <c r="AR3865" s="11"/>
      <c r="BA3865" s="27"/>
      <c r="BB3865" t="e">
        <f>VLOOKUP(AX3865,コード表!$A$2:$C$15,3,FALSE)</f>
        <v>#N/A</v>
      </c>
      <c r="BC3865" t="str">
        <f t="shared" si="241"/>
        <v/>
      </c>
      <c r="BD3865">
        <f t="shared" si="242"/>
        <v>1</v>
      </c>
      <c r="BE3865" t="str">
        <f t="shared" si="243"/>
        <v>1</v>
      </c>
      <c r="BF3865" t="e">
        <f t="shared" si="244"/>
        <v>#N/A</v>
      </c>
    </row>
    <row r="3866" spans="44:58" x14ac:dyDescent="0.2">
      <c r="AR3866" s="11"/>
      <c r="BA3866" s="27"/>
      <c r="BB3866" t="e">
        <f>VLOOKUP(AX3866,コード表!$A$2:$C$15,3,FALSE)</f>
        <v>#N/A</v>
      </c>
      <c r="BC3866" t="str">
        <f t="shared" si="241"/>
        <v/>
      </c>
      <c r="BD3866">
        <f t="shared" si="242"/>
        <v>1</v>
      </c>
      <c r="BE3866" t="str">
        <f t="shared" si="243"/>
        <v>1</v>
      </c>
      <c r="BF3866" t="e">
        <f t="shared" si="244"/>
        <v>#N/A</v>
      </c>
    </row>
    <row r="3867" spans="44:58" x14ac:dyDescent="0.2">
      <c r="AR3867" s="11"/>
      <c r="BA3867" s="27"/>
      <c r="BB3867" t="e">
        <f>VLOOKUP(AX3867,コード表!$A$2:$C$15,3,FALSE)</f>
        <v>#N/A</v>
      </c>
      <c r="BC3867" t="str">
        <f t="shared" si="241"/>
        <v/>
      </c>
      <c r="BD3867">
        <f t="shared" si="242"/>
        <v>1</v>
      </c>
      <c r="BE3867" t="str">
        <f t="shared" si="243"/>
        <v>1</v>
      </c>
      <c r="BF3867" t="e">
        <f t="shared" si="244"/>
        <v>#N/A</v>
      </c>
    </row>
    <row r="3868" spans="44:58" x14ac:dyDescent="0.2">
      <c r="AR3868" s="11"/>
      <c r="BA3868" s="27"/>
      <c r="BB3868" t="e">
        <f>VLOOKUP(AX3868,コード表!$A$2:$C$15,3,FALSE)</f>
        <v>#N/A</v>
      </c>
      <c r="BC3868" t="str">
        <f t="shared" si="241"/>
        <v/>
      </c>
      <c r="BD3868">
        <f t="shared" si="242"/>
        <v>1</v>
      </c>
      <c r="BE3868" t="str">
        <f t="shared" si="243"/>
        <v>1</v>
      </c>
      <c r="BF3868" t="e">
        <f t="shared" si="244"/>
        <v>#N/A</v>
      </c>
    </row>
    <row r="3869" spans="44:58" x14ac:dyDescent="0.2">
      <c r="AR3869" s="11"/>
      <c r="BA3869" s="27"/>
      <c r="BB3869" t="e">
        <f>VLOOKUP(AX3869,コード表!$A$2:$C$15,3,FALSE)</f>
        <v>#N/A</v>
      </c>
      <c r="BC3869" t="str">
        <f t="shared" si="241"/>
        <v/>
      </c>
      <c r="BD3869">
        <f t="shared" si="242"/>
        <v>1</v>
      </c>
      <c r="BE3869" t="str">
        <f t="shared" si="243"/>
        <v>1</v>
      </c>
      <c r="BF3869" t="e">
        <f t="shared" si="244"/>
        <v>#N/A</v>
      </c>
    </row>
    <row r="3870" spans="44:58" x14ac:dyDescent="0.2">
      <c r="AR3870" s="11"/>
      <c r="BA3870" s="27"/>
      <c r="BB3870" t="e">
        <f>VLOOKUP(AX3870,コード表!$A$2:$C$15,3,FALSE)</f>
        <v>#N/A</v>
      </c>
      <c r="BC3870" t="str">
        <f t="shared" si="241"/>
        <v/>
      </c>
      <c r="BD3870">
        <f t="shared" si="242"/>
        <v>1</v>
      </c>
      <c r="BE3870" t="str">
        <f t="shared" si="243"/>
        <v>1</v>
      </c>
      <c r="BF3870" t="e">
        <f t="shared" si="244"/>
        <v>#N/A</v>
      </c>
    </row>
    <row r="3871" spans="44:58" x14ac:dyDescent="0.2">
      <c r="AR3871" s="11"/>
      <c r="BA3871" s="27"/>
      <c r="BB3871" t="e">
        <f>VLOOKUP(AX3871,コード表!$A$2:$C$15,3,FALSE)</f>
        <v>#N/A</v>
      </c>
      <c r="BC3871" t="str">
        <f t="shared" si="241"/>
        <v/>
      </c>
      <c r="BD3871">
        <f t="shared" si="242"/>
        <v>1</v>
      </c>
      <c r="BE3871" t="str">
        <f t="shared" si="243"/>
        <v>1</v>
      </c>
      <c r="BF3871" t="e">
        <f t="shared" si="244"/>
        <v>#N/A</v>
      </c>
    </row>
    <row r="3872" spans="44:58" x14ac:dyDescent="0.2">
      <c r="AR3872" s="11"/>
      <c r="BA3872" s="27"/>
      <c r="BB3872" t="e">
        <f>VLOOKUP(AX3872,コード表!$A$2:$C$15,3,FALSE)</f>
        <v>#N/A</v>
      </c>
      <c r="BC3872" t="str">
        <f t="shared" si="241"/>
        <v/>
      </c>
      <c r="BD3872">
        <f t="shared" si="242"/>
        <v>1</v>
      </c>
      <c r="BE3872" t="str">
        <f t="shared" si="243"/>
        <v>1</v>
      </c>
      <c r="BF3872" t="e">
        <f t="shared" si="244"/>
        <v>#N/A</v>
      </c>
    </row>
    <row r="3873" spans="44:58" x14ac:dyDescent="0.2">
      <c r="AR3873" s="11"/>
      <c r="BA3873" s="27"/>
      <c r="BB3873" t="e">
        <f>VLOOKUP(AX3873,コード表!$A$2:$C$15,3,FALSE)</f>
        <v>#N/A</v>
      </c>
      <c r="BC3873" t="str">
        <f t="shared" si="241"/>
        <v/>
      </c>
      <c r="BD3873">
        <f t="shared" si="242"/>
        <v>1</v>
      </c>
      <c r="BE3873" t="str">
        <f t="shared" si="243"/>
        <v>1</v>
      </c>
      <c r="BF3873" t="e">
        <f t="shared" si="244"/>
        <v>#N/A</v>
      </c>
    </row>
    <row r="3874" spans="44:58" x14ac:dyDescent="0.2">
      <c r="AR3874" s="11"/>
      <c r="BA3874" s="27"/>
      <c r="BB3874" t="e">
        <f>VLOOKUP(AX3874,コード表!$A$2:$C$15,3,FALSE)</f>
        <v>#N/A</v>
      </c>
      <c r="BC3874" t="str">
        <f t="shared" si="241"/>
        <v/>
      </c>
      <c r="BD3874">
        <f t="shared" si="242"/>
        <v>1</v>
      </c>
      <c r="BE3874" t="str">
        <f t="shared" si="243"/>
        <v>1</v>
      </c>
      <c r="BF3874" t="e">
        <f t="shared" si="244"/>
        <v>#N/A</v>
      </c>
    </row>
    <row r="3875" spans="44:58" x14ac:dyDescent="0.2">
      <c r="AR3875" s="11"/>
      <c r="BA3875" s="27"/>
      <c r="BB3875" t="e">
        <f>VLOOKUP(AX3875,コード表!$A$2:$C$15,3,FALSE)</f>
        <v>#N/A</v>
      </c>
      <c r="BC3875" t="str">
        <f t="shared" si="241"/>
        <v/>
      </c>
      <c r="BD3875">
        <f t="shared" si="242"/>
        <v>1</v>
      </c>
      <c r="BE3875" t="str">
        <f t="shared" si="243"/>
        <v>1</v>
      </c>
      <c r="BF3875" t="e">
        <f t="shared" si="244"/>
        <v>#N/A</v>
      </c>
    </row>
    <row r="3876" spans="44:58" x14ac:dyDescent="0.2">
      <c r="AR3876" s="11"/>
      <c r="BA3876" s="27"/>
      <c r="BB3876" t="e">
        <f>VLOOKUP(AX3876,コード表!$A$2:$C$15,3,FALSE)</f>
        <v>#N/A</v>
      </c>
      <c r="BC3876" t="str">
        <f t="shared" si="241"/>
        <v/>
      </c>
      <c r="BD3876">
        <f t="shared" si="242"/>
        <v>1</v>
      </c>
      <c r="BE3876" t="str">
        <f t="shared" si="243"/>
        <v>1</v>
      </c>
      <c r="BF3876" t="e">
        <f t="shared" si="244"/>
        <v>#N/A</v>
      </c>
    </row>
    <row r="3877" spans="44:58" x14ac:dyDescent="0.2">
      <c r="AR3877" s="11"/>
      <c r="BA3877" s="27"/>
      <c r="BB3877" t="e">
        <f>VLOOKUP(AX3877,コード表!$A$2:$C$15,3,FALSE)</f>
        <v>#N/A</v>
      </c>
      <c r="BC3877" t="str">
        <f t="shared" si="241"/>
        <v/>
      </c>
      <c r="BD3877">
        <f t="shared" si="242"/>
        <v>1</v>
      </c>
      <c r="BE3877" t="str">
        <f t="shared" si="243"/>
        <v>1</v>
      </c>
      <c r="BF3877" t="e">
        <f t="shared" si="244"/>
        <v>#N/A</v>
      </c>
    </row>
    <row r="3878" spans="44:58" x14ac:dyDescent="0.2">
      <c r="AR3878" s="11"/>
      <c r="BA3878" s="27"/>
      <c r="BB3878" t="e">
        <f>VLOOKUP(AX3878,コード表!$A$2:$C$15,3,FALSE)</f>
        <v>#N/A</v>
      </c>
      <c r="BC3878" t="str">
        <f t="shared" si="241"/>
        <v/>
      </c>
      <c r="BD3878">
        <f t="shared" si="242"/>
        <v>1</v>
      </c>
      <c r="BE3878" t="str">
        <f t="shared" si="243"/>
        <v>1</v>
      </c>
      <c r="BF3878" t="e">
        <f t="shared" si="244"/>
        <v>#N/A</v>
      </c>
    </row>
    <row r="3879" spans="44:58" x14ac:dyDescent="0.2">
      <c r="AR3879" s="11"/>
      <c r="BA3879" s="27"/>
      <c r="BB3879" t="e">
        <f>VLOOKUP(AX3879,コード表!$A$2:$C$15,3,FALSE)</f>
        <v>#N/A</v>
      </c>
      <c r="BC3879" t="str">
        <f t="shared" si="241"/>
        <v/>
      </c>
      <c r="BD3879">
        <f t="shared" si="242"/>
        <v>1</v>
      </c>
      <c r="BE3879" t="str">
        <f t="shared" si="243"/>
        <v>1</v>
      </c>
      <c r="BF3879" t="e">
        <f t="shared" si="244"/>
        <v>#N/A</v>
      </c>
    </row>
    <row r="3880" spans="44:58" x14ac:dyDescent="0.2">
      <c r="AR3880" s="11"/>
      <c r="BA3880" s="27"/>
      <c r="BB3880" t="e">
        <f>VLOOKUP(AX3880,コード表!$A$2:$C$15,3,FALSE)</f>
        <v>#N/A</v>
      </c>
      <c r="BC3880" t="str">
        <f t="shared" si="241"/>
        <v/>
      </c>
      <c r="BD3880">
        <f t="shared" si="242"/>
        <v>1</v>
      </c>
      <c r="BE3880" t="str">
        <f t="shared" si="243"/>
        <v>1</v>
      </c>
      <c r="BF3880" t="e">
        <f t="shared" si="244"/>
        <v>#N/A</v>
      </c>
    </row>
    <row r="3881" spans="44:58" x14ac:dyDescent="0.2">
      <c r="AR3881" s="11"/>
      <c r="BA3881" s="27"/>
      <c r="BB3881" t="e">
        <f>VLOOKUP(AX3881,コード表!$A$2:$C$15,3,FALSE)</f>
        <v>#N/A</v>
      </c>
      <c r="BC3881" t="str">
        <f t="shared" si="241"/>
        <v/>
      </c>
      <c r="BD3881">
        <f t="shared" si="242"/>
        <v>1</v>
      </c>
      <c r="BE3881" t="str">
        <f t="shared" si="243"/>
        <v>1</v>
      </c>
      <c r="BF3881" t="e">
        <f t="shared" si="244"/>
        <v>#N/A</v>
      </c>
    </row>
    <row r="3882" spans="44:58" x14ac:dyDescent="0.2">
      <c r="AR3882" s="11"/>
      <c r="BA3882" s="27"/>
      <c r="BB3882" t="e">
        <f>VLOOKUP(AX3882,コード表!$A$2:$C$15,3,FALSE)</f>
        <v>#N/A</v>
      </c>
      <c r="BC3882" t="str">
        <f t="shared" si="241"/>
        <v/>
      </c>
      <c r="BD3882">
        <f t="shared" si="242"/>
        <v>1</v>
      </c>
      <c r="BE3882" t="str">
        <f t="shared" si="243"/>
        <v>1</v>
      </c>
      <c r="BF3882" t="e">
        <f t="shared" si="244"/>
        <v>#N/A</v>
      </c>
    </row>
    <row r="3883" spans="44:58" x14ac:dyDescent="0.2">
      <c r="AR3883" s="11"/>
      <c r="BA3883" s="27"/>
      <c r="BB3883" t="e">
        <f>VLOOKUP(AX3883,コード表!$A$2:$C$15,3,FALSE)</f>
        <v>#N/A</v>
      </c>
      <c r="BC3883" t="str">
        <f t="shared" ref="BC3883:BC3946" si="245">AQ3883&amp;BA3883</f>
        <v/>
      </c>
      <c r="BD3883">
        <f t="shared" ref="BD3883:BD3946" si="246">MONTH(Q3883)</f>
        <v>1</v>
      </c>
      <c r="BE3883" t="str">
        <f t="shared" ref="BE3883:BE3946" si="247">AR3883&amp;BD3883</f>
        <v>1</v>
      </c>
      <c r="BF3883" t="e">
        <f t="shared" ref="BF3883:BF3946" si="248">BB3883&amp;AQ3883&amp;BA3883</f>
        <v>#N/A</v>
      </c>
    </row>
    <row r="3884" spans="44:58" x14ac:dyDescent="0.2">
      <c r="AR3884" s="11"/>
      <c r="BA3884" s="27"/>
      <c r="BB3884" t="e">
        <f>VLOOKUP(AX3884,コード表!$A$2:$C$15,3,FALSE)</f>
        <v>#N/A</v>
      </c>
      <c r="BC3884" t="str">
        <f t="shared" si="245"/>
        <v/>
      </c>
      <c r="BD3884">
        <f t="shared" si="246"/>
        <v>1</v>
      </c>
      <c r="BE3884" t="str">
        <f t="shared" si="247"/>
        <v>1</v>
      </c>
      <c r="BF3884" t="e">
        <f t="shared" si="248"/>
        <v>#N/A</v>
      </c>
    </row>
    <row r="3885" spans="44:58" x14ac:dyDescent="0.2">
      <c r="AR3885" s="11"/>
      <c r="BA3885" s="27"/>
      <c r="BB3885" t="e">
        <f>VLOOKUP(AX3885,コード表!$A$2:$C$15,3,FALSE)</f>
        <v>#N/A</v>
      </c>
      <c r="BC3885" t="str">
        <f t="shared" si="245"/>
        <v/>
      </c>
      <c r="BD3885">
        <f t="shared" si="246"/>
        <v>1</v>
      </c>
      <c r="BE3885" t="str">
        <f t="shared" si="247"/>
        <v>1</v>
      </c>
      <c r="BF3885" t="e">
        <f t="shared" si="248"/>
        <v>#N/A</v>
      </c>
    </row>
    <row r="3886" spans="44:58" x14ac:dyDescent="0.2">
      <c r="AR3886" s="11"/>
      <c r="BA3886" s="27"/>
      <c r="BB3886" t="e">
        <f>VLOOKUP(AX3886,コード表!$A$2:$C$15,3,FALSE)</f>
        <v>#N/A</v>
      </c>
      <c r="BC3886" t="str">
        <f t="shared" si="245"/>
        <v/>
      </c>
      <c r="BD3886">
        <f t="shared" si="246"/>
        <v>1</v>
      </c>
      <c r="BE3886" t="str">
        <f t="shared" si="247"/>
        <v>1</v>
      </c>
      <c r="BF3886" t="e">
        <f t="shared" si="248"/>
        <v>#N/A</v>
      </c>
    </row>
    <row r="3887" spans="44:58" x14ac:dyDescent="0.2">
      <c r="AR3887" s="11"/>
      <c r="BA3887" s="27"/>
      <c r="BB3887" t="e">
        <f>VLOOKUP(AX3887,コード表!$A$2:$C$15,3,FALSE)</f>
        <v>#N/A</v>
      </c>
      <c r="BC3887" t="str">
        <f t="shared" si="245"/>
        <v/>
      </c>
      <c r="BD3887">
        <f t="shared" si="246"/>
        <v>1</v>
      </c>
      <c r="BE3887" t="str">
        <f t="shared" si="247"/>
        <v>1</v>
      </c>
      <c r="BF3887" t="e">
        <f t="shared" si="248"/>
        <v>#N/A</v>
      </c>
    </row>
    <row r="3888" spans="44:58" x14ac:dyDescent="0.2">
      <c r="AR3888" s="11"/>
      <c r="BA3888" s="27"/>
      <c r="BB3888" t="e">
        <f>VLOOKUP(AX3888,コード表!$A$2:$C$15,3,FALSE)</f>
        <v>#N/A</v>
      </c>
      <c r="BC3888" t="str">
        <f t="shared" si="245"/>
        <v/>
      </c>
      <c r="BD3888">
        <f t="shared" si="246"/>
        <v>1</v>
      </c>
      <c r="BE3888" t="str">
        <f t="shared" si="247"/>
        <v>1</v>
      </c>
      <c r="BF3888" t="e">
        <f t="shared" si="248"/>
        <v>#N/A</v>
      </c>
    </row>
    <row r="3889" spans="44:58" x14ac:dyDescent="0.2">
      <c r="AR3889" s="11"/>
      <c r="BA3889" s="27"/>
      <c r="BB3889" t="e">
        <f>VLOOKUP(AX3889,コード表!$A$2:$C$15,3,FALSE)</f>
        <v>#N/A</v>
      </c>
      <c r="BC3889" t="str">
        <f t="shared" si="245"/>
        <v/>
      </c>
      <c r="BD3889">
        <f t="shared" si="246"/>
        <v>1</v>
      </c>
      <c r="BE3889" t="str">
        <f t="shared" si="247"/>
        <v>1</v>
      </c>
      <c r="BF3889" t="e">
        <f t="shared" si="248"/>
        <v>#N/A</v>
      </c>
    </row>
    <row r="3890" spans="44:58" x14ac:dyDescent="0.2">
      <c r="AR3890" s="11"/>
      <c r="BA3890" s="27"/>
      <c r="BB3890" t="e">
        <f>VLOOKUP(AX3890,コード表!$A$2:$C$15,3,FALSE)</f>
        <v>#N/A</v>
      </c>
      <c r="BC3890" t="str">
        <f t="shared" si="245"/>
        <v/>
      </c>
      <c r="BD3890">
        <f t="shared" si="246"/>
        <v>1</v>
      </c>
      <c r="BE3890" t="str">
        <f t="shared" si="247"/>
        <v>1</v>
      </c>
      <c r="BF3890" t="e">
        <f t="shared" si="248"/>
        <v>#N/A</v>
      </c>
    </row>
    <row r="3891" spans="44:58" x14ac:dyDescent="0.2">
      <c r="AR3891" s="11"/>
      <c r="BA3891" s="27"/>
      <c r="BB3891" t="e">
        <f>VLOOKUP(AX3891,コード表!$A$2:$C$15,3,FALSE)</f>
        <v>#N/A</v>
      </c>
      <c r="BC3891" t="str">
        <f t="shared" si="245"/>
        <v/>
      </c>
      <c r="BD3891">
        <f t="shared" si="246"/>
        <v>1</v>
      </c>
      <c r="BE3891" t="str">
        <f t="shared" si="247"/>
        <v>1</v>
      </c>
      <c r="BF3891" t="e">
        <f t="shared" si="248"/>
        <v>#N/A</v>
      </c>
    </row>
    <row r="3892" spans="44:58" x14ac:dyDescent="0.2">
      <c r="AR3892" s="11"/>
      <c r="BA3892" s="27"/>
      <c r="BB3892" t="e">
        <f>VLOOKUP(AX3892,コード表!$A$2:$C$15,3,FALSE)</f>
        <v>#N/A</v>
      </c>
      <c r="BC3892" t="str">
        <f t="shared" si="245"/>
        <v/>
      </c>
      <c r="BD3892">
        <f t="shared" si="246"/>
        <v>1</v>
      </c>
      <c r="BE3892" t="str">
        <f t="shared" si="247"/>
        <v>1</v>
      </c>
      <c r="BF3892" t="e">
        <f t="shared" si="248"/>
        <v>#N/A</v>
      </c>
    </row>
    <row r="3893" spans="44:58" x14ac:dyDescent="0.2">
      <c r="AR3893" s="11"/>
      <c r="BA3893" s="27"/>
      <c r="BB3893" t="e">
        <f>VLOOKUP(AX3893,コード表!$A$2:$C$15,3,FALSE)</f>
        <v>#N/A</v>
      </c>
      <c r="BC3893" t="str">
        <f t="shared" si="245"/>
        <v/>
      </c>
      <c r="BD3893">
        <f t="shared" si="246"/>
        <v>1</v>
      </c>
      <c r="BE3893" t="str">
        <f t="shared" si="247"/>
        <v>1</v>
      </c>
      <c r="BF3893" t="e">
        <f t="shared" si="248"/>
        <v>#N/A</v>
      </c>
    </row>
    <row r="3894" spans="44:58" x14ac:dyDescent="0.2">
      <c r="AR3894" s="11"/>
      <c r="BA3894" s="27"/>
      <c r="BB3894" t="e">
        <f>VLOOKUP(AX3894,コード表!$A$2:$C$15,3,FALSE)</f>
        <v>#N/A</v>
      </c>
      <c r="BC3894" t="str">
        <f t="shared" si="245"/>
        <v/>
      </c>
      <c r="BD3894">
        <f t="shared" si="246"/>
        <v>1</v>
      </c>
      <c r="BE3894" t="str">
        <f t="shared" si="247"/>
        <v>1</v>
      </c>
      <c r="BF3894" t="e">
        <f t="shared" si="248"/>
        <v>#N/A</v>
      </c>
    </row>
    <row r="3895" spans="44:58" x14ac:dyDescent="0.2">
      <c r="AR3895" s="11"/>
      <c r="BA3895" s="27"/>
      <c r="BB3895" t="e">
        <f>VLOOKUP(AX3895,コード表!$A$2:$C$15,3,FALSE)</f>
        <v>#N/A</v>
      </c>
      <c r="BC3895" t="str">
        <f t="shared" si="245"/>
        <v/>
      </c>
      <c r="BD3895">
        <f t="shared" si="246"/>
        <v>1</v>
      </c>
      <c r="BE3895" t="str">
        <f t="shared" si="247"/>
        <v>1</v>
      </c>
      <c r="BF3895" t="e">
        <f t="shared" si="248"/>
        <v>#N/A</v>
      </c>
    </row>
    <row r="3896" spans="44:58" x14ac:dyDescent="0.2">
      <c r="AR3896" s="11"/>
      <c r="BA3896" s="27"/>
      <c r="BB3896" t="e">
        <f>VLOOKUP(AX3896,コード表!$A$2:$C$15,3,FALSE)</f>
        <v>#N/A</v>
      </c>
      <c r="BC3896" t="str">
        <f t="shared" si="245"/>
        <v/>
      </c>
      <c r="BD3896">
        <f t="shared" si="246"/>
        <v>1</v>
      </c>
      <c r="BE3896" t="str">
        <f t="shared" si="247"/>
        <v>1</v>
      </c>
      <c r="BF3896" t="e">
        <f t="shared" si="248"/>
        <v>#N/A</v>
      </c>
    </row>
    <row r="3897" spans="44:58" x14ac:dyDescent="0.2">
      <c r="AR3897" s="11"/>
      <c r="BA3897" s="27"/>
      <c r="BB3897" t="e">
        <f>VLOOKUP(AX3897,コード表!$A$2:$C$15,3,FALSE)</f>
        <v>#N/A</v>
      </c>
      <c r="BC3897" t="str">
        <f t="shared" si="245"/>
        <v/>
      </c>
      <c r="BD3897">
        <f t="shared" si="246"/>
        <v>1</v>
      </c>
      <c r="BE3897" t="str">
        <f t="shared" si="247"/>
        <v>1</v>
      </c>
      <c r="BF3897" t="e">
        <f t="shared" si="248"/>
        <v>#N/A</v>
      </c>
    </row>
    <row r="3898" spans="44:58" x14ac:dyDescent="0.2">
      <c r="AR3898" s="11"/>
      <c r="BA3898" s="27"/>
      <c r="BB3898" t="e">
        <f>VLOOKUP(AX3898,コード表!$A$2:$C$15,3,FALSE)</f>
        <v>#N/A</v>
      </c>
      <c r="BC3898" t="str">
        <f t="shared" si="245"/>
        <v/>
      </c>
      <c r="BD3898">
        <f t="shared" si="246"/>
        <v>1</v>
      </c>
      <c r="BE3898" t="str">
        <f t="shared" si="247"/>
        <v>1</v>
      </c>
      <c r="BF3898" t="e">
        <f t="shared" si="248"/>
        <v>#N/A</v>
      </c>
    </row>
    <row r="3899" spans="44:58" x14ac:dyDescent="0.2">
      <c r="AR3899" s="11"/>
      <c r="BA3899" s="27"/>
      <c r="BB3899" t="e">
        <f>VLOOKUP(AX3899,コード表!$A$2:$C$15,3,FALSE)</f>
        <v>#N/A</v>
      </c>
      <c r="BC3899" t="str">
        <f t="shared" si="245"/>
        <v/>
      </c>
      <c r="BD3899">
        <f t="shared" si="246"/>
        <v>1</v>
      </c>
      <c r="BE3899" t="str">
        <f t="shared" si="247"/>
        <v>1</v>
      </c>
      <c r="BF3899" t="e">
        <f t="shared" si="248"/>
        <v>#N/A</v>
      </c>
    </row>
    <row r="3900" spans="44:58" x14ac:dyDescent="0.2">
      <c r="AR3900" s="11"/>
      <c r="BA3900" s="27"/>
      <c r="BB3900" t="e">
        <f>VLOOKUP(AX3900,コード表!$A$2:$C$15,3,FALSE)</f>
        <v>#N/A</v>
      </c>
      <c r="BC3900" t="str">
        <f t="shared" si="245"/>
        <v/>
      </c>
      <c r="BD3900">
        <f t="shared" si="246"/>
        <v>1</v>
      </c>
      <c r="BE3900" t="str">
        <f t="shared" si="247"/>
        <v>1</v>
      </c>
      <c r="BF3900" t="e">
        <f t="shared" si="248"/>
        <v>#N/A</v>
      </c>
    </row>
    <row r="3901" spans="44:58" x14ac:dyDescent="0.2">
      <c r="AR3901" s="11"/>
      <c r="BA3901" s="27"/>
      <c r="BB3901" t="e">
        <f>VLOOKUP(AX3901,コード表!$A$2:$C$15,3,FALSE)</f>
        <v>#N/A</v>
      </c>
      <c r="BC3901" t="str">
        <f t="shared" si="245"/>
        <v/>
      </c>
      <c r="BD3901">
        <f t="shared" si="246"/>
        <v>1</v>
      </c>
      <c r="BE3901" t="str">
        <f t="shared" si="247"/>
        <v>1</v>
      </c>
      <c r="BF3901" t="e">
        <f t="shared" si="248"/>
        <v>#N/A</v>
      </c>
    </row>
    <row r="3902" spans="44:58" x14ac:dyDescent="0.2">
      <c r="AR3902" s="11"/>
      <c r="BA3902" s="27"/>
      <c r="BB3902" t="e">
        <f>VLOOKUP(AX3902,コード表!$A$2:$C$15,3,FALSE)</f>
        <v>#N/A</v>
      </c>
      <c r="BC3902" t="str">
        <f t="shared" si="245"/>
        <v/>
      </c>
      <c r="BD3902">
        <f t="shared" si="246"/>
        <v>1</v>
      </c>
      <c r="BE3902" t="str">
        <f t="shared" si="247"/>
        <v>1</v>
      </c>
      <c r="BF3902" t="e">
        <f t="shared" si="248"/>
        <v>#N/A</v>
      </c>
    </row>
    <row r="3903" spans="44:58" x14ac:dyDescent="0.2">
      <c r="AR3903" s="11"/>
      <c r="BA3903" s="27"/>
      <c r="BB3903" t="e">
        <f>VLOOKUP(AX3903,コード表!$A$2:$C$15,3,FALSE)</f>
        <v>#N/A</v>
      </c>
      <c r="BC3903" t="str">
        <f t="shared" si="245"/>
        <v/>
      </c>
      <c r="BD3903">
        <f t="shared" si="246"/>
        <v>1</v>
      </c>
      <c r="BE3903" t="str">
        <f t="shared" si="247"/>
        <v>1</v>
      </c>
      <c r="BF3903" t="e">
        <f t="shared" si="248"/>
        <v>#N/A</v>
      </c>
    </row>
    <row r="3904" spans="44:58" x14ac:dyDescent="0.2">
      <c r="AR3904" s="11"/>
      <c r="BA3904" s="27"/>
      <c r="BB3904" t="e">
        <f>VLOOKUP(AX3904,コード表!$A$2:$C$15,3,FALSE)</f>
        <v>#N/A</v>
      </c>
      <c r="BC3904" t="str">
        <f t="shared" si="245"/>
        <v/>
      </c>
      <c r="BD3904">
        <f t="shared" si="246"/>
        <v>1</v>
      </c>
      <c r="BE3904" t="str">
        <f t="shared" si="247"/>
        <v>1</v>
      </c>
      <c r="BF3904" t="e">
        <f t="shared" si="248"/>
        <v>#N/A</v>
      </c>
    </row>
    <row r="3905" spans="44:58" x14ac:dyDescent="0.2">
      <c r="AR3905" s="11"/>
      <c r="BA3905" s="27"/>
      <c r="BB3905" t="e">
        <f>VLOOKUP(AX3905,コード表!$A$2:$C$15,3,FALSE)</f>
        <v>#N/A</v>
      </c>
      <c r="BC3905" t="str">
        <f t="shared" si="245"/>
        <v/>
      </c>
      <c r="BD3905">
        <f t="shared" si="246"/>
        <v>1</v>
      </c>
      <c r="BE3905" t="str">
        <f t="shared" si="247"/>
        <v>1</v>
      </c>
      <c r="BF3905" t="e">
        <f t="shared" si="248"/>
        <v>#N/A</v>
      </c>
    </row>
    <row r="3906" spans="44:58" x14ac:dyDescent="0.2">
      <c r="AR3906" s="11"/>
      <c r="BA3906" s="27"/>
      <c r="BB3906" t="e">
        <f>VLOOKUP(AX3906,コード表!$A$2:$C$15,3,FALSE)</f>
        <v>#N/A</v>
      </c>
      <c r="BC3906" t="str">
        <f t="shared" si="245"/>
        <v/>
      </c>
      <c r="BD3906">
        <f t="shared" si="246"/>
        <v>1</v>
      </c>
      <c r="BE3906" t="str">
        <f t="shared" si="247"/>
        <v>1</v>
      </c>
      <c r="BF3906" t="e">
        <f t="shared" si="248"/>
        <v>#N/A</v>
      </c>
    </row>
    <row r="3907" spans="44:58" x14ac:dyDescent="0.2">
      <c r="AR3907" s="11"/>
      <c r="BA3907" s="27"/>
      <c r="BB3907" t="e">
        <f>VLOOKUP(AX3907,コード表!$A$2:$C$15,3,FALSE)</f>
        <v>#N/A</v>
      </c>
      <c r="BC3907" t="str">
        <f t="shared" si="245"/>
        <v/>
      </c>
      <c r="BD3907">
        <f t="shared" si="246"/>
        <v>1</v>
      </c>
      <c r="BE3907" t="str">
        <f t="shared" si="247"/>
        <v>1</v>
      </c>
      <c r="BF3907" t="e">
        <f t="shared" si="248"/>
        <v>#N/A</v>
      </c>
    </row>
    <row r="3908" spans="44:58" x14ac:dyDescent="0.2">
      <c r="AR3908" s="11"/>
      <c r="BA3908" s="27"/>
      <c r="BB3908" t="e">
        <f>VLOOKUP(AX3908,コード表!$A$2:$C$15,3,FALSE)</f>
        <v>#N/A</v>
      </c>
      <c r="BC3908" t="str">
        <f t="shared" si="245"/>
        <v/>
      </c>
      <c r="BD3908">
        <f t="shared" si="246"/>
        <v>1</v>
      </c>
      <c r="BE3908" t="str">
        <f t="shared" si="247"/>
        <v>1</v>
      </c>
      <c r="BF3908" t="e">
        <f t="shared" si="248"/>
        <v>#N/A</v>
      </c>
    </row>
    <row r="3909" spans="44:58" x14ac:dyDescent="0.2">
      <c r="AR3909" s="11"/>
      <c r="BA3909" s="27"/>
      <c r="BB3909" t="e">
        <f>VLOOKUP(AX3909,コード表!$A$2:$C$15,3,FALSE)</f>
        <v>#N/A</v>
      </c>
      <c r="BC3909" t="str">
        <f t="shared" si="245"/>
        <v/>
      </c>
      <c r="BD3909">
        <f t="shared" si="246"/>
        <v>1</v>
      </c>
      <c r="BE3909" t="str">
        <f t="shared" si="247"/>
        <v>1</v>
      </c>
      <c r="BF3909" t="e">
        <f t="shared" si="248"/>
        <v>#N/A</v>
      </c>
    </row>
    <row r="3910" spans="44:58" x14ac:dyDescent="0.2">
      <c r="AR3910" s="11"/>
      <c r="BA3910" s="27"/>
      <c r="BB3910" t="e">
        <f>VLOOKUP(AX3910,コード表!$A$2:$C$15,3,FALSE)</f>
        <v>#N/A</v>
      </c>
      <c r="BC3910" t="str">
        <f t="shared" si="245"/>
        <v/>
      </c>
      <c r="BD3910">
        <f t="shared" si="246"/>
        <v>1</v>
      </c>
      <c r="BE3910" t="str">
        <f t="shared" si="247"/>
        <v>1</v>
      </c>
      <c r="BF3910" t="e">
        <f t="shared" si="248"/>
        <v>#N/A</v>
      </c>
    </row>
    <row r="3911" spans="44:58" x14ac:dyDescent="0.2">
      <c r="AR3911" s="11"/>
      <c r="BA3911" s="27"/>
      <c r="BB3911" t="e">
        <f>VLOOKUP(AX3911,コード表!$A$2:$C$15,3,FALSE)</f>
        <v>#N/A</v>
      </c>
      <c r="BC3911" t="str">
        <f t="shared" si="245"/>
        <v/>
      </c>
      <c r="BD3911">
        <f t="shared" si="246"/>
        <v>1</v>
      </c>
      <c r="BE3911" t="str">
        <f t="shared" si="247"/>
        <v>1</v>
      </c>
      <c r="BF3911" t="e">
        <f t="shared" si="248"/>
        <v>#N/A</v>
      </c>
    </row>
    <row r="3912" spans="44:58" x14ac:dyDescent="0.2">
      <c r="AR3912" s="11"/>
      <c r="BA3912" s="27"/>
      <c r="BB3912" t="e">
        <f>VLOOKUP(AX3912,コード表!$A$2:$C$15,3,FALSE)</f>
        <v>#N/A</v>
      </c>
      <c r="BC3912" t="str">
        <f t="shared" si="245"/>
        <v/>
      </c>
      <c r="BD3912">
        <f t="shared" si="246"/>
        <v>1</v>
      </c>
      <c r="BE3912" t="str">
        <f t="shared" si="247"/>
        <v>1</v>
      </c>
      <c r="BF3912" t="e">
        <f t="shared" si="248"/>
        <v>#N/A</v>
      </c>
    </row>
    <row r="3913" spans="44:58" x14ac:dyDescent="0.2">
      <c r="AR3913" s="11"/>
      <c r="BA3913" s="27"/>
      <c r="BB3913" t="e">
        <f>VLOOKUP(AX3913,コード表!$A$2:$C$15,3,FALSE)</f>
        <v>#N/A</v>
      </c>
      <c r="BC3913" t="str">
        <f t="shared" si="245"/>
        <v/>
      </c>
      <c r="BD3913">
        <f t="shared" si="246"/>
        <v>1</v>
      </c>
      <c r="BE3913" t="str">
        <f t="shared" si="247"/>
        <v>1</v>
      </c>
      <c r="BF3913" t="e">
        <f t="shared" si="248"/>
        <v>#N/A</v>
      </c>
    </row>
    <row r="3914" spans="44:58" x14ac:dyDescent="0.2">
      <c r="AR3914" s="11"/>
      <c r="BA3914" s="27"/>
      <c r="BB3914" t="e">
        <f>VLOOKUP(AX3914,コード表!$A$2:$C$15,3,FALSE)</f>
        <v>#N/A</v>
      </c>
      <c r="BC3914" t="str">
        <f t="shared" si="245"/>
        <v/>
      </c>
      <c r="BD3914">
        <f t="shared" si="246"/>
        <v>1</v>
      </c>
      <c r="BE3914" t="str">
        <f t="shared" si="247"/>
        <v>1</v>
      </c>
      <c r="BF3914" t="e">
        <f t="shared" si="248"/>
        <v>#N/A</v>
      </c>
    </row>
    <row r="3915" spans="44:58" x14ac:dyDescent="0.2">
      <c r="AR3915" s="11"/>
      <c r="BA3915" s="27"/>
      <c r="BB3915" t="e">
        <f>VLOOKUP(AX3915,コード表!$A$2:$C$15,3,FALSE)</f>
        <v>#N/A</v>
      </c>
      <c r="BC3915" t="str">
        <f t="shared" si="245"/>
        <v/>
      </c>
      <c r="BD3915">
        <f t="shared" si="246"/>
        <v>1</v>
      </c>
      <c r="BE3915" t="str">
        <f t="shared" si="247"/>
        <v>1</v>
      </c>
      <c r="BF3915" t="e">
        <f t="shared" si="248"/>
        <v>#N/A</v>
      </c>
    </row>
    <row r="3916" spans="44:58" x14ac:dyDescent="0.2">
      <c r="AR3916" s="11"/>
      <c r="BA3916" s="27"/>
      <c r="BB3916" t="e">
        <f>VLOOKUP(AX3916,コード表!$A$2:$C$15,3,FALSE)</f>
        <v>#N/A</v>
      </c>
      <c r="BC3916" t="str">
        <f t="shared" si="245"/>
        <v/>
      </c>
      <c r="BD3916">
        <f t="shared" si="246"/>
        <v>1</v>
      </c>
      <c r="BE3916" t="str">
        <f t="shared" si="247"/>
        <v>1</v>
      </c>
      <c r="BF3916" t="e">
        <f t="shared" si="248"/>
        <v>#N/A</v>
      </c>
    </row>
    <row r="3917" spans="44:58" x14ac:dyDescent="0.2">
      <c r="AR3917" s="11"/>
      <c r="BA3917" s="27"/>
      <c r="BB3917" t="e">
        <f>VLOOKUP(AX3917,コード表!$A$2:$C$15,3,FALSE)</f>
        <v>#N/A</v>
      </c>
      <c r="BC3917" t="str">
        <f t="shared" si="245"/>
        <v/>
      </c>
      <c r="BD3917">
        <f t="shared" si="246"/>
        <v>1</v>
      </c>
      <c r="BE3917" t="str">
        <f t="shared" si="247"/>
        <v>1</v>
      </c>
      <c r="BF3917" t="e">
        <f t="shared" si="248"/>
        <v>#N/A</v>
      </c>
    </row>
    <row r="3918" spans="44:58" x14ac:dyDescent="0.2">
      <c r="AR3918" s="11"/>
      <c r="BA3918" s="27"/>
      <c r="BB3918" t="e">
        <f>VLOOKUP(AX3918,コード表!$A$2:$C$15,3,FALSE)</f>
        <v>#N/A</v>
      </c>
      <c r="BC3918" t="str">
        <f t="shared" si="245"/>
        <v/>
      </c>
      <c r="BD3918">
        <f t="shared" si="246"/>
        <v>1</v>
      </c>
      <c r="BE3918" t="str">
        <f t="shared" si="247"/>
        <v>1</v>
      </c>
      <c r="BF3918" t="e">
        <f t="shared" si="248"/>
        <v>#N/A</v>
      </c>
    </row>
    <row r="3919" spans="44:58" x14ac:dyDescent="0.2">
      <c r="AR3919" s="11"/>
      <c r="BA3919" s="27"/>
      <c r="BB3919" t="e">
        <f>VLOOKUP(AX3919,コード表!$A$2:$C$15,3,FALSE)</f>
        <v>#N/A</v>
      </c>
      <c r="BC3919" t="str">
        <f t="shared" si="245"/>
        <v/>
      </c>
      <c r="BD3919">
        <f t="shared" si="246"/>
        <v>1</v>
      </c>
      <c r="BE3919" t="str">
        <f t="shared" si="247"/>
        <v>1</v>
      </c>
      <c r="BF3919" t="e">
        <f t="shared" si="248"/>
        <v>#N/A</v>
      </c>
    </row>
    <row r="3920" spans="44:58" x14ac:dyDescent="0.2">
      <c r="AR3920" s="11"/>
      <c r="BA3920" s="27"/>
      <c r="BB3920" t="e">
        <f>VLOOKUP(AX3920,コード表!$A$2:$C$15,3,FALSE)</f>
        <v>#N/A</v>
      </c>
      <c r="BC3920" t="str">
        <f t="shared" si="245"/>
        <v/>
      </c>
      <c r="BD3920">
        <f t="shared" si="246"/>
        <v>1</v>
      </c>
      <c r="BE3920" t="str">
        <f t="shared" si="247"/>
        <v>1</v>
      </c>
      <c r="BF3920" t="e">
        <f t="shared" si="248"/>
        <v>#N/A</v>
      </c>
    </row>
    <row r="3921" spans="44:58" x14ac:dyDescent="0.2">
      <c r="AR3921" s="11"/>
      <c r="BA3921" s="27"/>
      <c r="BB3921" t="e">
        <f>VLOOKUP(AX3921,コード表!$A$2:$C$15,3,FALSE)</f>
        <v>#N/A</v>
      </c>
      <c r="BC3921" t="str">
        <f t="shared" si="245"/>
        <v/>
      </c>
      <c r="BD3921">
        <f t="shared" si="246"/>
        <v>1</v>
      </c>
      <c r="BE3921" t="str">
        <f t="shared" si="247"/>
        <v>1</v>
      </c>
      <c r="BF3921" t="e">
        <f t="shared" si="248"/>
        <v>#N/A</v>
      </c>
    </row>
    <row r="3922" spans="44:58" x14ac:dyDescent="0.2">
      <c r="AR3922" s="11"/>
      <c r="BA3922" s="27"/>
      <c r="BB3922" t="e">
        <f>VLOOKUP(AX3922,コード表!$A$2:$C$15,3,FALSE)</f>
        <v>#N/A</v>
      </c>
      <c r="BC3922" t="str">
        <f t="shared" si="245"/>
        <v/>
      </c>
      <c r="BD3922">
        <f t="shared" si="246"/>
        <v>1</v>
      </c>
      <c r="BE3922" t="str">
        <f t="shared" si="247"/>
        <v>1</v>
      </c>
      <c r="BF3922" t="e">
        <f t="shared" si="248"/>
        <v>#N/A</v>
      </c>
    </row>
    <row r="3923" spans="44:58" x14ac:dyDescent="0.2">
      <c r="AR3923" s="11"/>
      <c r="BA3923" s="27"/>
      <c r="BB3923" t="e">
        <f>VLOOKUP(AX3923,コード表!$A$2:$C$15,3,FALSE)</f>
        <v>#N/A</v>
      </c>
      <c r="BC3923" t="str">
        <f t="shared" si="245"/>
        <v/>
      </c>
      <c r="BD3923">
        <f t="shared" si="246"/>
        <v>1</v>
      </c>
      <c r="BE3923" t="str">
        <f t="shared" si="247"/>
        <v>1</v>
      </c>
      <c r="BF3923" t="e">
        <f t="shared" si="248"/>
        <v>#N/A</v>
      </c>
    </row>
    <row r="3924" spans="44:58" x14ac:dyDescent="0.2">
      <c r="AR3924" s="11"/>
      <c r="BA3924" s="27"/>
      <c r="BB3924" t="e">
        <f>VLOOKUP(AX3924,コード表!$A$2:$C$15,3,FALSE)</f>
        <v>#N/A</v>
      </c>
      <c r="BC3924" t="str">
        <f t="shared" si="245"/>
        <v/>
      </c>
      <c r="BD3924">
        <f t="shared" si="246"/>
        <v>1</v>
      </c>
      <c r="BE3924" t="str">
        <f t="shared" si="247"/>
        <v>1</v>
      </c>
      <c r="BF3924" t="e">
        <f t="shared" si="248"/>
        <v>#N/A</v>
      </c>
    </row>
    <row r="3925" spans="44:58" x14ac:dyDescent="0.2">
      <c r="AR3925" s="11"/>
      <c r="BA3925" s="27"/>
      <c r="BB3925" t="e">
        <f>VLOOKUP(AX3925,コード表!$A$2:$C$15,3,FALSE)</f>
        <v>#N/A</v>
      </c>
      <c r="BC3925" t="str">
        <f t="shared" si="245"/>
        <v/>
      </c>
      <c r="BD3925">
        <f t="shared" si="246"/>
        <v>1</v>
      </c>
      <c r="BE3925" t="str">
        <f t="shared" si="247"/>
        <v>1</v>
      </c>
      <c r="BF3925" t="e">
        <f t="shared" si="248"/>
        <v>#N/A</v>
      </c>
    </row>
    <row r="3926" spans="44:58" x14ac:dyDescent="0.2">
      <c r="AR3926" s="11"/>
      <c r="BA3926" s="27"/>
      <c r="BB3926" t="e">
        <f>VLOOKUP(AX3926,コード表!$A$2:$C$15,3,FALSE)</f>
        <v>#N/A</v>
      </c>
      <c r="BC3926" t="str">
        <f t="shared" si="245"/>
        <v/>
      </c>
      <c r="BD3926">
        <f t="shared" si="246"/>
        <v>1</v>
      </c>
      <c r="BE3926" t="str">
        <f t="shared" si="247"/>
        <v>1</v>
      </c>
      <c r="BF3926" t="e">
        <f t="shared" si="248"/>
        <v>#N/A</v>
      </c>
    </row>
    <row r="3927" spans="44:58" x14ac:dyDescent="0.2">
      <c r="AR3927" s="11"/>
      <c r="BA3927" s="27"/>
      <c r="BB3927" t="e">
        <f>VLOOKUP(AX3927,コード表!$A$2:$C$15,3,FALSE)</f>
        <v>#N/A</v>
      </c>
      <c r="BC3927" t="str">
        <f t="shared" si="245"/>
        <v/>
      </c>
      <c r="BD3927">
        <f t="shared" si="246"/>
        <v>1</v>
      </c>
      <c r="BE3927" t="str">
        <f t="shared" si="247"/>
        <v>1</v>
      </c>
      <c r="BF3927" t="e">
        <f t="shared" si="248"/>
        <v>#N/A</v>
      </c>
    </row>
    <row r="3928" spans="44:58" x14ac:dyDescent="0.2">
      <c r="AR3928" s="11"/>
      <c r="BA3928" s="27"/>
      <c r="BB3928" t="e">
        <f>VLOOKUP(AX3928,コード表!$A$2:$C$15,3,FALSE)</f>
        <v>#N/A</v>
      </c>
      <c r="BC3928" t="str">
        <f t="shared" si="245"/>
        <v/>
      </c>
      <c r="BD3928">
        <f t="shared" si="246"/>
        <v>1</v>
      </c>
      <c r="BE3928" t="str">
        <f t="shared" si="247"/>
        <v>1</v>
      </c>
      <c r="BF3928" t="e">
        <f t="shared" si="248"/>
        <v>#N/A</v>
      </c>
    </row>
    <row r="3929" spans="44:58" x14ac:dyDescent="0.2">
      <c r="AR3929" s="11"/>
      <c r="BA3929" s="27"/>
      <c r="BB3929" t="e">
        <f>VLOOKUP(AX3929,コード表!$A$2:$C$15,3,FALSE)</f>
        <v>#N/A</v>
      </c>
      <c r="BC3929" t="str">
        <f t="shared" si="245"/>
        <v/>
      </c>
      <c r="BD3929">
        <f t="shared" si="246"/>
        <v>1</v>
      </c>
      <c r="BE3929" t="str">
        <f t="shared" si="247"/>
        <v>1</v>
      </c>
      <c r="BF3929" t="e">
        <f t="shared" si="248"/>
        <v>#N/A</v>
      </c>
    </row>
    <row r="3930" spans="44:58" x14ac:dyDescent="0.2">
      <c r="AR3930" s="11"/>
      <c r="BA3930" s="27"/>
      <c r="BB3930" t="e">
        <f>VLOOKUP(AX3930,コード表!$A$2:$C$15,3,FALSE)</f>
        <v>#N/A</v>
      </c>
      <c r="BC3930" t="str">
        <f t="shared" si="245"/>
        <v/>
      </c>
      <c r="BD3930">
        <f t="shared" si="246"/>
        <v>1</v>
      </c>
      <c r="BE3930" t="str">
        <f t="shared" si="247"/>
        <v>1</v>
      </c>
      <c r="BF3930" t="e">
        <f t="shared" si="248"/>
        <v>#N/A</v>
      </c>
    </row>
    <row r="3931" spans="44:58" x14ac:dyDescent="0.2">
      <c r="AR3931" s="11"/>
      <c r="BA3931" s="27"/>
      <c r="BB3931" t="e">
        <f>VLOOKUP(AX3931,コード表!$A$2:$C$15,3,FALSE)</f>
        <v>#N/A</v>
      </c>
      <c r="BC3931" t="str">
        <f t="shared" si="245"/>
        <v/>
      </c>
      <c r="BD3931">
        <f t="shared" si="246"/>
        <v>1</v>
      </c>
      <c r="BE3931" t="str">
        <f t="shared" si="247"/>
        <v>1</v>
      </c>
      <c r="BF3931" t="e">
        <f t="shared" si="248"/>
        <v>#N/A</v>
      </c>
    </row>
    <row r="3932" spans="44:58" x14ac:dyDescent="0.2">
      <c r="AR3932" s="11"/>
      <c r="BA3932" s="27"/>
      <c r="BB3932" t="e">
        <f>VLOOKUP(AX3932,コード表!$A$2:$C$15,3,FALSE)</f>
        <v>#N/A</v>
      </c>
      <c r="BC3932" t="str">
        <f t="shared" si="245"/>
        <v/>
      </c>
      <c r="BD3932">
        <f t="shared" si="246"/>
        <v>1</v>
      </c>
      <c r="BE3932" t="str">
        <f t="shared" si="247"/>
        <v>1</v>
      </c>
      <c r="BF3932" t="e">
        <f t="shared" si="248"/>
        <v>#N/A</v>
      </c>
    </row>
    <row r="3933" spans="44:58" x14ac:dyDescent="0.2">
      <c r="AR3933" s="11"/>
      <c r="BA3933" s="27"/>
      <c r="BB3933" t="e">
        <f>VLOOKUP(AX3933,コード表!$A$2:$C$15,3,FALSE)</f>
        <v>#N/A</v>
      </c>
      <c r="BC3933" t="str">
        <f t="shared" si="245"/>
        <v/>
      </c>
      <c r="BD3933">
        <f t="shared" si="246"/>
        <v>1</v>
      </c>
      <c r="BE3933" t="str">
        <f t="shared" si="247"/>
        <v>1</v>
      </c>
      <c r="BF3933" t="e">
        <f t="shared" si="248"/>
        <v>#N/A</v>
      </c>
    </row>
    <row r="3934" spans="44:58" x14ac:dyDescent="0.2">
      <c r="AR3934" s="11"/>
      <c r="BA3934" s="27"/>
      <c r="BB3934" t="e">
        <f>VLOOKUP(AX3934,コード表!$A$2:$C$15,3,FALSE)</f>
        <v>#N/A</v>
      </c>
      <c r="BC3934" t="str">
        <f t="shared" si="245"/>
        <v/>
      </c>
      <c r="BD3934">
        <f t="shared" si="246"/>
        <v>1</v>
      </c>
      <c r="BE3934" t="str">
        <f t="shared" si="247"/>
        <v>1</v>
      </c>
      <c r="BF3934" t="e">
        <f t="shared" si="248"/>
        <v>#N/A</v>
      </c>
    </row>
    <row r="3935" spans="44:58" x14ac:dyDescent="0.2">
      <c r="AR3935" s="11"/>
      <c r="BA3935" s="27"/>
      <c r="BB3935" t="e">
        <f>VLOOKUP(AX3935,コード表!$A$2:$C$15,3,FALSE)</f>
        <v>#N/A</v>
      </c>
      <c r="BC3935" t="str">
        <f t="shared" si="245"/>
        <v/>
      </c>
      <c r="BD3935">
        <f t="shared" si="246"/>
        <v>1</v>
      </c>
      <c r="BE3935" t="str">
        <f t="shared" si="247"/>
        <v>1</v>
      </c>
      <c r="BF3935" t="e">
        <f t="shared" si="248"/>
        <v>#N/A</v>
      </c>
    </row>
    <row r="3936" spans="44:58" x14ac:dyDescent="0.2">
      <c r="AR3936" s="11"/>
      <c r="BA3936" s="27"/>
      <c r="BB3936" t="e">
        <f>VLOOKUP(AX3936,コード表!$A$2:$C$15,3,FALSE)</f>
        <v>#N/A</v>
      </c>
      <c r="BC3936" t="str">
        <f t="shared" si="245"/>
        <v/>
      </c>
      <c r="BD3936">
        <f t="shared" si="246"/>
        <v>1</v>
      </c>
      <c r="BE3936" t="str">
        <f t="shared" si="247"/>
        <v>1</v>
      </c>
      <c r="BF3936" t="e">
        <f t="shared" si="248"/>
        <v>#N/A</v>
      </c>
    </row>
    <row r="3937" spans="44:58" x14ac:dyDescent="0.2">
      <c r="AR3937" s="11"/>
      <c r="BA3937" s="27"/>
      <c r="BB3937" t="e">
        <f>VLOOKUP(AX3937,コード表!$A$2:$C$15,3,FALSE)</f>
        <v>#N/A</v>
      </c>
      <c r="BC3937" t="str">
        <f t="shared" si="245"/>
        <v/>
      </c>
      <c r="BD3937">
        <f t="shared" si="246"/>
        <v>1</v>
      </c>
      <c r="BE3937" t="str">
        <f t="shared" si="247"/>
        <v>1</v>
      </c>
      <c r="BF3937" t="e">
        <f t="shared" si="248"/>
        <v>#N/A</v>
      </c>
    </row>
    <row r="3938" spans="44:58" x14ac:dyDescent="0.2">
      <c r="AR3938" s="11"/>
      <c r="BA3938" s="27"/>
      <c r="BB3938" t="e">
        <f>VLOOKUP(AX3938,コード表!$A$2:$C$15,3,FALSE)</f>
        <v>#N/A</v>
      </c>
      <c r="BC3938" t="str">
        <f t="shared" si="245"/>
        <v/>
      </c>
      <c r="BD3938">
        <f t="shared" si="246"/>
        <v>1</v>
      </c>
      <c r="BE3938" t="str">
        <f t="shared" si="247"/>
        <v>1</v>
      </c>
      <c r="BF3938" t="e">
        <f t="shared" si="248"/>
        <v>#N/A</v>
      </c>
    </row>
    <row r="3939" spans="44:58" x14ac:dyDescent="0.2">
      <c r="AR3939" s="11"/>
      <c r="BA3939" s="27"/>
      <c r="BB3939" t="e">
        <f>VLOOKUP(AX3939,コード表!$A$2:$C$15,3,FALSE)</f>
        <v>#N/A</v>
      </c>
      <c r="BC3939" t="str">
        <f t="shared" si="245"/>
        <v/>
      </c>
      <c r="BD3939">
        <f t="shared" si="246"/>
        <v>1</v>
      </c>
      <c r="BE3939" t="str">
        <f t="shared" si="247"/>
        <v>1</v>
      </c>
      <c r="BF3939" t="e">
        <f t="shared" si="248"/>
        <v>#N/A</v>
      </c>
    </row>
    <row r="3940" spans="44:58" x14ac:dyDescent="0.2">
      <c r="AR3940" s="11"/>
      <c r="BA3940" s="27"/>
      <c r="BB3940" t="e">
        <f>VLOOKUP(AX3940,コード表!$A$2:$C$15,3,FALSE)</f>
        <v>#N/A</v>
      </c>
      <c r="BC3940" t="str">
        <f t="shared" si="245"/>
        <v/>
      </c>
      <c r="BD3940">
        <f t="shared" si="246"/>
        <v>1</v>
      </c>
      <c r="BE3940" t="str">
        <f t="shared" si="247"/>
        <v>1</v>
      </c>
      <c r="BF3940" t="e">
        <f t="shared" si="248"/>
        <v>#N/A</v>
      </c>
    </row>
    <row r="3941" spans="44:58" x14ac:dyDescent="0.2">
      <c r="AR3941" s="11"/>
      <c r="BA3941" s="27"/>
      <c r="BB3941" t="e">
        <f>VLOOKUP(AX3941,コード表!$A$2:$C$15,3,FALSE)</f>
        <v>#N/A</v>
      </c>
      <c r="BC3941" t="str">
        <f t="shared" si="245"/>
        <v/>
      </c>
      <c r="BD3941">
        <f t="shared" si="246"/>
        <v>1</v>
      </c>
      <c r="BE3941" t="str">
        <f t="shared" si="247"/>
        <v>1</v>
      </c>
      <c r="BF3941" t="e">
        <f t="shared" si="248"/>
        <v>#N/A</v>
      </c>
    </row>
    <row r="3942" spans="44:58" x14ac:dyDescent="0.2">
      <c r="AR3942" s="11"/>
      <c r="BA3942" s="27"/>
      <c r="BB3942" t="e">
        <f>VLOOKUP(AX3942,コード表!$A$2:$C$15,3,FALSE)</f>
        <v>#N/A</v>
      </c>
      <c r="BC3942" t="str">
        <f t="shared" si="245"/>
        <v/>
      </c>
      <c r="BD3942">
        <f t="shared" si="246"/>
        <v>1</v>
      </c>
      <c r="BE3942" t="str">
        <f t="shared" si="247"/>
        <v>1</v>
      </c>
      <c r="BF3942" t="e">
        <f t="shared" si="248"/>
        <v>#N/A</v>
      </c>
    </row>
    <row r="3943" spans="44:58" x14ac:dyDescent="0.2">
      <c r="AR3943" s="11"/>
      <c r="BA3943" s="27"/>
      <c r="BB3943" t="e">
        <f>VLOOKUP(AX3943,コード表!$A$2:$C$15,3,FALSE)</f>
        <v>#N/A</v>
      </c>
      <c r="BC3943" t="str">
        <f t="shared" si="245"/>
        <v/>
      </c>
      <c r="BD3943">
        <f t="shared" si="246"/>
        <v>1</v>
      </c>
      <c r="BE3943" t="str">
        <f t="shared" si="247"/>
        <v>1</v>
      </c>
      <c r="BF3943" t="e">
        <f t="shared" si="248"/>
        <v>#N/A</v>
      </c>
    </row>
    <row r="3944" spans="44:58" x14ac:dyDescent="0.2">
      <c r="AR3944" s="11"/>
      <c r="BA3944" s="27"/>
      <c r="BB3944" t="e">
        <f>VLOOKUP(AX3944,コード表!$A$2:$C$15,3,FALSE)</f>
        <v>#N/A</v>
      </c>
      <c r="BC3944" t="str">
        <f t="shared" si="245"/>
        <v/>
      </c>
      <c r="BD3944">
        <f t="shared" si="246"/>
        <v>1</v>
      </c>
      <c r="BE3944" t="str">
        <f t="shared" si="247"/>
        <v>1</v>
      </c>
      <c r="BF3944" t="e">
        <f t="shared" si="248"/>
        <v>#N/A</v>
      </c>
    </row>
    <row r="3945" spans="44:58" x14ac:dyDescent="0.2">
      <c r="AR3945" s="11"/>
      <c r="BA3945" s="27"/>
      <c r="BB3945" t="e">
        <f>VLOOKUP(AX3945,コード表!$A$2:$C$15,3,FALSE)</f>
        <v>#N/A</v>
      </c>
      <c r="BC3945" t="str">
        <f t="shared" si="245"/>
        <v/>
      </c>
      <c r="BD3945">
        <f t="shared" si="246"/>
        <v>1</v>
      </c>
      <c r="BE3945" t="str">
        <f t="shared" si="247"/>
        <v>1</v>
      </c>
      <c r="BF3945" t="e">
        <f t="shared" si="248"/>
        <v>#N/A</v>
      </c>
    </row>
    <row r="3946" spans="44:58" x14ac:dyDescent="0.2">
      <c r="AR3946" s="11"/>
      <c r="BA3946" s="27"/>
      <c r="BB3946" t="e">
        <f>VLOOKUP(AX3946,コード表!$A$2:$C$15,3,FALSE)</f>
        <v>#N/A</v>
      </c>
      <c r="BC3946" t="str">
        <f t="shared" si="245"/>
        <v/>
      </c>
      <c r="BD3946">
        <f t="shared" si="246"/>
        <v>1</v>
      </c>
      <c r="BE3946" t="str">
        <f t="shared" si="247"/>
        <v>1</v>
      </c>
      <c r="BF3946" t="e">
        <f t="shared" si="248"/>
        <v>#N/A</v>
      </c>
    </row>
    <row r="3947" spans="44:58" x14ac:dyDescent="0.2">
      <c r="AR3947" s="11"/>
      <c r="BA3947" s="27"/>
      <c r="BB3947" t="e">
        <f>VLOOKUP(AX3947,コード表!$A$2:$C$15,3,FALSE)</f>
        <v>#N/A</v>
      </c>
      <c r="BC3947" t="str">
        <f t="shared" ref="BC3947:BC4010" si="249">AQ3947&amp;BA3947</f>
        <v/>
      </c>
      <c r="BD3947">
        <f t="shared" ref="BD3947:BD4010" si="250">MONTH(Q3947)</f>
        <v>1</v>
      </c>
      <c r="BE3947" t="str">
        <f t="shared" ref="BE3947:BE4010" si="251">AR3947&amp;BD3947</f>
        <v>1</v>
      </c>
      <c r="BF3947" t="e">
        <f t="shared" ref="BF3947:BF4010" si="252">BB3947&amp;AQ3947&amp;BA3947</f>
        <v>#N/A</v>
      </c>
    </row>
    <row r="3948" spans="44:58" x14ac:dyDescent="0.2">
      <c r="AR3948" s="11"/>
      <c r="BA3948" s="27"/>
      <c r="BB3948" t="e">
        <f>VLOOKUP(AX3948,コード表!$A$2:$C$15,3,FALSE)</f>
        <v>#N/A</v>
      </c>
      <c r="BC3948" t="str">
        <f t="shared" si="249"/>
        <v/>
      </c>
      <c r="BD3948">
        <f t="shared" si="250"/>
        <v>1</v>
      </c>
      <c r="BE3948" t="str">
        <f t="shared" si="251"/>
        <v>1</v>
      </c>
      <c r="BF3948" t="e">
        <f t="shared" si="252"/>
        <v>#N/A</v>
      </c>
    </row>
    <row r="3949" spans="44:58" x14ac:dyDescent="0.2">
      <c r="AR3949" s="11"/>
      <c r="BA3949" s="27"/>
      <c r="BB3949" t="e">
        <f>VLOOKUP(AX3949,コード表!$A$2:$C$15,3,FALSE)</f>
        <v>#N/A</v>
      </c>
      <c r="BC3949" t="str">
        <f t="shared" si="249"/>
        <v/>
      </c>
      <c r="BD3949">
        <f t="shared" si="250"/>
        <v>1</v>
      </c>
      <c r="BE3949" t="str">
        <f t="shared" si="251"/>
        <v>1</v>
      </c>
      <c r="BF3949" t="e">
        <f t="shared" si="252"/>
        <v>#N/A</v>
      </c>
    </row>
    <row r="3950" spans="44:58" x14ac:dyDescent="0.2">
      <c r="AR3950" s="11"/>
      <c r="BA3950" s="27"/>
      <c r="BB3950" t="e">
        <f>VLOOKUP(AX3950,コード表!$A$2:$C$15,3,FALSE)</f>
        <v>#N/A</v>
      </c>
      <c r="BC3950" t="str">
        <f t="shared" si="249"/>
        <v/>
      </c>
      <c r="BD3950">
        <f t="shared" si="250"/>
        <v>1</v>
      </c>
      <c r="BE3950" t="str">
        <f t="shared" si="251"/>
        <v>1</v>
      </c>
      <c r="BF3950" t="e">
        <f t="shared" si="252"/>
        <v>#N/A</v>
      </c>
    </row>
    <row r="3951" spans="44:58" x14ac:dyDescent="0.2">
      <c r="AR3951" s="11"/>
      <c r="BA3951" s="27"/>
      <c r="BB3951" t="e">
        <f>VLOOKUP(AX3951,コード表!$A$2:$C$15,3,FALSE)</f>
        <v>#N/A</v>
      </c>
      <c r="BC3951" t="str">
        <f t="shared" si="249"/>
        <v/>
      </c>
      <c r="BD3951">
        <f t="shared" si="250"/>
        <v>1</v>
      </c>
      <c r="BE3951" t="str">
        <f t="shared" si="251"/>
        <v>1</v>
      </c>
      <c r="BF3951" t="e">
        <f t="shared" si="252"/>
        <v>#N/A</v>
      </c>
    </row>
    <row r="3952" spans="44:58" x14ac:dyDescent="0.2">
      <c r="AR3952" s="11"/>
      <c r="BA3952" s="27"/>
      <c r="BB3952" t="e">
        <f>VLOOKUP(AX3952,コード表!$A$2:$C$15,3,FALSE)</f>
        <v>#N/A</v>
      </c>
      <c r="BC3952" t="str">
        <f t="shared" si="249"/>
        <v/>
      </c>
      <c r="BD3952">
        <f t="shared" si="250"/>
        <v>1</v>
      </c>
      <c r="BE3952" t="str">
        <f t="shared" si="251"/>
        <v>1</v>
      </c>
      <c r="BF3952" t="e">
        <f t="shared" si="252"/>
        <v>#N/A</v>
      </c>
    </row>
    <row r="3953" spans="44:58" x14ac:dyDescent="0.2">
      <c r="AR3953" s="11"/>
      <c r="BA3953" s="27"/>
      <c r="BB3953" t="e">
        <f>VLOOKUP(AX3953,コード表!$A$2:$C$15,3,FALSE)</f>
        <v>#N/A</v>
      </c>
      <c r="BC3953" t="str">
        <f t="shared" si="249"/>
        <v/>
      </c>
      <c r="BD3953">
        <f t="shared" si="250"/>
        <v>1</v>
      </c>
      <c r="BE3953" t="str">
        <f t="shared" si="251"/>
        <v>1</v>
      </c>
      <c r="BF3953" t="e">
        <f t="shared" si="252"/>
        <v>#N/A</v>
      </c>
    </row>
    <row r="3954" spans="44:58" x14ac:dyDescent="0.2">
      <c r="AR3954" s="11"/>
      <c r="BA3954" s="27"/>
      <c r="BB3954" t="e">
        <f>VLOOKUP(AX3954,コード表!$A$2:$C$15,3,FALSE)</f>
        <v>#N/A</v>
      </c>
      <c r="BC3954" t="str">
        <f t="shared" si="249"/>
        <v/>
      </c>
      <c r="BD3954">
        <f t="shared" si="250"/>
        <v>1</v>
      </c>
      <c r="BE3954" t="str">
        <f t="shared" si="251"/>
        <v>1</v>
      </c>
      <c r="BF3954" t="e">
        <f t="shared" si="252"/>
        <v>#N/A</v>
      </c>
    </row>
    <row r="3955" spans="44:58" x14ac:dyDescent="0.2">
      <c r="AR3955" s="11"/>
      <c r="BA3955" s="27"/>
      <c r="BB3955" t="e">
        <f>VLOOKUP(AX3955,コード表!$A$2:$C$15,3,FALSE)</f>
        <v>#N/A</v>
      </c>
      <c r="BC3955" t="str">
        <f t="shared" si="249"/>
        <v/>
      </c>
      <c r="BD3955">
        <f t="shared" si="250"/>
        <v>1</v>
      </c>
      <c r="BE3955" t="str">
        <f t="shared" si="251"/>
        <v>1</v>
      </c>
      <c r="BF3955" t="e">
        <f t="shared" si="252"/>
        <v>#N/A</v>
      </c>
    </row>
    <row r="3956" spans="44:58" x14ac:dyDescent="0.2">
      <c r="AR3956" s="11"/>
      <c r="BA3956" s="27"/>
      <c r="BB3956" t="e">
        <f>VLOOKUP(AX3956,コード表!$A$2:$C$15,3,FALSE)</f>
        <v>#N/A</v>
      </c>
      <c r="BC3956" t="str">
        <f t="shared" si="249"/>
        <v/>
      </c>
      <c r="BD3956">
        <f t="shared" si="250"/>
        <v>1</v>
      </c>
      <c r="BE3956" t="str">
        <f t="shared" si="251"/>
        <v>1</v>
      </c>
      <c r="BF3956" t="e">
        <f t="shared" si="252"/>
        <v>#N/A</v>
      </c>
    </row>
    <row r="3957" spans="44:58" x14ac:dyDescent="0.2">
      <c r="AR3957" s="11"/>
      <c r="BA3957" s="27"/>
      <c r="BB3957" t="e">
        <f>VLOOKUP(AX3957,コード表!$A$2:$C$15,3,FALSE)</f>
        <v>#N/A</v>
      </c>
      <c r="BC3957" t="str">
        <f t="shared" si="249"/>
        <v/>
      </c>
      <c r="BD3957">
        <f t="shared" si="250"/>
        <v>1</v>
      </c>
      <c r="BE3957" t="str">
        <f t="shared" si="251"/>
        <v>1</v>
      </c>
      <c r="BF3957" t="e">
        <f t="shared" si="252"/>
        <v>#N/A</v>
      </c>
    </row>
    <row r="3958" spans="44:58" x14ac:dyDescent="0.2">
      <c r="AR3958" s="11"/>
      <c r="BA3958" s="27"/>
      <c r="BB3958" t="e">
        <f>VLOOKUP(AX3958,コード表!$A$2:$C$15,3,FALSE)</f>
        <v>#N/A</v>
      </c>
      <c r="BC3958" t="str">
        <f t="shared" si="249"/>
        <v/>
      </c>
      <c r="BD3958">
        <f t="shared" si="250"/>
        <v>1</v>
      </c>
      <c r="BE3958" t="str">
        <f t="shared" si="251"/>
        <v>1</v>
      </c>
      <c r="BF3958" t="e">
        <f t="shared" si="252"/>
        <v>#N/A</v>
      </c>
    </row>
    <row r="3959" spans="44:58" x14ac:dyDescent="0.2">
      <c r="AR3959" s="11"/>
      <c r="BA3959" s="27"/>
      <c r="BB3959" t="e">
        <f>VLOOKUP(AX3959,コード表!$A$2:$C$15,3,FALSE)</f>
        <v>#N/A</v>
      </c>
      <c r="BC3959" t="str">
        <f t="shared" si="249"/>
        <v/>
      </c>
      <c r="BD3959">
        <f t="shared" si="250"/>
        <v>1</v>
      </c>
      <c r="BE3959" t="str">
        <f t="shared" si="251"/>
        <v>1</v>
      </c>
      <c r="BF3959" t="e">
        <f t="shared" si="252"/>
        <v>#N/A</v>
      </c>
    </row>
    <row r="3960" spans="44:58" x14ac:dyDescent="0.2">
      <c r="AR3960" s="11"/>
      <c r="BA3960" s="27"/>
      <c r="BB3960" t="e">
        <f>VLOOKUP(AX3960,コード表!$A$2:$C$15,3,FALSE)</f>
        <v>#N/A</v>
      </c>
      <c r="BC3960" t="str">
        <f t="shared" si="249"/>
        <v/>
      </c>
      <c r="BD3960">
        <f t="shared" si="250"/>
        <v>1</v>
      </c>
      <c r="BE3960" t="str">
        <f t="shared" si="251"/>
        <v>1</v>
      </c>
      <c r="BF3960" t="e">
        <f t="shared" si="252"/>
        <v>#N/A</v>
      </c>
    </row>
    <row r="3961" spans="44:58" x14ac:dyDescent="0.2">
      <c r="AR3961" s="11"/>
      <c r="BA3961" s="27"/>
      <c r="BB3961" t="e">
        <f>VLOOKUP(AX3961,コード表!$A$2:$C$15,3,FALSE)</f>
        <v>#N/A</v>
      </c>
      <c r="BC3961" t="str">
        <f t="shared" si="249"/>
        <v/>
      </c>
      <c r="BD3961">
        <f t="shared" si="250"/>
        <v>1</v>
      </c>
      <c r="BE3961" t="str">
        <f t="shared" si="251"/>
        <v>1</v>
      </c>
      <c r="BF3961" t="e">
        <f t="shared" si="252"/>
        <v>#N/A</v>
      </c>
    </row>
    <row r="3962" spans="44:58" x14ac:dyDescent="0.2">
      <c r="AR3962" s="11"/>
      <c r="BA3962" s="27"/>
      <c r="BB3962" t="e">
        <f>VLOOKUP(AX3962,コード表!$A$2:$C$15,3,FALSE)</f>
        <v>#N/A</v>
      </c>
      <c r="BC3962" t="str">
        <f t="shared" si="249"/>
        <v/>
      </c>
      <c r="BD3962">
        <f t="shared" si="250"/>
        <v>1</v>
      </c>
      <c r="BE3962" t="str">
        <f t="shared" si="251"/>
        <v>1</v>
      </c>
      <c r="BF3962" t="e">
        <f t="shared" si="252"/>
        <v>#N/A</v>
      </c>
    </row>
    <row r="3963" spans="44:58" x14ac:dyDescent="0.2">
      <c r="AR3963" s="11"/>
      <c r="BA3963" s="27"/>
      <c r="BB3963" t="e">
        <f>VLOOKUP(AX3963,コード表!$A$2:$C$15,3,FALSE)</f>
        <v>#N/A</v>
      </c>
      <c r="BC3963" t="str">
        <f t="shared" si="249"/>
        <v/>
      </c>
      <c r="BD3963">
        <f t="shared" si="250"/>
        <v>1</v>
      </c>
      <c r="BE3963" t="str">
        <f t="shared" si="251"/>
        <v>1</v>
      </c>
      <c r="BF3963" t="e">
        <f t="shared" si="252"/>
        <v>#N/A</v>
      </c>
    </row>
    <row r="3964" spans="44:58" x14ac:dyDescent="0.2">
      <c r="AR3964" s="11"/>
      <c r="BA3964" s="27"/>
      <c r="BB3964" t="e">
        <f>VLOOKUP(AX3964,コード表!$A$2:$C$15,3,FALSE)</f>
        <v>#N/A</v>
      </c>
      <c r="BC3964" t="str">
        <f t="shared" si="249"/>
        <v/>
      </c>
      <c r="BD3964">
        <f t="shared" si="250"/>
        <v>1</v>
      </c>
      <c r="BE3964" t="str">
        <f t="shared" si="251"/>
        <v>1</v>
      </c>
      <c r="BF3964" t="e">
        <f t="shared" si="252"/>
        <v>#N/A</v>
      </c>
    </row>
    <row r="3965" spans="44:58" x14ac:dyDescent="0.2">
      <c r="AR3965" s="11"/>
      <c r="BA3965" s="27"/>
      <c r="BB3965" t="e">
        <f>VLOOKUP(AX3965,コード表!$A$2:$C$15,3,FALSE)</f>
        <v>#N/A</v>
      </c>
      <c r="BC3965" t="str">
        <f t="shared" si="249"/>
        <v/>
      </c>
      <c r="BD3965">
        <f t="shared" si="250"/>
        <v>1</v>
      </c>
      <c r="BE3965" t="str">
        <f t="shared" si="251"/>
        <v>1</v>
      </c>
      <c r="BF3965" t="e">
        <f t="shared" si="252"/>
        <v>#N/A</v>
      </c>
    </row>
    <row r="3966" spans="44:58" x14ac:dyDescent="0.2">
      <c r="AR3966" s="11"/>
      <c r="BA3966" s="27"/>
      <c r="BB3966" t="e">
        <f>VLOOKUP(AX3966,コード表!$A$2:$C$15,3,FALSE)</f>
        <v>#N/A</v>
      </c>
      <c r="BC3966" t="str">
        <f t="shared" si="249"/>
        <v/>
      </c>
      <c r="BD3966">
        <f t="shared" si="250"/>
        <v>1</v>
      </c>
      <c r="BE3966" t="str">
        <f t="shared" si="251"/>
        <v>1</v>
      </c>
      <c r="BF3966" t="e">
        <f t="shared" si="252"/>
        <v>#N/A</v>
      </c>
    </row>
    <row r="3967" spans="44:58" x14ac:dyDescent="0.2">
      <c r="AR3967" s="11"/>
      <c r="BA3967" s="27"/>
      <c r="BB3967" t="e">
        <f>VLOOKUP(AX3967,コード表!$A$2:$C$15,3,FALSE)</f>
        <v>#N/A</v>
      </c>
      <c r="BC3967" t="str">
        <f t="shared" si="249"/>
        <v/>
      </c>
      <c r="BD3967">
        <f t="shared" si="250"/>
        <v>1</v>
      </c>
      <c r="BE3967" t="str">
        <f t="shared" si="251"/>
        <v>1</v>
      </c>
      <c r="BF3967" t="e">
        <f t="shared" si="252"/>
        <v>#N/A</v>
      </c>
    </row>
    <row r="3968" spans="44:58" x14ac:dyDescent="0.2">
      <c r="AR3968" s="11"/>
      <c r="BA3968" s="27"/>
      <c r="BB3968" t="e">
        <f>VLOOKUP(AX3968,コード表!$A$2:$C$15,3,FALSE)</f>
        <v>#N/A</v>
      </c>
      <c r="BC3968" t="str">
        <f t="shared" si="249"/>
        <v/>
      </c>
      <c r="BD3968">
        <f t="shared" si="250"/>
        <v>1</v>
      </c>
      <c r="BE3968" t="str">
        <f t="shared" si="251"/>
        <v>1</v>
      </c>
      <c r="BF3968" t="e">
        <f t="shared" si="252"/>
        <v>#N/A</v>
      </c>
    </row>
    <row r="3969" spans="44:58" x14ac:dyDescent="0.2">
      <c r="AR3969" s="11"/>
      <c r="BA3969" s="27"/>
      <c r="BB3969" t="e">
        <f>VLOOKUP(AX3969,コード表!$A$2:$C$15,3,FALSE)</f>
        <v>#N/A</v>
      </c>
      <c r="BC3969" t="str">
        <f t="shared" si="249"/>
        <v/>
      </c>
      <c r="BD3969">
        <f t="shared" si="250"/>
        <v>1</v>
      </c>
      <c r="BE3969" t="str">
        <f t="shared" si="251"/>
        <v>1</v>
      </c>
      <c r="BF3969" t="e">
        <f t="shared" si="252"/>
        <v>#N/A</v>
      </c>
    </row>
    <row r="3970" spans="44:58" x14ac:dyDescent="0.2">
      <c r="AR3970" s="11"/>
      <c r="BA3970" s="27"/>
      <c r="BB3970" t="e">
        <f>VLOOKUP(AX3970,コード表!$A$2:$C$15,3,FALSE)</f>
        <v>#N/A</v>
      </c>
      <c r="BC3970" t="str">
        <f t="shared" si="249"/>
        <v/>
      </c>
      <c r="BD3970">
        <f t="shared" si="250"/>
        <v>1</v>
      </c>
      <c r="BE3970" t="str">
        <f t="shared" si="251"/>
        <v>1</v>
      </c>
      <c r="BF3970" t="e">
        <f t="shared" si="252"/>
        <v>#N/A</v>
      </c>
    </row>
    <row r="3971" spans="44:58" x14ac:dyDescent="0.2">
      <c r="AR3971" s="11"/>
      <c r="BA3971" s="27"/>
      <c r="BB3971" t="e">
        <f>VLOOKUP(AX3971,コード表!$A$2:$C$15,3,FALSE)</f>
        <v>#N/A</v>
      </c>
      <c r="BC3971" t="str">
        <f t="shared" si="249"/>
        <v/>
      </c>
      <c r="BD3971">
        <f t="shared" si="250"/>
        <v>1</v>
      </c>
      <c r="BE3971" t="str">
        <f t="shared" si="251"/>
        <v>1</v>
      </c>
      <c r="BF3971" t="e">
        <f t="shared" si="252"/>
        <v>#N/A</v>
      </c>
    </row>
    <row r="3972" spans="44:58" x14ac:dyDescent="0.2">
      <c r="AR3972" s="11"/>
      <c r="BA3972" s="27"/>
      <c r="BB3972" t="e">
        <f>VLOOKUP(AX3972,コード表!$A$2:$C$15,3,FALSE)</f>
        <v>#N/A</v>
      </c>
      <c r="BC3972" t="str">
        <f t="shared" si="249"/>
        <v/>
      </c>
      <c r="BD3972">
        <f t="shared" si="250"/>
        <v>1</v>
      </c>
      <c r="BE3972" t="str">
        <f t="shared" si="251"/>
        <v>1</v>
      </c>
      <c r="BF3972" t="e">
        <f t="shared" si="252"/>
        <v>#N/A</v>
      </c>
    </row>
    <row r="3973" spans="44:58" x14ac:dyDescent="0.2">
      <c r="AR3973" s="11"/>
      <c r="BA3973" s="27"/>
      <c r="BB3973" t="e">
        <f>VLOOKUP(AX3973,コード表!$A$2:$C$15,3,FALSE)</f>
        <v>#N/A</v>
      </c>
      <c r="BC3973" t="str">
        <f t="shared" si="249"/>
        <v/>
      </c>
      <c r="BD3973">
        <f t="shared" si="250"/>
        <v>1</v>
      </c>
      <c r="BE3973" t="str">
        <f t="shared" si="251"/>
        <v>1</v>
      </c>
      <c r="BF3973" t="e">
        <f t="shared" si="252"/>
        <v>#N/A</v>
      </c>
    </row>
    <row r="3974" spans="44:58" x14ac:dyDescent="0.2">
      <c r="AR3974" s="11"/>
      <c r="BA3974" s="27"/>
      <c r="BB3974" t="e">
        <f>VLOOKUP(AX3974,コード表!$A$2:$C$15,3,FALSE)</f>
        <v>#N/A</v>
      </c>
      <c r="BC3974" t="str">
        <f t="shared" si="249"/>
        <v/>
      </c>
      <c r="BD3974">
        <f t="shared" si="250"/>
        <v>1</v>
      </c>
      <c r="BE3974" t="str">
        <f t="shared" si="251"/>
        <v>1</v>
      </c>
      <c r="BF3974" t="e">
        <f t="shared" si="252"/>
        <v>#N/A</v>
      </c>
    </row>
    <row r="3975" spans="44:58" x14ac:dyDescent="0.2">
      <c r="AR3975" s="11"/>
      <c r="BA3975" s="27"/>
      <c r="BB3975" t="e">
        <f>VLOOKUP(AX3975,コード表!$A$2:$C$15,3,FALSE)</f>
        <v>#N/A</v>
      </c>
      <c r="BC3975" t="str">
        <f t="shared" si="249"/>
        <v/>
      </c>
      <c r="BD3975">
        <f t="shared" si="250"/>
        <v>1</v>
      </c>
      <c r="BE3975" t="str">
        <f t="shared" si="251"/>
        <v>1</v>
      </c>
      <c r="BF3975" t="e">
        <f t="shared" si="252"/>
        <v>#N/A</v>
      </c>
    </row>
    <row r="3976" spans="44:58" x14ac:dyDescent="0.2">
      <c r="AR3976" s="11"/>
      <c r="BA3976" s="27"/>
      <c r="BB3976" t="e">
        <f>VLOOKUP(AX3976,コード表!$A$2:$C$15,3,FALSE)</f>
        <v>#N/A</v>
      </c>
      <c r="BC3976" t="str">
        <f t="shared" si="249"/>
        <v/>
      </c>
      <c r="BD3976">
        <f t="shared" si="250"/>
        <v>1</v>
      </c>
      <c r="BE3976" t="str">
        <f t="shared" si="251"/>
        <v>1</v>
      </c>
      <c r="BF3976" t="e">
        <f t="shared" si="252"/>
        <v>#N/A</v>
      </c>
    </row>
    <row r="3977" spans="44:58" x14ac:dyDescent="0.2">
      <c r="AR3977" s="11"/>
      <c r="BA3977" s="27"/>
      <c r="BB3977" t="e">
        <f>VLOOKUP(AX3977,コード表!$A$2:$C$15,3,FALSE)</f>
        <v>#N/A</v>
      </c>
      <c r="BC3977" t="str">
        <f t="shared" si="249"/>
        <v/>
      </c>
      <c r="BD3977">
        <f t="shared" si="250"/>
        <v>1</v>
      </c>
      <c r="BE3977" t="str">
        <f t="shared" si="251"/>
        <v>1</v>
      </c>
      <c r="BF3977" t="e">
        <f t="shared" si="252"/>
        <v>#N/A</v>
      </c>
    </row>
    <row r="3978" spans="44:58" x14ac:dyDescent="0.2">
      <c r="AR3978" s="11"/>
      <c r="BA3978" s="27"/>
      <c r="BB3978" t="e">
        <f>VLOOKUP(AX3978,コード表!$A$2:$C$15,3,FALSE)</f>
        <v>#N/A</v>
      </c>
      <c r="BC3978" t="str">
        <f t="shared" si="249"/>
        <v/>
      </c>
      <c r="BD3978">
        <f t="shared" si="250"/>
        <v>1</v>
      </c>
      <c r="BE3978" t="str">
        <f t="shared" si="251"/>
        <v>1</v>
      </c>
      <c r="BF3978" t="e">
        <f t="shared" si="252"/>
        <v>#N/A</v>
      </c>
    </row>
    <row r="3979" spans="44:58" x14ac:dyDescent="0.2">
      <c r="AR3979" s="11"/>
      <c r="BA3979" s="27"/>
      <c r="BB3979" t="e">
        <f>VLOOKUP(AX3979,コード表!$A$2:$C$15,3,FALSE)</f>
        <v>#N/A</v>
      </c>
      <c r="BC3979" t="str">
        <f t="shared" si="249"/>
        <v/>
      </c>
      <c r="BD3979">
        <f t="shared" si="250"/>
        <v>1</v>
      </c>
      <c r="BE3979" t="str">
        <f t="shared" si="251"/>
        <v>1</v>
      </c>
      <c r="BF3979" t="e">
        <f t="shared" si="252"/>
        <v>#N/A</v>
      </c>
    </row>
    <row r="3980" spans="44:58" x14ac:dyDescent="0.2">
      <c r="AR3980" s="11"/>
      <c r="BA3980" s="27"/>
      <c r="BB3980" t="e">
        <f>VLOOKUP(AX3980,コード表!$A$2:$C$15,3,FALSE)</f>
        <v>#N/A</v>
      </c>
      <c r="BC3980" t="str">
        <f t="shared" si="249"/>
        <v/>
      </c>
      <c r="BD3980">
        <f t="shared" si="250"/>
        <v>1</v>
      </c>
      <c r="BE3980" t="str">
        <f t="shared" si="251"/>
        <v>1</v>
      </c>
      <c r="BF3980" t="e">
        <f t="shared" si="252"/>
        <v>#N/A</v>
      </c>
    </row>
    <row r="3981" spans="44:58" x14ac:dyDescent="0.2">
      <c r="AR3981" s="11"/>
      <c r="BA3981" s="27"/>
      <c r="BB3981" t="e">
        <f>VLOOKUP(AX3981,コード表!$A$2:$C$15,3,FALSE)</f>
        <v>#N/A</v>
      </c>
      <c r="BC3981" t="str">
        <f t="shared" si="249"/>
        <v/>
      </c>
      <c r="BD3981">
        <f t="shared" si="250"/>
        <v>1</v>
      </c>
      <c r="BE3981" t="str">
        <f t="shared" si="251"/>
        <v>1</v>
      </c>
      <c r="BF3981" t="e">
        <f t="shared" si="252"/>
        <v>#N/A</v>
      </c>
    </row>
    <row r="3982" spans="44:58" x14ac:dyDescent="0.2">
      <c r="AR3982" s="11"/>
      <c r="BA3982" s="27"/>
      <c r="BB3982" t="e">
        <f>VLOOKUP(AX3982,コード表!$A$2:$C$15,3,FALSE)</f>
        <v>#N/A</v>
      </c>
      <c r="BC3982" t="str">
        <f t="shared" si="249"/>
        <v/>
      </c>
      <c r="BD3982">
        <f t="shared" si="250"/>
        <v>1</v>
      </c>
      <c r="BE3982" t="str">
        <f t="shared" si="251"/>
        <v>1</v>
      </c>
      <c r="BF3982" t="e">
        <f t="shared" si="252"/>
        <v>#N/A</v>
      </c>
    </row>
    <row r="3983" spans="44:58" x14ac:dyDescent="0.2">
      <c r="AR3983" s="11"/>
      <c r="BA3983" s="27"/>
      <c r="BB3983" t="e">
        <f>VLOOKUP(AX3983,コード表!$A$2:$C$15,3,FALSE)</f>
        <v>#N/A</v>
      </c>
      <c r="BC3983" t="str">
        <f t="shared" si="249"/>
        <v/>
      </c>
      <c r="BD3983">
        <f t="shared" si="250"/>
        <v>1</v>
      </c>
      <c r="BE3983" t="str">
        <f t="shared" si="251"/>
        <v>1</v>
      </c>
      <c r="BF3983" t="e">
        <f t="shared" si="252"/>
        <v>#N/A</v>
      </c>
    </row>
    <row r="3984" spans="44:58" x14ac:dyDescent="0.2">
      <c r="AR3984" s="11"/>
      <c r="BA3984" s="27"/>
      <c r="BB3984" t="e">
        <f>VLOOKUP(AX3984,コード表!$A$2:$C$15,3,FALSE)</f>
        <v>#N/A</v>
      </c>
      <c r="BC3984" t="str">
        <f t="shared" si="249"/>
        <v/>
      </c>
      <c r="BD3984">
        <f t="shared" si="250"/>
        <v>1</v>
      </c>
      <c r="BE3984" t="str">
        <f t="shared" si="251"/>
        <v>1</v>
      </c>
      <c r="BF3984" t="e">
        <f t="shared" si="252"/>
        <v>#N/A</v>
      </c>
    </row>
    <row r="3985" spans="44:58" x14ac:dyDescent="0.2">
      <c r="AR3985" s="11"/>
      <c r="BA3985" s="27"/>
      <c r="BB3985" t="e">
        <f>VLOOKUP(AX3985,コード表!$A$2:$C$15,3,FALSE)</f>
        <v>#N/A</v>
      </c>
      <c r="BC3985" t="str">
        <f t="shared" si="249"/>
        <v/>
      </c>
      <c r="BD3985">
        <f t="shared" si="250"/>
        <v>1</v>
      </c>
      <c r="BE3985" t="str">
        <f t="shared" si="251"/>
        <v>1</v>
      </c>
      <c r="BF3985" t="e">
        <f t="shared" si="252"/>
        <v>#N/A</v>
      </c>
    </row>
    <row r="3986" spans="44:58" x14ac:dyDescent="0.2">
      <c r="AR3986" s="11"/>
      <c r="BA3986" s="27"/>
      <c r="BB3986" t="e">
        <f>VLOOKUP(AX3986,コード表!$A$2:$C$15,3,FALSE)</f>
        <v>#N/A</v>
      </c>
      <c r="BC3986" t="str">
        <f t="shared" si="249"/>
        <v/>
      </c>
      <c r="BD3986">
        <f t="shared" si="250"/>
        <v>1</v>
      </c>
      <c r="BE3986" t="str">
        <f t="shared" si="251"/>
        <v>1</v>
      </c>
      <c r="BF3986" t="e">
        <f t="shared" si="252"/>
        <v>#N/A</v>
      </c>
    </row>
    <row r="3987" spans="44:58" x14ac:dyDescent="0.2">
      <c r="AR3987" s="11"/>
      <c r="BA3987" s="27"/>
      <c r="BB3987" t="e">
        <f>VLOOKUP(AX3987,コード表!$A$2:$C$15,3,FALSE)</f>
        <v>#N/A</v>
      </c>
      <c r="BC3987" t="str">
        <f t="shared" si="249"/>
        <v/>
      </c>
      <c r="BD3987">
        <f t="shared" si="250"/>
        <v>1</v>
      </c>
      <c r="BE3987" t="str">
        <f t="shared" si="251"/>
        <v>1</v>
      </c>
      <c r="BF3987" t="e">
        <f t="shared" si="252"/>
        <v>#N/A</v>
      </c>
    </row>
    <row r="3988" spans="44:58" x14ac:dyDescent="0.2">
      <c r="AR3988" s="11"/>
      <c r="BA3988" s="27"/>
      <c r="BB3988" t="e">
        <f>VLOOKUP(AX3988,コード表!$A$2:$C$15,3,FALSE)</f>
        <v>#N/A</v>
      </c>
      <c r="BC3988" t="str">
        <f t="shared" si="249"/>
        <v/>
      </c>
      <c r="BD3988">
        <f t="shared" si="250"/>
        <v>1</v>
      </c>
      <c r="BE3988" t="str">
        <f t="shared" si="251"/>
        <v>1</v>
      </c>
      <c r="BF3988" t="e">
        <f t="shared" si="252"/>
        <v>#N/A</v>
      </c>
    </row>
    <row r="3989" spans="44:58" x14ac:dyDescent="0.2">
      <c r="AR3989" s="11"/>
      <c r="BA3989" s="27"/>
      <c r="BB3989" t="e">
        <f>VLOOKUP(AX3989,コード表!$A$2:$C$15,3,FALSE)</f>
        <v>#N/A</v>
      </c>
      <c r="BC3989" t="str">
        <f t="shared" si="249"/>
        <v/>
      </c>
      <c r="BD3989">
        <f t="shared" si="250"/>
        <v>1</v>
      </c>
      <c r="BE3989" t="str">
        <f t="shared" si="251"/>
        <v>1</v>
      </c>
      <c r="BF3989" t="e">
        <f t="shared" si="252"/>
        <v>#N/A</v>
      </c>
    </row>
    <row r="3990" spans="44:58" x14ac:dyDescent="0.2">
      <c r="AR3990" s="11"/>
      <c r="BA3990" s="27"/>
      <c r="BB3990" t="e">
        <f>VLOOKUP(AX3990,コード表!$A$2:$C$15,3,FALSE)</f>
        <v>#N/A</v>
      </c>
      <c r="BC3990" t="str">
        <f t="shared" si="249"/>
        <v/>
      </c>
      <c r="BD3990">
        <f t="shared" si="250"/>
        <v>1</v>
      </c>
      <c r="BE3990" t="str">
        <f t="shared" si="251"/>
        <v>1</v>
      </c>
      <c r="BF3990" t="e">
        <f t="shared" si="252"/>
        <v>#N/A</v>
      </c>
    </row>
    <row r="3991" spans="44:58" x14ac:dyDescent="0.2">
      <c r="AR3991" s="11"/>
      <c r="BA3991" s="27"/>
      <c r="BB3991" t="e">
        <f>VLOOKUP(AX3991,コード表!$A$2:$C$15,3,FALSE)</f>
        <v>#N/A</v>
      </c>
      <c r="BC3991" t="str">
        <f t="shared" si="249"/>
        <v/>
      </c>
      <c r="BD3991">
        <f t="shared" si="250"/>
        <v>1</v>
      </c>
      <c r="BE3991" t="str">
        <f t="shared" si="251"/>
        <v>1</v>
      </c>
      <c r="BF3991" t="e">
        <f t="shared" si="252"/>
        <v>#N/A</v>
      </c>
    </row>
    <row r="3992" spans="44:58" x14ac:dyDescent="0.2">
      <c r="AR3992" s="11"/>
      <c r="BA3992" s="27"/>
      <c r="BB3992" t="e">
        <f>VLOOKUP(AX3992,コード表!$A$2:$C$15,3,FALSE)</f>
        <v>#N/A</v>
      </c>
      <c r="BC3992" t="str">
        <f t="shared" si="249"/>
        <v/>
      </c>
      <c r="BD3992">
        <f t="shared" si="250"/>
        <v>1</v>
      </c>
      <c r="BE3992" t="str">
        <f t="shared" si="251"/>
        <v>1</v>
      </c>
      <c r="BF3992" t="e">
        <f t="shared" si="252"/>
        <v>#N/A</v>
      </c>
    </row>
    <row r="3993" spans="44:58" x14ac:dyDescent="0.2">
      <c r="AR3993" s="11"/>
      <c r="BA3993" s="27"/>
      <c r="BB3993" t="e">
        <f>VLOOKUP(AX3993,コード表!$A$2:$C$15,3,FALSE)</f>
        <v>#N/A</v>
      </c>
      <c r="BC3993" t="str">
        <f t="shared" si="249"/>
        <v/>
      </c>
      <c r="BD3993">
        <f t="shared" si="250"/>
        <v>1</v>
      </c>
      <c r="BE3993" t="str">
        <f t="shared" si="251"/>
        <v>1</v>
      </c>
      <c r="BF3993" t="e">
        <f t="shared" si="252"/>
        <v>#N/A</v>
      </c>
    </row>
    <row r="3994" spans="44:58" x14ac:dyDescent="0.2">
      <c r="AR3994" s="11"/>
      <c r="BA3994" s="27"/>
      <c r="BB3994" t="e">
        <f>VLOOKUP(AX3994,コード表!$A$2:$C$15,3,FALSE)</f>
        <v>#N/A</v>
      </c>
      <c r="BC3994" t="str">
        <f t="shared" si="249"/>
        <v/>
      </c>
      <c r="BD3994">
        <f t="shared" si="250"/>
        <v>1</v>
      </c>
      <c r="BE3994" t="str">
        <f t="shared" si="251"/>
        <v>1</v>
      </c>
      <c r="BF3994" t="e">
        <f t="shared" si="252"/>
        <v>#N/A</v>
      </c>
    </row>
    <row r="3995" spans="44:58" x14ac:dyDescent="0.2">
      <c r="AR3995" s="11"/>
      <c r="BA3995" s="27"/>
      <c r="BB3995" t="e">
        <f>VLOOKUP(AX3995,コード表!$A$2:$C$15,3,FALSE)</f>
        <v>#N/A</v>
      </c>
      <c r="BC3995" t="str">
        <f t="shared" si="249"/>
        <v/>
      </c>
      <c r="BD3995">
        <f t="shared" si="250"/>
        <v>1</v>
      </c>
      <c r="BE3995" t="str">
        <f t="shared" si="251"/>
        <v>1</v>
      </c>
      <c r="BF3995" t="e">
        <f t="shared" si="252"/>
        <v>#N/A</v>
      </c>
    </row>
    <row r="3996" spans="44:58" x14ac:dyDescent="0.2">
      <c r="AR3996" s="11"/>
      <c r="BA3996" s="27"/>
      <c r="BB3996" t="e">
        <f>VLOOKUP(AX3996,コード表!$A$2:$C$15,3,FALSE)</f>
        <v>#N/A</v>
      </c>
      <c r="BC3996" t="str">
        <f t="shared" si="249"/>
        <v/>
      </c>
      <c r="BD3996">
        <f t="shared" si="250"/>
        <v>1</v>
      </c>
      <c r="BE3996" t="str">
        <f t="shared" si="251"/>
        <v>1</v>
      </c>
      <c r="BF3996" t="e">
        <f t="shared" si="252"/>
        <v>#N/A</v>
      </c>
    </row>
    <row r="3997" spans="44:58" x14ac:dyDescent="0.2">
      <c r="AR3997" s="11"/>
      <c r="BA3997" s="27"/>
      <c r="BB3997" t="e">
        <f>VLOOKUP(AX3997,コード表!$A$2:$C$15,3,FALSE)</f>
        <v>#N/A</v>
      </c>
      <c r="BC3997" t="str">
        <f t="shared" si="249"/>
        <v/>
      </c>
      <c r="BD3997">
        <f t="shared" si="250"/>
        <v>1</v>
      </c>
      <c r="BE3997" t="str">
        <f t="shared" si="251"/>
        <v>1</v>
      </c>
      <c r="BF3997" t="e">
        <f t="shared" si="252"/>
        <v>#N/A</v>
      </c>
    </row>
    <row r="3998" spans="44:58" x14ac:dyDescent="0.2">
      <c r="AR3998" s="11"/>
      <c r="BA3998" s="27"/>
      <c r="BB3998" t="e">
        <f>VLOOKUP(AX3998,コード表!$A$2:$C$15,3,FALSE)</f>
        <v>#N/A</v>
      </c>
      <c r="BC3998" t="str">
        <f t="shared" si="249"/>
        <v/>
      </c>
      <c r="BD3998">
        <f t="shared" si="250"/>
        <v>1</v>
      </c>
      <c r="BE3998" t="str">
        <f t="shared" si="251"/>
        <v>1</v>
      </c>
      <c r="BF3998" t="e">
        <f t="shared" si="252"/>
        <v>#N/A</v>
      </c>
    </row>
    <row r="3999" spans="44:58" x14ac:dyDescent="0.2">
      <c r="AR3999" s="11"/>
      <c r="BA3999" s="27"/>
      <c r="BB3999" t="e">
        <f>VLOOKUP(AX3999,コード表!$A$2:$C$15,3,FALSE)</f>
        <v>#N/A</v>
      </c>
      <c r="BC3999" t="str">
        <f t="shared" si="249"/>
        <v/>
      </c>
      <c r="BD3999">
        <f t="shared" si="250"/>
        <v>1</v>
      </c>
      <c r="BE3999" t="str">
        <f t="shared" si="251"/>
        <v>1</v>
      </c>
      <c r="BF3999" t="e">
        <f t="shared" si="252"/>
        <v>#N/A</v>
      </c>
    </row>
    <row r="4000" spans="44:58" x14ac:dyDescent="0.2">
      <c r="AR4000" s="11"/>
      <c r="BA4000" s="27"/>
      <c r="BB4000" t="e">
        <f>VLOOKUP(AX4000,コード表!$A$2:$C$15,3,FALSE)</f>
        <v>#N/A</v>
      </c>
      <c r="BC4000" t="str">
        <f t="shared" si="249"/>
        <v/>
      </c>
      <c r="BD4000">
        <f t="shared" si="250"/>
        <v>1</v>
      </c>
      <c r="BE4000" t="str">
        <f t="shared" si="251"/>
        <v>1</v>
      </c>
      <c r="BF4000" t="e">
        <f t="shared" si="252"/>
        <v>#N/A</v>
      </c>
    </row>
    <row r="4001" spans="44:58" x14ac:dyDescent="0.2">
      <c r="AR4001" s="11"/>
      <c r="BA4001" s="27"/>
      <c r="BB4001" t="e">
        <f>VLOOKUP(AX4001,コード表!$A$2:$C$15,3,FALSE)</f>
        <v>#N/A</v>
      </c>
      <c r="BC4001" t="str">
        <f t="shared" si="249"/>
        <v/>
      </c>
      <c r="BD4001">
        <f t="shared" si="250"/>
        <v>1</v>
      </c>
      <c r="BE4001" t="str">
        <f t="shared" si="251"/>
        <v>1</v>
      </c>
      <c r="BF4001" t="e">
        <f t="shared" si="252"/>
        <v>#N/A</v>
      </c>
    </row>
    <row r="4002" spans="44:58" x14ac:dyDescent="0.2">
      <c r="AR4002" s="11"/>
      <c r="BA4002" s="27"/>
      <c r="BB4002" t="e">
        <f>VLOOKUP(AX4002,コード表!$A$2:$C$15,3,FALSE)</f>
        <v>#N/A</v>
      </c>
      <c r="BC4002" t="str">
        <f t="shared" si="249"/>
        <v/>
      </c>
      <c r="BD4002">
        <f t="shared" si="250"/>
        <v>1</v>
      </c>
      <c r="BE4002" t="str">
        <f t="shared" si="251"/>
        <v>1</v>
      </c>
      <c r="BF4002" t="e">
        <f t="shared" si="252"/>
        <v>#N/A</v>
      </c>
    </row>
    <row r="4003" spans="44:58" x14ac:dyDescent="0.2">
      <c r="AR4003" s="11"/>
      <c r="BA4003" s="27"/>
      <c r="BB4003" t="e">
        <f>VLOOKUP(AX4003,コード表!$A$2:$C$15,3,FALSE)</f>
        <v>#N/A</v>
      </c>
      <c r="BC4003" t="str">
        <f t="shared" si="249"/>
        <v/>
      </c>
      <c r="BD4003">
        <f t="shared" si="250"/>
        <v>1</v>
      </c>
      <c r="BE4003" t="str">
        <f t="shared" si="251"/>
        <v>1</v>
      </c>
      <c r="BF4003" t="e">
        <f t="shared" si="252"/>
        <v>#N/A</v>
      </c>
    </row>
    <row r="4004" spans="44:58" x14ac:dyDescent="0.2">
      <c r="AR4004" s="11"/>
      <c r="BA4004" s="27"/>
      <c r="BB4004" t="e">
        <f>VLOOKUP(AX4004,コード表!$A$2:$C$15,3,FALSE)</f>
        <v>#N/A</v>
      </c>
      <c r="BC4004" t="str">
        <f t="shared" si="249"/>
        <v/>
      </c>
      <c r="BD4004">
        <f t="shared" si="250"/>
        <v>1</v>
      </c>
      <c r="BE4004" t="str">
        <f t="shared" si="251"/>
        <v>1</v>
      </c>
      <c r="BF4004" t="e">
        <f t="shared" si="252"/>
        <v>#N/A</v>
      </c>
    </row>
    <row r="4005" spans="44:58" x14ac:dyDescent="0.2">
      <c r="AR4005" s="11"/>
      <c r="BA4005" s="27"/>
      <c r="BB4005" t="e">
        <f>VLOOKUP(AX4005,コード表!$A$2:$C$15,3,FALSE)</f>
        <v>#N/A</v>
      </c>
      <c r="BC4005" t="str">
        <f t="shared" si="249"/>
        <v/>
      </c>
      <c r="BD4005">
        <f t="shared" si="250"/>
        <v>1</v>
      </c>
      <c r="BE4005" t="str">
        <f t="shared" si="251"/>
        <v>1</v>
      </c>
      <c r="BF4005" t="e">
        <f t="shared" si="252"/>
        <v>#N/A</v>
      </c>
    </row>
    <row r="4006" spans="44:58" x14ac:dyDescent="0.2">
      <c r="AR4006" s="11"/>
      <c r="BA4006" s="27"/>
      <c r="BB4006" t="e">
        <f>VLOOKUP(AX4006,コード表!$A$2:$C$15,3,FALSE)</f>
        <v>#N/A</v>
      </c>
      <c r="BC4006" t="str">
        <f t="shared" si="249"/>
        <v/>
      </c>
      <c r="BD4006">
        <f t="shared" si="250"/>
        <v>1</v>
      </c>
      <c r="BE4006" t="str">
        <f t="shared" si="251"/>
        <v>1</v>
      </c>
      <c r="BF4006" t="e">
        <f t="shared" si="252"/>
        <v>#N/A</v>
      </c>
    </row>
    <row r="4007" spans="44:58" x14ac:dyDescent="0.2">
      <c r="AR4007" s="11"/>
      <c r="BA4007" s="27"/>
      <c r="BB4007" t="e">
        <f>VLOOKUP(AX4007,コード表!$A$2:$C$15,3,FALSE)</f>
        <v>#N/A</v>
      </c>
      <c r="BC4007" t="str">
        <f t="shared" si="249"/>
        <v/>
      </c>
      <c r="BD4007">
        <f t="shared" si="250"/>
        <v>1</v>
      </c>
      <c r="BE4007" t="str">
        <f t="shared" si="251"/>
        <v>1</v>
      </c>
      <c r="BF4007" t="e">
        <f t="shared" si="252"/>
        <v>#N/A</v>
      </c>
    </row>
    <row r="4008" spans="44:58" x14ac:dyDescent="0.2">
      <c r="AR4008" s="11"/>
      <c r="BA4008" s="27"/>
      <c r="BB4008" t="e">
        <f>VLOOKUP(AX4008,コード表!$A$2:$C$15,3,FALSE)</f>
        <v>#N/A</v>
      </c>
      <c r="BC4008" t="str">
        <f t="shared" si="249"/>
        <v/>
      </c>
      <c r="BD4008">
        <f t="shared" si="250"/>
        <v>1</v>
      </c>
      <c r="BE4008" t="str">
        <f t="shared" si="251"/>
        <v>1</v>
      </c>
      <c r="BF4008" t="e">
        <f t="shared" si="252"/>
        <v>#N/A</v>
      </c>
    </row>
    <row r="4009" spans="44:58" x14ac:dyDescent="0.2">
      <c r="AR4009" s="11"/>
      <c r="BA4009" s="27"/>
      <c r="BB4009" t="e">
        <f>VLOOKUP(AX4009,コード表!$A$2:$C$15,3,FALSE)</f>
        <v>#N/A</v>
      </c>
      <c r="BC4009" t="str">
        <f t="shared" si="249"/>
        <v/>
      </c>
      <c r="BD4009">
        <f t="shared" si="250"/>
        <v>1</v>
      </c>
      <c r="BE4009" t="str">
        <f t="shared" si="251"/>
        <v>1</v>
      </c>
      <c r="BF4009" t="e">
        <f t="shared" si="252"/>
        <v>#N/A</v>
      </c>
    </row>
    <row r="4010" spans="44:58" x14ac:dyDescent="0.2">
      <c r="AR4010" s="11"/>
      <c r="BA4010" s="27"/>
      <c r="BB4010" t="e">
        <f>VLOOKUP(AX4010,コード表!$A$2:$C$15,3,FALSE)</f>
        <v>#N/A</v>
      </c>
      <c r="BC4010" t="str">
        <f t="shared" si="249"/>
        <v/>
      </c>
      <c r="BD4010">
        <f t="shared" si="250"/>
        <v>1</v>
      </c>
      <c r="BE4010" t="str">
        <f t="shared" si="251"/>
        <v>1</v>
      </c>
      <c r="BF4010" t="e">
        <f t="shared" si="252"/>
        <v>#N/A</v>
      </c>
    </row>
    <row r="4011" spans="44:58" x14ac:dyDescent="0.2">
      <c r="AR4011" s="11"/>
      <c r="BA4011" s="27"/>
      <c r="BB4011" t="e">
        <f>VLOOKUP(AX4011,コード表!$A$2:$C$15,3,FALSE)</f>
        <v>#N/A</v>
      </c>
      <c r="BC4011" t="str">
        <f t="shared" ref="BC4011:BC4074" si="253">AQ4011&amp;BA4011</f>
        <v/>
      </c>
      <c r="BD4011">
        <f t="shared" ref="BD4011:BD4074" si="254">MONTH(Q4011)</f>
        <v>1</v>
      </c>
      <c r="BE4011" t="str">
        <f t="shared" ref="BE4011:BE4074" si="255">AR4011&amp;BD4011</f>
        <v>1</v>
      </c>
      <c r="BF4011" t="e">
        <f t="shared" ref="BF4011:BF4074" si="256">BB4011&amp;AQ4011&amp;BA4011</f>
        <v>#N/A</v>
      </c>
    </row>
    <row r="4012" spans="44:58" x14ac:dyDescent="0.2">
      <c r="AR4012" s="11"/>
      <c r="BA4012" s="27"/>
      <c r="BB4012" t="e">
        <f>VLOOKUP(AX4012,コード表!$A$2:$C$15,3,FALSE)</f>
        <v>#N/A</v>
      </c>
      <c r="BC4012" t="str">
        <f t="shared" si="253"/>
        <v/>
      </c>
      <c r="BD4012">
        <f t="shared" si="254"/>
        <v>1</v>
      </c>
      <c r="BE4012" t="str">
        <f t="shared" si="255"/>
        <v>1</v>
      </c>
      <c r="BF4012" t="e">
        <f t="shared" si="256"/>
        <v>#N/A</v>
      </c>
    </row>
    <row r="4013" spans="44:58" x14ac:dyDescent="0.2">
      <c r="AR4013" s="11"/>
      <c r="BA4013" s="27"/>
      <c r="BB4013" t="e">
        <f>VLOOKUP(AX4013,コード表!$A$2:$C$15,3,FALSE)</f>
        <v>#N/A</v>
      </c>
      <c r="BC4013" t="str">
        <f t="shared" si="253"/>
        <v/>
      </c>
      <c r="BD4013">
        <f t="shared" si="254"/>
        <v>1</v>
      </c>
      <c r="BE4013" t="str">
        <f t="shared" si="255"/>
        <v>1</v>
      </c>
      <c r="BF4013" t="e">
        <f t="shared" si="256"/>
        <v>#N/A</v>
      </c>
    </row>
    <row r="4014" spans="44:58" x14ac:dyDescent="0.2">
      <c r="AR4014" s="11"/>
      <c r="BA4014" s="27"/>
      <c r="BB4014" t="e">
        <f>VLOOKUP(AX4014,コード表!$A$2:$C$15,3,FALSE)</f>
        <v>#N/A</v>
      </c>
      <c r="BC4014" t="str">
        <f t="shared" si="253"/>
        <v/>
      </c>
      <c r="BD4014">
        <f t="shared" si="254"/>
        <v>1</v>
      </c>
      <c r="BE4014" t="str">
        <f t="shared" si="255"/>
        <v>1</v>
      </c>
      <c r="BF4014" t="e">
        <f t="shared" si="256"/>
        <v>#N/A</v>
      </c>
    </row>
    <row r="4015" spans="44:58" x14ac:dyDescent="0.2">
      <c r="AR4015" s="11"/>
      <c r="BA4015" s="27"/>
      <c r="BB4015" t="e">
        <f>VLOOKUP(AX4015,コード表!$A$2:$C$15,3,FALSE)</f>
        <v>#N/A</v>
      </c>
      <c r="BC4015" t="str">
        <f t="shared" si="253"/>
        <v/>
      </c>
      <c r="BD4015">
        <f t="shared" si="254"/>
        <v>1</v>
      </c>
      <c r="BE4015" t="str">
        <f t="shared" si="255"/>
        <v>1</v>
      </c>
      <c r="BF4015" t="e">
        <f t="shared" si="256"/>
        <v>#N/A</v>
      </c>
    </row>
    <row r="4016" spans="44:58" x14ac:dyDescent="0.2">
      <c r="AR4016" s="11"/>
      <c r="BA4016" s="27"/>
      <c r="BB4016" t="e">
        <f>VLOOKUP(AX4016,コード表!$A$2:$C$15,3,FALSE)</f>
        <v>#N/A</v>
      </c>
      <c r="BC4016" t="str">
        <f t="shared" si="253"/>
        <v/>
      </c>
      <c r="BD4016">
        <f t="shared" si="254"/>
        <v>1</v>
      </c>
      <c r="BE4016" t="str">
        <f t="shared" si="255"/>
        <v>1</v>
      </c>
      <c r="BF4016" t="e">
        <f t="shared" si="256"/>
        <v>#N/A</v>
      </c>
    </row>
    <row r="4017" spans="44:58" x14ac:dyDescent="0.2">
      <c r="AR4017" s="11"/>
      <c r="BA4017" s="27"/>
      <c r="BB4017" t="e">
        <f>VLOOKUP(AX4017,コード表!$A$2:$C$15,3,FALSE)</f>
        <v>#N/A</v>
      </c>
      <c r="BC4017" t="str">
        <f t="shared" si="253"/>
        <v/>
      </c>
      <c r="BD4017">
        <f t="shared" si="254"/>
        <v>1</v>
      </c>
      <c r="BE4017" t="str">
        <f t="shared" si="255"/>
        <v>1</v>
      </c>
      <c r="BF4017" t="e">
        <f t="shared" si="256"/>
        <v>#N/A</v>
      </c>
    </row>
    <row r="4018" spans="44:58" x14ac:dyDescent="0.2">
      <c r="AR4018" s="11"/>
      <c r="BA4018" s="27"/>
      <c r="BB4018" t="e">
        <f>VLOOKUP(AX4018,コード表!$A$2:$C$15,3,FALSE)</f>
        <v>#N/A</v>
      </c>
      <c r="BC4018" t="str">
        <f t="shared" si="253"/>
        <v/>
      </c>
      <c r="BD4018">
        <f t="shared" si="254"/>
        <v>1</v>
      </c>
      <c r="BE4018" t="str">
        <f t="shared" si="255"/>
        <v>1</v>
      </c>
      <c r="BF4018" t="e">
        <f t="shared" si="256"/>
        <v>#N/A</v>
      </c>
    </row>
    <row r="4019" spans="44:58" x14ac:dyDescent="0.2">
      <c r="AR4019" s="11"/>
      <c r="BA4019" s="27"/>
      <c r="BB4019" t="e">
        <f>VLOOKUP(AX4019,コード表!$A$2:$C$15,3,FALSE)</f>
        <v>#N/A</v>
      </c>
      <c r="BC4019" t="str">
        <f t="shared" si="253"/>
        <v/>
      </c>
      <c r="BD4019">
        <f t="shared" si="254"/>
        <v>1</v>
      </c>
      <c r="BE4019" t="str">
        <f t="shared" si="255"/>
        <v>1</v>
      </c>
      <c r="BF4019" t="e">
        <f t="shared" si="256"/>
        <v>#N/A</v>
      </c>
    </row>
    <row r="4020" spans="44:58" x14ac:dyDescent="0.2">
      <c r="AR4020" s="11"/>
      <c r="BA4020" s="27"/>
      <c r="BB4020" t="e">
        <f>VLOOKUP(AX4020,コード表!$A$2:$C$15,3,FALSE)</f>
        <v>#N/A</v>
      </c>
      <c r="BC4020" t="str">
        <f t="shared" si="253"/>
        <v/>
      </c>
      <c r="BD4020">
        <f t="shared" si="254"/>
        <v>1</v>
      </c>
      <c r="BE4020" t="str">
        <f t="shared" si="255"/>
        <v>1</v>
      </c>
      <c r="BF4020" t="e">
        <f t="shared" si="256"/>
        <v>#N/A</v>
      </c>
    </row>
    <row r="4021" spans="44:58" x14ac:dyDescent="0.2">
      <c r="AR4021" s="11"/>
      <c r="BA4021" s="27"/>
      <c r="BB4021" t="e">
        <f>VLOOKUP(AX4021,コード表!$A$2:$C$15,3,FALSE)</f>
        <v>#N/A</v>
      </c>
      <c r="BC4021" t="str">
        <f t="shared" si="253"/>
        <v/>
      </c>
      <c r="BD4021">
        <f t="shared" si="254"/>
        <v>1</v>
      </c>
      <c r="BE4021" t="str">
        <f t="shared" si="255"/>
        <v>1</v>
      </c>
      <c r="BF4021" t="e">
        <f t="shared" si="256"/>
        <v>#N/A</v>
      </c>
    </row>
    <row r="4022" spans="44:58" x14ac:dyDescent="0.2">
      <c r="AR4022" s="11"/>
      <c r="BA4022" s="27"/>
      <c r="BB4022" t="e">
        <f>VLOOKUP(AX4022,コード表!$A$2:$C$15,3,FALSE)</f>
        <v>#N/A</v>
      </c>
      <c r="BC4022" t="str">
        <f t="shared" si="253"/>
        <v/>
      </c>
      <c r="BD4022">
        <f t="shared" si="254"/>
        <v>1</v>
      </c>
      <c r="BE4022" t="str">
        <f t="shared" si="255"/>
        <v>1</v>
      </c>
      <c r="BF4022" t="e">
        <f t="shared" si="256"/>
        <v>#N/A</v>
      </c>
    </row>
    <row r="4023" spans="44:58" x14ac:dyDescent="0.2">
      <c r="AR4023" s="11"/>
      <c r="BA4023" s="27"/>
      <c r="BB4023" t="e">
        <f>VLOOKUP(AX4023,コード表!$A$2:$C$15,3,FALSE)</f>
        <v>#N/A</v>
      </c>
      <c r="BC4023" t="str">
        <f t="shared" si="253"/>
        <v/>
      </c>
      <c r="BD4023">
        <f t="shared" si="254"/>
        <v>1</v>
      </c>
      <c r="BE4023" t="str">
        <f t="shared" si="255"/>
        <v>1</v>
      </c>
      <c r="BF4023" t="e">
        <f t="shared" si="256"/>
        <v>#N/A</v>
      </c>
    </row>
    <row r="4024" spans="44:58" x14ac:dyDescent="0.2">
      <c r="AR4024" s="11"/>
      <c r="BA4024" s="27"/>
      <c r="BB4024" t="e">
        <f>VLOOKUP(AX4024,コード表!$A$2:$C$15,3,FALSE)</f>
        <v>#N/A</v>
      </c>
      <c r="BC4024" t="str">
        <f t="shared" si="253"/>
        <v/>
      </c>
      <c r="BD4024">
        <f t="shared" si="254"/>
        <v>1</v>
      </c>
      <c r="BE4024" t="str">
        <f t="shared" si="255"/>
        <v>1</v>
      </c>
      <c r="BF4024" t="e">
        <f t="shared" si="256"/>
        <v>#N/A</v>
      </c>
    </row>
    <row r="4025" spans="44:58" x14ac:dyDescent="0.2">
      <c r="AR4025" s="11"/>
      <c r="BA4025" s="27"/>
      <c r="BB4025" t="e">
        <f>VLOOKUP(AX4025,コード表!$A$2:$C$15,3,FALSE)</f>
        <v>#N/A</v>
      </c>
      <c r="BC4025" t="str">
        <f t="shared" si="253"/>
        <v/>
      </c>
      <c r="BD4025">
        <f t="shared" si="254"/>
        <v>1</v>
      </c>
      <c r="BE4025" t="str">
        <f t="shared" si="255"/>
        <v>1</v>
      </c>
      <c r="BF4025" t="e">
        <f t="shared" si="256"/>
        <v>#N/A</v>
      </c>
    </row>
    <row r="4026" spans="44:58" x14ac:dyDescent="0.2">
      <c r="AR4026" s="11"/>
      <c r="BA4026" s="27"/>
      <c r="BB4026" t="e">
        <f>VLOOKUP(AX4026,コード表!$A$2:$C$15,3,FALSE)</f>
        <v>#N/A</v>
      </c>
      <c r="BC4026" t="str">
        <f t="shared" si="253"/>
        <v/>
      </c>
      <c r="BD4026">
        <f t="shared" si="254"/>
        <v>1</v>
      </c>
      <c r="BE4026" t="str">
        <f t="shared" si="255"/>
        <v>1</v>
      </c>
      <c r="BF4026" t="e">
        <f t="shared" si="256"/>
        <v>#N/A</v>
      </c>
    </row>
    <row r="4027" spans="44:58" x14ac:dyDescent="0.2">
      <c r="AR4027" s="11"/>
      <c r="BA4027" s="27"/>
      <c r="BB4027" t="e">
        <f>VLOOKUP(AX4027,コード表!$A$2:$C$15,3,FALSE)</f>
        <v>#N/A</v>
      </c>
      <c r="BC4027" t="str">
        <f t="shared" si="253"/>
        <v/>
      </c>
      <c r="BD4027">
        <f t="shared" si="254"/>
        <v>1</v>
      </c>
      <c r="BE4027" t="str">
        <f t="shared" si="255"/>
        <v>1</v>
      </c>
      <c r="BF4027" t="e">
        <f t="shared" si="256"/>
        <v>#N/A</v>
      </c>
    </row>
    <row r="4028" spans="44:58" x14ac:dyDescent="0.2">
      <c r="AR4028" s="11"/>
      <c r="BA4028" s="27"/>
      <c r="BB4028" t="e">
        <f>VLOOKUP(AX4028,コード表!$A$2:$C$15,3,FALSE)</f>
        <v>#N/A</v>
      </c>
      <c r="BC4028" t="str">
        <f t="shared" si="253"/>
        <v/>
      </c>
      <c r="BD4028">
        <f t="shared" si="254"/>
        <v>1</v>
      </c>
      <c r="BE4028" t="str">
        <f t="shared" si="255"/>
        <v>1</v>
      </c>
      <c r="BF4028" t="e">
        <f t="shared" si="256"/>
        <v>#N/A</v>
      </c>
    </row>
    <row r="4029" spans="44:58" x14ac:dyDescent="0.2">
      <c r="AR4029" s="11"/>
      <c r="BA4029" s="27"/>
      <c r="BB4029" t="e">
        <f>VLOOKUP(AX4029,コード表!$A$2:$C$15,3,FALSE)</f>
        <v>#N/A</v>
      </c>
      <c r="BC4029" t="str">
        <f t="shared" si="253"/>
        <v/>
      </c>
      <c r="BD4029">
        <f t="shared" si="254"/>
        <v>1</v>
      </c>
      <c r="BE4029" t="str">
        <f t="shared" si="255"/>
        <v>1</v>
      </c>
      <c r="BF4029" t="e">
        <f t="shared" si="256"/>
        <v>#N/A</v>
      </c>
    </row>
    <row r="4030" spans="44:58" x14ac:dyDescent="0.2">
      <c r="AR4030" s="11"/>
      <c r="BA4030" s="27"/>
      <c r="BB4030" t="e">
        <f>VLOOKUP(AX4030,コード表!$A$2:$C$15,3,FALSE)</f>
        <v>#N/A</v>
      </c>
      <c r="BC4030" t="str">
        <f t="shared" si="253"/>
        <v/>
      </c>
      <c r="BD4030">
        <f t="shared" si="254"/>
        <v>1</v>
      </c>
      <c r="BE4030" t="str">
        <f t="shared" si="255"/>
        <v>1</v>
      </c>
      <c r="BF4030" t="e">
        <f t="shared" si="256"/>
        <v>#N/A</v>
      </c>
    </row>
    <row r="4031" spans="44:58" x14ac:dyDescent="0.2">
      <c r="AR4031" s="11"/>
      <c r="BA4031" s="27"/>
      <c r="BB4031" t="e">
        <f>VLOOKUP(AX4031,コード表!$A$2:$C$15,3,FALSE)</f>
        <v>#N/A</v>
      </c>
      <c r="BC4031" t="str">
        <f t="shared" si="253"/>
        <v/>
      </c>
      <c r="BD4031">
        <f t="shared" si="254"/>
        <v>1</v>
      </c>
      <c r="BE4031" t="str">
        <f t="shared" si="255"/>
        <v>1</v>
      </c>
      <c r="BF4031" t="e">
        <f t="shared" si="256"/>
        <v>#N/A</v>
      </c>
    </row>
    <row r="4032" spans="44:58" x14ac:dyDescent="0.2">
      <c r="AR4032" s="11"/>
      <c r="BA4032" s="27"/>
      <c r="BB4032" t="e">
        <f>VLOOKUP(AX4032,コード表!$A$2:$C$15,3,FALSE)</f>
        <v>#N/A</v>
      </c>
      <c r="BC4032" t="str">
        <f t="shared" si="253"/>
        <v/>
      </c>
      <c r="BD4032">
        <f t="shared" si="254"/>
        <v>1</v>
      </c>
      <c r="BE4032" t="str">
        <f t="shared" si="255"/>
        <v>1</v>
      </c>
      <c r="BF4032" t="e">
        <f t="shared" si="256"/>
        <v>#N/A</v>
      </c>
    </row>
    <row r="4033" spans="44:58" x14ac:dyDescent="0.2">
      <c r="AR4033" s="11"/>
      <c r="BA4033" s="27"/>
      <c r="BB4033" t="e">
        <f>VLOOKUP(AX4033,コード表!$A$2:$C$15,3,FALSE)</f>
        <v>#N/A</v>
      </c>
      <c r="BC4033" t="str">
        <f t="shared" si="253"/>
        <v/>
      </c>
      <c r="BD4033">
        <f t="shared" si="254"/>
        <v>1</v>
      </c>
      <c r="BE4033" t="str">
        <f t="shared" si="255"/>
        <v>1</v>
      </c>
      <c r="BF4033" t="e">
        <f t="shared" si="256"/>
        <v>#N/A</v>
      </c>
    </row>
    <row r="4034" spans="44:58" x14ac:dyDescent="0.2">
      <c r="AR4034" s="11"/>
      <c r="BA4034" s="27"/>
      <c r="BB4034" t="e">
        <f>VLOOKUP(AX4034,コード表!$A$2:$C$15,3,FALSE)</f>
        <v>#N/A</v>
      </c>
      <c r="BC4034" t="str">
        <f t="shared" si="253"/>
        <v/>
      </c>
      <c r="BD4034">
        <f t="shared" si="254"/>
        <v>1</v>
      </c>
      <c r="BE4034" t="str">
        <f t="shared" si="255"/>
        <v>1</v>
      </c>
      <c r="BF4034" t="e">
        <f t="shared" si="256"/>
        <v>#N/A</v>
      </c>
    </row>
    <row r="4035" spans="44:58" x14ac:dyDescent="0.2">
      <c r="AR4035" s="11"/>
      <c r="BA4035" s="27"/>
      <c r="BB4035" t="e">
        <f>VLOOKUP(AX4035,コード表!$A$2:$C$15,3,FALSE)</f>
        <v>#N/A</v>
      </c>
      <c r="BC4035" t="str">
        <f t="shared" si="253"/>
        <v/>
      </c>
      <c r="BD4035">
        <f t="shared" si="254"/>
        <v>1</v>
      </c>
      <c r="BE4035" t="str">
        <f t="shared" si="255"/>
        <v>1</v>
      </c>
      <c r="BF4035" t="e">
        <f t="shared" si="256"/>
        <v>#N/A</v>
      </c>
    </row>
    <row r="4036" spans="44:58" x14ac:dyDescent="0.2">
      <c r="AR4036" s="11"/>
      <c r="BA4036" s="27"/>
      <c r="BB4036" t="e">
        <f>VLOOKUP(AX4036,コード表!$A$2:$C$15,3,FALSE)</f>
        <v>#N/A</v>
      </c>
      <c r="BC4036" t="str">
        <f t="shared" si="253"/>
        <v/>
      </c>
      <c r="BD4036">
        <f t="shared" si="254"/>
        <v>1</v>
      </c>
      <c r="BE4036" t="str">
        <f t="shared" si="255"/>
        <v>1</v>
      </c>
      <c r="BF4036" t="e">
        <f t="shared" si="256"/>
        <v>#N/A</v>
      </c>
    </row>
    <row r="4037" spans="44:58" x14ac:dyDescent="0.2">
      <c r="AR4037" s="11"/>
      <c r="BA4037" s="27"/>
      <c r="BB4037" t="e">
        <f>VLOOKUP(AX4037,コード表!$A$2:$C$15,3,FALSE)</f>
        <v>#N/A</v>
      </c>
      <c r="BC4037" t="str">
        <f t="shared" si="253"/>
        <v/>
      </c>
      <c r="BD4037">
        <f t="shared" si="254"/>
        <v>1</v>
      </c>
      <c r="BE4037" t="str">
        <f t="shared" si="255"/>
        <v>1</v>
      </c>
      <c r="BF4037" t="e">
        <f t="shared" si="256"/>
        <v>#N/A</v>
      </c>
    </row>
    <row r="4038" spans="44:58" x14ac:dyDescent="0.2">
      <c r="AR4038" s="11"/>
      <c r="BA4038" s="27"/>
      <c r="BB4038" t="e">
        <f>VLOOKUP(AX4038,コード表!$A$2:$C$15,3,FALSE)</f>
        <v>#N/A</v>
      </c>
      <c r="BC4038" t="str">
        <f t="shared" si="253"/>
        <v/>
      </c>
      <c r="BD4038">
        <f t="shared" si="254"/>
        <v>1</v>
      </c>
      <c r="BE4038" t="str">
        <f t="shared" si="255"/>
        <v>1</v>
      </c>
      <c r="BF4038" t="e">
        <f t="shared" si="256"/>
        <v>#N/A</v>
      </c>
    </row>
    <row r="4039" spans="44:58" x14ac:dyDescent="0.2">
      <c r="AR4039" s="11"/>
      <c r="BA4039" s="27"/>
      <c r="BB4039" t="e">
        <f>VLOOKUP(AX4039,コード表!$A$2:$C$15,3,FALSE)</f>
        <v>#N/A</v>
      </c>
      <c r="BC4039" t="str">
        <f t="shared" si="253"/>
        <v/>
      </c>
      <c r="BD4039">
        <f t="shared" si="254"/>
        <v>1</v>
      </c>
      <c r="BE4039" t="str">
        <f t="shared" si="255"/>
        <v>1</v>
      </c>
      <c r="BF4039" t="e">
        <f t="shared" si="256"/>
        <v>#N/A</v>
      </c>
    </row>
    <row r="4040" spans="44:58" x14ac:dyDescent="0.2">
      <c r="AR4040" s="11"/>
      <c r="BA4040" s="27"/>
      <c r="BB4040" t="e">
        <f>VLOOKUP(AX4040,コード表!$A$2:$C$15,3,FALSE)</f>
        <v>#N/A</v>
      </c>
      <c r="BC4040" t="str">
        <f t="shared" si="253"/>
        <v/>
      </c>
      <c r="BD4040">
        <f t="shared" si="254"/>
        <v>1</v>
      </c>
      <c r="BE4040" t="str">
        <f t="shared" si="255"/>
        <v>1</v>
      </c>
      <c r="BF4040" t="e">
        <f t="shared" si="256"/>
        <v>#N/A</v>
      </c>
    </row>
    <row r="4041" spans="44:58" x14ac:dyDescent="0.2">
      <c r="AR4041" s="11"/>
      <c r="BA4041" s="27"/>
      <c r="BB4041" t="e">
        <f>VLOOKUP(AX4041,コード表!$A$2:$C$15,3,FALSE)</f>
        <v>#N/A</v>
      </c>
      <c r="BC4041" t="str">
        <f t="shared" si="253"/>
        <v/>
      </c>
      <c r="BD4041">
        <f t="shared" si="254"/>
        <v>1</v>
      </c>
      <c r="BE4041" t="str">
        <f t="shared" si="255"/>
        <v>1</v>
      </c>
      <c r="BF4041" t="e">
        <f t="shared" si="256"/>
        <v>#N/A</v>
      </c>
    </row>
    <row r="4042" spans="44:58" x14ac:dyDescent="0.2">
      <c r="AR4042" s="11"/>
      <c r="BA4042" s="27"/>
      <c r="BB4042" t="e">
        <f>VLOOKUP(AX4042,コード表!$A$2:$C$15,3,FALSE)</f>
        <v>#N/A</v>
      </c>
      <c r="BC4042" t="str">
        <f t="shared" si="253"/>
        <v/>
      </c>
      <c r="BD4042">
        <f t="shared" si="254"/>
        <v>1</v>
      </c>
      <c r="BE4042" t="str">
        <f t="shared" si="255"/>
        <v>1</v>
      </c>
      <c r="BF4042" t="e">
        <f t="shared" si="256"/>
        <v>#N/A</v>
      </c>
    </row>
    <row r="4043" spans="44:58" x14ac:dyDescent="0.2">
      <c r="AR4043" s="11"/>
      <c r="BA4043" s="27"/>
      <c r="BB4043" t="e">
        <f>VLOOKUP(AX4043,コード表!$A$2:$C$15,3,FALSE)</f>
        <v>#N/A</v>
      </c>
      <c r="BC4043" t="str">
        <f t="shared" si="253"/>
        <v/>
      </c>
      <c r="BD4043">
        <f t="shared" si="254"/>
        <v>1</v>
      </c>
      <c r="BE4043" t="str">
        <f t="shared" si="255"/>
        <v>1</v>
      </c>
      <c r="BF4043" t="e">
        <f t="shared" si="256"/>
        <v>#N/A</v>
      </c>
    </row>
    <row r="4044" spans="44:58" x14ac:dyDescent="0.2">
      <c r="AR4044" s="11"/>
      <c r="BA4044" s="27"/>
      <c r="BB4044" t="e">
        <f>VLOOKUP(AX4044,コード表!$A$2:$C$15,3,FALSE)</f>
        <v>#N/A</v>
      </c>
      <c r="BC4044" t="str">
        <f t="shared" si="253"/>
        <v/>
      </c>
      <c r="BD4044">
        <f t="shared" si="254"/>
        <v>1</v>
      </c>
      <c r="BE4044" t="str">
        <f t="shared" si="255"/>
        <v>1</v>
      </c>
      <c r="BF4044" t="e">
        <f t="shared" si="256"/>
        <v>#N/A</v>
      </c>
    </row>
    <row r="4045" spans="44:58" x14ac:dyDescent="0.2">
      <c r="AR4045" s="11"/>
      <c r="BA4045" s="27"/>
      <c r="BB4045" t="e">
        <f>VLOOKUP(AX4045,コード表!$A$2:$C$15,3,FALSE)</f>
        <v>#N/A</v>
      </c>
      <c r="BC4045" t="str">
        <f t="shared" si="253"/>
        <v/>
      </c>
      <c r="BD4045">
        <f t="shared" si="254"/>
        <v>1</v>
      </c>
      <c r="BE4045" t="str">
        <f t="shared" si="255"/>
        <v>1</v>
      </c>
      <c r="BF4045" t="e">
        <f t="shared" si="256"/>
        <v>#N/A</v>
      </c>
    </row>
    <row r="4046" spans="44:58" x14ac:dyDescent="0.2">
      <c r="AR4046" s="11"/>
      <c r="BA4046" s="27"/>
      <c r="BB4046" t="e">
        <f>VLOOKUP(AX4046,コード表!$A$2:$C$15,3,FALSE)</f>
        <v>#N/A</v>
      </c>
      <c r="BC4046" t="str">
        <f t="shared" si="253"/>
        <v/>
      </c>
      <c r="BD4046">
        <f t="shared" si="254"/>
        <v>1</v>
      </c>
      <c r="BE4046" t="str">
        <f t="shared" si="255"/>
        <v>1</v>
      </c>
      <c r="BF4046" t="e">
        <f t="shared" si="256"/>
        <v>#N/A</v>
      </c>
    </row>
    <row r="4047" spans="44:58" x14ac:dyDescent="0.2">
      <c r="AR4047" s="11"/>
      <c r="BA4047" s="27"/>
      <c r="BB4047" t="e">
        <f>VLOOKUP(AX4047,コード表!$A$2:$C$15,3,FALSE)</f>
        <v>#N/A</v>
      </c>
      <c r="BC4047" t="str">
        <f t="shared" si="253"/>
        <v/>
      </c>
      <c r="BD4047">
        <f t="shared" si="254"/>
        <v>1</v>
      </c>
      <c r="BE4047" t="str">
        <f t="shared" si="255"/>
        <v>1</v>
      </c>
      <c r="BF4047" t="e">
        <f t="shared" si="256"/>
        <v>#N/A</v>
      </c>
    </row>
    <row r="4048" spans="44:58" x14ac:dyDescent="0.2">
      <c r="AR4048" s="11"/>
      <c r="BA4048" s="27"/>
      <c r="BB4048" t="e">
        <f>VLOOKUP(AX4048,コード表!$A$2:$C$15,3,FALSE)</f>
        <v>#N/A</v>
      </c>
      <c r="BC4048" t="str">
        <f t="shared" si="253"/>
        <v/>
      </c>
      <c r="BD4048">
        <f t="shared" si="254"/>
        <v>1</v>
      </c>
      <c r="BE4048" t="str">
        <f t="shared" si="255"/>
        <v>1</v>
      </c>
      <c r="BF4048" t="e">
        <f t="shared" si="256"/>
        <v>#N/A</v>
      </c>
    </row>
    <row r="4049" spans="44:58" x14ac:dyDescent="0.2">
      <c r="AR4049" s="11"/>
      <c r="BA4049" s="27"/>
      <c r="BB4049" t="e">
        <f>VLOOKUP(AX4049,コード表!$A$2:$C$15,3,FALSE)</f>
        <v>#N/A</v>
      </c>
      <c r="BC4049" t="str">
        <f t="shared" si="253"/>
        <v/>
      </c>
      <c r="BD4049">
        <f t="shared" si="254"/>
        <v>1</v>
      </c>
      <c r="BE4049" t="str">
        <f t="shared" si="255"/>
        <v>1</v>
      </c>
      <c r="BF4049" t="e">
        <f t="shared" si="256"/>
        <v>#N/A</v>
      </c>
    </row>
    <row r="4050" spans="44:58" x14ac:dyDescent="0.2">
      <c r="AR4050" s="11"/>
      <c r="BA4050" s="27"/>
      <c r="BB4050" t="e">
        <f>VLOOKUP(AX4050,コード表!$A$2:$C$15,3,FALSE)</f>
        <v>#N/A</v>
      </c>
      <c r="BC4050" t="str">
        <f t="shared" si="253"/>
        <v/>
      </c>
      <c r="BD4050">
        <f t="shared" si="254"/>
        <v>1</v>
      </c>
      <c r="BE4050" t="str">
        <f t="shared" si="255"/>
        <v>1</v>
      </c>
      <c r="BF4050" t="e">
        <f t="shared" si="256"/>
        <v>#N/A</v>
      </c>
    </row>
    <row r="4051" spans="44:58" x14ac:dyDescent="0.2">
      <c r="AR4051" s="11"/>
      <c r="BA4051" s="27"/>
      <c r="BB4051" t="e">
        <f>VLOOKUP(AX4051,コード表!$A$2:$C$15,3,FALSE)</f>
        <v>#N/A</v>
      </c>
      <c r="BC4051" t="str">
        <f t="shared" si="253"/>
        <v/>
      </c>
      <c r="BD4051">
        <f t="shared" si="254"/>
        <v>1</v>
      </c>
      <c r="BE4051" t="str">
        <f t="shared" si="255"/>
        <v>1</v>
      </c>
      <c r="BF4051" t="e">
        <f t="shared" si="256"/>
        <v>#N/A</v>
      </c>
    </row>
    <row r="4052" spans="44:58" x14ac:dyDescent="0.2">
      <c r="AR4052" s="11"/>
      <c r="BA4052" s="27"/>
      <c r="BB4052" t="e">
        <f>VLOOKUP(AX4052,コード表!$A$2:$C$15,3,FALSE)</f>
        <v>#N/A</v>
      </c>
      <c r="BC4052" t="str">
        <f t="shared" si="253"/>
        <v/>
      </c>
      <c r="BD4052">
        <f t="shared" si="254"/>
        <v>1</v>
      </c>
      <c r="BE4052" t="str">
        <f t="shared" si="255"/>
        <v>1</v>
      </c>
      <c r="BF4052" t="e">
        <f t="shared" si="256"/>
        <v>#N/A</v>
      </c>
    </row>
    <row r="4053" spans="44:58" x14ac:dyDescent="0.2">
      <c r="AR4053" s="11"/>
      <c r="BA4053" s="27"/>
      <c r="BB4053" t="e">
        <f>VLOOKUP(AX4053,コード表!$A$2:$C$15,3,FALSE)</f>
        <v>#N/A</v>
      </c>
      <c r="BC4053" t="str">
        <f t="shared" si="253"/>
        <v/>
      </c>
      <c r="BD4053">
        <f t="shared" si="254"/>
        <v>1</v>
      </c>
      <c r="BE4053" t="str">
        <f t="shared" si="255"/>
        <v>1</v>
      </c>
      <c r="BF4053" t="e">
        <f t="shared" si="256"/>
        <v>#N/A</v>
      </c>
    </row>
    <row r="4054" spans="44:58" x14ac:dyDescent="0.2">
      <c r="AR4054" s="11"/>
      <c r="BA4054" s="27"/>
      <c r="BB4054" t="e">
        <f>VLOOKUP(AX4054,コード表!$A$2:$C$15,3,FALSE)</f>
        <v>#N/A</v>
      </c>
      <c r="BC4054" t="str">
        <f t="shared" si="253"/>
        <v/>
      </c>
      <c r="BD4054">
        <f t="shared" si="254"/>
        <v>1</v>
      </c>
      <c r="BE4054" t="str">
        <f t="shared" si="255"/>
        <v>1</v>
      </c>
      <c r="BF4054" t="e">
        <f t="shared" si="256"/>
        <v>#N/A</v>
      </c>
    </row>
    <row r="4055" spans="44:58" x14ac:dyDescent="0.2">
      <c r="AR4055" s="11"/>
      <c r="BA4055" s="27"/>
      <c r="BB4055" t="e">
        <f>VLOOKUP(AX4055,コード表!$A$2:$C$15,3,FALSE)</f>
        <v>#N/A</v>
      </c>
      <c r="BC4055" t="str">
        <f t="shared" si="253"/>
        <v/>
      </c>
      <c r="BD4055">
        <f t="shared" si="254"/>
        <v>1</v>
      </c>
      <c r="BE4055" t="str">
        <f t="shared" si="255"/>
        <v>1</v>
      </c>
      <c r="BF4055" t="e">
        <f t="shared" si="256"/>
        <v>#N/A</v>
      </c>
    </row>
    <row r="4056" spans="44:58" x14ac:dyDescent="0.2">
      <c r="AR4056" s="11"/>
      <c r="BA4056" s="27"/>
      <c r="BB4056" t="e">
        <f>VLOOKUP(AX4056,コード表!$A$2:$C$15,3,FALSE)</f>
        <v>#N/A</v>
      </c>
      <c r="BC4056" t="str">
        <f t="shared" si="253"/>
        <v/>
      </c>
      <c r="BD4056">
        <f t="shared" si="254"/>
        <v>1</v>
      </c>
      <c r="BE4056" t="str">
        <f t="shared" si="255"/>
        <v>1</v>
      </c>
      <c r="BF4056" t="e">
        <f t="shared" si="256"/>
        <v>#N/A</v>
      </c>
    </row>
    <row r="4057" spans="44:58" x14ac:dyDescent="0.2">
      <c r="AR4057" s="11"/>
      <c r="BA4057" s="27"/>
      <c r="BB4057" t="e">
        <f>VLOOKUP(AX4057,コード表!$A$2:$C$15,3,FALSE)</f>
        <v>#N/A</v>
      </c>
      <c r="BC4057" t="str">
        <f t="shared" si="253"/>
        <v/>
      </c>
      <c r="BD4057">
        <f t="shared" si="254"/>
        <v>1</v>
      </c>
      <c r="BE4057" t="str">
        <f t="shared" si="255"/>
        <v>1</v>
      </c>
      <c r="BF4057" t="e">
        <f t="shared" si="256"/>
        <v>#N/A</v>
      </c>
    </row>
    <row r="4058" spans="44:58" x14ac:dyDescent="0.2">
      <c r="AR4058" s="11"/>
      <c r="BA4058" s="27"/>
      <c r="BB4058" t="e">
        <f>VLOOKUP(AX4058,コード表!$A$2:$C$15,3,FALSE)</f>
        <v>#N/A</v>
      </c>
      <c r="BC4058" t="str">
        <f t="shared" si="253"/>
        <v/>
      </c>
      <c r="BD4058">
        <f t="shared" si="254"/>
        <v>1</v>
      </c>
      <c r="BE4058" t="str">
        <f t="shared" si="255"/>
        <v>1</v>
      </c>
      <c r="BF4058" t="e">
        <f t="shared" si="256"/>
        <v>#N/A</v>
      </c>
    </row>
    <row r="4059" spans="44:58" x14ac:dyDescent="0.2">
      <c r="AR4059" s="11"/>
      <c r="BA4059" s="27"/>
      <c r="BB4059" t="e">
        <f>VLOOKUP(AX4059,コード表!$A$2:$C$15,3,FALSE)</f>
        <v>#N/A</v>
      </c>
      <c r="BC4059" t="str">
        <f t="shared" si="253"/>
        <v/>
      </c>
      <c r="BD4059">
        <f t="shared" si="254"/>
        <v>1</v>
      </c>
      <c r="BE4059" t="str">
        <f t="shared" si="255"/>
        <v>1</v>
      </c>
      <c r="BF4059" t="e">
        <f t="shared" si="256"/>
        <v>#N/A</v>
      </c>
    </row>
    <row r="4060" spans="44:58" x14ac:dyDescent="0.2">
      <c r="AR4060" s="11"/>
      <c r="BA4060" s="27"/>
      <c r="BB4060" t="e">
        <f>VLOOKUP(AX4060,コード表!$A$2:$C$15,3,FALSE)</f>
        <v>#N/A</v>
      </c>
      <c r="BC4060" t="str">
        <f t="shared" si="253"/>
        <v/>
      </c>
      <c r="BD4060">
        <f t="shared" si="254"/>
        <v>1</v>
      </c>
      <c r="BE4060" t="str">
        <f t="shared" si="255"/>
        <v>1</v>
      </c>
      <c r="BF4060" t="e">
        <f t="shared" si="256"/>
        <v>#N/A</v>
      </c>
    </row>
    <row r="4061" spans="44:58" x14ac:dyDescent="0.2">
      <c r="AR4061" s="11"/>
      <c r="BA4061" s="27"/>
      <c r="BB4061" t="e">
        <f>VLOOKUP(AX4061,コード表!$A$2:$C$15,3,FALSE)</f>
        <v>#N/A</v>
      </c>
      <c r="BC4061" t="str">
        <f t="shared" si="253"/>
        <v/>
      </c>
      <c r="BD4061">
        <f t="shared" si="254"/>
        <v>1</v>
      </c>
      <c r="BE4061" t="str">
        <f t="shared" si="255"/>
        <v>1</v>
      </c>
      <c r="BF4061" t="e">
        <f t="shared" si="256"/>
        <v>#N/A</v>
      </c>
    </row>
    <row r="4062" spans="44:58" x14ac:dyDescent="0.2">
      <c r="AR4062" s="11"/>
      <c r="BA4062" s="27"/>
      <c r="BB4062" t="e">
        <f>VLOOKUP(AX4062,コード表!$A$2:$C$15,3,FALSE)</f>
        <v>#N/A</v>
      </c>
      <c r="BC4062" t="str">
        <f t="shared" si="253"/>
        <v/>
      </c>
      <c r="BD4062">
        <f t="shared" si="254"/>
        <v>1</v>
      </c>
      <c r="BE4062" t="str">
        <f t="shared" si="255"/>
        <v>1</v>
      </c>
      <c r="BF4062" t="e">
        <f t="shared" si="256"/>
        <v>#N/A</v>
      </c>
    </row>
    <row r="4063" spans="44:58" x14ac:dyDescent="0.2">
      <c r="AR4063" s="11"/>
      <c r="BA4063" s="27"/>
      <c r="BB4063" t="e">
        <f>VLOOKUP(AX4063,コード表!$A$2:$C$15,3,FALSE)</f>
        <v>#N/A</v>
      </c>
      <c r="BC4063" t="str">
        <f t="shared" si="253"/>
        <v/>
      </c>
      <c r="BD4063">
        <f t="shared" si="254"/>
        <v>1</v>
      </c>
      <c r="BE4063" t="str">
        <f t="shared" si="255"/>
        <v>1</v>
      </c>
      <c r="BF4063" t="e">
        <f t="shared" si="256"/>
        <v>#N/A</v>
      </c>
    </row>
    <row r="4064" spans="44:58" x14ac:dyDescent="0.2">
      <c r="AR4064" s="11"/>
      <c r="BA4064" s="27"/>
      <c r="BB4064" t="e">
        <f>VLOOKUP(AX4064,コード表!$A$2:$C$15,3,FALSE)</f>
        <v>#N/A</v>
      </c>
      <c r="BC4064" t="str">
        <f t="shared" si="253"/>
        <v/>
      </c>
      <c r="BD4064">
        <f t="shared" si="254"/>
        <v>1</v>
      </c>
      <c r="BE4064" t="str">
        <f t="shared" si="255"/>
        <v>1</v>
      </c>
      <c r="BF4064" t="e">
        <f t="shared" si="256"/>
        <v>#N/A</v>
      </c>
    </row>
    <row r="4065" spans="44:58" x14ac:dyDescent="0.2">
      <c r="AR4065" s="11"/>
      <c r="BA4065" s="27"/>
      <c r="BB4065" t="e">
        <f>VLOOKUP(AX4065,コード表!$A$2:$C$15,3,FALSE)</f>
        <v>#N/A</v>
      </c>
      <c r="BC4065" t="str">
        <f t="shared" si="253"/>
        <v/>
      </c>
      <c r="BD4065">
        <f t="shared" si="254"/>
        <v>1</v>
      </c>
      <c r="BE4065" t="str">
        <f t="shared" si="255"/>
        <v>1</v>
      </c>
      <c r="BF4065" t="e">
        <f t="shared" si="256"/>
        <v>#N/A</v>
      </c>
    </row>
    <row r="4066" spans="44:58" x14ac:dyDescent="0.2">
      <c r="AR4066" s="11"/>
      <c r="BA4066" s="27"/>
      <c r="BB4066" t="e">
        <f>VLOOKUP(AX4066,コード表!$A$2:$C$15,3,FALSE)</f>
        <v>#N/A</v>
      </c>
      <c r="BC4066" t="str">
        <f t="shared" si="253"/>
        <v/>
      </c>
      <c r="BD4066">
        <f t="shared" si="254"/>
        <v>1</v>
      </c>
      <c r="BE4066" t="str">
        <f t="shared" si="255"/>
        <v>1</v>
      </c>
      <c r="BF4066" t="e">
        <f t="shared" si="256"/>
        <v>#N/A</v>
      </c>
    </row>
    <row r="4067" spans="44:58" x14ac:dyDescent="0.2">
      <c r="AR4067" s="11"/>
      <c r="BA4067" s="27"/>
      <c r="BB4067" t="e">
        <f>VLOOKUP(AX4067,コード表!$A$2:$C$15,3,FALSE)</f>
        <v>#N/A</v>
      </c>
      <c r="BC4067" t="str">
        <f t="shared" si="253"/>
        <v/>
      </c>
      <c r="BD4067">
        <f t="shared" si="254"/>
        <v>1</v>
      </c>
      <c r="BE4067" t="str">
        <f t="shared" si="255"/>
        <v>1</v>
      </c>
      <c r="BF4067" t="e">
        <f t="shared" si="256"/>
        <v>#N/A</v>
      </c>
    </row>
    <row r="4068" spans="44:58" x14ac:dyDescent="0.2">
      <c r="AR4068" s="11"/>
      <c r="BA4068" s="27"/>
      <c r="BB4068" t="e">
        <f>VLOOKUP(AX4068,コード表!$A$2:$C$15,3,FALSE)</f>
        <v>#N/A</v>
      </c>
      <c r="BC4068" t="str">
        <f t="shared" si="253"/>
        <v/>
      </c>
      <c r="BD4068">
        <f t="shared" si="254"/>
        <v>1</v>
      </c>
      <c r="BE4068" t="str">
        <f t="shared" si="255"/>
        <v>1</v>
      </c>
      <c r="BF4068" t="e">
        <f t="shared" si="256"/>
        <v>#N/A</v>
      </c>
    </row>
    <row r="4069" spans="44:58" x14ac:dyDescent="0.2">
      <c r="AR4069" s="11"/>
      <c r="BA4069" s="27"/>
      <c r="BB4069" t="e">
        <f>VLOOKUP(AX4069,コード表!$A$2:$C$15,3,FALSE)</f>
        <v>#N/A</v>
      </c>
      <c r="BC4069" t="str">
        <f t="shared" si="253"/>
        <v/>
      </c>
      <c r="BD4069">
        <f t="shared" si="254"/>
        <v>1</v>
      </c>
      <c r="BE4069" t="str">
        <f t="shared" si="255"/>
        <v>1</v>
      </c>
      <c r="BF4069" t="e">
        <f t="shared" si="256"/>
        <v>#N/A</v>
      </c>
    </row>
    <row r="4070" spans="44:58" x14ac:dyDescent="0.2">
      <c r="AR4070" s="11"/>
      <c r="BA4070" s="27"/>
      <c r="BB4070" t="e">
        <f>VLOOKUP(AX4070,コード表!$A$2:$C$15,3,FALSE)</f>
        <v>#N/A</v>
      </c>
      <c r="BC4070" t="str">
        <f t="shared" si="253"/>
        <v/>
      </c>
      <c r="BD4070">
        <f t="shared" si="254"/>
        <v>1</v>
      </c>
      <c r="BE4070" t="str">
        <f t="shared" si="255"/>
        <v>1</v>
      </c>
      <c r="BF4070" t="e">
        <f t="shared" si="256"/>
        <v>#N/A</v>
      </c>
    </row>
    <row r="4071" spans="44:58" x14ac:dyDescent="0.2">
      <c r="AR4071" s="11"/>
      <c r="BA4071" s="27"/>
      <c r="BB4071" t="e">
        <f>VLOOKUP(AX4071,コード表!$A$2:$C$15,3,FALSE)</f>
        <v>#N/A</v>
      </c>
      <c r="BC4071" t="str">
        <f t="shared" si="253"/>
        <v/>
      </c>
      <c r="BD4071">
        <f t="shared" si="254"/>
        <v>1</v>
      </c>
      <c r="BE4071" t="str">
        <f t="shared" si="255"/>
        <v>1</v>
      </c>
      <c r="BF4071" t="e">
        <f t="shared" si="256"/>
        <v>#N/A</v>
      </c>
    </row>
    <row r="4072" spans="44:58" x14ac:dyDescent="0.2">
      <c r="AR4072" s="11"/>
      <c r="BA4072" s="27"/>
      <c r="BB4072" t="e">
        <f>VLOOKUP(AX4072,コード表!$A$2:$C$15,3,FALSE)</f>
        <v>#N/A</v>
      </c>
      <c r="BC4072" t="str">
        <f t="shared" si="253"/>
        <v/>
      </c>
      <c r="BD4072">
        <f t="shared" si="254"/>
        <v>1</v>
      </c>
      <c r="BE4072" t="str">
        <f t="shared" si="255"/>
        <v>1</v>
      </c>
      <c r="BF4072" t="e">
        <f t="shared" si="256"/>
        <v>#N/A</v>
      </c>
    </row>
    <row r="4073" spans="44:58" x14ac:dyDescent="0.2">
      <c r="AR4073" s="11"/>
      <c r="BA4073" s="27"/>
      <c r="BB4073" t="e">
        <f>VLOOKUP(AX4073,コード表!$A$2:$C$15,3,FALSE)</f>
        <v>#N/A</v>
      </c>
      <c r="BC4073" t="str">
        <f t="shared" si="253"/>
        <v/>
      </c>
      <c r="BD4073">
        <f t="shared" si="254"/>
        <v>1</v>
      </c>
      <c r="BE4073" t="str">
        <f t="shared" si="255"/>
        <v>1</v>
      </c>
      <c r="BF4073" t="e">
        <f t="shared" si="256"/>
        <v>#N/A</v>
      </c>
    </row>
    <row r="4074" spans="44:58" x14ac:dyDescent="0.2">
      <c r="AR4074" s="11"/>
      <c r="BA4074" s="27"/>
      <c r="BB4074" t="e">
        <f>VLOOKUP(AX4074,コード表!$A$2:$C$15,3,FALSE)</f>
        <v>#N/A</v>
      </c>
      <c r="BC4074" t="str">
        <f t="shared" si="253"/>
        <v/>
      </c>
      <c r="BD4074">
        <f t="shared" si="254"/>
        <v>1</v>
      </c>
      <c r="BE4074" t="str">
        <f t="shared" si="255"/>
        <v>1</v>
      </c>
      <c r="BF4074" t="e">
        <f t="shared" si="256"/>
        <v>#N/A</v>
      </c>
    </row>
    <row r="4075" spans="44:58" x14ac:dyDescent="0.2">
      <c r="AR4075" s="11"/>
      <c r="BA4075" s="27"/>
      <c r="BB4075" t="e">
        <f>VLOOKUP(AX4075,コード表!$A$2:$C$15,3,FALSE)</f>
        <v>#N/A</v>
      </c>
      <c r="BC4075" t="str">
        <f t="shared" ref="BC4075:BC4138" si="257">AQ4075&amp;BA4075</f>
        <v/>
      </c>
      <c r="BD4075">
        <f t="shared" ref="BD4075:BD4138" si="258">MONTH(Q4075)</f>
        <v>1</v>
      </c>
      <c r="BE4075" t="str">
        <f t="shared" ref="BE4075:BE4138" si="259">AR4075&amp;BD4075</f>
        <v>1</v>
      </c>
      <c r="BF4075" t="e">
        <f t="shared" ref="BF4075:BF4138" si="260">BB4075&amp;AQ4075&amp;BA4075</f>
        <v>#N/A</v>
      </c>
    </row>
    <row r="4076" spans="44:58" x14ac:dyDescent="0.2">
      <c r="AR4076" s="11"/>
      <c r="BA4076" s="27"/>
      <c r="BB4076" t="e">
        <f>VLOOKUP(AX4076,コード表!$A$2:$C$15,3,FALSE)</f>
        <v>#N/A</v>
      </c>
      <c r="BC4076" t="str">
        <f t="shared" si="257"/>
        <v/>
      </c>
      <c r="BD4076">
        <f t="shared" si="258"/>
        <v>1</v>
      </c>
      <c r="BE4076" t="str">
        <f t="shared" si="259"/>
        <v>1</v>
      </c>
      <c r="BF4076" t="e">
        <f t="shared" si="260"/>
        <v>#N/A</v>
      </c>
    </row>
    <row r="4077" spans="44:58" x14ac:dyDescent="0.2">
      <c r="AR4077" s="11"/>
      <c r="BA4077" s="27"/>
      <c r="BB4077" t="e">
        <f>VLOOKUP(AX4077,コード表!$A$2:$C$15,3,FALSE)</f>
        <v>#N/A</v>
      </c>
      <c r="BC4077" t="str">
        <f t="shared" si="257"/>
        <v/>
      </c>
      <c r="BD4077">
        <f t="shared" si="258"/>
        <v>1</v>
      </c>
      <c r="BE4077" t="str">
        <f t="shared" si="259"/>
        <v>1</v>
      </c>
      <c r="BF4077" t="e">
        <f t="shared" si="260"/>
        <v>#N/A</v>
      </c>
    </row>
    <row r="4078" spans="44:58" x14ac:dyDescent="0.2">
      <c r="AR4078" s="11"/>
      <c r="BA4078" s="27"/>
      <c r="BB4078" t="e">
        <f>VLOOKUP(AX4078,コード表!$A$2:$C$15,3,FALSE)</f>
        <v>#N/A</v>
      </c>
      <c r="BC4078" t="str">
        <f t="shared" si="257"/>
        <v/>
      </c>
      <c r="BD4078">
        <f t="shared" si="258"/>
        <v>1</v>
      </c>
      <c r="BE4078" t="str">
        <f t="shared" si="259"/>
        <v>1</v>
      </c>
      <c r="BF4078" t="e">
        <f t="shared" si="260"/>
        <v>#N/A</v>
      </c>
    </row>
    <row r="4079" spans="44:58" x14ac:dyDescent="0.2">
      <c r="AR4079" s="11"/>
      <c r="BA4079" s="27"/>
      <c r="BB4079" t="e">
        <f>VLOOKUP(AX4079,コード表!$A$2:$C$15,3,FALSE)</f>
        <v>#N/A</v>
      </c>
      <c r="BC4079" t="str">
        <f t="shared" si="257"/>
        <v/>
      </c>
      <c r="BD4079">
        <f t="shared" si="258"/>
        <v>1</v>
      </c>
      <c r="BE4079" t="str">
        <f t="shared" si="259"/>
        <v>1</v>
      </c>
      <c r="BF4079" t="e">
        <f t="shared" si="260"/>
        <v>#N/A</v>
      </c>
    </row>
    <row r="4080" spans="44:58" x14ac:dyDescent="0.2">
      <c r="AR4080" s="11"/>
      <c r="BA4080" s="27"/>
      <c r="BB4080" t="e">
        <f>VLOOKUP(AX4080,コード表!$A$2:$C$15,3,FALSE)</f>
        <v>#N/A</v>
      </c>
      <c r="BC4080" t="str">
        <f t="shared" si="257"/>
        <v/>
      </c>
      <c r="BD4080">
        <f t="shared" si="258"/>
        <v>1</v>
      </c>
      <c r="BE4080" t="str">
        <f t="shared" si="259"/>
        <v>1</v>
      </c>
      <c r="BF4080" t="e">
        <f t="shared" si="260"/>
        <v>#N/A</v>
      </c>
    </row>
    <row r="4081" spans="44:58" x14ac:dyDescent="0.2">
      <c r="AR4081" s="11"/>
      <c r="BA4081" s="27"/>
      <c r="BB4081" t="e">
        <f>VLOOKUP(AX4081,コード表!$A$2:$C$15,3,FALSE)</f>
        <v>#N/A</v>
      </c>
      <c r="BC4081" t="str">
        <f t="shared" si="257"/>
        <v/>
      </c>
      <c r="BD4081">
        <f t="shared" si="258"/>
        <v>1</v>
      </c>
      <c r="BE4081" t="str">
        <f t="shared" si="259"/>
        <v>1</v>
      </c>
      <c r="BF4081" t="e">
        <f t="shared" si="260"/>
        <v>#N/A</v>
      </c>
    </row>
    <row r="4082" spans="44:58" x14ac:dyDescent="0.2">
      <c r="AR4082" s="11"/>
      <c r="BA4082" s="27"/>
      <c r="BB4082" t="e">
        <f>VLOOKUP(AX4082,コード表!$A$2:$C$15,3,FALSE)</f>
        <v>#N/A</v>
      </c>
      <c r="BC4082" t="str">
        <f t="shared" si="257"/>
        <v/>
      </c>
      <c r="BD4082">
        <f t="shared" si="258"/>
        <v>1</v>
      </c>
      <c r="BE4082" t="str">
        <f t="shared" si="259"/>
        <v>1</v>
      </c>
      <c r="BF4082" t="e">
        <f t="shared" si="260"/>
        <v>#N/A</v>
      </c>
    </row>
    <row r="4083" spans="44:58" x14ac:dyDescent="0.2">
      <c r="AR4083" s="11"/>
      <c r="BA4083" s="27"/>
      <c r="BB4083" t="e">
        <f>VLOOKUP(AX4083,コード表!$A$2:$C$15,3,FALSE)</f>
        <v>#N/A</v>
      </c>
      <c r="BC4083" t="str">
        <f t="shared" si="257"/>
        <v/>
      </c>
      <c r="BD4083">
        <f t="shared" si="258"/>
        <v>1</v>
      </c>
      <c r="BE4083" t="str">
        <f t="shared" si="259"/>
        <v>1</v>
      </c>
      <c r="BF4083" t="e">
        <f t="shared" si="260"/>
        <v>#N/A</v>
      </c>
    </row>
    <row r="4084" spans="44:58" x14ac:dyDescent="0.2">
      <c r="AR4084" s="11"/>
      <c r="BA4084" s="27"/>
      <c r="BB4084" t="e">
        <f>VLOOKUP(AX4084,コード表!$A$2:$C$15,3,FALSE)</f>
        <v>#N/A</v>
      </c>
      <c r="BC4084" t="str">
        <f t="shared" si="257"/>
        <v/>
      </c>
      <c r="BD4084">
        <f t="shared" si="258"/>
        <v>1</v>
      </c>
      <c r="BE4084" t="str">
        <f t="shared" si="259"/>
        <v>1</v>
      </c>
      <c r="BF4084" t="e">
        <f t="shared" si="260"/>
        <v>#N/A</v>
      </c>
    </row>
    <row r="4085" spans="44:58" x14ac:dyDescent="0.2">
      <c r="AR4085" s="11"/>
      <c r="BA4085" s="27"/>
      <c r="BB4085" t="e">
        <f>VLOOKUP(AX4085,コード表!$A$2:$C$15,3,FALSE)</f>
        <v>#N/A</v>
      </c>
      <c r="BC4085" t="str">
        <f t="shared" si="257"/>
        <v/>
      </c>
      <c r="BD4085">
        <f t="shared" si="258"/>
        <v>1</v>
      </c>
      <c r="BE4085" t="str">
        <f t="shared" si="259"/>
        <v>1</v>
      </c>
      <c r="BF4085" t="e">
        <f t="shared" si="260"/>
        <v>#N/A</v>
      </c>
    </row>
    <row r="4086" spans="44:58" x14ac:dyDescent="0.2">
      <c r="AR4086" s="11"/>
      <c r="BA4086" s="27"/>
      <c r="BB4086" t="e">
        <f>VLOOKUP(AX4086,コード表!$A$2:$C$15,3,FALSE)</f>
        <v>#N/A</v>
      </c>
      <c r="BC4086" t="str">
        <f t="shared" si="257"/>
        <v/>
      </c>
      <c r="BD4086">
        <f t="shared" si="258"/>
        <v>1</v>
      </c>
      <c r="BE4086" t="str">
        <f t="shared" si="259"/>
        <v>1</v>
      </c>
      <c r="BF4086" t="e">
        <f t="shared" si="260"/>
        <v>#N/A</v>
      </c>
    </row>
    <row r="4087" spans="44:58" x14ac:dyDescent="0.2">
      <c r="AR4087" s="11"/>
      <c r="BA4087" s="27"/>
      <c r="BB4087" t="e">
        <f>VLOOKUP(AX4087,コード表!$A$2:$C$15,3,FALSE)</f>
        <v>#N/A</v>
      </c>
      <c r="BC4087" t="str">
        <f t="shared" si="257"/>
        <v/>
      </c>
      <c r="BD4087">
        <f t="shared" si="258"/>
        <v>1</v>
      </c>
      <c r="BE4087" t="str">
        <f t="shared" si="259"/>
        <v>1</v>
      </c>
      <c r="BF4087" t="e">
        <f t="shared" si="260"/>
        <v>#N/A</v>
      </c>
    </row>
    <row r="4088" spans="44:58" x14ac:dyDescent="0.2">
      <c r="AR4088" s="11"/>
      <c r="BA4088" s="27"/>
      <c r="BB4088" t="e">
        <f>VLOOKUP(AX4088,コード表!$A$2:$C$15,3,FALSE)</f>
        <v>#N/A</v>
      </c>
      <c r="BC4088" t="str">
        <f t="shared" si="257"/>
        <v/>
      </c>
      <c r="BD4088">
        <f t="shared" si="258"/>
        <v>1</v>
      </c>
      <c r="BE4088" t="str">
        <f t="shared" si="259"/>
        <v>1</v>
      </c>
      <c r="BF4088" t="e">
        <f t="shared" si="260"/>
        <v>#N/A</v>
      </c>
    </row>
    <row r="4089" spans="44:58" x14ac:dyDescent="0.2">
      <c r="AR4089" s="11"/>
      <c r="BA4089" s="27"/>
      <c r="BB4089" t="e">
        <f>VLOOKUP(AX4089,コード表!$A$2:$C$15,3,FALSE)</f>
        <v>#N/A</v>
      </c>
      <c r="BC4089" t="str">
        <f t="shared" si="257"/>
        <v/>
      </c>
      <c r="BD4089">
        <f t="shared" si="258"/>
        <v>1</v>
      </c>
      <c r="BE4089" t="str">
        <f t="shared" si="259"/>
        <v>1</v>
      </c>
      <c r="BF4089" t="e">
        <f t="shared" si="260"/>
        <v>#N/A</v>
      </c>
    </row>
    <row r="4090" spans="44:58" x14ac:dyDescent="0.2">
      <c r="AR4090" s="11"/>
      <c r="BA4090" s="27"/>
      <c r="BB4090" t="e">
        <f>VLOOKUP(AX4090,コード表!$A$2:$C$15,3,FALSE)</f>
        <v>#N/A</v>
      </c>
      <c r="BC4090" t="str">
        <f t="shared" si="257"/>
        <v/>
      </c>
      <c r="BD4090">
        <f t="shared" si="258"/>
        <v>1</v>
      </c>
      <c r="BE4090" t="str">
        <f t="shared" si="259"/>
        <v>1</v>
      </c>
      <c r="BF4090" t="e">
        <f t="shared" si="260"/>
        <v>#N/A</v>
      </c>
    </row>
    <row r="4091" spans="44:58" x14ac:dyDescent="0.2">
      <c r="AR4091" s="11"/>
      <c r="BA4091" s="27"/>
      <c r="BB4091" t="e">
        <f>VLOOKUP(AX4091,コード表!$A$2:$C$15,3,FALSE)</f>
        <v>#N/A</v>
      </c>
      <c r="BC4091" t="str">
        <f t="shared" si="257"/>
        <v/>
      </c>
      <c r="BD4091">
        <f t="shared" si="258"/>
        <v>1</v>
      </c>
      <c r="BE4091" t="str">
        <f t="shared" si="259"/>
        <v>1</v>
      </c>
      <c r="BF4091" t="e">
        <f t="shared" si="260"/>
        <v>#N/A</v>
      </c>
    </row>
    <row r="4092" spans="44:58" x14ac:dyDescent="0.2">
      <c r="AR4092" s="11"/>
      <c r="BA4092" s="27"/>
      <c r="BB4092" t="e">
        <f>VLOOKUP(AX4092,コード表!$A$2:$C$15,3,FALSE)</f>
        <v>#N/A</v>
      </c>
      <c r="BC4092" t="str">
        <f t="shared" si="257"/>
        <v/>
      </c>
      <c r="BD4092">
        <f t="shared" si="258"/>
        <v>1</v>
      </c>
      <c r="BE4092" t="str">
        <f t="shared" si="259"/>
        <v>1</v>
      </c>
      <c r="BF4092" t="e">
        <f t="shared" si="260"/>
        <v>#N/A</v>
      </c>
    </row>
    <row r="4093" spans="44:58" x14ac:dyDescent="0.2">
      <c r="AR4093" s="11"/>
      <c r="BA4093" s="27"/>
      <c r="BB4093" t="e">
        <f>VLOOKUP(AX4093,コード表!$A$2:$C$15,3,FALSE)</f>
        <v>#N/A</v>
      </c>
      <c r="BC4093" t="str">
        <f t="shared" si="257"/>
        <v/>
      </c>
      <c r="BD4093">
        <f t="shared" si="258"/>
        <v>1</v>
      </c>
      <c r="BE4093" t="str">
        <f t="shared" si="259"/>
        <v>1</v>
      </c>
      <c r="BF4093" t="e">
        <f t="shared" si="260"/>
        <v>#N/A</v>
      </c>
    </row>
    <row r="4094" spans="44:58" x14ac:dyDescent="0.2">
      <c r="AR4094" s="11"/>
      <c r="BA4094" s="27"/>
      <c r="BB4094" t="e">
        <f>VLOOKUP(AX4094,コード表!$A$2:$C$15,3,FALSE)</f>
        <v>#N/A</v>
      </c>
      <c r="BC4094" t="str">
        <f t="shared" si="257"/>
        <v/>
      </c>
      <c r="BD4094">
        <f t="shared" si="258"/>
        <v>1</v>
      </c>
      <c r="BE4094" t="str">
        <f t="shared" si="259"/>
        <v>1</v>
      </c>
      <c r="BF4094" t="e">
        <f t="shared" si="260"/>
        <v>#N/A</v>
      </c>
    </row>
    <row r="4095" spans="44:58" x14ac:dyDescent="0.2">
      <c r="AR4095" s="11"/>
      <c r="BA4095" s="27"/>
      <c r="BB4095" t="e">
        <f>VLOOKUP(AX4095,コード表!$A$2:$C$15,3,FALSE)</f>
        <v>#N/A</v>
      </c>
      <c r="BC4095" t="str">
        <f t="shared" si="257"/>
        <v/>
      </c>
      <c r="BD4095">
        <f t="shared" si="258"/>
        <v>1</v>
      </c>
      <c r="BE4095" t="str">
        <f t="shared" si="259"/>
        <v>1</v>
      </c>
      <c r="BF4095" t="e">
        <f t="shared" si="260"/>
        <v>#N/A</v>
      </c>
    </row>
    <row r="4096" spans="44:58" x14ac:dyDescent="0.2">
      <c r="AR4096" s="11"/>
      <c r="BA4096" s="27"/>
      <c r="BB4096" t="e">
        <f>VLOOKUP(AX4096,コード表!$A$2:$C$15,3,FALSE)</f>
        <v>#N/A</v>
      </c>
      <c r="BC4096" t="str">
        <f t="shared" si="257"/>
        <v/>
      </c>
      <c r="BD4096">
        <f t="shared" si="258"/>
        <v>1</v>
      </c>
      <c r="BE4096" t="str">
        <f t="shared" si="259"/>
        <v>1</v>
      </c>
      <c r="BF4096" t="e">
        <f t="shared" si="260"/>
        <v>#N/A</v>
      </c>
    </row>
    <row r="4097" spans="44:58" x14ac:dyDescent="0.2">
      <c r="AR4097" s="11"/>
      <c r="BA4097" s="27"/>
      <c r="BB4097" t="e">
        <f>VLOOKUP(AX4097,コード表!$A$2:$C$15,3,FALSE)</f>
        <v>#N/A</v>
      </c>
      <c r="BC4097" t="str">
        <f t="shared" si="257"/>
        <v/>
      </c>
      <c r="BD4097">
        <f t="shared" si="258"/>
        <v>1</v>
      </c>
      <c r="BE4097" t="str">
        <f t="shared" si="259"/>
        <v>1</v>
      </c>
      <c r="BF4097" t="e">
        <f t="shared" si="260"/>
        <v>#N/A</v>
      </c>
    </row>
    <row r="4098" spans="44:58" x14ac:dyDescent="0.2">
      <c r="AR4098" s="11"/>
      <c r="BA4098" s="27"/>
      <c r="BB4098" t="e">
        <f>VLOOKUP(AX4098,コード表!$A$2:$C$15,3,FALSE)</f>
        <v>#N/A</v>
      </c>
      <c r="BC4098" t="str">
        <f t="shared" si="257"/>
        <v/>
      </c>
      <c r="BD4098">
        <f t="shared" si="258"/>
        <v>1</v>
      </c>
      <c r="BE4098" t="str">
        <f t="shared" si="259"/>
        <v>1</v>
      </c>
      <c r="BF4098" t="e">
        <f t="shared" si="260"/>
        <v>#N/A</v>
      </c>
    </row>
    <row r="4099" spans="44:58" x14ac:dyDescent="0.2">
      <c r="AR4099" s="11"/>
      <c r="BA4099" s="27"/>
      <c r="BB4099" t="e">
        <f>VLOOKUP(AX4099,コード表!$A$2:$C$15,3,FALSE)</f>
        <v>#N/A</v>
      </c>
      <c r="BC4099" t="str">
        <f t="shared" si="257"/>
        <v/>
      </c>
      <c r="BD4099">
        <f t="shared" si="258"/>
        <v>1</v>
      </c>
      <c r="BE4099" t="str">
        <f t="shared" si="259"/>
        <v>1</v>
      </c>
      <c r="BF4099" t="e">
        <f t="shared" si="260"/>
        <v>#N/A</v>
      </c>
    </row>
    <row r="4100" spans="44:58" x14ac:dyDescent="0.2">
      <c r="AR4100" s="11"/>
      <c r="BA4100" s="27"/>
      <c r="BB4100" t="e">
        <f>VLOOKUP(AX4100,コード表!$A$2:$C$15,3,FALSE)</f>
        <v>#N/A</v>
      </c>
      <c r="BC4100" t="str">
        <f t="shared" si="257"/>
        <v/>
      </c>
      <c r="BD4100">
        <f t="shared" si="258"/>
        <v>1</v>
      </c>
      <c r="BE4100" t="str">
        <f t="shared" si="259"/>
        <v>1</v>
      </c>
      <c r="BF4100" t="e">
        <f t="shared" si="260"/>
        <v>#N/A</v>
      </c>
    </row>
    <row r="4101" spans="44:58" x14ac:dyDescent="0.2">
      <c r="AR4101" s="11"/>
      <c r="BA4101" s="27"/>
      <c r="BB4101" t="e">
        <f>VLOOKUP(AX4101,コード表!$A$2:$C$15,3,FALSE)</f>
        <v>#N/A</v>
      </c>
      <c r="BC4101" t="str">
        <f t="shared" si="257"/>
        <v/>
      </c>
      <c r="BD4101">
        <f t="shared" si="258"/>
        <v>1</v>
      </c>
      <c r="BE4101" t="str">
        <f t="shared" si="259"/>
        <v>1</v>
      </c>
      <c r="BF4101" t="e">
        <f t="shared" si="260"/>
        <v>#N/A</v>
      </c>
    </row>
    <row r="4102" spans="44:58" x14ac:dyDescent="0.2">
      <c r="AR4102" s="11"/>
      <c r="BA4102" s="27"/>
      <c r="BB4102" t="e">
        <f>VLOOKUP(AX4102,コード表!$A$2:$C$15,3,FALSE)</f>
        <v>#N/A</v>
      </c>
      <c r="BC4102" t="str">
        <f t="shared" si="257"/>
        <v/>
      </c>
      <c r="BD4102">
        <f t="shared" si="258"/>
        <v>1</v>
      </c>
      <c r="BE4102" t="str">
        <f t="shared" si="259"/>
        <v>1</v>
      </c>
      <c r="BF4102" t="e">
        <f t="shared" si="260"/>
        <v>#N/A</v>
      </c>
    </row>
    <row r="4103" spans="44:58" x14ac:dyDescent="0.2">
      <c r="AR4103" s="11"/>
      <c r="BA4103" s="27"/>
      <c r="BB4103" t="e">
        <f>VLOOKUP(AX4103,コード表!$A$2:$C$15,3,FALSE)</f>
        <v>#N/A</v>
      </c>
      <c r="BC4103" t="str">
        <f t="shared" si="257"/>
        <v/>
      </c>
      <c r="BD4103">
        <f t="shared" si="258"/>
        <v>1</v>
      </c>
      <c r="BE4103" t="str">
        <f t="shared" si="259"/>
        <v>1</v>
      </c>
      <c r="BF4103" t="e">
        <f t="shared" si="260"/>
        <v>#N/A</v>
      </c>
    </row>
    <row r="4104" spans="44:58" x14ac:dyDescent="0.2">
      <c r="AR4104" s="11"/>
      <c r="BA4104" s="27"/>
      <c r="BB4104" t="e">
        <f>VLOOKUP(AX4104,コード表!$A$2:$C$15,3,FALSE)</f>
        <v>#N/A</v>
      </c>
      <c r="BC4104" t="str">
        <f t="shared" si="257"/>
        <v/>
      </c>
      <c r="BD4104">
        <f t="shared" si="258"/>
        <v>1</v>
      </c>
      <c r="BE4104" t="str">
        <f t="shared" si="259"/>
        <v>1</v>
      </c>
      <c r="BF4104" t="e">
        <f t="shared" si="260"/>
        <v>#N/A</v>
      </c>
    </row>
    <row r="4105" spans="44:58" x14ac:dyDescent="0.2">
      <c r="AR4105" s="11"/>
      <c r="BA4105" s="27"/>
      <c r="BB4105" t="e">
        <f>VLOOKUP(AX4105,コード表!$A$2:$C$15,3,FALSE)</f>
        <v>#N/A</v>
      </c>
      <c r="BC4105" t="str">
        <f t="shared" si="257"/>
        <v/>
      </c>
      <c r="BD4105">
        <f t="shared" si="258"/>
        <v>1</v>
      </c>
      <c r="BE4105" t="str">
        <f t="shared" si="259"/>
        <v>1</v>
      </c>
      <c r="BF4105" t="e">
        <f t="shared" si="260"/>
        <v>#N/A</v>
      </c>
    </row>
    <row r="4106" spans="44:58" x14ac:dyDescent="0.2">
      <c r="AR4106" s="11"/>
      <c r="BA4106" s="27"/>
      <c r="BB4106" t="e">
        <f>VLOOKUP(AX4106,コード表!$A$2:$C$15,3,FALSE)</f>
        <v>#N/A</v>
      </c>
      <c r="BC4106" t="str">
        <f t="shared" si="257"/>
        <v/>
      </c>
      <c r="BD4106">
        <f t="shared" si="258"/>
        <v>1</v>
      </c>
      <c r="BE4106" t="str">
        <f t="shared" si="259"/>
        <v>1</v>
      </c>
      <c r="BF4106" t="e">
        <f t="shared" si="260"/>
        <v>#N/A</v>
      </c>
    </row>
    <row r="4107" spans="44:58" x14ac:dyDescent="0.2">
      <c r="AR4107" s="11"/>
      <c r="BA4107" s="27"/>
      <c r="BB4107" t="e">
        <f>VLOOKUP(AX4107,コード表!$A$2:$C$15,3,FALSE)</f>
        <v>#N/A</v>
      </c>
      <c r="BC4107" t="str">
        <f t="shared" si="257"/>
        <v/>
      </c>
      <c r="BD4107">
        <f t="shared" si="258"/>
        <v>1</v>
      </c>
      <c r="BE4107" t="str">
        <f t="shared" si="259"/>
        <v>1</v>
      </c>
      <c r="BF4107" t="e">
        <f t="shared" si="260"/>
        <v>#N/A</v>
      </c>
    </row>
    <row r="4108" spans="44:58" x14ac:dyDescent="0.2">
      <c r="AR4108" s="11"/>
      <c r="BA4108" s="27"/>
      <c r="BB4108" t="e">
        <f>VLOOKUP(AX4108,コード表!$A$2:$C$15,3,FALSE)</f>
        <v>#N/A</v>
      </c>
      <c r="BC4108" t="str">
        <f t="shared" si="257"/>
        <v/>
      </c>
      <c r="BD4108">
        <f t="shared" si="258"/>
        <v>1</v>
      </c>
      <c r="BE4108" t="str">
        <f t="shared" si="259"/>
        <v>1</v>
      </c>
      <c r="BF4108" t="e">
        <f t="shared" si="260"/>
        <v>#N/A</v>
      </c>
    </row>
    <row r="4109" spans="44:58" x14ac:dyDescent="0.2">
      <c r="AR4109" s="11"/>
      <c r="BA4109" s="27"/>
      <c r="BB4109" t="e">
        <f>VLOOKUP(AX4109,コード表!$A$2:$C$15,3,FALSE)</f>
        <v>#N/A</v>
      </c>
      <c r="BC4109" t="str">
        <f t="shared" si="257"/>
        <v/>
      </c>
      <c r="BD4109">
        <f t="shared" si="258"/>
        <v>1</v>
      </c>
      <c r="BE4109" t="str">
        <f t="shared" si="259"/>
        <v>1</v>
      </c>
      <c r="BF4109" t="e">
        <f t="shared" si="260"/>
        <v>#N/A</v>
      </c>
    </row>
    <row r="4110" spans="44:58" x14ac:dyDescent="0.2">
      <c r="AR4110" s="11"/>
      <c r="BA4110" s="27"/>
      <c r="BB4110" t="e">
        <f>VLOOKUP(AX4110,コード表!$A$2:$C$15,3,FALSE)</f>
        <v>#N/A</v>
      </c>
      <c r="BC4110" t="str">
        <f t="shared" si="257"/>
        <v/>
      </c>
      <c r="BD4110">
        <f t="shared" si="258"/>
        <v>1</v>
      </c>
      <c r="BE4110" t="str">
        <f t="shared" si="259"/>
        <v>1</v>
      </c>
      <c r="BF4110" t="e">
        <f t="shared" si="260"/>
        <v>#N/A</v>
      </c>
    </row>
    <row r="4111" spans="44:58" x14ac:dyDescent="0.2">
      <c r="AR4111" s="11"/>
      <c r="BA4111" s="27"/>
      <c r="BB4111" t="e">
        <f>VLOOKUP(AX4111,コード表!$A$2:$C$15,3,FALSE)</f>
        <v>#N/A</v>
      </c>
      <c r="BC4111" t="str">
        <f t="shared" si="257"/>
        <v/>
      </c>
      <c r="BD4111">
        <f t="shared" si="258"/>
        <v>1</v>
      </c>
      <c r="BE4111" t="str">
        <f t="shared" si="259"/>
        <v>1</v>
      </c>
      <c r="BF4111" t="e">
        <f t="shared" si="260"/>
        <v>#N/A</v>
      </c>
    </row>
    <row r="4112" spans="44:58" x14ac:dyDescent="0.2">
      <c r="AR4112" s="11"/>
      <c r="BA4112" s="27"/>
      <c r="BB4112" t="e">
        <f>VLOOKUP(AX4112,コード表!$A$2:$C$15,3,FALSE)</f>
        <v>#N/A</v>
      </c>
      <c r="BC4112" t="str">
        <f t="shared" si="257"/>
        <v/>
      </c>
      <c r="BD4112">
        <f t="shared" si="258"/>
        <v>1</v>
      </c>
      <c r="BE4112" t="str">
        <f t="shared" si="259"/>
        <v>1</v>
      </c>
      <c r="BF4112" t="e">
        <f t="shared" si="260"/>
        <v>#N/A</v>
      </c>
    </row>
    <row r="4113" spans="44:58" x14ac:dyDescent="0.2">
      <c r="AR4113" s="11"/>
      <c r="BA4113" s="27"/>
      <c r="BB4113" t="e">
        <f>VLOOKUP(AX4113,コード表!$A$2:$C$15,3,FALSE)</f>
        <v>#N/A</v>
      </c>
      <c r="BC4113" t="str">
        <f t="shared" si="257"/>
        <v/>
      </c>
      <c r="BD4113">
        <f t="shared" si="258"/>
        <v>1</v>
      </c>
      <c r="BE4113" t="str">
        <f t="shared" si="259"/>
        <v>1</v>
      </c>
      <c r="BF4113" t="e">
        <f t="shared" si="260"/>
        <v>#N/A</v>
      </c>
    </row>
    <row r="4114" spans="44:58" x14ac:dyDescent="0.2">
      <c r="AR4114" s="11"/>
      <c r="BA4114" s="27"/>
      <c r="BB4114" t="e">
        <f>VLOOKUP(AX4114,コード表!$A$2:$C$15,3,FALSE)</f>
        <v>#N/A</v>
      </c>
      <c r="BC4114" t="str">
        <f t="shared" si="257"/>
        <v/>
      </c>
      <c r="BD4114">
        <f t="shared" si="258"/>
        <v>1</v>
      </c>
      <c r="BE4114" t="str">
        <f t="shared" si="259"/>
        <v>1</v>
      </c>
      <c r="BF4114" t="e">
        <f t="shared" si="260"/>
        <v>#N/A</v>
      </c>
    </row>
    <row r="4115" spans="44:58" x14ac:dyDescent="0.2">
      <c r="AR4115" s="11"/>
      <c r="BA4115" s="27"/>
      <c r="BB4115" t="e">
        <f>VLOOKUP(AX4115,コード表!$A$2:$C$15,3,FALSE)</f>
        <v>#N/A</v>
      </c>
      <c r="BC4115" t="str">
        <f t="shared" si="257"/>
        <v/>
      </c>
      <c r="BD4115">
        <f t="shared" si="258"/>
        <v>1</v>
      </c>
      <c r="BE4115" t="str">
        <f t="shared" si="259"/>
        <v>1</v>
      </c>
      <c r="BF4115" t="e">
        <f t="shared" si="260"/>
        <v>#N/A</v>
      </c>
    </row>
    <row r="4116" spans="44:58" x14ac:dyDescent="0.2">
      <c r="AR4116" s="11"/>
      <c r="BA4116" s="27"/>
      <c r="BB4116" t="e">
        <f>VLOOKUP(AX4116,コード表!$A$2:$C$15,3,FALSE)</f>
        <v>#N/A</v>
      </c>
      <c r="BC4116" t="str">
        <f t="shared" si="257"/>
        <v/>
      </c>
      <c r="BD4116">
        <f t="shared" si="258"/>
        <v>1</v>
      </c>
      <c r="BE4116" t="str">
        <f t="shared" si="259"/>
        <v>1</v>
      </c>
      <c r="BF4116" t="e">
        <f t="shared" si="260"/>
        <v>#N/A</v>
      </c>
    </row>
    <row r="4117" spans="44:58" x14ac:dyDescent="0.2">
      <c r="AR4117" s="11"/>
      <c r="BA4117" s="27"/>
      <c r="BB4117" t="e">
        <f>VLOOKUP(AX4117,コード表!$A$2:$C$15,3,FALSE)</f>
        <v>#N/A</v>
      </c>
      <c r="BC4117" t="str">
        <f t="shared" si="257"/>
        <v/>
      </c>
      <c r="BD4117">
        <f t="shared" si="258"/>
        <v>1</v>
      </c>
      <c r="BE4117" t="str">
        <f t="shared" si="259"/>
        <v>1</v>
      </c>
      <c r="BF4117" t="e">
        <f t="shared" si="260"/>
        <v>#N/A</v>
      </c>
    </row>
    <row r="4118" spans="44:58" x14ac:dyDescent="0.2">
      <c r="AR4118" s="11"/>
      <c r="BA4118" s="27"/>
      <c r="BB4118" t="e">
        <f>VLOOKUP(AX4118,コード表!$A$2:$C$15,3,FALSE)</f>
        <v>#N/A</v>
      </c>
      <c r="BC4118" t="str">
        <f t="shared" si="257"/>
        <v/>
      </c>
      <c r="BD4118">
        <f t="shared" si="258"/>
        <v>1</v>
      </c>
      <c r="BE4118" t="str">
        <f t="shared" si="259"/>
        <v>1</v>
      </c>
      <c r="BF4118" t="e">
        <f t="shared" si="260"/>
        <v>#N/A</v>
      </c>
    </row>
    <row r="4119" spans="44:58" x14ac:dyDescent="0.2">
      <c r="AR4119" s="11"/>
      <c r="BA4119" s="27"/>
      <c r="BB4119" t="e">
        <f>VLOOKUP(AX4119,コード表!$A$2:$C$15,3,FALSE)</f>
        <v>#N/A</v>
      </c>
      <c r="BC4119" t="str">
        <f t="shared" si="257"/>
        <v/>
      </c>
      <c r="BD4119">
        <f t="shared" si="258"/>
        <v>1</v>
      </c>
      <c r="BE4119" t="str">
        <f t="shared" si="259"/>
        <v>1</v>
      </c>
      <c r="BF4119" t="e">
        <f t="shared" si="260"/>
        <v>#N/A</v>
      </c>
    </row>
    <row r="4120" spans="44:58" x14ac:dyDescent="0.2">
      <c r="AR4120" s="11"/>
      <c r="BA4120" s="27"/>
      <c r="BB4120" t="e">
        <f>VLOOKUP(AX4120,コード表!$A$2:$C$15,3,FALSE)</f>
        <v>#N/A</v>
      </c>
      <c r="BC4120" t="str">
        <f t="shared" si="257"/>
        <v/>
      </c>
      <c r="BD4120">
        <f t="shared" si="258"/>
        <v>1</v>
      </c>
      <c r="BE4120" t="str">
        <f t="shared" si="259"/>
        <v>1</v>
      </c>
      <c r="BF4120" t="e">
        <f t="shared" si="260"/>
        <v>#N/A</v>
      </c>
    </row>
    <row r="4121" spans="44:58" x14ac:dyDescent="0.2">
      <c r="AR4121" s="11"/>
      <c r="BA4121" s="27"/>
      <c r="BB4121" t="e">
        <f>VLOOKUP(AX4121,コード表!$A$2:$C$15,3,FALSE)</f>
        <v>#N/A</v>
      </c>
      <c r="BC4121" t="str">
        <f t="shared" si="257"/>
        <v/>
      </c>
      <c r="BD4121">
        <f t="shared" si="258"/>
        <v>1</v>
      </c>
      <c r="BE4121" t="str">
        <f t="shared" si="259"/>
        <v>1</v>
      </c>
      <c r="BF4121" t="e">
        <f t="shared" si="260"/>
        <v>#N/A</v>
      </c>
    </row>
    <row r="4122" spans="44:58" x14ac:dyDescent="0.2">
      <c r="AR4122" s="11"/>
      <c r="BA4122" s="27"/>
      <c r="BB4122" t="e">
        <f>VLOOKUP(AX4122,コード表!$A$2:$C$15,3,FALSE)</f>
        <v>#N/A</v>
      </c>
      <c r="BC4122" t="str">
        <f t="shared" si="257"/>
        <v/>
      </c>
      <c r="BD4122">
        <f t="shared" si="258"/>
        <v>1</v>
      </c>
      <c r="BE4122" t="str">
        <f t="shared" si="259"/>
        <v>1</v>
      </c>
      <c r="BF4122" t="e">
        <f t="shared" si="260"/>
        <v>#N/A</v>
      </c>
    </row>
    <row r="4123" spans="44:58" x14ac:dyDescent="0.2">
      <c r="AR4123" s="11"/>
      <c r="BA4123" s="27"/>
      <c r="BB4123" t="e">
        <f>VLOOKUP(AX4123,コード表!$A$2:$C$15,3,FALSE)</f>
        <v>#N/A</v>
      </c>
      <c r="BC4123" t="str">
        <f t="shared" si="257"/>
        <v/>
      </c>
      <c r="BD4123">
        <f t="shared" si="258"/>
        <v>1</v>
      </c>
      <c r="BE4123" t="str">
        <f t="shared" si="259"/>
        <v>1</v>
      </c>
      <c r="BF4123" t="e">
        <f t="shared" si="260"/>
        <v>#N/A</v>
      </c>
    </row>
    <row r="4124" spans="44:58" x14ac:dyDescent="0.2">
      <c r="AR4124" s="11"/>
      <c r="BA4124" s="27"/>
      <c r="BB4124" t="e">
        <f>VLOOKUP(AX4124,コード表!$A$2:$C$15,3,FALSE)</f>
        <v>#N/A</v>
      </c>
      <c r="BC4124" t="str">
        <f t="shared" si="257"/>
        <v/>
      </c>
      <c r="BD4124">
        <f t="shared" si="258"/>
        <v>1</v>
      </c>
      <c r="BE4124" t="str">
        <f t="shared" si="259"/>
        <v>1</v>
      </c>
      <c r="BF4124" t="e">
        <f t="shared" si="260"/>
        <v>#N/A</v>
      </c>
    </row>
    <row r="4125" spans="44:58" x14ac:dyDescent="0.2">
      <c r="AR4125" s="11"/>
      <c r="BA4125" s="27"/>
      <c r="BB4125" t="e">
        <f>VLOOKUP(AX4125,コード表!$A$2:$C$15,3,FALSE)</f>
        <v>#N/A</v>
      </c>
      <c r="BC4125" t="str">
        <f t="shared" si="257"/>
        <v/>
      </c>
      <c r="BD4125">
        <f t="shared" si="258"/>
        <v>1</v>
      </c>
      <c r="BE4125" t="str">
        <f t="shared" si="259"/>
        <v>1</v>
      </c>
      <c r="BF4125" t="e">
        <f t="shared" si="260"/>
        <v>#N/A</v>
      </c>
    </row>
    <row r="4126" spans="44:58" x14ac:dyDescent="0.2">
      <c r="AR4126" s="11"/>
      <c r="BA4126" s="27"/>
      <c r="BB4126" t="e">
        <f>VLOOKUP(AX4126,コード表!$A$2:$C$15,3,FALSE)</f>
        <v>#N/A</v>
      </c>
      <c r="BC4126" t="str">
        <f t="shared" si="257"/>
        <v/>
      </c>
      <c r="BD4126">
        <f t="shared" si="258"/>
        <v>1</v>
      </c>
      <c r="BE4126" t="str">
        <f t="shared" si="259"/>
        <v>1</v>
      </c>
      <c r="BF4126" t="e">
        <f t="shared" si="260"/>
        <v>#N/A</v>
      </c>
    </row>
    <row r="4127" spans="44:58" x14ac:dyDescent="0.2">
      <c r="AR4127" s="11"/>
      <c r="BA4127" s="27"/>
      <c r="BB4127" t="e">
        <f>VLOOKUP(AX4127,コード表!$A$2:$C$15,3,FALSE)</f>
        <v>#N/A</v>
      </c>
      <c r="BC4127" t="str">
        <f t="shared" si="257"/>
        <v/>
      </c>
      <c r="BD4127">
        <f t="shared" si="258"/>
        <v>1</v>
      </c>
      <c r="BE4127" t="str">
        <f t="shared" si="259"/>
        <v>1</v>
      </c>
      <c r="BF4127" t="e">
        <f t="shared" si="260"/>
        <v>#N/A</v>
      </c>
    </row>
    <row r="4128" spans="44:58" x14ac:dyDescent="0.2">
      <c r="AR4128" s="11"/>
      <c r="BA4128" s="27"/>
      <c r="BB4128" t="e">
        <f>VLOOKUP(AX4128,コード表!$A$2:$C$15,3,FALSE)</f>
        <v>#N/A</v>
      </c>
      <c r="BC4128" t="str">
        <f t="shared" si="257"/>
        <v/>
      </c>
      <c r="BD4128">
        <f t="shared" si="258"/>
        <v>1</v>
      </c>
      <c r="BE4128" t="str">
        <f t="shared" si="259"/>
        <v>1</v>
      </c>
      <c r="BF4128" t="e">
        <f t="shared" si="260"/>
        <v>#N/A</v>
      </c>
    </row>
    <row r="4129" spans="44:58" x14ac:dyDescent="0.2">
      <c r="AR4129" s="11"/>
      <c r="BA4129" s="27"/>
      <c r="BB4129" t="e">
        <f>VLOOKUP(AX4129,コード表!$A$2:$C$15,3,FALSE)</f>
        <v>#N/A</v>
      </c>
      <c r="BC4129" t="str">
        <f t="shared" si="257"/>
        <v/>
      </c>
      <c r="BD4129">
        <f t="shared" si="258"/>
        <v>1</v>
      </c>
      <c r="BE4129" t="str">
        <f t="shared" si="259"/>
        <v>1</v>
      </c>
      <c r="BF4129" t="e">
        <f t="shared" si="260"/>
        <v>#N/A</v>
      </c>
    </row>
    <row r="4130" spans="44:58" x14ac:dyDescent="0.2">
      <c r="AR4130" s="11"/>
      <c r="BA4130" s="27"/>
      <c r="BB4130" t="e">
        <f>VLOOKUP(AX4130,コード表!$A$2:$C$15,3,FALSE)</f>
        <v>#N/A</v>
      </c>
      <c r="BC4130" t="str">
        <f t="shared" si="257"/>
        <v/>
      </c>
      <c r="BD4130">
        <f t="shared" si="258"/>
        <v>1</v>
      </c>
      <c r="BE4130" t="str">
        <f t="shared" si="259"/>
        <v>1</v>
      </c>
      <c r="BF4130" t="e">
        <f t="shared" si="260"/>
        <v>#N/A</v>
      </c>
    </row>
    <row r="4131" spans="44:58" x14ac:dyDescent="0.2">
      <c r="AR4131" s="11"/>
      <c r="BA4131" s="27"/>
      <c r="BB4131" t="e">
        <f>VLOOKUP(AX4131,コード表!$A$2:$C$15,3,FALSE)</f>
        <v>#N/A</v>
      </c>
      <c r="BC4131" t="str">
        <f t="shared" si="257"/>
        <v/>
      </c>
      <c r="BD4131">
        <f t="shared" si="258"/>
        <v>1</v>
      </c>
      <c r="BE4131" t="str">
        <f t="shared" si="259"/>
        <v>1</v>
      </c>
      <c r="BF4131" t="e">
        <f t="shared" si="260"/>
        <v>#N/A</v>
      </c>
    </row>
    <row r="4132" spans="44:58" x14ac:dyDescent="0.2">
      <c r="AR4132" s="11"/>
      <c r="BA4132" s="27"/>
      <c r="BB4132" t="e">
        <f>VLOOKUP(AX4132,コード表!$A$2:$C$15,3,FALSE)</f>
        <v>#N/A</v>
      </c>
      <c r="BC4132" t="str">
        <f t="shared" si="257"/>
        <v/>
      </c>
      <c r="BD4132">
        <f t="shared" si="258"/>
        <v>1</v>
      </c>
      <c r="BE4132" t="str">
        <f t="shared" si="259"/>
        <v>1</v>
      </c>
      <c r="BF4132" t="e">
        <f t="shared" si="260"/>
        <v>#N/A</v>
      </c>
    </row>
    <row r="4133" spans="44:58" x14ac:dyDescent="0.2">
      <c r="AR4133" s="11"/>
      <c r="BA4133" s="27"/>
      <c r="BB4133" t="e">
        <f>VLOOKUP(AX4133,コード表!$A$2:$C$15,3,FALSE)</f>
        <v>#N/A</v>
      </c>
      <c r="BC4133" t="str">
        <f t="shared" si="257"/>
        <v/>
      </c>
      <c r="BD4133">
        <f t="shared" si="258"/>
        <v>1</v>
      </c>
      <c r="BE4133" t="str">
        <f t="shared" si="259"/>
        <v>1</v>
      </c>
      <c r="BF4133" t="e">
        <f t="shared" si="260"/>
        <v>#N/A</v>
      </c>
    </row>
    <row r="4134" spans="44:58" x14ac:dyDescent="0.2">
      <c r="AR4134" s="11"/>
      <c r="BA4134" s="27"/>
      <c r="BB4134" t="e">
        <f>VLOOKUP(AX4134,コード表!$A$2:$C$15,3,FALSE)</f>
        <v>#N/A</v>
      </c>
      <c r="BC4134" t="str">
        <f t="shared" si="257"/>
        <v/>
      </c>
      <c r="BD4134">
        <f t="shared" si="258"/>
        <v>1</v>
      </c>
      <c r="BE4134" t="str">
        <f t="shared" si="259"/>
        <v>1</v>
      </c>
      <c r="BF4134" t="e">
        <f t="shared" si="260"/>
        <v>#N/A</v>
      </c>
    </row>
    <row r="4135" spans="44:58" x14ac:dyDescent="0.2">
      <c r="AR4135" s="11"/>
      <c r="BA4135" s="27"/>
      <c r="BB4135" t="e">
        <f>VLOOKUP(AX4135,コード表!$A$2:$C$15,3,FALSE)</f>
        <v>#N/A</v>
      </c>
      <c r="BC4135" t="str">
        <f t="shared" si="257"/>
        <v/>
      </c>
      <c r="BD4135">
        <f t="shared" si="258"/>
        <v>1</v>
      </c>
      <c r="BE4135" t="str">
        <f t="shared" si="259"/>
        <v>1</v>
      </c>
      <c r="BF4135" t="e">
        <f t="shared" si="260"/>
        <v>#N/A</v>
      </c>
    </row>
    <row r="4136" spans="44:58" x14ac:dyDescent="0.2">
      <c r="AR4136" s="11"/>
      <c r="BA4136" s="27"/>
      <c r="BB4136" t="e">
        <f>VLOOKUP(AX4136,コード表!$A$2:$C$15,3,FALSE)</f>
        <v>#N/A</v>
      </c>
      <c r="BC4136" t="str">
        <f t="shared" si="257"/>
        <v/>
      </c>
      <c r="BD4136">
        <f t="shared" si="258"/>
        <v>1</v>
      </c>
      <c r="BE4136" t="str">
        <f t="shared" si="259"/>
        <v>1</v>
      </c>
      <c r="BF4136" t="e">
        <f t="shared" si="260"/>
        <v>#N/A</v>
      </c>
    </row>
    <row r="4137" spans="44:58" x14ac:dyDescent="0.2">
      <c r="AR4137" s="11"/>
      <c r="BA4137" s="27"/>
      <c r="BB4137" t="e">
        <f>VLOOKUP(AX4137,コード表!$A$2:$C$15,3,FALSE)</f>
        <v>#N/A</v>
      </c>
      <c r="BC4137" t="str">
        <f t="shared" si="257"/>
        <v/>
      </c>
      <c r="BD4137">
        <f t="shared" si="258"/>
        <v>1</v>
      </c>
      <c r="BE4137" t="str">
        <f t="shared" si="259"/>
        <v>1</v>
      </c>
      <c r="BF4137" t="e">
        <f t="shared" si="260"/>
        <v>#N/A</v>
      </c>
    </row>
    <row r="4138" spans="44:58" x14ac:dyDescent="0.2">
      <c r="AR4138" s="11"/>
      <c r="BA4138" s="27"/>
      <c r="BB4138" t="e">
        <f>VLOOKUP(AX4138,コード表!$A$2:$C$15,3,FALSE)</f>
        <v>#N/A</v>
      </c>
      <c r="BC4138" t="str">
        <f t="shared" si="257"/>
        <v/>
      </c>
      <c r="BD4138">
        <f t="shared" si="258"/>
        <v>1</v>
      </c>
      <c r="BE4138" t="str">
        <f t="shared" si="259"/>
        <v>1</v>
      </c>
      <c r="BF4138" t="e">
        <f t="shared" si="260"/>
        <v>#N/A</v>
      </c>
    </row>
    <row r="4139" spans="44:58" x14ac:dyDescent="0.2">
      <c r="AR4139" s="11"/>
      <c r="BA4139" s="27"/>
      <c r="BB4139" t="e">
        <f>VLOOKUP(AX4139,コード表!$A$2:$C$15,3,FALSE)</f>
        <v>#N/A</v>
      </c>
      <c r="BC4139" t="str">
        <f t="shared" ref="BC4139:BC4202" si="261">AQ4139&amp;BA4139</f>
        <v/>
      </c>
      <c r="BD4139">
        <f t="shared" ref="BD4139:BD4202" si="262">MONTH(Q4139)</f>
        <v>1</v>
      </c>
      <c r="BE4139" t="str">
        <f t="shared" ref="BE4139:BE4202" si="263">AR4139&amp;BD4139</f>
        <v>1</v>
      </c>
      <c r="BF4139" t="e">
        <f t="shared" ref="BF4139:BF4202" si="264">BB4139&amp;AQ4139&amp;BA4139</f>
        <v>#N/A</v>
      </c>
    </row>
    <row r="4140" spans="44:58" x14ac:dyDescent="0.2">
      <c r="AR4140" s="11"/>
      <c r="BA4140" s="27"/>
      <c r="BB4140" t="e">
        <f>VLOOKUP(AX4140,コード表!$A$2:$C$15,3,FALSE)</f>
        <v>#N/A</v>
      </c>
      <c r="BC4140" t="str">
        <f t="shared" si="261"/>
        <v/>
      </c>
      <c r="BD4140">
        <f t="shared" si="262"/>
        <v>1</v>
      </c>
      <c r="BE4140" t="str">
        <f t="shared" si="263"/>
        <v>1</v>
      </c>
      <c r="BF4140" t="e">
        <f t="shared" si="264"/>
        <v>#N/A</v>
      </c>
    </row>
    <row r="4141" spans="44:58" x14ac:dyDescent="0.2">
      <c r="AR4141" s="11"/>
      <c r="BA4141" s="27"/>
      <c r="BB4141" t="e">
        <f>VLOOKUP(AX4141,コード表!$A$2:$C$15,3,FALSE)</f>
        <v>#N/A</v>
      </c>
      <c r="BC4141" t="str">
        <f t="shared" si="261"/>
        <v/>
      </c>
      <c r="BD4141">
        <f t="shared" si="262"/>
        <v>1</v>
      </c>
      <c r="BE4141" t="str">
        <f t="shared" si="263"/>
        <v>1</v>
      </c>
      <c r="BF4141" t="e">
        <f t="shared" si="264"/>
        <v>#N/A</v>
      </c>
    </row>
    <row r="4142" spans="44:58" x14ac:dyDescent="0.2">
      <c r="AR4142" s="11"/>
      <c r="BA4142" s="27"/>
      <c r="BB4142" t="e">
        <f>VLOOKUP(AX4142,コード表!$A$2:$C$15,3,FALSE)</f>
        <v>#N/A</v>
      </c>
      <c r="BC4142" t="str">
        <f t="shared" si="261"/>
        <v/>
      </c>
      <c r="BD4142">
        <f t="shared" si="262"/>
        <v>1</v>
      </c>
      <c r="BE4142" t="str">
        <f t="shared" si="263"/>
        <v>1</v>
      </c>
      <c r="BF4142" t="e">
        <f t="shared" si="264"/>
        <v>#N/A</v>
      </c>
    </row>
    <row r="4143" spans="44:58" x14ac:dyDescent="0.2">
      <c r="AR4143" s="11"/>
      <c r="BA4143" s="27"/>
      <c r="BB4143" t="e">
        <f>VLOOKUP(AX4143,コード表!$A$2:$C$15,3,FALSE)</f>
        <v>#N/A</v>
      </c>
      <c r="BC4143" t="str">
        <f t="shared" si="261"/>
        <v/>
      </c>
      <c r="BD4143">
        <f t="shared" si="262"/>
        <v>1</v>
      </c>
      <c r="BE4143" t="str">
        <f t="shared" si="263"/>
        <v>1</v>
      </c>
      <c r="BF4143" t="e">
        <f t="shared" si="264"/>
        <v>#N/A</v>
      </c>
    </row>
    <row r="4144" spans="44:58" x14ac:dyDescent="0.2">
      <c r="AR4144" s="11"/>
      <c r="BA4144" s="27"/>
      <c r="BB4144" t="e">
        <f>VLOOKUP(AX4144,コード表!$A$2:$C$15,3,FALSE)</f>
        <v>#N/A</v>
      </c>
      <c r="BC4144" t="str">
        <f t="shared" si="261"/>
        <v/>
      </c>
      <c r="BD4144">
        <f t="shared" si="262"/>
        <v>1</v>
      </c>
      <c r="BE4144" t="str">
        <f t="shared" si="263"/>
        <v>1</v>
      </c>
      <c r="BF4144" t="e">
        <f t="shared" si="264"/>
        <v>#N/A</v>
      </c>
    </row>
    <row r="4145" spans="44:58" x14ac:dyDescent="0.2">
      <c r="AR4145" s="11"/>
      <c r="BA4145" s="27"/>
      <c r="BB4145" t="e">
        <f>VLOOKUP(AX4145,コード表!$A$2:$C$15,3,FALSE)</f>
        <v>#N/A</v>
      </c>
      <c r="BC4145" t="str">
        <f t="shared" si="261"/>
        <v/>
      </c>
      <c r="BD4145">
        <f t="shared" si="262"/>
        <v>1</v>
      </c>
      <c r="BE4145" t="str">
        <f t="shared" si="263"/>
        <v>1</v>
      </c>
      <c r="BF4145" t="e">
        <f t="shared" si="264"/>
        <v>#N/A</v>
      </c>
    </row>
    <row r="4146" spans="44:58" x14ac:dyDescent="0.2">
      <c r="AR4146" s="11"/>
      <c r="BA4146" s="27"/>
      <c r="BB4146" t="e">
        <f>VLOOKUP(AX4146,コード表!$A$2:$C$15,3,FALSE)</f>
        <v>#N/A</v>
      </c>
      <c r="BC4146" t="str">
        <f t="shared" si="261"/>
        <v/>
      </c>
      <c r="BD4146">
        <f t="shared" si="262"/>
        <v>1</v>
      </c>
      <c r="BE4146" t="str">
        <f t="shared" si="263"/>
        <v>1</v>
      </c>
      <c r="BF4146" t="e">
        <f t="shared" si="264"/>
        <v>#N/A</v>
      </c>
    </row>
    <row r="4147" spans="44:58" x14ac:dyDescent="0.2">
      <c r="AR4147" s="11"/>
      <c r="BA4147" s="27"/>
      <c r="BB4147" t="e">
        <f>VLOOKUP(AX4147,コード表!$A$2:$C$15,3,FALSE)</f>
        <v>#N/A</v>
      </c>
      <c r="BC4147" t="str">
        <f t="shared" si="261"/>
        <v/>
      </c>
      <c r="BD4147">
        <f t="shared" si="262"/>
        <v>1</v>
      </c>
      <c r="BE4147" t="str">
        <f t="shared" si="263"/>
        <v>1</v>
      </c>
      <c r="BF4147" t="e">
        <f t="shared" si="264"/>
        <v>#N/A</v>
      </c>
    </row>
    <row r="4148" spans="44:58" x14ac:dyDescent="0.2">
      <c r="AR4148" s="11"/>
      <c r="BA4148" s="27"/>
      <c r="BB4148" t="e">
        <f>VLOOKUP(AX4148,コード表!$A$2:$C$15,3,FALSE)</f>
        <v>#N/A</v>
      </c>
      <c r="BC4148" t="str">
        <f t="shared" si="261"/>
        <v/>
      </c>
      <c r="BD4148">
        <f t="shared" si="262"/>
        <v>1</v>
      </c>
      <c r="BE4148" t="str">
        <f t="shared" si="263"/>
        <v>1</v>
      </c>
      <c r="BF4148" t="e">
        <f t="shared" si="264"/>
        <v>#N/A</v>
      </c>
    </row>
    <row r="4149" spans="44:58" x14ac:dyDescent="0.2">
      <c r="AR4149" s="11"/>
      <c r="BA4149" s="27"/>
      <c r="BB4149" t="e">
        <f>VLOOKUP(AX4149,コード表!$A$2:$C$15,3,FALSE)</f>
        <v>#N/A</v>
      </c>
      <c r="BC4149" t="str">
        <f t="shared" si="261"/>
        <v/>
      </c>
      <c r="BD4149">
        <f t="shared" si="262"/>
        <v>1</v>
      </c>
      <c r="BE4149" t="str">
        <f t="shared" si="263"/>
        <v>1</v>
      </c>
      <c r="BF4149" t="e">
        <f t="shared" si="264"/>
        <v>#N/A</v>
      </c>
    </row>
    <row r="4150" spans="44:58" x14ac:dyDescent="0.2">
      <c r="AR4150" s="11"/>
      <c r="BA4150" s="27"/>
      <c r="BB4150" t="e">
        <f>VLOOKUP(AX4150,コード表!$A$2:$C$15,3,FALSE)</f>
        <v>#N/A</v>
      </c>
      <c r="BC4150" t="str">
        <f t="shared" si="261"/>
        <v/>
      </c>
      <c r="BD4150">
        <f t="shared" si="262"/>
        <v>1</v>
      </c>
      <c r="BE4150" t="str">
        <f t="shared" si="263"/>
        <v>1</v>
      </c>
      <c r="BF4150" t="e">
        <f t="shared" si="264"/>
        <v>#N/A</v>
      </c>
    </row>
    <row r="4151" spans="44:58" x14ac:dyDescent="0.2">
      <c r="AR4151" s="11"/>
      <c r="BA4151" s="27"/>
      <c r="BB4151" t="e">
        <f>VLOOKUP(AX4151,コード表!$A$2:$C$15,3,FALSE)</f>
        <v>#N/A</v>
      </c>
      <c r="BC4151" t="str">
        <f t="shared" si="261"/>
        <v/>
      </c>
      <c r="BD4151">
        <f t="shared" si="262"/>
        <v>1</v>
      </c>
      <c r="BE4151" t="str">
        <f t="shared" si="263"/>
        <v>1</v>
      </c>
      <c r="BF4151" t="e">
        <f t="shared" si="264"/>
        <v>#N/A</v>
      </c>
    </row>
    <row r="4152" spans="44:58" x14ac:dyDescent="0.2">
      <c r="AR4152" s="11"/>
      <c r="BA4152" s="27"/>
      <c r="BB4152" t="e">
        <f>VLOOKUP(AX4152,コード表!$A$2:$C$15,3,FALSE)</f>
        <v>#N/A</v>
      </c>
      <c r="BC4152" t="str">
        <f t="shared" si="261"/>
        <v/>
      </c>
      <c r="BD4152">
        <f t="shared" si="262"/>
        <v>1</v>
      </c>
      <c r="BE4152" t="str">
        <f t="shared" si="263"/>
        <v>1</v>
      </c>
      <c r="BF4152" t="e">
        <f t="shared" si="264"/>
        <v>#N/A</v>
      </c>
    </row>
    <row r="4153" spans="44:58" x14ac:dyDescent="0.2">
      <c r="AR4153" s="11"/>
      <c r="BA4153" s="27"/>
      <c r="BB4153" t="e">
        <f>VLOOKUP(AX4153,コード表!$A$2:$C$15,3,FALSE)</f>
        <v>#N/A</v>
      </c>
      <c r="BC4153" t="str">
        <f t="shared" si="261"/>
        <v/>
      </c>
      <c r="BD4153">
        <f t="shared" si="262"/>
        <v>1</v>
      </c>
      <c r="BE4153" t="str">
        <f t="shared" si="263"/>
        <v>1</v>
      </c>
      <c r="BF4153" t="e">
        <f t="shared" si="264"/>
        <v>#N/A</v>
      </c>
    </row>
    <row r="4154" spans="44:58" x14ac:dyDescent="0.2">
      <c r="AR4154" s="11"/>
      <c r="BA4154" s="27"/>
      <c r="BB4154" t="e">
        <f>VLOOKUP(AX4154,コード表!$A$2:$C$15,3,FALSE)</f>
        <v>#N/A</v>
      </c>
      <c r="BC4154" t="str">
        <f t="shared" si="261"/>
        <v/>
      </c>
      <c r="BD4154">
        <f t="shared" si="262"/>
        <v>1</v>
      </c>
      <c r="BE4154" t="str">
        <f t="shared" si="263"/>
        <v>1</v>
      </c>
      <c r="BF4154" t="e">
        <f t="shared" si="264"/>
        <v>#N/A</v>
      </c>
    </row>
    <row r="4155" spans="44:58" x14ac:dyDescent="0.2">
      <c r="AR4155" s="11"/>
      <c r="BA4155" s="27"/>
      <c r="BB4155" t="e">
        <f>VLOOKUP(AX4155,コード表!$A$2:$C$15,3,FALSE)</f>
        <v>#N/A</v>
      </c>
      <c r="BC4155" t="str">
        <f t="shared" si="261"/>
        <v/>
      </c>
      <c r="BD4155">
        <f t="shared" si="262"/>
        <v>1</v>
      </c>
      <c r="BE4155" t="str">
        <f t="shared" si="263"/>
        <v>1</v>
      </c>
      <c r="BF4155" t="e">
        <f t="shared" si="264"/>
        <v>#N/A</v>
      </c>
    </row>
    <row r="4156" spans="44:58" x14ac:dyDescent="0.2">
      <c r="AR4156" s="11"/>
      <c r="BA4156" s="27"/>
      <c r="BB4156" t="e">
        <f>VLOOKUP(AX4156,コード表!$A$2:$C$15,3,FALSE)</f>
        <v>#N/A</v>
      </c>
      <c r="BC4156" t="str">
        <f t="shared" si="261"/>
        <v/>
      </c>
      <c r="BD4156">
        <f t="shared" si="262"/>
        <v>1</v>
      </c>
      <c r="BE4156" t="str">
        <f t="shared" si="263"/>
        <v>1</v>
      </c>
      <c r="BF4156" t="e">
        <f t="shared" si="264"/>
        <v>#N/A</v>
      </c>
    </row>
    <row r="4157" spans="44:58" x14ac:dyDescent="0.2">
      <c r="AR4157" s="11"/>
      <c r="BA4157" s="27"/>
      <c r="BB4157" t="e">
        <f>VLOOKUP(AX4157,コード表!$A$2:$C$15,3,FALSE)</f>
        <v>#N/A</v>
      </c>
      <c r="BC4157" t="str">
        <f t="shared" si="261"/>
        <v/>
      </c>
      <c r="BD4157">
        <f t="shared" si="262"/>
        <v>1</v>
      </c>
      <c r="BE4157" t="str">
        <f t="shared" si="263"/>
        <v>1</v>
      </c>
      <c r="BF4157" t="e">
        <f t="shared" si="264"/>
        <v>#N/A</v>
      </c>
    </row>
    <row r="4158" spans="44:58" x14ac:dyDescent="0.2">
      <c r="AR4158" s="11"/>
      <c r="BA4158" s="27"/>
      <c r="BB4158" t="e">
        <f>VLOOKUP(AX4158,コード表!$A$2:$C$15,3,FALSE)</f>
        <v>#N/A</v>
      </c>
      <c r="BC4158" t="str">
        <f t="shared" si="261"/>
        <v/>
      </c>
      <c r="BD4158">
        <f t="shared" si="262"/>
        <v>1</v>
      </c>
      <c r="BE4158" t="str">
        <f t="shared" si="263"/>
        <v>1</v>
      </c>
      <c r="BF4158" t="e">
        <f t="shared" si="264"/>
        <v>#N/A</v>
      </c>
    </row>
    <row r="4159" spans="44:58" x14ac:dyDescent="0.2">
      <c r="AR4159" s="11"/>
      <c r="BA4159" s="27"/>
      <c r="BB4159" t="e">
        <f>VLOOKUP(AX4159,コード表!$A$2:$C$15,3,FALSE)</f>
        <v>#N/A</v>
      </c>
      <c r="BC4159" t="str">
        <f t="shared" si="261"/>
        <v/>
      </c>
      <c r="BD4159">
        <f t="shared" si="262"/>
        <v>1</v>
      </c>
      <c r="BE4159" t="str">
        <f t="shared" si="263"/>
        <v>1</v>
      </c>
      <c r="BF4159" t="e">
        <f t="shared" si="264"/>
        <v>#N/A</v>
      </c>
    </row>
    <row r="4160" spans="44:58" x14ac:dyDescent="0.2">
      <c r="AR4160" s="11"/>
      <c r="BA4160" s="27"/>
      <c r="BB4160" t="e">
        <f>VLOOKUP(AX4160,コード表!$A$2:$C$15,3,FALSE)</f>
        <v>#N/A</v>
      </c>
      <c r="BC4160" t="str">
        <f t="shared" si="261"/>
        <v/>
      </c>
      <c r="BD4160">
        <f t="shared" si="262"/>
        <v>1</v>
      </c>
      <c r="BE4160" t="str">
        <f t="shared" si="263"/>
        <v>1</v>
      </c>
      <c r="BF4160" t="e">
        <f t="shared" si="264"/>
        <v>#N/A</v>
      </c>
    </row>
    <row r="4161" spans="44:58" x14ac:dyDescent="0.2">
      <c r="AR4161" s="11"/>
      <c r="BA4161" s="27"/>
      <c r="BB4161" t="e">
        <f>VLOOKUP(AX4161,コード表!$A$2:$C$15,3,FALSE)</f>
        <v>#N/A</v>
      </c>
      <c r="BC4161" t="str">
        <f t="shared" si="261"/>
        <v/>
      </c>
      <c r="BD4161">
        <f t="shared" si="262"/>
        <v>1</v>
      </c>
      <c r="BE4161" t="str">
        <f t="shared" si="263"/>
        <v>1</v>
      </c>
      <c r="BF4161" t="e">
        <f t="shared" si="264"/>
        <v>#N/A</v>
      </c>
    </row>
    <row r="4162" spans="44:58" x14ac:dyDescent="0.2">
      <c r="AR4162" s="11"/>
      <c r="BA4162" s="27"/>
      <c r="BB4162" t="e">
        <f>VLOOKUP(AX4162,コード表!$A$2:$C$15,3,FALSE)</f>
        <v>#N/A</v>
      </c>
      <c r="BC4162" t="str">
        <f t="shared" si="261"/>
        <v/>
      </c>
      <c r="BD4162">
        <f t="shared" si="262"/>
        <v>1</v>
      </c>
      <c r="BE4162" t="str">
        <f t="shared" si="263"/>
        <v>1</v>
      </c>
      <c r="BF4162" t="e">
        <f t="shared" si="264"/>
        <v>#N/A</v>
      </c>
    </row>
    <row r="4163" spans="44:58" x14ac:dyDescent="0.2">
      <c r="AR4163" s="11"/>
      <c r="BA4163" s="27"/>
      <c r="BB4163" t="e">
        <f>VLOOKUP(AX4163,コード表!$A$2:$C$15,3,FALSE)</f>
        <v>#N/A</v>
      </c>
      <c r="BC4163" t="str">
        <f t="shared" si="261"/>
        <v/>
      </c>
      <c r="BD4163">
        <f t="shared" si="262"/>
        <v>1</v>
      </c>
      <c r="BE4163" t="str">
        <f t="shared" si="263"/>
        <v>1</v>
      </c>
      <c r="BF4163" t="e">
        <f t="shared" si="264"/>
        <v>#N/A</v>
      </c>
    </row>
    <row r="4164" spans="44:58" x14ac:dyDescent="0.2">
      <c r="AR4164" s="11"/>
      <c r="BA4164" s="27"/>
      <c r="BB4164" t="e">
        <f>VLOOKUP(AX4164,コード表!$A$2:$C$15,3,FALSE)</f>
        <v>#N/A</v>
      </c>
      <c r="BC4164" t="str">
        <f t="shared" si="261"/>
        <v/>
      </c>
      <c r="BD4164">
        <f t="shared" si="262"/>
        <v>1</v>
      </c>
      <c r="BE4164" t="str">
        <f t="shared" si="263"/>
        <v>1</v>
      </c>
      <c r="BF4164" t="e">
        <f t="shared" si="264"/>
        <v>#N/A</v>
      </c>
    </row>
    <row r="4165" spans="44:58" x14ac:dyDescent="0.2">
      <c r="AR4165" s="11"/>
      <c r="BA4165" s="27"/>
      <c r="BB4165" t="e">
        <f>VLOOKUP(AX4165,コード表!$A$2:$C$15,3,FALSE)</f>
        <v>#N/A</v>
      </c>
      <c r="BC4165" t="str">
        <f t="shared" si="261"/>
        <v/>
      </c>
      <c r="BD4165">
        <f t="shared" si="262"/>
        <v>1</v>
      </c>
      <c r="BE4165" t="str">
        <f t="shared" si="263"/>
        <v>1</v>
      </c>
      <c r="BF4165" t="e">
        <f t="shared" si="264"/>
        <v>#N/A</v>
      </c>
    </row>
    <row r="4166" spans="44:58" x14ac:dyDescent="0.2">
      <c r="AR4166" s="11"/>
      <c r="BA4166" s="27"/>
      <c r="BB4166" t="e">
        <f>VLOOKUP(AX4166,コード表!$A$2:$C$15,3,FALSE)</f>
        <v>#N/A</v>
      </c>
      <c r="BC4166" t="str">
        <f t="shared" si="261"/>
        <v/>
      </c>
      <c r="BD4166">
        <f t="shared" si="262"/>
        <v>1</v>
      </c>
      <c r="BE4166" t="str">
        <f t="shared" si="263"/>
        <v>1</v>
      </c>
      <c r="BF4166" t="e">
        <f t="shared" si="264"/>
        <v>#N/A</v>
      </c>
    </row>
    <row r="4167" spans="44:58" x14ac:dyDescent="0.2">
      <c r="AR4167" s="11"/>
      <c r="BA4167" s="27"/>
      <c r="BB4167" t="e">
        <f>VLOOKUP(AX4167,コード表!$A$2:$C$15,3,FALSE)</f>
        <v>#N/A</v>
      </c>
      <c r="BC4167" t="str">
        <f t="shared" si="261"/>
        <v/>
      </c>
      <c r="BD4167">
        <f t="shared" si="262"/>
        <v>1</v>
      </c>
      <c r="BE4167" t="str">
        <f t="shared" si="263"/>
        <v>1</v>
      </c>
      <c r="BF4167" t="e">
        <f t="shared" si="264"/>
        <v>#N/A</v>
      </c>
    </row>
    <row r="4168" spans="44:58" x14ac:dyDescent="0.2">
      <c r="AR4168" s="11"/>
      <c r="BA4168" s="27"/>
      <c r="BB4168" t="e">
        <f>VLOOKUP(AX4168,コード表!$A$2:$C$15,3,FALSE)</f>
        <v>#N/A</v>
      </c>
      <c r="BC4168" t="str">
        <f t="shared" si="261"/>
        <v/>
      </c>
      <c r="BD4168">
        <f t="shared" si="262"/>
        <v>1</v>
      </c>
      <c r="BE4168" t="str">
        <f t="shared" si="263"/>
        <v>1</v>
      </c>
      <c r="BF4168" t="e">
        <f t="shared" si="264"/>
        <v>#N/A</v>
      </c>
    </row>
    <row r="4169" spans="44:58" x14ac:dyDescent="0.2">
      <c r="AR4169" s="11"/>
      <c r="BA4169" s="27"/>
      <c r="BB4169" t="e">
        <f>VLOOKUP(AX4169,コード表!$A$2:$C$15,3,FALSE)</f>
        <v>#N/A</v>
      </c>
      <c r="BC4169" t="str">
        <f t="shared" si="261"/>
        <v/>
      </c>
      <c r="BD4169">
        <f t="shared" si="262"/>
        <v>1</v>
      </c>
      <c r="BE4169" t="str">
        <f t="shared" si="263"/>
        <v>1</v>
      </c>
      <c r="BF4169" t="e">
        <f t="shared" si="264"/>
        <v>#N/A</v>
      </c>
    </row>
    <row r="4170" spans="44:58" x14ac:dyDescent="0.2">
      <c r="AR4170" s="11"/>
      <c r="BA4170" s="27"/>
      <c r="BB4170" t="e">
        <f>VLOOKUP(AX4170,コード表!$A$2:$C$15,3,FALSE)</f>
        <v>#N/A</v>
      </c>
      <c r="BC4170" t="str">
        <f t="shared" si="261"/>
        <v/>
      </c>
      <c r="BD4170">
        <f t="shared" si="262"/>
        <v>1</v>
      </c>
      <c r="BE4170" t="str">
        <f t="shared" si="263"/>
        <v>1</v>
      </c>
      <c r="BF4170" t="e">
        <f t="shared" si="264"/>
        <v>#N/A</v>
      </c>
    </row>
    <row r="4171" spans="44:58" x14ac:dyDescent="0.2">
      <c r="AR4171" s="11"/>
      <c r="BA4171" s="27"/>
      <c r="BB4171" t="e">
        <f>VLOOKUP(AX4171,コード表!$A$2:$C$15,3,FALSE)</f>
        <v>#N/A</v>
      </c>
      <c r="BC4171" t="str">
        <f t="shared" si="261"/>
        <v/>
      </c>
      <c r="BD4171">
        <f t="shared" si="262"/>
        <v>1</v>
      </c>
      <c r="BE4171" t="str">
        <f t="shared" si="263"/>
        <v>1</v>
      </c>
      <c r="BF4171" t="e">
        <f t="shared" si="264"/>
        <v>#N/A</v>
      </c>
    </row>
    <row r="4172" spans="44:58" x14ac:dyDescent="0.2">
      <c r="AR4172" s="11"/>
      <c r="BA4172" s="27"/>
      <c r="BB4172" t="e">
        <f>VLOOKUP(AX4172,コード表!$A$2:$C$15,3,FALSE)</f>
        <v>#N/A</v>
      </c>
      <c r="BC4172" t="str">
        <f t="shared" si="261"/>
        <v/>
      </c>
      <c r="BD4172">
        <f t="shared" si="262"/>
        <v>1</v>
      </c>
      <c r="BE4172" t="str">
        <f t="shared" si="263"/>
        <v>1</v>
      </c>
      <c r="BF4172" t="e">
        <f t="shared" si="264"/>
        <v>#N/A</v>
      </c>
    </row>
    <row r="4173" spans="44:58" x14ac:dyDescent="0.2">
      <c r="AR4173" s="11"/>
      <c r="BA4173" s="27"/>
      <c r="BB4173" t="e">
        <f>VLOOKUP(AX4173,コード表!$A$2:$C$15,3,FALSE)</f>
        <v>#N/A</v>
      </c>
      <c r="BC4173" t="str">
        <f t="shared" si="261"/>
        <v/>
      </c>
      <c r="BD4173">
        <f t="shared" si="262"/>
        <v>1</v>
      </c>
      <c r="BE4173" t="str">
        <f t="shared" si="263"/>
        <v>1</v>
      </c>
      <c r="BF4173" t="e">
        <f t="shared" si="264"/>
        <v>#N/A</v>
      </c>
    </row>
    <row r="4174" spans="44:58" x14ac:dyDescent="0.2">
      <c r="AR4174" s="11"/>
      <c r="BA4174" s="27"/>
      <c r="BB4174" t="e">
        <f>VLOOKUP(AX4174,コード表!$A$2:$C$15,3,FALSE)</f>
        <v>#N/A</v>
      </c>
      <c r="BC4174" t="str">
        <f t="shared" si="261"/>
        <v/>
      </c>
      <c r="BD4174">
        <f t="shared" si="262"/>
        <v>1</v>
      </c>
      <c r="BE4174" t="str">
        <f t="shared" si="263"/>
        <v>1</v>
      </c>
      <c r="BF4174" t="e">
        <f t="shared" si="264"/>
        <v>#N/A</v>
      </c>
    </row>
    <row r="4175" spans="44:58" x14ac:dyDescent="0.2">
      <c r="AR4175" s="11"/>
      <c r="BA4175" s="27"/>
      <c r="BB4175" t="e">
        <f>VLOOKUP(AX4175,コード表!$A$2:$C$15,3,FALSE)</f>
        <v>#N/A</v>
      </c>
      <c r="BC4175" t="str">
        <f t="shared" si="261"/>
        <v/>
      </c>
      <c r="BD4175">
        <f t="shared" si="262"/>
        <v>1</v>
      </c>
      <c r="BE4175" t="str">
        <f t="shared" si="263"/>
        <v>1</v>
      </c>
      <c r="BF4175" t="e">
        <f t="shared" si="264"/>
        <v>#N/A</v>
      </c>
    </row>
    <row r="4176" spans="44:58" x14ac:dyDescent="0.2">
      <c r="AR4176" s="11"/>
      <c r="BA4176" s="27"/>
      <c r="BB4176" t="e">
        <f>VLOOKUP(AX4176,コード表!$A$2:$C$15,3,FALSE)</f>
        <v>#N/A</v>
      </c>
      <c r="BC4176" t="str">
        <f t="shared" si="261"/>
        <v/>
      </c>
      <c r="BD4176">
        <f t="shared" si="262"/>
        <v>1</v>
      </c>
      <c r="BE4176" t="str">
        <f t="shared" si="263"/>
        <v>1</v>
      </c>
      <c r="BF4176" t="e">
        <f t="shared" si="264"/>
        <v>#N/A</v>
      </c>
    </row>
    <row r="4177" spans="44:58" x14ac:dyDescent="0.2">
      <c r="AR4177" s="11"/>
      <c r="BA4177" s="27"/>
      <c r="BB4177" t="e">
        <f>VLOOKUP(AX4177,コード表!$A$2:$C$15,3,FALSE)</f>
        <v>#N/A</v>
      </c>
      <c r="BC4177" t="str">
        <f t="shared" si="261"/>
        <v/>
      </c>
      <c r="BD4177">
        <f t="shared" si="262"/>
        <v>1</v>
      </c>
      <c r="BE4177" t="str">
        <f t="shared" si="263"/>
        <v>1</v>
      </c>
      <c r="BF4177" t="e">
        <f t="shared" si="264"/>
        <v>#N/A</v>
      </c>
    </row>
    <row r="4178" spans="44:58" x14ac:dyDescent="0.2">
      <c r="AR4178" s="11"/>
      <c r="BA4178" s="27"/>
      <c r="BB4178" t="e">
        <f>VLOOKUP(AX4178,コード表!$A$2:$C$15,3,FALSE)</f>
        <v>#N/A</v>
      </c>
      <c r="BC4178" t="str">
        <f t="shared" si="261"/>
        <v/>
      </c>
      <c r="BD4178">
        <f t="shared" si="262"/>
        <v>1</v>
      </c>
      <c r="BE4178" t="str">
        <f t="shared" si="263"/>
        <v>1</v>
      </c>
      <c r="BF4178" t="e">
        <f t="shared" si="264"/>
        <v>#N/A</v>
      </c>
    </row>
    <row r="4179" spans="44:58" x14ac:dyDescent="0.2">
      <c r="AR4179" s="11"/>
      <c r="BA4179" s="27"/>
      <c r="BB4179" t="e">
        <f>VLOOKUP(AX4179,コード表!$A$2:$C$15,3,FALSE)</f>
        <v>#N/A</v>
      </c>
      <c r="BC4179" t="str">
        <f t="shared" si="261"/>
        <v/>
      </c>
      <c r="BD4179">
        <f t="shared" si="262"/>
        <v>1</v>
      </c>
      <c r="BE4179" t="str">
        <f t="shared" si="263"/>
        <v>1</v>
      </c>
      <c r="BF4179" t="e">
        <f t="shared" si="264"/>
        <v>#N/A</v>
      </c>
    </row>
    <row r="4180" spans="44:58" x14ac:dyDescent="0.2">
      <c r="AR4180" s="11"/>
      <c r="BA4180" s="27"/>
      <c r="BB4180" t="e">
        <f>VLOOKUP(AX4180,コード表!$A$2:$C$15,3,FALSE)</f>
        <v>#N/A</v>
      </c>
      <c r="BC4180" t="str">
        <f t="shared" si="261"/>
        <v/>
      </c>
      <c r="BD4180">
        <f t="shared" si="262"/>
        <v>1</v>
      </c>
      <c r="BE4180" t="str">
        <f t="shared" si="263"/>
        <v>1</v>
      </c>
      <c r="BF4180" t="e">
        <f t="shared" si="264"/>
        <v>#N/A</v>
      </c>
    </row>
    <row r="4181" spans="44:58" x14ac:dyDescent="0.2">
      <c r="AR4181" s="11"/>
      <c r="BA4181" s="27"/>
      <c r="BB4181" t="e">
        <f>VLOOKUP(AX4181,コード表!$A$2:$C$15,3,FALSE)</f>
        <v>#N/A</v>
      </c>
      <c r="BC4181" t="str">
        <f t="shared" si="261"/>
        <v/>
      </c>
      <c r="BD4181">
        <f t="shared" si="262"/>
        <v>1</v>
      </c>
      <c r="BE4181" t="str">
        <f t="shared" si="263"/>
        <v>1</v>
      </c>
      <c r="BF4181" t="e">
        <f t="shared" si="264"/>
        <v>#N/A</v>
      </c>
    </row>
    <row r="4182" spans="44:58" x14ac:dyDescent="0.2">
      <c r="AR4182" s="11"/>
      <c r="BA4182" s="27"/>
      <c r="BB4182" t="e">
        <f>VLOOKUP(AX4182,コード表!$A$2:$C$15,3,FALSE)</f>
        <v>#N/A</v>
      </c>
      <c r="BC4182" t="str">
        <f t="shared" si="261"/>
        <v/>
      </c>
      <c r="BD4182">
        <f t="shared" si="262"/>
        <v>1</v>
      </c>
      <c r="BE4182" t="str">
        <f t="shared" si="263"/>
        <v>1</v>
      </c>
      <c r="BF4182" t="e">
        <f t="shared" si="264"/>
        <v>#N/A</v>
      </c>
    </row>
    <row r="4183" spans="44:58" x14ac:dyDescent="0.2">
      <c r="AR4183" s="11"/>
      <c r="BA4183" s="27"/>
      <c r="BB4183" t="e">
        <f>VLOOKUP(AX4183,コード表!$A$2:$C$15,3,FALSE)</f>
        <v>#N/A</v>
      </c>
      <c r="BC4183" t="str">
        <f t="shared" si="261"/>
        <v/>
      </c>
      <c r="BD4183">
        <f t="shared" si="262"/>
        <v>1</v>
      </c>
      <c r="BE4183" t="str">
        <f t="shared" si="263"/>
        <v>1</v>
      </c>
      <c r="BF4183" t="e">
        <f t="shared" si="264"/>
        <v>#N/A</v>
      </c>
    </row>
    <row r="4184" spans="44:58" x14ac:dyDescent="0.2">
      <c r="AR4184" s="11"/>
      <c r="BA4184" s="27"/>
      <c r="BB4184" t="e">
        <f>VLOOKUP(AX4184,コード表!$A$2:$C$15,3,FALSE)</f>
        <v>#N/A</v>
      </c>
      <c r="BC4184" t="str">
        <f t="shared" si="261"/>
        <v/>
      </c>
      <c r="BD4184">
        <f t="shared" si="262"/>
        <v>1</v>
      </c>
      <c r="BE4184" t="str">
        <f t="shared" si="263"/>
        <v>1</v>
      </c>
      <c r="BF4184" t="e">
        <f t="shared" si="264"/>
        <v>#N/A</v>
      </c>
    </row>
    <row r="4185" spans="44:58" x14ac:dyDescent="0.2">
      <c r="AR4185" s="11"/>
      <c r="BA4185" s="27"/>
      <c r="BB4185" t="e">
        <f>VLOOKUP(AX4185,コード表!$A$2:$C$15,3,FALSE)</f>
        <v>#N/A</v>
      </c>
      <c r="BC4185" t="str">
        <f t="shared" si="261"/>
        <v/>
      </c>
      <c r="BD4185">
        <f t="shared" si="262"/>
        <v>1</v>
      </c>
      <c r="BE4185" t="str">
        <f t="shared" si="263"/>
        <v>1</v>
      </c>
      <c r="BF4185" t="e">
        <f t="shared" si="264"/>
        <v>#N/A</v>
      </c>
    </row>
    <row r="4186" spans="44:58" x14ac:dyDescent="0.2">
      <c r="AR4186" s="11"/>
      <c r="BA4186" s="27"/>
      <c r="BB4186" t="e">
        <f>VLOOKUP(AX4186,コード表!$A$2:$C$15,3,FALSE)</f>
        <v>#N/A</v>
      </c>
      <c r="BC4186" t="str">
        <f t="shared" si="261"/>
        <v/>
      </c>
      <c r="BD4186">
        <f t="shared" si="262"/>
        <v>1</v>
      </c>
      <c r="BE4186" t="str">
        <f t="shared" si="263"/>
        <v>1</v>
      </c>
      <c r="BF4186" t="e">
        <f t="shared" si="264"/>
        <v>#N/A</v>
      </c>
    </row>
    <row r="4187" spans="44:58" x14ac:dyDescent="0.2">
      <c r="AR4187" s="11"/>
      <c r="BA4187" s="27"/>
      <c r="BB4187" t="e">
        <f>VLOOKUP(AX4187,コード表!$A$2:$C$15,3,FALSE)</f>
        <v>#N/A</v>
      </c>
      <c r="BC4187" t="str">
        <f t="shared" si="261"/>
        <v/>
      </c>
      <c r="BD4187">
        <f t="shared" si="262"/>
        <v>1</v>
      </c>
      <c r="BE4187" t="str">
        <f t="shared" si="263"/>
        <v>1</v>
      </c>
      <c r="BF4187" t="e">
        <f t="shared" si="264"/>
        <v>#N/A</v>
      </c>
    </row>
    <row r="4188" spans="44:58" x14ac:dyDescent="0.2">
      <c r="AR4188" s="11"/>
      <c r="BA4188" s="27"/>
      <c r="BB4188" t="e">
        <f>VLOOKUP(AX4188,コード表!$A$2:$C$15,3,FALSE)</f>
        <v>#N/A</v>
      </c>
      <c r="BC4188" t="str">
        <f t="shared" si="261"/>
        <v/>
      </c>
      <c r="BD4188">
        <f t="shared" si="262"/>
        <v>1</v>
      </c>
      <c r="BE4188" t="str">
        <f t="shared" si="263"/>
        <v>1</v>
      </c>
      <c r="BF4188" t="e">
        <f t="shared" si="264"/>
        <v>#N/A</v>
      </c>
    </row>
    <row r="4189" spans="44:58" x14ac:dyDescent="0.2">
      <c r="AR4189" s="11"/>
      <c r="BA4189" s="27"/>
      <c r="BB4189" t="e">
        <f>VLOOKUP(AX4189,コード表!$A$2:$C$15,3,FALSE)</f>
        <v>#N/A</v>
      </c>
      <c r="BC4189" t="str">
        <f t="shared" si="261"/>
        <v/>
      </c>
      <c r="BD4189">
        <f t="shared" si="262"/>
        <v>1</v>
      </c>
      <c r="BE4189" t="str">
        <f t="shared" si="263"/>
        <v>1</v>
      </c>
      <c r="BF4189" t="e">
        <f t="shared" si="264"/>
        <v>#N/A</v>
      </c>
    </row>
    <row r="4190" spans="44:58" x14ac:dyDescent="0.2">
      <c r="AR4190" s="11"/>
      <c r="BA4190" s="27"/>
      <c r="BB4190" t="e">
        <f>VLOOKUP(AX4190,コード表!$A$2:$C$15,3,FALSE)</f>
        <v>#N/A</v>
      </c>
      <c r="BC4190" t="str">
        <f t="shared" si="261"/>
        <v/>
      </c>
      <c r="BD4190">
        <f t="shared" si="262"/>
        <v>1</v>
      </c>
      <c r="BE4190" t="str">
        <f t="shared" si="263"/>
        <v>1</v>
      </c>
      <c r="BF4190" t="e">
        <f t="shared" si="264"/>
        <v>#N/A</v>
      </c>
    </row>
    <row r="4191" spans="44:58" x14ac:dyDescent="0.2">
      <c r="AR4191" s="11"/>
      <c r="BA4191" s="27"/>
      <c r="BB4191" t="e">
        <f>VLOOKUP(AX4191,コード表!$A$2:$C$15,3,FALSE)</f>
        <v>#N/A</v>
      </c>
      <c r="BC4191" t="str">
        <f t="shared" si="261"/>
        <v/>
      </c>
      <c r="BD4191">
        <f t="shared" si="262"/>
        <v>1</v>
      </c>
      <c r="BE4191" t="str">
        <f t="shared" si="263"/>
        <v>1</v>
      </c>
      <c r="BF4191" t="e">
        <f t="shared" si="264"/>
        <v>#N/A</v>
      </c>
    </row>
    <row r="4192" spans="44:58" x14ac:dyDescent="0.2">
      <c r="AR4192" s="11"/>
      <c r="BA4192" s="27"/>
      <c r="BB4192" t="e">
        <f>VLOOKUP(AX4192,コード表!$A$2:$C$15,3,FALSE)</f>
        <v>#N/A</v>
      </c>
      <c r="BC4192" t="str">
        <f t="shared" si="261"/>
        <v/>
      </c>
      <c r="BD4192">
        <f t="shared" si="262"/>
        <v>1</v>
      </c>
      <c r="BE4192" t="str">
        <f t="shared" si="263"/>
        <v>1</v>
      </c>
      <c r="BF4192" t="e">
        <f t="shared" si="264"/>
        <v>#N/A</v>
      </c>
    </row>
    <row r="4193" spans="44:58" x14ac:dyDescent="0.2">
      <c r="AR4193" s="11"/>
      <c r="BA4193" s="27"/>
      <c r="BB4193" t="e">
        <f>VLOOKUP(AX4193,コード表!$A$2:$C$15,3,FALSE)</f>
        <v>#N/A</v>
      </c>
      <c r="BC4193" t="str">
        <f t="shared" si="261"/>
        <v/>
      </c>
      <c r="BD4193">
        <f t="shared" si="262"/>
        <v>1</v>
      </c>
      <c r="BE4193" t="str">
        <f t="shared" si="263"/>
        <v>1</v>
      </c>
      <c r="BF4193" t="e">
        <f t="shared" si="264"/>
        <v>#N/A</v>
      </c>
    </row>
    <row r="4194" spans="44:58" x14ac:dyDescent="0.2">
      <c r="AR4194" s="11"/>
      <c r="BA4194" s="27"/>
      <c r="BB4194" t="e">
        <f>VLOOKUP(AX4194,コード表!$A$2:$C$15,3,FALSE)</f>
        <v>#N/A</v>
      </c>
      <c r="BC4194" t="str">
        <f t="shared" si="261"/>
        <v/>
      </c>
      <c r="BD4194">
        <f t="shared" si="262"/>
        <v>1</v>
      </c>
      <c r="BE4194" t="str">
        <f t="shared" si="263"/>
        <v>1</v>
      </c>
      <c r="BF4194" t="e">
        <f t="shared" si="264"/>
        <v>#N/A</v>
      </c>
    </row>
    <row r="4195" spans="44:58" x14ac:dyDescent="0.2">
      <c r="AR4195" s="11"/>
      <c r="BA4195" s="27"/>
      <c r="BB4195" t="e">
        <f>VLOOKUP(AX4195,コード表!$A$2:$C$15,3,FALSE)</f>
        <v>#N/A</v>
      </c>
      <c r="BC4195" t="str">
        <f t="shared" si="261"/>
        <v/>
      </c>
      <c r="BD4195">
        <f t="shared" si="262"/>
        <v>1</v>
      </c>
      <c r="BE4195" t="str">
        <f t="shared" si="263"/>
        <v>1</v>
      </c>
      <c r="BF4195" t="e">
        <f t="shared" si="264"/>
        <v>#N/A</v>
      </c>
    </row>
    <row r="4196" spans="44:58" x14ac:dyDescent="0.2">
      <c r="AR4196" s="11"/>
      <c r="BA4196" s="27"/>
      <c r="BB4196" t="e">
        <f>VLOOKUP(AX4196,コード表!$A$2:$C$15,3,FALSE)</f>
        <v>#N/A</v>
      </c>
      <c r="BC4196" t="str">
        <f t="shared" si="261"/>
        <v/>
      </c>
      <c r="BD4196">
        <f t="shared" si="262"/>
        <v>1</v>
      </c>
      <c r="BE4196" t="str">
        <f t="shared" si="263"/>
        <v>1</v>
      </c>
      <c r="BF4196" t="e">
        <f t="shared" si="264"/>
        <v>#N/A</v>
      </c>
    </row>
    <row r="4197" spans="44:58" x14ac:dyDescent="0.2">
      <c r="AR4197" s="11"/>
      <c r="BA4197" s="27"/>
      <c r="BB4197" t="e">
        <f>VLOOKUP(AX4197,コード表!$A$2:$C$15,3,FALSE)</f>
        <v>#N/A</v>
      </c>
      <c r="BC4197" t="str">
        <f t="shared" si="261"/>
        <v/>
      </c>
      <c r="BD4197">
        <f t="shared" si="262"/>
        <v>1</v>
      </c>
      <c r="BE4197" t="str">
        <f t="shared" si="263"/>
        <v>1</v>
      </c>
      <c r="BF4197" t="e">
        <f t="shared" si="264"/>
        <v>#N/A</v>
      </c>
    </row>
    <row r="4198" spans="44:58" x14ac:dyDescent="0.2">
      <c r="AR4198" s="11"/>
      <c r="BA4198" s="27"/>
      <c r="BB4198" t="e">
        <f>VLOOKUP(AX4198,コード表!$A$2:$C$15,3,FALSE)</f>
        <v>#N/A</v>
      </c>
      <c r="BC4198" t="str">
        <f t="shared" si="261"/>
        <v/>
      </c>
      <c r="BD4198">
        <f t="shared" si="262"/>
        <v>1</v>
      </c>
      <c r="BE4198" t="str">
        <f t="shared" si="263"/>
        <v>1</v>
      </c>
      <c r="BF4198" t="e">
        <f t="shared" si="264"/>
        <v>#N/A</v>
      </c>
    </row>
    <row r="4199" spans="44:58" x14ac:dyDescent="0.2">
      <c r="AR4199" s="11"/>
      <c r="BA4199" s="27"/>
      <c r="BB4199" t="e">
        <f>VLOOKUP(AX4199,コード表!$A$2:$C$15,3,FALSE)</f>
        <v>#N/A</v>
      </c>
      <c r="BC4199" t="str">
        <f t="shared" si="261"/>
        <v/>
      </c>
      <c r="BD4199">
        <f t="shared" si="262"/>
        <v>1</v>
      </c>
      <c r="BE4199" t="str">
        <f t="shared" si="263"/>
        <v>1</v>
      </c>
      <c r="BF4199" t="e">
        <f t="shared" si="264"/>
        <v>#N/A</v>
      </c>
    </row>
    <row r="4200" spans="44:58" x14ac:dyDescent="0.2">
      <c r="AR4200" s="11"/>
      <c r="BA4200" s="27"/>
      <c r="BB4200" t="e">
        <f>VLOOKUP(AX4200,コード表!$A$2:$C$15,3,FALSE)</f>
        <v>#N/A</v>
      </c>
      <c r="BC4200" t="str">
        <f t="shared" si="261"/>
        <v/>
      </c>
      <c r="BD4200">
        <f t="shared" si="262"/>
        <v>1</v>
      </c>
      <c r="BE4200" t="str">
        <f t="shared" si="263"/>
        <v>1</v>
      </c>
      <c r="BF4200" t="e">
        <f t="shared" si="264"/>
        <v>#N/A</v>
      </c>
    </row>
    <row r="4201" spans="44:58" x14ac:dyDescent="0.2">
      <c r="AR4201" s="11"/>
      <c r="BA4201" s="27"/>
      <c r="BB4201" t="e">
        <f>VLOOKUP(AX4201,コード表!$A$2:$C$15,3,FALSE)</f>
        <v>#N/A</v>
      </c>
      <c r="BC4201" t="str">
        <f t="shared" si="261"/>
        <v/>
      </c>
      <c r="BD4201">
        <f t="shared" si="262"/>
        <v>1</v>
      </c>
      <c r="BE4201" t="str">
        <f t="shared" si="263"/>
        <v>1</v>
      </c>
      <c r="BF4201" t="e">
        <f t="shared" si="264"/>
        <v>#N/A</v>
      </c>
    </row>
    <row r="4202" spans="44:58" x14ac:dyDescent="0.2">
      <c r="AR4202" s="11"/>
      <c r="BA4202" s="27"/>
      <c r="BB4202" t="e">
        <f>VLOOKUP(AX4202,コード表!$A$2:$C$15,3,FALSE)</f>
        <v>#N/A</v>
      </c>
      <c r="BC4202" t="str">
        <f t="shared" si="261"/>
        <v/>
      </c>
      <c r="BD4202">
        <f t="shared" si="262"/>
        <v>1</v>
      </c>
      <c r="BE4202" t="str">
        <f t="shared" si="263"/>
        <v>1</v>
      </c>
      <c r="BF4202" t="e">
        <f t="shared" si="264"/>
        <v>#N/A</v>
      </c>
    </row>
    <row r="4203" spans="44:58" x14ac:dyDescent="0.2">
      <c r="AR4203" s="11"/>
      <c r="BA4203" s="27"/>
      <c r="BB4203" t="e">
        <f>VLOOKUP(AX4203,コード表!$A$2:$C$15,3,FALSE)</f>
        <v>#N/A</v>
      </c>
      <c r="BC4203" t="str">
        <f t="shared" ref="BC4203:BC4266" si="265">AQ4203&amp;BA4203</f>
        <v/>
      </c>
      <c r="BD4203">
        <f t="shared" ref="BD4203:BD4266" si="266">MONTH(Q4203)</f>
        <v>1</v>
      </c>
      <c r="BE4203" t="str">
        <f t="shared" ref="BE4203:BE4266" si="267">AR4203&amp;BD4203</f>
        <v>1</v>
      </c>
      <c r="BF4203" t="e">
        <f t="shared" ref="BF4203:BF4266" si="268">BB4203&amp;AQ4203&amp;BA4203</f>
        <v>#N/A</v>
      </c>
    </row>
    <row r="4204" spans="44:58" x14ac:dyDescent="0.2">
      <c r="AR4204" s="11"/>
      <c r="BA4204" s="27"/>
      <c r="BB4204" t="e">
        <f>VLOOKUP(AX4204,コード表!$A$2:$C$15,3,FALSE)</f>
        <v>#N/A</v>
      </c>
      <c r="BC4204" t="str">
        <f t="shared" si="265"/>
        <v/>
      </c>
      <c r="BD4204">
        <f t="shared" si="266"/>
        <v>1</v>
      </c>
      <c r="BE4204" t="str">
        <f t="shared" si="267"/>
        <v>1</v>
      </c>
      <c r="BF4204" t="e">
        <f t="shared" si="268"/>
        <v>#N/A</v>
      </c>
    </row>
    <row r="4205" spans="44:58" x14ac:dyDescent="0.2">
      <c r="AR4205" s="11"/>
      <c r="BA4205" s="27"/>
      <c r="BB4205" t="e">
        <f>VLOOKUP(AX4205,コード表!$A$2:$C$15,3,FALSE)</f>
        <v>#N/A</v>
      </c>
      <c r="BC4205" t="str">
        <f t="shared" si="265"/>
        <v/>
      </c>
      <c r="BD4205">
        <f t="shared" si="266"/>
        <v>1</v>
      </c>
      <c r="BE4205" t="str">
        <f t="shared" si="267"/>
        <v>1</v>
      </c>
      <c r="BF4205" t="e">
        <f t="shared" si="268"/>
        <v>#N/A</v>
      </c>
    </row>
    <row r="4206" spans="44:58" x14ac:dyDescent="0.2">
      <c r="AR4206" s="11"/>
      <c r="BA4206" s="27"/>
      <c r="BB4206" t="e">
        <f>VLOOKUP(AX4206,コード表!$A$2:$C$15,3,FALSE)</f>
        <v>#N/A</v>
      </c>
      <c r="BC4206" t="str">
        <f t="shared" si="265"/>
        <v/>
      </c>
      <c r="BD4206">
        <f t="shared" si="266"/>
        <v>1</v>
      </c>
      <c r="BE4206" t="str">
        <f t="shared" si="267"/>
        <v>1</v>
      </c>
      <c r="BF4206" t="e">
        <f t="shared" si="268"/>
        <v>#N/A</v>
      </c>
    </row>
    <row r="4207" spans="44:58" x14ac:dyDescent="0.2">
      <c r="AR4207" s="11"/>
      <c r="BA4207" s="27"/>
      <c r="BB4207" t="e">
        <f>VLOOKUP(AX4207,コード表!$A$2:$C$15,3,FALSE)</f>
        <v>#N/A</v>
      </c>
      <c r="BC4207" t="str">
        <f t="shared" si="265"/>
        <v/>
      </c>
      <c r="BD4207">
        <f t="shared" si="266"/>
        <v>1</v>
      </c>
      <c r="BE4207" t="str">
        <f t="shared" si="267"/>
        <v>1</v>
      </c>
      <c r="BF4207" t="e">
        <f t="shared" si="268"/>
        <v>#N/A</v>
      </c>
    </row>
    <row r="4208" spans="44:58" x14ac:dyDescent="0.2">
      <c r="AR4208" s="11"/>
      <c r="BA4208" s="27"/>
      <c r="BB4208" t="e">
        <f>VLOOKUP(AX4208,コード表!$A$2:$C$15,3,FALSE)</f>
        <v>#N/A</v>
      </c>
      <c r="BC4208" t="str">
        <f t="shared" si="265"/>
        <v/>
      </c>
      <c r="BD4208">
        <f t="shared" si="266"/>
        <v>1</v>
      </c>
      <c r="BE4208" t="str">
        <f t="shared" si="267"/>
        <v>1</v>
      </c>
      <c r="BF4208" t="e">
        <f t="shared" si="268"/>
        <v>#N/A</v>
      </c>
    </row>
    <row r="4209" spans="44:58" x14ac:dyDescent="0.2">
      <c r="AR4209" s="11"/>
      <c r="BA4209" s="27"/>
      <c r="BB4209" t="e">
        <f>VLOOKUP(AX4209,コード表!$A$2:$C$15,3,FALSE)</f>
        <v>#N/A</v>
      </c>
      <c r="BC4209" t="str">
        <f t="shared" si="265"/>
        <v/>
      </c>
      <c r="BD4209">
        <f t="shared" si="266"/>
        <v>1</v>
      </c>
      <c r="BE4209" t="str">
        <f t="shared" si="267"/>
        <v>1</v>
      </c>
      <c r="BF4209" t="e">
        <f t="shared" si="268"/>
        <v>#N/A</v>
      </c>
    </row>
    <row r="4210" spans="44:58" x14ac:dyDescent="0.2">
      <c r="AR4210" s="11"/>
      <c r="BA4210" s="27"/>
      <c r="BB4210" t="e">
        <f>VLOOKUP(AX4210,コード表!$A$2:$C$15,3,FALSE)</f>
        <v>#N/A</v>
      </c>
      <c r="BC4210" t="str">
        <f t="shared" si="265"/>
        <v/>
      </c>
      <c r="BD4210">
        <f t="shared" si="266"/>
        <v>1</v>
      </c>
      <c r="BE4210" t="str">
        <f t="shared" si="267"/>
        <v>1</v>
      </c>
      <c r="BF4210" t="e">
        <f t="shared" si="268"/>
        <v>#N/A</v>
      </c>
    </row>
    <row r="4211" spans="44:58" x14ac:dyDescent="0.2">
      <c r="AR4211" s="11"/>
      <c r="BA4211" s="27"/>
      <c r="BB4211" t="e">
        <f>VLOOKUP(AX4211,コード表!$A$2:$C$15,3,FALSE)</f>
        <v>#N/A</v>
      </c>
      <c r="BC4211" t="str">
        <f t="shared" si="265"/>
        <v/>
      </c>
      <c r="BD4211">
        <f t="shared" si="266"/>
        <v>1</v>
      </c>
      <c r="BE4211" t="str">
        <f t="shared" si="267"/>
        <v>1</v>
      </c>
      <c r="BF4211" t="e">
        <f t="shared" si="268"/>
        <v>#N/A</v>
      </c>
    </row>
    <row r="4212" spans="44:58" x14ac:dyDescent="0.2">
      <c r="AR4212" s="11"/>
      <c r="BA4212" s="27"/>
      <c r="BB4212" t="e">
        <f>VLOOKUP(AX4212,コード表!$A$2:$C$15,3,FALSE)</f>
        <v>#N/A</v>
      </c>
      <c r="BC4212" t="str">
        <f t="shared" si="265"/>
        <v/>
      </c>
      <c r="BD4212">
        <f t="shared" si="266"/>
        <v>1</v>
      </c>
      <c r="BE4212" t="str">
        <f t="shared" si="267"/>
        <v>1</v>
      </c>
      <c r="BF4212" t="e">
        <f t="shared" si="268"/>
        <v>#N/A</v>
      </c>
    </row>
    <row r="4213" spans="44:58" x14ac:dyDescent="0.2">
      <c r="AR4213" s="11"/>
      <c r="BA4213" s="27"/>
      <c r="BB4213" t="e">
        <f>VLOOKUP(AX4213,コード表!$A$2:$C$15,3,FALSE)</f>
        <v>#N/A</v>
      </c>
      <c r="BC4213" t="str">
        <f t="shared" si="265"/>
        <v/>
      </c>
      <c r="BD4213">
        <f t="shared" si="266"/>
        <v>1</v>
      </c>
      <c r="BE4213" t="str">
        <f t="shared" si="267"/>
        <v>1</v>
      </c>
      <c r="BF4213" t="e">
        <f t="shared" si="268"/>
        <v>#N/A</v>
      </c>
    </row>
    <row r="4214" spans="44:58" x14ac:dyDescent="0.2">
      <c r="AR4214" s="11"/>
      <c r="BA4214" s="27"/>
      <c r="BB4214" t="e">
        <f>VLOOKUP(AX4214,コード表!$A$2:$C$15,3,FALSE)</f>
        <v>#N/A</v>
      </c>
      <c r="BC4214" t="str">
        <f t="shared" si="265"/>
        <v/>
      </c>
      <c r="BD4214">
        <f t="shared" si="266"/>
        <v>1</v>
      </c>
      <c r="BE4214" t="str">
        <f t="shared" si="267"/>
        <v>1</v>
      </c>
      <c r="BF4214" t="e">
        <f t="shared" si="268"/>
        <v>#N/A</v>
      </c>
    </row>
    <row r="4215" spans="44:58" x14ac:dyDescent="0.2">
      <c r="AR4215" s="11"/>
      <c r="BA4215" s="27"/>
      <c r="BB4215" t="e">
        <f>VLOOKUP(AX4215,コード表!$A$2:$C$15,3,FALSE)</f>
        <v>#N/A</v>
      </c>
      <c r="BC4215" t="str">
        <f t="shared" si="265"/>
        <v/>
      </c>
      <c r="BD4215">
        <f t="shared" si="266"/>
        <v>1</v>
      </c>
      <c r="BE4215" t="str">
        <f t="shared" si="267"/>
        <v>1</v>
      </c>
      <c r="BF4215" t="e">
        <f t="shared" si="268"/>
        <v>#N/A</v>
      </c>
    </row>
    <row r="4216" spans="44:58" x14ac:dyDescent="0.2">
      <c r="AR4216" s="11"/>
      <c r="BA4216" s="27"/>
      <c r="BB4216" t="e">
        <f>VLOOKUP(AX4216,コード表!$A$2:$C$15,3,FALSE)</f>
        <v>#N/A</v>
      </c>
      <c r="BC4216" t="str">
        <f t="shared" si="265"/>
        <v/>
      </c>
      <c r="BD4216">
        <f t="shared" si="266"/>
        <v>1</v>
      </c>
      <c r="BE4216" t="str">
        <f t="shared" si="267"/>
        <v>1</v>
      </c>
      <c r="BF4216" t="e">
        <f t="shared" si="268"/>
        <v>#N/A</v>
      </c>
    </row>
    <row r="4217" spans="44:58" x14ac:dyDescent="0.2">
      <c r="AR4217" s="11"/>
      <c r="BA4217" s="27"/>
      <c r="BB4217" t="e">
        <f>VLOOKUP(AX4217,コード表!$A$2:$C$15,3,FALSE)</f>
        <v>#N/A</v>
      </c>
      <c r="BC4217" t="str">
        <f t="shared" si="265"/>
        <v/>
      </c>
      <c r="BD4217">
        <f t="shared" si="266"/>
        <v>1</v>
      </c>
      <c r="BE4217" t="str">
        <f t="shared" si="267"/>
        <v>1</v>
      </c>
      <c r="BF4217" t="e">
        <f t="shared" si="268"/>
        <v>#N/A</v>
      </c>
    </row>
    <row r="4218" spans="44:58" x14ac:dyDescent="0.2">
      <c r="AR4218" s="11"/>
      <c r="BA4218" s="27"/>
      <c r="BB4218" t="e">
        <f>VLOOKUP(AX4218,コード表!$A$2:$C$15,3,FALSE)</f>
        <v>#N/A</v>
      </c>
      <c r="BC4218" t="str">
        <f t="shared" si="265"/>
        <v/>
      </c>
      <c r="BD4218">
        <f t="shared" si="266"/>
        <v>1</v>
      </c>
      <c r="BE4218" t="str">
        <f t="shared" si="267"/>
        <v>1</v>
      </c>
      <c r="BF4218" t="e">
        <f t="shared" si="268"/>
        <v>#N/A</v>
      </c>
    </row>
    <row r="4219" spans="44:58" x14ac:dyDescent="0.2">
      <c r="AR4219" s="11"/>
      <c r="BA4219" s="27"/>
      <c r="BB4219" t="e">
        <f>VLOOKUP(AX4219,コード表!$A$2:$C$15,3,FALSE)</f>
        <v>#N/A</v>
      </c>
      <c r="BC4219" t="str">
        <f t="shared" si="265"/>
        <v/>
      </c>
      <c r="BD4219">
        <f t="shared" si="266"/>
        <v>1</v>
      </c>
      <c r="BE4219" t="str">
        <f t="shared" si="267"/>
        <v>1</v>
      </c>
      <c r="BF4219" t="e">
        <f t="shared" si="268"/>
        <v>#N/A</v>
      </c>
    </row>
    <row r="4220" spans="44:58" x14ac:dyDescent="0.2">
      <c r="AR4220" s="11"/>
      <c r="BA4220" s="27"/>
      <c r="BB4220" t="e">
        <f>VLOOKUP(AX4220,コード表!$A$2:$C$15,3,FALSE)</f>
        <v>#N/A</v>
      </c>
      <c r="BC4220" t="str">
        <f t="shared" si="265"/>
        <v/>
      </c>
      <c r="BD4220">
        <f t="shared" si="266"/>
        <v>1</v>
      </c>
      <c r="BE4220" t="str">
        <f t="shared" si="267"/>
        <v>1</v>
      </c>
      <c r="BF4220" t="e">
        <f t="shared" si="268"/>
        <v>#N/A</v>
      </c>
    </row>
    <row r="4221" spans="44:58" x14ac:dyDescent="0.2">
      <c r="AR4221" s="11"/>
      <c r="BA4221" s="27"/>
      <c r="BB4221" t="e">
        <f>VLOOKUP(AX4221,コード表!$A$2:$C$15,3,FALSE)</f>
        <v>#N/A</v>
      </c>
      <c r="BC4221" t="str">
        <f t="shared" si="265"/>
        <v/>
      </c>
      <c r="BD4221">
        <f t="shared" si="266"/>
        <v>1</v>
      </c>
      <c r="BE4221" t="str">
        <f t="shared" si="267"/>
        <v>1</v>
      </c>
      <c r="BF4221" t="e">
        <f t="shared" si="268"/>
        <v>#N/A</v>
      </c>
    </row>
    <row r="4222" spans="44:58" x14ac:dyDescent="0.2">
      <c r="AR4222" s="11"/>
      <c r="BA4222" s="27"/>
      <c r="BB4222" t="e">
        <f>VLOOKUP(AX4222,コード表!$A$2:$C$15,3,FALSE)</f>
        <v>#N/A</v>
      </c>
      <c r="BC4222" t="str">
        <f t="shared" si="265"/>
        <v/>
      </c>
      <c r="BD4222">
        <f t="shared" si="266"/>
        <v>1</v>
      </c>
      <c r="BE4222" t="str">
        <f t="shared" si="267"/>
        <v>1</v>
      </c>
      <c r="BF4222" t="e">
        <f t="shared" si="268"/>
        <v>#N/A</v>
      </c>
    </row>
    <row r="4223" spans="44:58" x14ac:dyDescent="0.2">
      <c r="AR4223" s="11"/>
      <c r="BA4223" s="27"/>
      <c r="BB4223" t="e">
        <f>VLOOKUP(AX4223,コード表!$A$2:$C$15,3,FALSE)</f>
        <v>#N/A</v>
      </c>
      <c r="BC4223" t="str">
        <f t="shared" si="265"/>
        <v/>
      </c>
      <c r="BD4223">
        <f t="shared" si="266"/>
        <v>1</v>
      </c>
      <c r="BE4223" t="str">
        <f t="shared" si="267"/>
        <v>1</v>
      </c>
      <c r="BF4223" t="e">
        <f t="shared" si="268"/>
        <v>#N/A</v>
      </c>
    </row>
    <row r="4224" spans="44:58" x14ac:dyDescent="0.2">
      <c r="AR4224" s="11"/>
      <c r="BA4224" s="27"/>
      <c r="BB4224" t="e">
        <f>VLOOKUP(AX4224,コード表!$A$2:$C$15,3,FALSE)</f>
        <v>#N/A</v>
      </c>
      <c r="BC4224" t="str">
        <f t="shared" si="265"/>
        <v/>
      </c>
      <c r="BD4224">
        <f t="shared" si="266"/>
        <v>1</v>
      </c>
      <c r="BE4224" t="str">
        <f t="shared" si="267"/>
        <v>1</v>
      </c>
      <c r="BF4224" t="e">
        <f t="shared" si="268"/>
        <v>#N/A</v>
      </c>
    </row>
    <row r="4225" spans="44:58" x14ac:dyDescent="0.2">
      <c r="AR4225" s="11"/>
      <c r="BA4225" s="27"/>
      <c r="BB4225" t="e">
        <f>VLOOKUP(AX4225,コード表!$A$2:$C$15,3,FALSE)</f>
        <v>#N/A</v>
      </c>
      <c r="BC4225" t="str">
        <f t="shared" si="265"/>
        <v/>
      </c>
      <c r="BD4225">
        <f t="shared" si="266"/>
        <v>1</v>
      </c>
      <c r="BE4225" t="str">
        <f t="shared" si="267"/>
        <v>1</v>
      </c>
      <c r="BF4225" t="e">
        <f t="shared" si="268"/>
        <v>#N/A</v>
      </c>
    </row>
    <row r="4226" spans="44:58" x14ac:dyDescent="0.2">
      <c r="AR4226" s="11"/>
      <c r="BA4226" s="27"/>
      <c r="BB4226" t="e">
        <f>VLOOKUP(AX4226,コード表!$A$2:$C$15,3,FALSE)</f>
        <v>#N/A</v>
      </c>
      <c r="BC4226" t="str">
        <f t="shared" si="265"/>
        <v/>
      </c>
      <c r="BD4226">
        <f t="shared" si="266"/>
        <v>1</v>
      </c>
      <c r="BE4226" t="str">
        <f t="shared" si="267"/>
        <v>1</v>
      </c>
      <c r="BF4226" t="e">
        <f t="shared" si="268"/>
        <v>#N/A</v>
      </c>
    </row>
    <row r="4227" spans="44:58" x14ac:dyDescent="0.2">
      <c r="AR4227" s="11"/>
      <c r="BA4227" s="27"/>
      <c r="BB4227" t="e">
        <f>VLOOKUP(AX4227,コード表!$A$2:$C$15,3,FALSE)</f>
        <v>#N/A</v>
      </c>
      <c r="BC4227" t="str">
        <f t="shared" si="265"/>
        <v/>
      </c>
      <c r="BD4227">
        <f t="shared" si="266"/>
        <v>1</v>
      </c>
      <c r="BE4227" t="str">
        <f t="shared" si="267"/>
        <v>1</v>
      </c>
      <c r="BF4227" t="e">
        <f t="shared" si="268"/>
        <v>#N/A</v>
      </c>
    </row>
    <row r="4228" spans="44:58" x14ac:dyDescent="0.2">
      <c r="AR4228" s="11"/>
      <c r="BA4228" s="27"/>
      <c r="BB4228" t="e">
        <f>VLOOKUP(AX4228,コード表!$A$2:$C$15,3,FALSE)</f>
        <v>#N/A</v>
      </c>
      <c r="BC4228" t="str">
        <f t="shared" si="265"/>
        <v/>
      </c>
      <c r="BD4228">
        <f t="shared" si="266"/>
        <v>1</v>
      </c>
      <c r="BE4228" t="str">
        <f t="shared" si="267"/>
        <v>1</v>
      </c>
      <c r="BF4228" t="e">
        <f t="shared" si="268"/>
        <v>#N/A</v>
      </c>
    </row>
    <row r="4229" spans="44:58" x14ac:dyDescent="0.2">
      <c r="AR4229" s="11"/>
      <c r="BA4229" s="27"/>
      <c r="BB4229" t="e">
        <f>VLOOKUP(AX4229,コード表!$A$2:$C$15,3,FALSE)</f>
        <v>#N/A</v>
      </c>
      <c r="BC4229" t="str">
        <f t="shared" si="265"/>
        <v/>
      </c>
      <c r="BD4229">
        <f t="shared" si="266"/>
        <v>1</v>
      </c>
      <c r="BE4229" t="str">
        <f t="shared" si="267"/>
        <v>1</v>
      </c>
      <c r="BF4229" t="e">
        <f t="shared" si="268"/>
        <v>#N/A</v>
      </c>
    </row>
    <row r="4230" spans="44:58" x14ac:dyDescent="0.2">
      <c r="AR4230" s="11"/>
      <c r="BA4230" s="27"/>
      <c r="BB4230" t="e">
        <f>VLOOKUP(AX4230,コード表!$A$2:$C$15,3,FALSE)</f>
        <v>#N/A</v>
      </c>
      <c r="BC4230" t="str">
        <f t="shared" si="265"/>
        <v/>
      </c>
      <c r="BD4230">
        <f t="shared" si="266"/>
        <v>1</v>
      </c>
      <c r="BE4230" t="str">
        <f t="shared" si="267"/>
        <v>1</v>
      </c>
      <c r="BF4230" t="e">
        <f t="shared" si="268"/>
        <v>#N/A</v>
      </c>
    </row>
    <row r="4231" spans="44:58" x14ac:dyDescent="0.2">
      <c r="AR4231" s="11"/>
      <c r="BA4231" s="27"/>
      <c r="BB4231" t="e">
        <f>VLOOKUP(AX4231,コード表!$A$2:$C$15,3,FALSE)</f>
        <v>#N/A</v>
      </c>
      <c r="BC4231" t="str">
        <f t="shared" si="265"/>
        <v/>
      </c>
      <c r="BD4231">
        <f t="shared" si="266"/>
        <v>1</v>
      </c>
      <c r="BE4231" t="str">
        <f t="shared" si="267"/>
        <v>1</v>
      </c>
      <c r="BF4231" t="e">
        <f t="shared" si="268"/>
        <v>#N/A</v>
      </c>
    </row>
    <row r="4232" spans="44:58" x14ac:dyDescent="0.2">
      <c r="AR4232" s="11"/>
      <c r="BA4232" s="27"/>
      <c r="BB4232" t="e">
        <f>VLOOKUP(AX4232,コード表!$A$2:$C$15,3,FALSE)</f>
        <v>#N/A</v>
      </c>
      <c r="BC4232" t="str">
        <f t="shared" si="265"/>
        <v/>
      </c>
      <c r="BD4232">
        <f t="shared" si="266"/>
        <v>1</v>
      </c>
      <c r="BE4232" t="str">
        <f t="shared" si="267"/>
        <v>1</v>
      </c>
      <c r="BF4232" t="e">
        <f t="shared" si="268"/>
        <v>#N/A</v>
      </c>
    </row>
    <row r="4233" spans="44:58" x14ac:dyDescent="0.2">
      <c r="AR4233" s="11"/>
      <c r="BA4233" s="27"/>
      <c r="BB4233" t="e">
        <f>VLOOKUP(AX4233,コード表!$A$2:$C$15,3,FALSE)</f>
        <v>#N/A</v>
      </c>
      <c r="BC4233" t="str">
        <f t="shared" si="265"/>
        <v/>
      </c>
      <c r="BD4233">
        <f t="shared" si="266"/>
        <v>1</v>
      </c>
      <c r="BE4233" t="str">
        <f t="shared" si="267"/>
        <v>1</v>
      </c>
      <c r="BF4233" t="e">
        <f t="shared" si="268"/>
        <v>#N/A</v>
      </c>
    </row>
    <row r="4234" spans="44:58" x14ac:dyDescent="0.2">
      <c r="AR4234" s="11"/>
      <c r="BA4234" s="27"/>
      <c r="BB4234" t="e">
        <f>VLOOKUP(AX4234,コード表!$A$2:$C$15,3,FALSE)</f>
        <v>#N/A</v>
      </c>
      <c r="BC4234" t="str">
        <f t="shared" si="265"/>
        <v/>
      </c>
      <c r="BD4234">
        <f t="shared" si="266"/>
        <v>1</v>
      </c>
      <c r="BE4234" t="str">
        <f t="shared" si="267"/>
        <v>1</v>
      </c>
      <c r="BF4234" t="e">
        <f t="shared" si="268"/>
        <v>#N/A</v>
      </c>
    </row>
    <row r="4235" spans="44:58" x14ac:dyDescent="0.2">
      <c r="AR4235" s="11"/>
      <c r="BA4235" s="27"/>
      <c r="BB4235" t="e">
        <f>VLOOKUP(AX4235,コード表!$A$2:$C$15,3,FALSE)</f>
        <v>#N/A</v>
      </c>
      <c r="BC4235" t="str">
        <f t="shared" si="265"/>
        <v/>
      </c>
      <c r="BD4235">
        <f t="shared" si="266"/>
        <v>1</v>
      </c>
      <c r="BE4235" t="str">
        <f t="shared" si="267"/>
        <v>1</v>
      </c>
      <c r="BF4235" t="e">
        <f t="shared" si="268"/>
        <v>#N/A</v>
      </c>
    </row>
    <row r="4236" spans="44:58" x14ac:dyDescent="0.2">
      <c r="AR4236" s="11"/>
      <c r="BA4236" s="27"/>
      <c r="BB4236" t="e">
        <f>VLOOKUP(AX4236,コード表!$A$2:$C$15,3,FALSE)</f>
        <v>#N/A</v>
      </c>
      <c r="BC4236" t="str">
        <f t="shared" si="265"/>
        <v/>
      </c>
      <c r="BD4236">
        <f t="shared" si="266"/>
        <v>1</v>
      </c>
      <c r="BE4236" t="str">
        <f t="shared" si="267"/>
        <v>1</v>
      </c>
      <c r="BF4236" t="e">
        <f t="shared" si="268"/>
        <v>#N/A</v>
      </c>
    </row>
    <row r="4237" spans="44:58" x14ac:dyDescent="0.2">
      <c r="AR4237" s="11"/>
      <c r="BA4237" s="27"/>
      <c r="BB4237" t="e">
        <f>VLOOKUP(AX4237,コード表!$A$2:$C$15,3,FALSE)</f>
        <v>#N/A</v>
      </c>
      <c r="BC4237" t="str">
        <f t="shared" si="265"/>
        <v/>
      </c>
      <c r="BD4237">
        <f t="shared" si="266"/>
        <v>1</v>
      </c>
      <c r="BE4237" t="str">
        <f t="shared" si="267"/>
        <v>1</v>
      </c>
      <c r="BF4237" t="e">
        <f t="shared" si="268"/>
        <v>#N/A</v>
      </c>
    </row>
    <row r="4238" spans="44:58" x14ac:dyDescent="0.2">
      <c r="AR4238" s="11"/>
      <c r="BA4238" s="27"/>
      <c r="BB4238" t="e">
        <f>VLOOKUP(AX4238,コード表!$A$2:$C$15,3,FALSE)</f>
        <v>#N/A</v>
      </c>
      <c r="BC4238" t="str">
        <f t="shared" si="265"/>
        <v/>
      </c>
      <c r="BD4238">
        <f t="shared" si="266"/>
        <v>1</v>
      </c>
      <c r="BE4238" t="str">
        <f t="shared" si="267"/>
        <v>1</v>
      </c>
      <c r="BF4238" t="e">
        <f t="shared" si="268"/>
        <v>#N/A</v>
      </c>
    </row>
    <row r="4239" spans="44:58" x14ac:dyDescent="0.2">
      <c r="AR4239" s="11"/>
      <c r="BA4239" s="27"/>
      <c r="BB4239" t="e">
        <f>VLOOKUP(AX4239,コード表!$A$2:$C$15,3,FALSE)</f>
        <v>#N/A</v>
      </c>
      <c r="BC4239" t="str">
        <f t="shared" si="265"/>
        <v/>
      </c>
      <c r="BD4239">
        <f t="shared" si="266"/>
        <v>1</v>
      </c>
      <c r="BE4239" t="str">
        <f t="shared" si="267"/>
        <v>1</v>
      </c>
      <c r="BF4239" t="e">
        <f t="shared" si="268"/>
        <v>#N/A</v>
      </c>
    </row>
    <row r="4240" spans="44:58" x14ac:dyDescent="0.2">
      <c r="AR4240" s="11"/>
      <c r="BA4240" s="27"/>
      <c r="BB4240" t="e">
        <f>VLOOKUP(AX4240,コード表!$A$2:$C$15,3,FALSE)</f>
        <v>#N/A</v>
      </c>
      <c r="BC4240" t="str">
        <f t="shared" si="265"/>
        <v/>
      </c>
      <c r="BD4240">
        <f t="shared" si="266"/>
        <v>1</v>
      </c>
      <c r="BE4240" t="str">
        <f t="shared" si="267"/>
        <v>1</v>
      </c>
      <c r="BF4240" t="e">
        <f t="shared" si="268"/>
        <v>#N/A</v>
      </c>
    </row>
    <row r="4241" spans="44:58" x14ac:dyDescent="0.2">
      <c r="AR4241" s="11"/>
      <c r="BA4241" s="27"/>
      <c r="BB4241" t="e">
        <f>VLOOKUP(AX4241,コード表!$A$2:$C$15,3,FALSE)</f>
        <v>#N/A</v>
      </c>
      <c r="BC4241" t="str">
        <f t="shared" si="265"/>
        <v/>
      </c>
      <c r="BD4241">
        <f t="shared" si="266"/>
        <v>1</v>
      </c>
      <c r="BE4241" t="str">
        <f t="shared" si="267"/>
        <v>1</v>
      </c>
      <c r="BF4241" t="e">
        <f t="shared" si="268"/>
        <v>#N/A</v>
      </c>
    </row>
    <row r="4242" spans="44:58" x14ac:dyDescent="0.2">
      <c r="AR4242" s="11"/>
      <c r="BA4242" s="27"/>
      <c r="BB4242" t="e">
        <f>VLOOKUP(AX4242,コード表!$A$2:$C$15,3,FALSE)</f>
        <v>#N/A</v>
      </c>
      <c r="BC4242" t="str">
        <f t="shared" si="265"/>
        <v/>
      </c>
      <c r="BD4242">
        <f t="shared" si="266"/>
        <v>1</v>
      </c>
      <c r="BE4242" t="str">
        <f t="shared" si="267"/>
        <v>1</v>
      </c>
      <c r="BF4242" t="e">
        <f t="shared" si="268"/>
        <v>#N/A</v>
      </c>
    </row>
    <row r="4243" spans="44:58" x14ac:dyDescent="0.2">
      <c r="AR4243" s="11"/>
      <c r="BA4243" s="27"/>
      <c r="BB4243" t="e">
        <f>VLOOKUP(AX4243,コード表!$A$2:$C$15,3,FALSE)</f>
        <v>#N/A</v>
      </c>
      <c r="BC4243" t="str">
        <f t="shared" si="265"/>
        <v/>
      </c>
      <c r="BD4243">
        <f t="shared" si="266"/>
        <v>1</v>
      </c>
      <c r="BE4243" t="str">
        <f t="shared" si="267"/>
        <v>1</v>
      </c>
      <c r="BF4243" t="e">
        <f t="shared" si="268"/>
        <v>#N/A</v>
      </c>
    </row>
    <row r="4244" spans="44:58" x14ac:dyDescent="0.2">
      <c r="AR4244" s="11"/>
      <c r="BA4244" s="27"/>
      <c r="BB4244" t="e">
        <f>VLOOKUP(AX4244,コード表!$A$2:$C$15,3,FALSE)</f>
        <v>#N/A</v>
      </c>
      <c r="BC4244" t="str">
        <f t="shared" si="265"/>
        <v/>
      </c>
      <c r="BD4244">
        <f t="shared" si="266"/>
        <v>1</v>
      </c>
      <c r="BE4244" t="str">
        <f t="shared" si="267"/>
        <v>1</v>
      </c>
      <c r="BF4244" t="e">
        <f t="shared" si="268"/>
        <v>#N/A</v>
      </c>
    </row>
    <row r="4245" spans="44:58" x14ac:dyDescent="0.2">
      <c r="AR4245" s="11"/>
      <c r="BA4245" s="27"/>
      <c r="BB4245" t="e">
        <f>VLOOKUP(AX4245,コード表!$A$2:$C$15,3,FALSE)</f>
        <v>#N/A</v>
      </c>
      <c r="BC4245" t="str">
        <f t="shared" si="265"/>
        <v/>
      </c>
      <c r="BD4245">
        <f t="shared" si="266"/>
        <v>1</v>
      </c>
      <c r="BE4245" t="str">
        <f t="shared" si="267"/>
        <v>1</v>
      </c>
      <c r="BF4245" t="e">
        <f t="shared" si="268"/>
        <v>#N/A</v>
      </c>
    </row>
    <row r="4246" spans="44:58" x14ac:dyDescent="0.2">
      <c r="AR4246" s="11"/>
      <c r="BA4246" s="27"/>
      <c r="BB4246" t="e">
        <f>VLOOKUP(AX4246,コード表!$A$2:$C$15,3,FALSE)</f>
        <v>#N/A</v>
      </c>
      <c r="BC4246" t="str">
        <f t="shared" si="265"/>
        <v/>
      </c>
      <c r="BD4246">
        <f t="shared" si="266"/>
        <v>1</v>
      </c>
      <c r="BE4246" t="str">
        <f t="shared" si="267"/>
        <v>1</v>
      </c>
      <c r="BF4246" t="e">
        <f t="shared" si="268"/>
        <v>#N/A</v>
      </c>
    </row>
    <row r="4247" spans="44:58" x14ac:dyDescent="0.2">
      <c r="AR4247" s="11"/>
      <c r="BA4247" s="27"/>
      <c r="BB4247" t="e">
        <f>VLOOKUP(AX4247,コード表!$A$2:$C$15,3,FALSE)</f>
        <v>#N/A</v>
      </c>
      <c r="BC4247" t="str">
        <f t="shared" si="265"/>
        <v/>
      </c>
      <c r="BD4247">
        <f t="shared" si="266"/>
        <v>1</v>
      </c>
      <c r="BE4247" t="str">
        <f t="shared" si="267"/>
        <v>1</v>
      </c>
      <c r="BF4247" t="e">
        <f t="shared" si="268"/>
        <v>#N/A</v>
      </c>
    </row>
    <row r="4248" spans="44:58" x14ac:dyDescent="0.2">
      <c r="AR4248" s="11"/>
      <c r="BA4248" s="27"/>
      <c r="BB4248" t="e">
        <f>VLOOKUP(AX4248,コード表!$A$2:$C$15,3,FALSE)</f>
        <v>#N/A</v>
      </c>
      <c r="BC4248" t="str">
        <f t="shared" si="265"/>
        <v/>
      </c>
      <c r="BD4248">
        <f t="shared" si="266"/>
        <v>1</v>
      </c>
      <c r="BE4248" t="str">
        <f t="shared" si="267"/>
        <v>1</v>
      </c>
      <c r="BF4248" t="e">
        <f t="shared" si="268"/>
        <v>#N/A</v>
      </c>
    </row>
    <row r="4249" spans="44:58" x14ac:dyDescent="0.2">
      <c r="AR4249" s="11"/>
      <c r="BA4249" s="27"/>
      <c r="BB4249" t="e">
        <f>VLOOKUP(AX4249,コード表!$A$2:$C$15,3,FALSE)</f>
        <v>#N/A</v>
      </c>
      <c r="BC4249" t="str">
        <f t="shared" si="265"/>
        <v/>
      </c>
      <c r="BD4249">
        <f t="shared" si="266"/>
        <v>1</v>
      </c>
      <c r="BE4249" t="str">
        <f t="shared" si="267"/>
        <v>1</v>
      </c>
      <c r="BF4249" t="e">
        <f t="shared" si="268"/>
        <v>#N/A</v>
      </c>
    </row>
    <row r="4250" spans="44:58" x14ac:dyDescent="0.2">
      <c r="AR4250" s="11"/>
      <c r="BA4250" s="27"/>
      <c r="BB4250" t="e">
        <f>VLOOKUP(AX4250,コード表!$A$2:$C$15,3,FALSE)</f>
        <v>#N/A</v>
      </c>
      <c r="BC4250" t="str">
        <f t="shared" si="265"/>
        <v/>
      </c>
      <c r="BD4250">
        <f t="shared" si="266"/>
        <v>1</v>
      </c>
      <c r="BE4250" t="str">
        <f t="shared" si="267"/>
        <v>1</v>
      </c>
      <c r="BF4250" t="e">
        <f t="shared" si="268"/>
        <v>#N/A</v>
      </c>
    </row>
    <row r="4251" spans="44:58" x14ac:dyDescent="0.2">
      <c r="AR4251" s="11"/>
      <c r="BA4251" s="27"/>
      <c r="BB4251" t="e">
        <f>VLOOKUP(AX4251,コード表!$A$2:$C$15,3,FALSE)</f>
        <v>#N/A</v>
      </c>
      <c r="BC4251" t="str">
        <f t="shared" si="265"/>
        <v/>
      </c>
      <c r="BD4251">
        <f t="shared" si="266"/>
        <v>1</v>
      </c>
      <c r="BE4251" t="str">
        <f t="shared" si="267"/>
        <v>1</v>
      </c>
      <c r="BF4251" t="e">
        <f t="shared" si="268"/>
        <v>#N/A</v>
      </c>
    </row>
    <row r="4252" spans="44:58" x14ac:dyDescent="0.2">
      <c r="AR4252" s="11"/>
      <c r="BA4252" s="27"/>
      <c r="BB4252" t="e">
        <f>VLOOKUP(AX4252,コード表!$A$2:$C$15,3,FALSE)</f>
        <v>#N/A</v>
      </c>
      <c r="BC4252" t="str">
        <f t="shared" si="265"/>
        <v/>
      </c>
      <c r="BD4252">
        <f t="shared" si="266"/>
        <v>1</v>
      </c>
      <c r="BE4252" t="str">
        <f t="shared" si="267"/>
        <v>1</v>
      </c>
      <c r="BF4252" t="e">
        <f t="shared" si="268"/>
        <v>#N/A</v>
      </c>
    </row>
    <row r="4253" spans="44:58" x14ac:dyDescent="0.2">
      <c r="AR4253" s="11"/>
      <c r="BA4253" s="27"/>
      <c r="BB4253" t="e">
        <f>VLOOKUP(AX4253,コード表!$A$2:$C$15,3,FALSE)</f>
        <v>#N/A</v>
      </c>
      <c r="BC4253" t="str">
        <f t="shared" si="265"/>
        <v/>
      </c>
      <c r="BD4253">
        <f t="shared" si="266"/>
        <v>1</v>
      </c>
      <c r="BE4253" t="str">
        <f t="shared" si="267"/>
        <v>1</v>
      </c>
      <c r="BF4253" t="e">
        <f t="shared" si="268"/>
        <v>#N/A</v>
      </c>
    </row>
    <row r="4254" spans="44:58" x14ac:dyDescent="0.2">
      <c r="AR4254" s="11"/>
      <c r="BA4254" s="27"/>
      <c r="BB4254" t="e">
        <f>VLOOKUP(AX4254,コード表!$A$2:$C$15,3,FALSE)</f>
        <v>#N/A</v>
      </c>
      <c r="BC4254" t="str">
        <f t="shared" si="265"/>
        <v/>
      </c>
      <c r="BD4254">
        <f t="shared" si="266"/>
        <v>1</v>
      </c>
      <c r="BE4254" t="str">
        <f t="shared" si="267"/>
        <v>1</v>
      </c>
      <c r="BF4254" t="e">
        <f t="shared" si="268"/>
        <v>#N/A</v>
      </c>
    </row>
    <row r="4255" spans="44:58" x14ac:dyDescent="0.2">
      <c r="AR4255" s="11"/>
      <c r="BA4255" s="27"/>
      <c r="BB4255" t="e">
        <f>VLOOKUP(AX4255,コード表!$A$2:$C$15,3,FALSE)</f>
        <v>#N/A</v>
      </c>
      <c r="BC4255" t="str">
        <f t="shared" si="265"/>
        <v/>
      </c>
      <c r="BD4255">
        <f t="shared" si="266"/>
        <v>1</v>
      </c>
      <c r="BE4255" t="str">
        <f t="shared" si="267"/>
        <v>1</v>
      </c>
      <c r="BF4255" t="e">
        <f t="shared" si="268"/>
        <v>#N/A</v>
      </c>
    </row>
    <row r="4256" spans="44:58" x14ac:dyDescent="0.2">
      <c r="AR4256" s="11"/>
      <c r="BA4256" s="27"/>
      <c r="BB4256" t="e">
        <f>VLOOKUP(AX4256,コード表!$A$2:$C$15,3,FALSE)</f>
        <v>#N/A</v>
      </c>
      <c r="BC4256" t="str">
        <f t="shared" si="265"/>
        <v/>
      </c>
      <c r="BD4256">
        <f t="shared" si="266"/>
        <v>1</v>
      </c>
      <c r="BE4256" t="str">
        <f t="shared" si="267"/>
        <v>1</v>
      </c>
      <c r="BF4256" t="e">
        <f t="shared" si="268"/>
        <v>#N/A</v>
      </c>
    </row>
    <row r="4257" spans="44:58" x14ac:dyDescent="0.2">
      <c r="AR4257" s="11"/>
      <c r="BA4257" s="27"/>
      <c r="BB4257" t="e">
        <f>VLOOKUP(AX4257,コード表!$A$2:$C$15,3,FALSE)</f>
        <v>#N/A</v>
      </c>
      <c r="BC4257" t="str">
        <f t="shared" si="265"/>
        <v/>
      </c>
      <c r="BD4257">
        <f t="shared" si="266"/>
        <v>1</v>
      </c>
      <c r="BE4257" t="str">
        <f t="shared" si="267"/>
        <v>1</v>
      </c>
      <c r="BF4257" t="e">
        <f t="shared" si="268"/>
        <v>#N/A</v>
      </c>
    </row>
    <row r="4258" spans="44:58" x14ac:dyDescent="0.2">
      <c r="AR4258" s="11"/>
      <c r="BA4258" s="27"/>
      <c r="BB4258" t="e">
        <f>VLOOKUP(AX4258,コード表!$A$2:$C$15,3,FALSE)</f>
        <v>#N/A</v>
      </c>
      <c r="BC4258" t="str">
        <f t="shared" si="265"/>
        <v/>
      </c>
      <c r="BD4258">
        <f t="shared" si="266"/>
        <v>1</v>
      </c>
      <c r="BE4258" t="str">
        <f t="shared" si="267"/>
        <v>1</v>
      </c>
      <c r="BF4258" t="e">
        <f t="shared" si="268"/>
        <v>#N/A</v>
      </c>
    </row>
    <row r="4259" spans="44:58" x14ac:dyDescent="0.2">
      <c r="AR4259" s="11"/>
      <c r="BA4259" s="27"/>
      <c r="BB4259" t="e">
        <f>VLOOKUP(AX4259,コード表!$A$2:$C$15,3,FALSE)</f>
        <v>#N/A</v>
      </c>
      <c r="BC4259" t="str">
        <f t="shared" si="265"/>
        <v/>
      </c>
      <c r="BD4259">
        <f t="shared" si="266"/>
        <v>1</v>
      </c>
      <c r="BE4259" t="str">
        <f t="shared" si="267"/>
        <v>1</v>
      </c>
      <c r="BF4259" t="e">
        <f t="shared" si="268"/>
        <v>#N/A</v>
      </c>
    </row>
    <row r="4260" spans="44:58" x14ac:dyDescent="0.2">
      <c r="AR4260" s="11"/>
      <c r="BA4260" s="27"/>
      <c r="BB4260" t="e">
        <f>VLOOKUP(AX4260,コード表!$A$2:$C$15,3,FALSE)</f>
        <v>#N/A</v>
      </c>
      <c r="BC4260" t="str">
        <f t="shared" si="265"/>
        <v/>
      </c>
      <c r="BD4260">
        <f t="shared" si="266"/>
        <v>1</v>
      </c>
      <c r="BE4260" t="str">
        <f t="shared" si="267"/>
        <v>1</v>
      </c>
      <c r="BF4260" t="e">
        <f t="shared" si="268"/>
        <v>#N/A</v>
      </c>
    </row>
    <row r="4261" spans="44:58" x14ac:dyDescent="0.2">
      <c r="AR4261" s="11"/>
      <c r="BA4261" s="27"/>
      <c r="BB4261" t="e">
        <f>VLOOKUP(AX4261,コード表!$A$2:$C$15,3,FALSE)</f>
        <v>#N/A</v>
      </c>
      <c r="BC4261" t="str">
        <f t="shared" si="265"/>
        <v/>
      </c>
      <c r="BD4261">
        <f t="shared" si="266"/>
        <v>1</v>
      </c>
      <c r="BE4261" t="str">
        <f t="shared" si="267"/>
        <v>1</v>
      </c>
      <c r="BF4261" t="e">
        <f t="shared" si="268"/>
        <v>#N/A</v>
      </c>
    </row>
    <row r="4262" spans="44:58" x14ac:dyDescent="0.2">
      <c r="AR4262" s="11"/>
      <c r="BA4262" s="27"/>
      <c r="BB4262" t="e">
        <f>VLOOKUP(AX4262,コード表!$A$2:$C$15,3,FALSE)</f>
        <v>#N/A</v>
      </c>
      <c r="BC4262" t="str">
        <f t="shared" si="265"/>
        <v/>
      </c>
      <c r="BD4262">
        <f t="shared" si="266"/>
        <v>1</v>
      </c>
      <c r="BE4262" t="str">
        <f t="shared" si="267"/>
        <v>1</v>
      </c>
      <c r="BF4262" t="e">
        <f t="shared" si="268"/>
        <v>#N/A</v>
      </c>
    </row>
    <row r="4263" spans="44:58" x14ac:dyDescent="0.2">
      <c r="AR4263" s="11"/>
      <c r="BA4263" s="27"/>
      <c r="BB4263" t="e">
        <f>VLOOKUP(AX4263,コード表!$A$2:$C$15,3,FALSE)</f>
        <v>#N/A</v>
      </c>
      <c r="BC4263" t="str">
        <f t="shared" si="265"/>
        <v/>
      </c>
      <c r="BD4263">
        <f t="shared" si="266"/>
        <v>1</v>
      </c>
      <c r="BE4263" t="str">
        <f t="shared" si="267"/>
        <v>1</v>
      </c>
      <c r="BF4263" t="e">
        <f t="shared" si="268"/>
        <v>#N/A</v>
      </c>
    </row>
    <row r="4264" spans="44:58" x14ac:dyDescent="0.2">
      <c r="AR4264" s="11"/>
      <c r="BA4264" s="27"/>
      <c r="BB4264" t="e">
        <f>VLOOKUP(AX4264,コード表!$A$2:$C$15,3,FALSE)</f>
        <v>#N/A</v>
      </c>
      <c r="BC4264" t="str">
        <f t="shared" si="265"/>
        <v/>
      </c>
      <c r="BD4264">
        <f t="shared" si="266"/>
        <v>1</v>
      </c>
      <c r="BE4264" t="str">
        <f t="shared" si="267"/>
        <v>1</v>
      </c>
      <c r="BF4264" t="e">
        <f t="shared" si="268"/>
        <v>#N/A</v>
      </c>
    </row>
    <row r="4265" spans="44:58" x14ac:dyDescent="0.2">
      <c r="AR4265" s="11"/>
      <c r="BA4265" s="27"/>
      <c r="BB4265" t="e">
        <f>VLOOKUP(AX4265,コード表!$A$2:$C$15,3,FALSE)</f>
        <v>#N/A</v>
      </c>
      <c r="BC4265" t="str">
        <f t="shared" si="265"/>
        <v/>
      </c>
      <c r="BD4265">
        <f t="shared" si="266"/>
        <v>1</v>
      </c>
      <c r="BE4265" t="str">
        <f t="shared" si="267"/>
        <v>1</v>
      </c>
      <c r="BF4265" t="e">
        <f t="shared" si="268"/>
        <v>#N/A</v>
      </c>
    </row>
    <row r="4266" spans="44:58" x14ac:dyDescent="0.2">
      <c r="AR4266" s="11"/>
      <c r="BA4266" s="27"/>
      <c r="BB4266" t="e">
        <f>VLOOKUP(AX4266,コード表!$A$2:$C$15,3,FALSE)</f>
        <v>#N/A</v>
      </c>
      <c r="BC4266" t="str">
        <f t="shared" si="265"/>
        <v/>
      </c>
      <c r="BD4266">
        <f t="shared" si="266"/>
        <v>1</v>
      </c>
      <c r="BE4266" t="str">
        <f t="shared" si="267"/>
        <v>1</v>
      </c>
      <c r="BF4266" t="e">
        <f t="shared" si="268"/>
        <v>#N/A</v>
      </c>
    </row>
    <row r="4267" spans="44:58" x14ac:dyDescent="0.2">
      <c r="AR4267" s="11"/>
      <c r="BA4267" s="27"/>
      <c r="BB4267" t="e">
        <f>VLOOKUP(AX4267,コード表!$A$2:$C$15,3,FALSE)</f>
        <v>#N/A</v>
      </c>
      <c r="BC4267" t="str">
        <f t="shared" ref="BC4267:BC4330" si="269">AQ4267&amp;BA4267</f>
        <v/>
      </c>
      <c r="BD4267">
        <f t="shared" ref="BD4267:BD4330" si="270">MONTH(Q4267)</f>
        <v>1</v>
      </c>
      <c r="BE4267" t="str">
        <f t="shared" ref="BE4267:BE4330" si="271">AR4267&amp;BD4267</f>
        <v>1</v>
      </c>
      <c r="BF4267" t="e">
        <f t="shared" ref="BF4267:BF4330" si="272">BB4267&amp;AQ4267&amp;BA4267</f>
        <v>#N/A</v>
      </c>
    </row>
    <row r="4268" spans="44:58" x14ac:dyDescent="0.2">
      <c r="AR4268" s="11"/>
      <c r="BA4268" s="27"/>
      <c r="BB4268" t="e">
        <f>VLOOKUP(AX4268,コード表!$A$2:$C$15,3,FALSE)</f>
        <v>#N/A</v>
      </c>
      <c r="BC4268" t="str">
        <f t="shared" si="269"/>
        <v/>
      </c>
      <c r="BD4268">
        <f t="shared" si="270"/>
        <v>1</v>
      </c>
      <c r="BE4268" t="str">
        <f t="shared" si="271"/>
        <v>1</v>
      </c>
      <c r="BF4268" t="e">
        <f t="shared" si="272"/>
        <v>#N/A</v>
      </c>
    </row>
    <row r="4269" spans="44:58" x14ac:dyDescent="0.2">
      <c r="AR4269" s="11"/>
      <c r="BA4269" s="27"/>
      <c r="BB4269" t="e">
        <f>VLOOKUP(AX4269,コード表!$A$2:$C$15,3,FALSE)</f>
        <v>#N/A</v>
      </c>
      <c r="BC4269" t="str">
        <f t="shared" si="269"/>
        <v/>
      </c>
      <c r="BD4269">
        <f t="shared" si="270"/>
        <v>1</v>
      </c>
      <c r="BE4269" t="str">
        <f t="shared" si="271"/>
        <v>1</v>
      </c>
      <c r="BF4269" t="e">
        <f t="shared" si="272"/>
        <v>#N/A</v>
      </c>
    </row>
    <row r="4270" spans="44:58" x14ac:dyDescent="0.2">
      <c r="AR4270" s="11"/>
      <c r="BA4270" s="27"/>
      <c r="BB4270" t="e">
        <f>VLOOKUP(AX4270,コード表!$A$2:$C$15,3,FALSE)</f>
        <v>#N/A</v>
      </c>
      <c r="BC4270" t="str">
        <f t="shared" si="269"/>
        <v/>
      </c>
      <c r="BD4270">
        <f t="shared" si="270"/>
        <v>1</v>
      </c>
      <c r="BE4270" t="str">
        <f t="shared" si="271"/>
        <v>1</v>
      </c>
      <c r="BF4270" t="e">
        <f t="shared" si="272"/>
        <v>#N/A</v>
      </c>
    </row>
    <row r="4271" spans="44:58" x14ac:dyDescent="0.2">
      <c r="AR4271" s="11"/>
      <c r="BA4271" s="27"/>
      <c r="BB4271" t="e">
        <f>VLOOKUP(AX4271,コード表!$A$2:$C$15,3,FALSE)</f>
        <v>#N/A</v>
      </c>
      <c r="BC4271" t="str">
        <f t="shared" si="269"/>
        <v/>
      </c>
      <c r="BD4271">
        <f t="shared" si="270"/>
        <v>1</v>
      </c>
      <c r="BE4271" t="str">
        <f t="shared" si="271"/>
        <v>1</v>
      </c>
      <c r="BF4271" t="e">
        <f t="shared" si="272"/>
        <v>#N/A</v>
      </c>
    </row>
    <row r="4272" spans="44:58" x14ac:dyDescent="0.2">
      <c r="AR4272" s="11"/>
      <c r="BA4272" s="27"/>
      <c r="BB4272" t="e">
        <f>VLOOKUP(AX4272,コード表!$A$2:$C$15,3,FALSE)</f>
        <v>#N/A</v>
      </c>
      <c r="BC4272" t="str">
        <f t="shared" si="269"/>
        <v/>
      </c>
      <c r="BD4272">
        <f t="shared" si="270"/>
        <v>1</v>
      </c>
      <c r="BE4272" t="str">
        <f t="shared" si="271"/>
        <v>1</v>
      </c>
      <c r="BF4272" t="e">
        <f t="shared" si="272"/>
        <v>#N/A</v>
      </c>
    </row>
    <row r="4273" spans="44:58" x14ac:dyDescent="0.2">
      <c r="AR4273" s="11"/>
      <c r="BA4273" s="27"/>
      <c r="BB4273" t="e">
        <f>VLOOKUP(AX4273,コード表!$A$2:$C$15,3,FALSE)</f>
        <v>#N/A</v>
      </c>
      <c r="BC4273" t="str">
        <f t="shared" si="269"/>
        <v/>
      </c>
      <c r="BD4273">
        <f t="shared" si="270"/>
        <v>1</v>
      </c>
      <c r="BE4273" t="str">
        <f t="shared" si="271"/>
        <v>1</v>
      </c>
      <c r="BF4273" t="e">
        <f t="shared" si="272"/>
        <v>#N/A</v>
      </c>
    </row>
    <row r="4274" spans="44:58" x14ac:dyDescent="0.2">
      <c r="AR4274" s="11"/>
      <c r="BA4274" s="27"/>
      <c r="BB4274" t="e">
        <f>VLOOKUP(AX4274,コード表!$A$2:$C$15,3,FALSE)</f>
        <v>#N/A</v>
      </c>
      <c r="BC4274" t="str">
        <f t="shared" si="269"/>
        <v/>
      </c>
      <c r="BD4274">
        <f t="shared" si="270"/>
        <v>1</v>
      </c>
      <c r="BE4274" t="str">
        <f t="shared" si="271"/>
        <v>1</v>
      </c>
      <c r="BF4274" t="e">
        <f t="shared" si="272"/>
        <v>#N/A</v>
      </c>
    </row>
    <row r="4275" spans="44:58" x14ac:dyDescent="0.2">
      <c r="AR4275" s="11"/>
      <c r="BA4275" s="27"/>
      <c r="BB4275" t="e">
        <f>VLOOKUP(AX4275,コード表!$A$2:$C$15,3,FALSE)</f>
        <v>#N/A</v>
      </c>
      <c r="BC4275" t="str">
        <f t="shared" si="269"/>
        <v/>
      </c>
      <c r="BD4275">
        <f t="shared" si="270"/>
        <v>1</v>
      </c>
      <c r="BE4275" t="str">
        <f t="shared" si="271"/>
        <v>1</v>
      </c>
      <c r="BF4275" t="e">
        <f t="shared" si="272"/>
        <v>#N/A</v>
      </c>
    </row>
    <row r="4276" spans="44:58" x14ac:dyDescent="0.2">
      <c r="AR4276" s="11"/>
      <c r="BA4276" s="27"/>
      <c r="BB4276" t="e">
        <f>VLOOKUP(AX4276,コード表!$A$2:$C$15,3,FALSE)</f>
        <v>#N/A</v>
      </c>
      <c r="BC4276" t="str">
        <f t="shared" si="269"/>
        <v/>
      </c>
      <c r="BD4276">
        <f t="shared" si="270"/>
        <v>1</v>
      </c>
      <c r="BE4276" t="str">
        <f t="shared" si="271"/>
        <v>1</v>
      </c>
      <c r="BF4276" t="e">
        <f t="shared" si="272"/>
        <v>#N/A</v>
      </c>
    </row>
    <row r="4277" spans="44:58" x14ac:dyDescent="0.2">
      <c r="AR4277" s="11"/>
      <c r="BA4277" s="27"/>
      <c r="BB4277" t="e">
        <f>VLOOKUP(AX4277,コード表!$A$2:$C$15,3,FALSE)</f>
        <v>#N/A</v>
      </c>
      <c r="BC4277" t="str">
        <f t="shared" si="269"/>
        <v/>
      </c>
      <c r="BD4277">
        <f t="shared" si="270"/>
        <v>1</v>
      </c>
      <c r="BE4277" t="str">
        <f t="shared" si="271"/>
        <v>1</v>
      </c>
      <c r="BF4277" t="e">
        <f t="shared" si="272"/>
        <v>#N/A</v>
      </c>
    </row>
    <row r="4278" spans="44:58" x14ac:dyDescent="0.2">
      <c r="AR4278" s="11"/>
      <c r="BA4278" s="27"/>
      <c r="BB4278" t="e">
        <f>VLOOKUP(AX4278,コード表!$A$2:$C$15,3,FALSE)</f>
        <v>#N/A</v>
      </c>
      <c r="BC4278" t="str">
        <f t="shared" si="269"/>
        <v/>
      </c>
      <c r="BD4278">
        <f t="shared" si="270"/>
        <v>1</v>
      </c>
      <c r="BE4278" t="str">
        <f t="shared" si="271"/>
        <v>1</v>
      </c>
      <c r="BF4278" t="e">
        <f t="shared" si="272"/>
        <v>#N/A</v>
      </c>
    </row>
    <row r="4279" spans="44:58" x14ac:dyDescent="0.2">
      <c r="AR4279" s="11"/>
      <c r="BA4279" s="27"/>
      <c r="BB4279" t="e">
        <f>VLOOKUP(AX4279,コード表!$A$2:$C$15,3,FALSE)</f>
        <v>#N/A</v>
      </c>
      <c r="BC4279" t="str">
        <f t="shared" si="269"/>
        <v/>
      </c>
      <c r="BD4279">
        <f t="shared" si="270"/>
        <v>1</v>
      </c>
      <c r="BE4279" t="str">
        <f t="shared" si="271"/>
        <v>1</v>
      </c>
      <c r="BF4279" t="e">
        <f t="shared" si="272"/>
        <v>#N/A</v>
      </c>
    </row>
    <row r="4280" spans="44:58" x14ac:dyDescent="0.2">
      <c r="AR4280" s="11"/>
      <c r="BA4280" s="27"/>
      <c r="BB4280" t="e">
        <f>VLOOKUP(AX4280,コード表!$A$2:$C$15,3,FALSE)</f>
        <v>#N/A</v>
      </c>
      <c r="BC4280" t="str">
        <f t="shared" si="269"/>
        <v/>
      </c>
      <c r="BD4280">
        <f t="shared" si="270"/>
        <v>1</v>
      </c>
      <c r="BE4280" t="str">
        <f t="shared" si="271"/>
        <v>1</v>
      </c>
      <c r="BF4280" t="e">
        <f t="shared" si="272"/>
        <v>#N/A</v>
      </c>
    </row>
    <row r="4281" spans="44:58" x14ac:dyDescent="0.2">
      <c r="AR4281" s="11"/>
      <c r="BA4281" s="27"/>
      <c r="BB4281" t="e">
        <f>VLOOKUP(AX4281,コード表!$A$2:$C$15,3,FALSE)</f>
        <v>#N/A</v>
      </c>
      <c r="BC4281" t="str">
        <f t="shared" si="269"/>
        <v/>
      </c>
      <c r="BD4281">
        <f t="shared" si="270"/>
        <v>1</v>
      </c>
      <c r="BE4281" t="str">
        <f t="shared" si="271"/>
        <v>1</v>
      </c>
      <c r="BF4281" t="e">
        <f t="shared" si="272"/>
        <v>#N/A</v>
      </c>
    </row>
    <row r="4282" spans="44:58" x14ac:dyDescent="0.2">
      <c r="AR4282" s="11"/>
      <c r="BA4282" s="27"/>
      <c r="BB4282" t="e">
        <f>VLOOKUP(AX4282,コード表!$A$2:$C$15,3,FALSE)</f>
        <v>#N/A</v>
      </c>
      <c r="BC4282" t="str">
        <f t="shared" si="269"/>
        <v/>
      </c>
      <c r="BD4282">
        <f t="shared" si="270"/>
        <v>1</v>
      </c>
      <c r="BE4282" t="str">
        <f t="shared" si="271"/>
        <v>1</v>
      </c>
      <c r="BF4282" t="e">
        <f t="shared" si="272"/>
        <v>#N/A</v>
      </c>
    </row>
    <row r="4283" spans="44:58" x14ac:dyDescent="0.2">
      <c r="AR4283" s="11"/>
      <c r="BA4283" s="27"/>
      <c r="BB4283" t="e">
        <f>VLOOKUP(AX4283,コード表!$A$2:$C$15,3,FALSE)</f>
        <v>#N/A</v>
      </c>
      <c r="BC4283" t="str">
        <f t="shared" si="269"/>
        <v/>
      </c>
      <c r="BD4283">
        <f t="shared" si="270"/>
        <v>1</v>
      </c>
      <c r="BE4283" t="str">
        <f t="shared" si="271"/>
        <v>1</v>
      </c>
      <c r="BF4283" t="e">
        <f t="shared" si="272"/>
        <v>#N/A</v>
      </c>
    </row>
    <row r="4284" spans="44:58" x14ac:dyDescent="0.2">
      <c r="AR4284" s="11"/>
      <c r="BA4284" s="27"/>
      <c r="BB4284" t="e">
        <f>VLOOKUP(AX4284,コード表!$A$2:$C$15,3,FALSE)</f>
        <v>#N/A</v>
      </c>
      <c r="BC4284" t="str">
        <f t="shared" si="269"/>
        <v/>
      </c>
      <c r="BD4284">
        <f t="shared" si="270"/>
        <v>1</v>
      </c>
      <c r="BE4284" t="str">
        <f t="shared" si="271"/>
        <v>1</v>
      </c>
      <c r="BF4284" t="e">
        <f t="shared" si="272"/>
        <v>#N/A</v>
      </c>
    </row>
    <row r="4285" spans="44:58" x14ac:dyDescent="0.2">
      <c r="AR4285" s="11"/>
      <c r="BA4285" s="27"/>
      <c r="BB4285" t="e">
        <f>VLOOKUP(AX4285,コード表!$A$2:$C$15,3,FALSE)</f>
        <v>#N/A</v>
      </c>
      <c r="BC4285" t="str">
        <f t="shared" si="269"/>
        <v/>
      </c>
      <c r="BD4285">
        <f t="shared" si="270"/>
        <v>1</v>
      </c>
      <c r="BE4285" t="str">
        <f t="shared" si="271"/>
        <v>1</v>
      </c>
      <c r="BF4285" t="e">
        <f t="shared" si="272"/>
        <v>#N/A</v>
      </c>
    </row>
    <row r="4286" spans="44:58" x14ac:dyDescent="0.2">
      <c r="AR4286" s="11"/>
      <c r="BA4286" s="27"/>
      <c r="BB4286" t="e">
        <f>VLOOKUP(AX4286,コード表!$A$2:$C$15,3,FALSE)</f>
        <v>#N/A</v>
      </c>
      <c r="BC4286" t="str">
        <f t="shared" si="269"/>
        <v/>
      </c>
      <c r="BD4286">
        <f t="shared" si="270"/>
        <v>1</v>
      </c>
      <c r="BE4286" t="str">
        <f t="shared" si="271"/>
        <v>1</v>
      </c>
      <c r="BF4286" t="e">
        <f t="shared" si="272"/>
        <v>#N/A</v>
      </c>
    </row>
    <row r="4287" spans="44:58" x14ac:dyDescent="0.2">
      <c r="AR4287" s="11"/>
      <c r="BA4287" s="27"/>
      <c r="BB4287" t="e">
        <f>VLOOKUP(AX4287,コード表!$A$2:$C$15,3,FALSE)</f>
        <v>#N/A</v>
      </c>
      <c r="BC4287" t="str">
        <f t="shared" si="269"/>
        <v/>
      </c>
      <c r="BD4287">
        <f t="shared" si="270"/>
        <v>1</v>
      </c>
      <c r="BE4287" t="str">
        <f t="shared" si="271"/>
        <v>1</v>
      </c>
      <c r="BF4287" t="e">
        <f t="shared" si="272"/>
        <v>#N/A</v>
      </c>
    </row>
    <row r="4288" spans="44:58" x14ac:dyDescent="0.2">
      <c r="AR4288" s="11"/>
      <c r="BA4288" s="27"/>
      <c r="BB4288" t="e">
        <f>VLOOKUP(AX4288,コード表!$A$2:$C$15,3,FALSE)</f>
        <v>#N/A</v>
      </c>
      <c r="BC4288" t="str">
        <f t="shared" si="269"/>
        <v/>
      </c>
      <c r="BD4288">
        <f t="shared" si="270"/>
        <v>1</v>
      </c>
      <c r="BE4288" t="str">
        <f t="shared" si="271"/>
        <v>1</v>
      </c>
      <c r="BF4288" t="e">
        <f t="shared" si="272"/>
        <v>#N/A</v>
      </c>
    </row>
    <row r="4289" spans="44:58" x14ac:dyDescent="0.2">
      <c r="AR4289" s="11"/>
      <c r="BA4289" s="27"/>
      <c r="BB4289" t="e">
        <f>VLOOKUP(AX4289,コード表!$A$2:$C$15,3,FALSE)</f>
        <v>#N/A</v>
      </c>
      <c r="BC4289" t="str">
        <f t="shared" si="269"/>
        <v/>
      </c>
      <c r="BD4289">
        <f t="shared" si="270"/>
        <v>1</v>
      </c>
      <c r="BE4289" t="str">
        <f t="shared" si="271"/>
        <v>1</v>
      </c>
      <c r="BF4289" t="e">
        <f t="shared" si="272"/>
        <v>#N/A</v>
      </c>
    </row>
    <row r="4290" spans="44:58" x14ac:dyDescent="0.2">
      <c r="AR4290" s="11"/>
      <c r="BA4290" s="27"/>
      <c r="BB4290" t="e">
        <f>VLOOKUP(AX4290,コード表!$A$2:$C$15,3,FALSE)</f>
        <v>#N/A</v>
      </c>
      <c r="BC4290" t="str">
        <f t="shared" si="269"/>
        <v/>
      </c>
      <c r="BD4290">
        <f t="shared" si="270"/>
        <v>1</v>
      </c>
      <c r="BE4290" t="str">
        <f t="shared" si="271"/>
        <v>1</v>
      </c>
      <c r="BF4290" t="e">
        <f t="shared" si="272"/>
        <v>#N/A</v>
      </c>
    </row>
    <row r="4291" spans="44:58" x14ac:dyDescent="0.2">
      <c r="AR4291" s="11"/>
      <c r="BA4291" s="27"/>
      <c r="BB4291" t="e">
        <f>VLOOKUP(AX4291,コード表!$A$2:$C$15,3,FALSE)</f>
        <v>#N/A</v>
      </c>
      <c r="BC4291" t="str">
        <f t="shared" si="269"/>
        <v/>
      </c>
      <c r="BD4291">
        <f t="shared" si="270"/>
        <v>1</v>
      </c>
      <c r="BE4291" t="str">
        <f t="shared" si="271"/>
        <v>1</v>
      </c>
      <c r="BF4291" t="e">
        <f t="shared" si="272"/>
        <v>#N/A</v>
      </c>
    </row>
    <row r="4292" spans="44:58" x14ac:dyDescent="0.2">
      <c r="AR4292" s="11"/>
      <c r="BA4292" s="27"/>
      <c r="BB4292" t="e">
        <f>VLOOKUP(AX4292,コード表!$A$2:$C$15,3,FALSE)</f>
        <v>#N/A</v>
      </c>
      <c r="BC4292" t="str">
        <f t="shared" si="269"/>
        <v/>
      </c>
      <c r="BD4292">
        <f t="shared" si="270"/>
        <v>1</v>
      </c>
      <c r="BE4292" t="str">
        <f t="shared" si="271"/>
        <v>1</v>
      </c>
      <c r="BF4292" t="e">
        <f t="shared" si="272"/>
        <v>#N/A</v>
      </c>
    </row>
    <row r="4293" spans="44:58" x14ac:dyDescent="0.2">
      <c r="AR4293" s="11"/>
      <c r="BA4293" s="27"/>
      <c r="BB4293" t="e">
        <f>VLOOKUP(AX4293,コード表!$A$2:$C$15,3,FALSE)</f>
        <v>#N/A</v>
      </c>
      <c r="BC4293" t="str">
        <f t="shared" si="269"/>
        <v/>
      </c>
      <c r="BD4293">
        <f t="shared" si="270"/>
        <v>1</v>
      </c>
      <c r="BE4293" t="str">
        <f t="shared" si="271"/>
        <v>1</v>
      </c>
      <c r="BF4293" t="e">
        <f t="shared" si="272"/>
        <v>#N/A</v>
      </c>
    </row>
    <row r="4294" spans="44:58" x14ac:dyDescent="0.2">
      <c r="AR4294" s="11"/>
      <c r="BA4294" s="27"/>
      <c r="BB4294" t="e">
        <f>VLOOKUP(AX4294,コード表!$A$2:$C$15,3,FALSE)</f>
        <v>#N/A</v>
      </c>
      <c r="BC4294" t="str">
        <f t="shared" si="269"/>
        <v/>
      </c>
      <c r="BD4294">
        <f t="shared" si="270"/>
        <v>1</v>
      </c>
      <c r="BE4294" t="str">
        <f t="shared" si="271"/>
        <v>1</v>
      </c>
      <c r="BF4294" t="e">
        <f t="shared" si="272"/>
        <v>#N/A</v>
      </c>
    </row>
    <row r="4295" spans="44:58" x14ac:dyDescent="0.2">
      <c r="AR4295" s="11"/>
      <c r="BA4295" s="27"/>
      <c r="BB4295" t="e">
        <f>VLOOKUP(AX4295,コード表!$A$2:$C$15,3,FALSE)</f>
        <v>#N/A</v>
      </c>
      <c r="BC4295" t="str">
        <f t="shared" si="269"/>
        <v/>
      </c>
      <c r="BD4295">
        <f t="shared" si="270"/>
        <v>1</v>
      </c>
      <c r="BE4295" t="str">
        <f t="shared" si="271"/>
        <v>1</v>
      </c>
      <c r="BF4295" t="e">
        <f t="shared" si="272"/>
        <v>#N/A</v>
      </c>
    </row>
    <row r="4296" spans="44:58" x14ac:dyDescent="0.2">
      <c r="AR4296" s="11"/>
      <c r="BA4296" s="27"/>
      <c r="BB4296" t="e">
        <f>VLOOKUP(AX4296,コード表!$A$2:$C$15,3,FALSE)</f>
        <v>#N/A</v>
      </c>
      <c r="BC4296" t="str">
        <f t="shared" si="269"/>
        <v/>
      </c>
      <c r="BD4296">
        <f t="shared" si="270"/>
        <v>1</v>
      </c>
      <c r="BE4296" t="str">
        <f t="shared" si="271"/>
        <v>1</v>
      </c>
      <c r="BF4296" t="e">
        <f t="shared" si="272"/>
        <v>#N/A</v>
      </c>
    </row>
    <row r="4297" spans="44:58" x14ac:dyDescent="0.2">
      <c r="AR4297" s="11"/>
      <c r="BA4297" s="27"/>
      <c r="BB4297" t="e">
        <f>VLOOKUP(AX4297,コード表!$A$2:$C$15,3,FALSE)</f>
        <v>#N/A</v>
      </c>
      <c r="BC4297" t="str">
        <f t="shared" si="269"/>
        <v/>
      </c>
      <c r="BD4297">
        <f t="shared" si="270"/>
        <v>1</v>
      </c>
      <c r="BE4297" t="str">
        <f t="shared" si="271"/>
        <v>1</v>
      </c>
      <c r="BF4297" t="e">
        <f t="shared" si="272"/>
        <v>#N/A</v>
      </c>
    </row>
    <row r="4298" spans="44:58" x14ac:dyDescent="0.2">
      <c r="AR4298" s="11"/>
      <c r="BA4298" s="27"/>
      <c r="BB4298" t="e">
        <f>VLOOKUP(AX4298,コード表!$A$2:$C$15,3,FALSE)</f>
        <v>#N/A</v>
      </c>
      <c r="BC4298" t="str">
        <f t="shared" si="269"/>
        <v/>
      </c>
      <c r="BD4298">
        <f t="shared" si="270"/>
        <v>1</v>
      </c>
      <c r="BE4298" t="str">
        <f t="shared" si="271"/>
        <v>1</v>
      </c>
      <c r="BF4298" t="e">
        <f t="shared" si="272"/>
        <v>#N/A</v>
      </c>
    </row>
    <row r="4299" spans="44:58" x14ac:dyDescent="0.2">
      <c r="AR4299" s="11"/>
      <c r="BA4299" s="27"/>
      <c r="BB4299" t="e">
        <f>VLOOKUP(AX4299,コード表!$A$2:$C$15,3,FALSE)</f>
        <v>#N/A</v>
      </c>
      <c r="BC4299" t="str">
        <f t="shared" si="269"/>
        <v/>
      </c>
      <c r="BD4299">
        <f t="shared" si="270"/>
        <v>1</v>
      </c>
      <c r="BE4299" t="str">
        <f t="shared" si="271"/>
        <v>1</v>
      </c>
      <c r="BF4299" t="e">
        <f t="shared" si="272"/>
        <v>#N/A</v>
      </c>
    </row>
    <row r="4300" spans="44:58" x14ac:dyDescent="0.2">
      <c r="AR4300" s="11"/>
      <c r="BA4300" s="27"/>
      <c r="BB4300" t="e">
        <f>VLOOKUP(AX4300,コード表!$A$2:$C$15,3,FALSE)</f>
        <v>#N/A</v>
      </c>
      <c r="BC4300" t="str">
        <f t="shared" si="269"/>
        <v/>
      </c>
      <c r="BD4300">
        <f t="shared" si="270"/>
        <v>1</v>
      </c>
      <c r="BE4300" t="str">
        <f t="shared" si="271"/>
        <v>1</v>
      </c>
      <c r="BF4300" t="e">
        <f t="shared" si="272"/>
        <v>#N/A</v>
      </c>
    </row>
    <row r="4301" spans="44:58" x14ac:dyDescent="0.2">
      <c r="AR4301" s="11"/>
      <c r="BA4301" s="27"/>
      <c r="BB4301" t="e">
        <f>VLOOKUP(AX4301,コード表!$A$2:$C$15,3,FALSE)</f>
        <v>#N/A</v>
      </c>
      <c r="BC4301" t="str">
        <f t="shared" si="269"/>
        <v/>
      </c>
      <c r="BD4301">
        <f t="shared" si="270"/>
        <v>1</v>
      </c>
      <c r="BE4301" t="str">
        <f t="shared" si="271"/>
        <v>1</v>
      </c>
      <c r="BF4301" t="e">
        <f t="shared" si="272"/>
        <v>#N/A</v>
      </c>
    </row>
    <row r="4302" spans="44:58" x14ac:dyDescent="0.2">
      <c r="AR4302" s="11"/>
      <c r="BA4302" s="27"/>
      <c r="BB4302" t="e">
        <f>VLOOKUP(AX4302,コード表!$A$2:$C$15,3,FALSE)</f>
        <v>#N/A</v>
      </c>
      <c r="BC4302" t="str">
        <f t="shared" si="269"/>
        <v/>
      </c>
      <c r="BD4302">
        <f t="shared" si="270"/>
        <v>1</v>
      </c>
      <c r="BE4302" t="str">
        <f t="shared" si="271"/>
        <v>1</v>
      </c>
      <c r="BF4302" t="e">
        <f t="shared" si="272"/>
        <v>#N/A</v>
      </c>
    </row>
    <row r="4303" spans="44:58" x14ac:dyDescent="0.2">
      <c r="AR4303" s="11"/>
      <c r="BA4303" s="27"/>
      <c r="BB4303" t="e">
        <f>VLOOKUP(AX4303,コード表!$A$2:$C$15,3,FALSE)</f>
        <v>#N/A</v>
      </c>
      <c r="BC4303" t="str">
        <f t="shared" si="269"/>
        <v/>
      </c>
      <c r="BD4303">
        <f t="shared" si="270"/>
        <v>1</v>
      </c>
      <c r="BE4303" t="str">
        <f t="shared" si="271"/>
        <v>1</v>
      </c>
      <c r="BF4303" t="e">
        <f t="shared" si="272"/>
        <v>#N/A</v>
      </c>
    </row>
    <row r="4304" spans="44:58" x14ac:dyDescent="0.2">
      <c r="AR4304" s="11"/>
      <c r="BA4304" s="27"/>
      <c r="BB4304" t="e">
        <f>VLOOKUP(AX4304,コード表!$A$2:$C$15,3,FALSE)</f>
        <v>#N/A</v>
      </c>
      <c r="BC4304" t="str">
        <f t="shared" si="269"/>
        <v/>
      </c>
      <c r="BD4304">
        <f t="shared" si="270"/>
        <v>1</v>
      </c>
      <c r="BE4304" t="str">
        <f t="shared" si="271"/>
        <v>1</v>
      </c>
      <c r="BF4304" t="e">
        <f t="shared" si="272"/>
        <v>#N/A</v>
      </c>
    </row>
    <row r="4305" spans="44:58" x14ac:dyDescent="0.2">
      <c r="AR4305" s="11"/>
      <c r="BA4305" s="27"/>
      <c r="BB4305" t="e">
        <f>VLOOKUP(AX4305,コード表!$A$2:$C$15,3,FALSE)</f>
        <v>#N/A</v>
      </c>
      <c r="BC4305" t="str">
        <f t="shared" si="269"/>
        <v/>
      </c>
      <c r="BD4305">
        <f t="shared" si="270"/>
        <v>1</v>
      </c>
      <c r="BE4305" t="str">
        <f t="shared" si="271"/>
        <v>1</v>
      </c>
      <c r="BF4305" t="e">
        <f t="shared" si="272"/>
        <v>#N/A</v>
      </c>
    </row>
    <row r="4306" spans="44:58" x14ac:dyDescent="0.2">
      <c r="AR4306" s="11"/>
      <c r="BA4306" s="27"/>
      <c r="BB4306" t="e">
        <f>VLOOKUP(AX4306,コード表!$A$2:$C$15,3,FALSE)</f>
        <v>#N/A</v>
      </c>
      <c r="BC4306" t="str">
        <f t="shared" si="269"/>
        <v/>
      </c>
      <c r="BD4306">
        <f t="shared" si="270"/>
        <v>1</v>
      </c>
      <c r="BE4306" t="str">
        <f t="shared" si="271"/>
        <v>1</v>
      </c>
      <c r="BF4306" t="e">
        <f t="shared" si="272"/>
        <v>#N/A</v>
      </c>
    </row>
    <row r="4307" spans="44:58" x14ac:dyDescent="0.2">
      <c r="AR4307" s="11"/>
      <c r="BA4307" s="27"/>
      <c r="BB4307" t="e">
        <f>VLOOKUP(AX4307,コード表!$A$2:$C$15,3,FALSE)</f>
        <v>#N/A</v>
      </c>
      <c r="BC4307" t="str">
        <f t="shared" si="269"/>
        <v/>
      </c>
      <c r="BD4307">
        <f t="shared" si="270"/>
        <v>1</v>
      </c>
      <c r="BE4307" t="str">
        <f t="shared" si="271"/>
        <v>1</v>
      </c>
      <c r="BF4307" t="e">
        <f t="shared" si="272"/>
        <v>#N/A</v>
      </c>
    </row>
    <row r="4308" spans="44:58" x14ac:dyDescent="0.2">
      <c r="AR4308" s="11"/>
      <c r="BA4308" s="27"/>
      <c r="BB4308" t="e">
        <f>VLOOKUP(AX4308,コード表!$A$2:$C$15,3,FALSE)</f>
        <v>#N/A</v>
      </c>
      <c r="BC4308" t="str">
        <f t="shared" si="269"/>
        <v/>
      </c>
      <c r="BD4308">
        <f t="shared" si="270"/>
        <v>1</v>
      </c>
      <c r="BE4308" t="str">
        <f t="shared" si="271"/>
        <v>1</v>
      </c>
      <c r="BF4308" t="e">
        <f t="shared" si="272"/>
        <v>#N/A</v>
      </c>
    </row>
    <row r="4309" spans="44:58" x14ac:dyDescent="0.2">
      <c r="AR4309" s="11"/>
      <c r="BA4309" s="27"/>
      <c r="BB4309" t="e">
        <f>VLOOKUP(AX4309,コード表!$A$2:$C$15,3,FALSE)</f>
        <v>#N/A</v>
      </c>
      <c r="BC4309" t="str">
        <f t="shared" si="269"/>
        <v/>
      </c>
      <c r="BD4309">
        <f t="shared" si="270"/>
        <v>1</v>
      </c>
      <c r="BE4309" t="str">
        <f t="shared" si="271"/>
        <v>1</v>
      </c>
      <c r="BF4309" t="e">
        <f t="shared" si="272"/>
        <v>#N/A</v>
      </c>
    </row>
    <row r="4310" spans="44:58" x14ac:dyDescent="0.2">
      <c r="AR4310" s="11"/>
      <c r="BA4310" s="27"/>
      <c r="BB4310" t="e">
        <f>VLOOKUP(AX4310,コード表!$A$2:$C$15,3,FALSE)</f>
        <v>#N/A</v>
      </c>
      <c r="BC4310" t="str">
        <f t="shared" si="269"/>
        <v/>
      </c>
      <c r="BD4310">
        <f t="shared" si="270"/>
        <v>1</v>
      </c>
      <c r="BE4310" t="str">
        <f t="shared" si="271"/>
        <v>1</v>
      </c>
      <c r="BF4310" t="e">
        <f t="shared" si="272"/>
        <v>#N/A</v>
      </c>
    </row>
    <row r="4311" spans="44:58" x14ac:dyDescent="0.2">
      <c r="AR4311" s="11"/>
      <c r="BA4311" s="27"/>
      <c r="BB4311" t="e">
        <f>VLOOKUP(AX4311,コード表!$A$2:$C$15,3,FALSE)</f>
        <v>#N/A</v>
      </c>
      <c r="BC4311" t="str">
        <f t="shared" si="269"/>
        <v/>
      </c>
      <c r="BD4311">
        <f t="shared" si="270"/>
        <v>1</v>
      </c>
      <c r="BE4311" t="str">
        <f t="shared" si="271"/>
        <v>1</v>
      </c>
      <c r="BF4311" t="e">
        <f t="shared" si="272"/>
        <v>#N/A</v>
      </c>
    </row>
    <row r="4312" spans="44:58" x14ac:dyDescent="0.2">
      <c r="AR4312" s="11"/>
      <c r="BA4312" s="27"/>
      <c r="BB4312" t="e">
        <f>VLOOKUP(AX4312,コード表!$A$2:$C$15,3,FALSE)</f>
        <v>#N/A</v>
      </c>
      <c r="BC4312" t="str">
        <f t="shared" si="269"/>
        <v/>
      </c>
      <c r="BD4312">
        <f t="shared" si="270"/>
        <v>1</v>
      </c>
      <c r="BE4312" t="str">
        <f t="shared" si="271"/>
        <v>1</v>
      </c>
      <c r="BF4312" t="e">
        <f t="shared" si="272"/>
        <v>#N/A</v>
      </c>
    </row>
    <row r="4313" spans="44:58" x14ac:dyDescent="0.2">
      <c r="AR4313" s="11"/>
      <c r="BA4313" s="27"/>
      <c r="BB4313" t="e">
        <f>VLOOKUP(AX4313,コード表!$A$2:$C$15,3,FALSE)</f>
        <v>#N/A</v>
      </c>
      <c r="BC4313" t="str">
        <f t="shared" si="269"/>
        <v/>
      </c>
      <c r="BD4313">
        <f t="shared" si="270"/>
        <v>1</v>
      </c>
      <c r="BE4313" t="str">
        <f t="shared" si="271"/>
        <v>1</v>
      </c>
      <c r="BF4313" t="e">
        <f t="shared" si="272"/>
        <v>#N/A</v>
      </c>
    </row>
    <row r="4314" spans="44:58" x14ac:dyDescent="0.2">
      <c r="AR4314" s="11"/>
      <c r="BA4314" s="27"/>
      <c r="BB4314" t="e">
        <f>VLOOKUP(AX4314,コード表!$A$2:$C$15,3,FALSE)</f>
        <v>#N/A</v>
      </c>
      <c r="BC4314" t="str">
        <f t="shared" si="269"/>
        <v/>
      </c>
      <c r="BD4314">
        <f t="shared" si="270"/>
        <v>1</v>
      </c>
      <c r="BE4314" t="str">
        <f t="shared" si="271"/>
        <v>1</v>
      </c>
      <c r="BF4314" t="e">
        <f t="shared" si="272"/>
        <v>#N/A</v>
      </c>
    </row>
    <row r="4315" spans="44:58" x14ac:dyDescent="0.2">
      <c r="AR4315" s="11"/>
      <c r="BA4315" s="27"/>
      <c r="BB4315" t="e">
        <f>VLOOKUP(AX4315,コード表!$A$2:$C$15,3,FALSE)</f>
        <v>#N/A</v>
      </c>
      <c r="BC4315" t="str">
        <f t="shared" si="269"/>
        <v/>
      </c>
      <c r="BD4315">
        <f t="shared" si="270"/>
        <v>1</v>
      </c>
      <c r="BE4315" t="str">
        <f t="shared" si="271"/>
        <v>1</v>
      </c>
      <c r="BF4315" t="e">
        <f t="shared" si="272"/>
        <v>#N/A</v>
      </c>
    </row>
    <row r="4316" spans="44:58" x14ac:dyDescent="0.2">
      <c r="AR4316" s="11"/>
      <c r="BA4316" s="27"/>
      <c r="BB4316" t="e">
        <f>VLOOKUP(AX4316,コード表!$A$2:$C$15,3,FALSE)</f>
        <v>#N/A</v>
      </c>
      <c r="BC4316" t="str">
        <f t="shared" si="269"/>
        <v/>
      </c>
      <c r="BD4316">
        <f t="shared" si="270"/>
        <v>1</v>
      </c>
      <c r="BE4316" t="str">
        <f t="shared" si="271"/>
        <v>1</v>
      </c>
      <c r="BF4316" t="e">
        <f t="shared" si="272"/>
        <v>#N/A</v>
      </c>
    </row>
    <row r="4317" spans="44:58" x14ac:dyDescent="0.2">
      <c r="AR4317" s="11"/>
      <c r="BA4317" s="27"/>
      <c r="BB4317" t="e">
        <f>VLOOKUP(AX4317,コード表!$A$2:$C$15,3,FALSE)</f>
        <v>#N/A</v>
      </c>
      <c r="BC4317" t="str">
        <f t="shared" si="269"/>
        <v/>
      </c>
      <c r="BD4317">
        <f t="shared" si="270"/>
        <v>1</v>
      </c>
      <c r="BE4317" t="str">
        <f t="shared" si="271"/>
        <v>1</v>
      </c>
      <c r="BF4317" t="e">
        <f t="shared" si="272"/>
        <v>#N/A</v>
      </c>
    </row>
    <row r="4318" spans="44:58" x14ac:dyDescent="0.2">
      <c r="AR4318" s="11"/>
      <c r="BA4318" s="27"/>
      <c r="BB4318" t="e">
        <f>VLOOKUP(AX4318,コード表!$A$2:$C$15,3,FALSE)</f>
        <v>#N/A</v>
      </c>
      <c r="BC4318" t="str">
        <f t="shared" si="269"/>
        <v/>
      </c>
      <c r="BD4318">
        <f t="shared" si="270"/>
        <v>1</v>
      </c>
      <c r="BE4318" t="str">
        <f t="shared" si="271"/>
        <v>1</v>
      </c>
      <c r="BF4318" t="e">
        <f t="shared" si="272"/>
        <v>#N/A</v>
      </c>
    </row>
    <row r="4319" spans="44:58" x14ac:dyDescent="0.2">
      <c r="AR4319" s="11"/>
      <c r="BA4319" s="27"/>
      <c r="BB4319" t="e">
        <f>VLOOKUP(AX4319,コード表!$A$2:$C$15,3,FALSE)</f>
        <v>#N/A</v>
      </c>
      <c r="BC4319" t="str">
        <f t="shared" si="269"/>
        <v/>
      </c>
      <c r="BD4319">
        <f t="shared" si="270"/>
        <v>1</v>
      </c>
      <c r="BE4319" t="str">
        <f t="shared" si="271"/>
        <v>1</v>
      </c>
      <c r="BF4319" t="e">
        <f t="shared" si="272"/>
        <v>#N/A</v>
      </c>
    </row>
    <row r="4320" spans="44:58" x14ac:dyDescent="0.2">
      <c r="AR4320" s="11"/>
      <c r="BA4320" s="27"/>
      <c r="BB4320" t="e">
        <f>VLOOKUP(AX4320,コード表!$A$2:$C$15,3,FALSE)</f>
        <v>#N/A</v>
      </c>
      <c r="BC4320" t="str">
        <f t="shared" si="269"/>
        <v/>
      </c>
      <c r="BD4320">
        <f t="shared" si="270"/>
        <v>1</v>
      </c>
      <c r="BE4320" t="str">
        <f t="shared" si="271"/>
        <v>1</v>
      </c>
      <c r="BF4320" t="e">
        <f t="shared" si="272"/>
        <v>#N/A</v>
      </c>
    </row>
    <row r="4321" spans="44:58" x14ac:dyDescent="0.2">
      <c r="AR4321" s="11"/>
      <c r="BA4321" s="27"/>
      <c r="BB4321" t="e">
        <f>VLOOKUP(AX4321,コード表!$A$2:$C$15,3,FALSE)</f>
        <v>#N/A</v>
      </c>
      <c r="BC4321" t="str">
        <f t="shared" si="269"/>
        <v/>
      </c>
      <c r="BD4321">
        <f t="shared" si="270"/>
        <v>1</v>
      </c>
      <c r="BE4321" t="str">
        <f t="shared" si="271"/>
        <v>1</v>
      </c>
      <c r="BF4321" t="e">
        <f t="shared" si="272"/>
        <v>#N/A</v>
      </c>
    </row>
    <row r="4322" spans="44:58" x14ac:dyDescent="0.2">
      <c r="AR4322" s="11"/>
      <c r="BA4322" s="27"/>
      <c r="BB4322" t="e">
        <f>VLOOKUP(AX4322,コード表!$A$2:$C$15,3,FALSE)</f>
        <v>#N/A</v>
      </c>
      <c r="BC4322" t="str">
        <f t="shared" si="269"/>
        <v/>
      </c>
      <c r="BD4322">
        <f t="shared" si="270"/>
        <v>1</v>
      </c>
      <c r="BE4322" t="str">
        <f t="shared" si="271"/>
        <v>1</v>
      </c>
      <c r="BF4322" t="e">
        <f t="shared" si="272"/>
        <v>#N/A</v>
      </c>
    </row>
    <row r="4323" spans="44:58" x14ac:dyDescent="0.2">
      <c r="AR4323" s="11"/>
      <c r="BA4323" s="27"/>
      <c r="BB4323" t="e">
        <f>VLOOKUP(AX4323,コード表!$A$2:$C$15,3,FALSE)</f>
        <v>#N/A</v>
      </c>
      <c r="BC4323" t="str">
        <f t="shared" si="269"/>
        <v/>
      </c>
      <c r="BD4323">
        <f t="shared" si="270"/>
        <v>1</v>
      </c>
      <c r="BE4323" t="str">
        <f t="shared" si="271"/>
        <v>1</v>
      </c>
      <c r="BF4323" t="e">
        <f t="shared" si="272"/>
        <v>#N/A</v>
      </c>
    </row>
    <row r="4324" spans="44:58" x14ac:dyDescent="0.2">
      <c r="AR4324" s="11"/>
      <c r="BA4324" s="27"/>
      <c r="BB4324" t="e">
        <f>VLOOKUP(AX4324,コード表!$A$2:$C$15,3,FALSE)</f>
        <v>#N/A</v>
      </c>
      <c r="BC4324" t="str">
        <f t="shared" si="269"/>
        <v/>
      </c>
      <c r="BD4324">
        <f t="shared" si="270"/>
        <v>1</v>
      </c>
      <c r="BE4324" t="str">
        <f t="shared" si="271"/>
        <v>1</v>
      </c>
      <c r="BF4324" t="e">
        <f t="shared" si="272"/>
        <v>#N/A</v>
      </c>
    </row>
    <row r="4325" spans="44:58" x14ac:dyDescent="0.2">
      <c r="AR4325" s="11"/>
      <c r="BA4325" s="27"/>
      <c r="BB4325" t="e">
        <f>VLOOKUP(AX4325,コード表!$A$2:$C$15,3,FALSE)</f>
        <v>#N/A</v>
      </c>
      <c r="BC4325" t="str">
        <f t="shared" si="269"/>
        <v/>
      </c>
      <c r="BD4325">
        <f t="shared" si="270"/>
        <v>1</v>
      </c>
      <c r="BE4325" t="str">
        <f t="shared" si="271"/>
        <v>1</v>
      </c>
      <c r="BF4325" t="e">
        <f t="shared" si="272"/>
        <v>#N/A</v>
      </c>
    </row>
    <row r="4326" spans="44:58" x14ac:dyDescent="0.2">
      <c r="AR4326" s="11"/>
      <c r="BA4326" s="27"/>
      <c r="BB4326" t="e">
        <f>VLOOKUP(AX4326,コード表!$A$2:$C$15,3,FALSE)</f>
        <v>#N/A</v>
      </c>
      <c r="BC4326" t="str">
        <f t="shared" si="269"/>
        <v/>
      </c>
      <c r="BD4326">
        <f t="shared" si="270"/>
        <v>1</v>
      </c>
      <c r="BE4326" t="str">
        <f t="shared" si="271"/>
        <v>1</v>
      </c>
      <c r="BF4326" t="e">
        <f t="shared" si="272"/>
        <v>#N/A</v>
      </c>
    </row>
    <row r="4327" spans="44:58" x14ac:dyDescent="0.2">
      <c r="AR4327" s="11"/>
      <c r="BA4327" s="27"/>
      <c r="BB4327" t="e">
        <f>VLOOKUP(AX4327,コード表!$A$2:$C$15,3,FALSE)</f>
        <v>#N/A</v>
      </c>
      <c r="BC4327" t="str">
        <f t="shared" si="269"/>
        <v/>
      </c>
      <c r="BD4327">
        <f t="shared" si="270"/>
        <v>1</v>
      </c>
      <c r="BE4327" t="str">
        <f t="shared" si="271"/>
        <v>1</v>
      </c>
      <c r="BF4327" t="e">
        <f t="shared" si="272"/>
        <v>#N/A</v>
      </c>
    </row>
    <row r="4328" spans="44:58" x14ac:dyDescent="0.2">
      <c r="AR4328" s="11"/>
      <c r="BA4328" s="27"/>
      <c r="BB4328" t="e">
        <f>VLOOKUP(AX4328,コード表!$A$2:$C$15,3,FALSE)</f>
        <v>#N/A</v>
      </c>
      <c r="BC4328" t="str">
        <f t="shared" si="269"/>
        <v/>
      </c>
      <c r="BD4328">
        <f t="shared" si="270"/>
        <v>1</v>
      </c>
      <c r="BE4328" t="str">
        <f t="shared" si="271"/>
        <v>1</v>
      </c>
      <c r="BF4328" t="e">
        <f t="shared" si="272"/>
        <v>#N/A</v>
      </c>
    </row>
    <row r="4329" spans="44:58" x14ac:dyDescent="0.2">
      <c r="AR4329" s="11"/>
      <c r="BA4329" s="27"/>
      <c r="BB4329" t="e">
        <f>VLOOKUP(AX4329,コード表!$A$2:$C$15,3,FALSE)</f>
        <v>#N/A</v>
      </c>
      <c r="BC4329" t="str">
        <f t="shared" si="269"/>
        <v/>
      </c>
      <c r="BD4329">
        <f t="shared" si="270"/>
        <v>1</v>
      </c>
      <c r="BE4329" t="str">
        <f t="shared" si="271"/>
        <v>1</v>
      </c>
      <c r="BF4329" t="e">
        <f t="shared" si="272"/>
        <v>#N/A</v>
      </c>
    </row>
    <row r="4330" spans="44:58" x14ac:dyDescent="0.2">
      <c r="AR4330" s="11"/>
      <c r="BA4330" s="27"/>
      <c r="BB4330" t="e">
        <f>VLOOKUP(AX4330,コード表!$A$2:$C$15,3,FALSE)</f>
        <v>#N/A</v>
      </c>
      <c r="BC4330" t="str">
        <f t="shared" si="269"/>
        <v/>
      </c>
      <c r="BD4330">
        <f t="shared" si="270"/>
        <v>1</v>
      </c>
      <c r="BE4330" t="str">
        <f t="shared" si="271"/>
        <v>1</v>
      </c>
      <c r="BF4330" t="e">
        <f t="shared" si="272"/>
        <v>#N/A</v>
      </c>
    </row>
    <row r="4331" spans="44:58" x14ac:dyDescent="0.2">
      <c r="AR4331" s="11"/>
      <c r="BA4331" s="27"/>
      <c r="BB4331" t="e">
        <f>VLOOKUP(AX4331,コード表!$A$2:$C$15,3,FALSE)</f>
        <v>#N/A</v>
      </c>
      <c r="BC4331" t="str">
        <f t="shared" ref="BC4331:BC4394" si="273">AQ4331&amp;BA4331</f>
        <v/>
      </c>
      <c r="BD4331">
        <f t="shared" ref="BD4331:BD4394" si="274">MONTH(Q4331)</f>
        <v>1</v>
      </c>
      <c r="BE4331" t="str">
        <f t="shared" ref="BE4331:BE4394" si="275">AR4331&amp;BD4331</f>
        <v>1</v>
      </c>
      <c r="BF4331" t="e">
        <f t="shared" ref="BF4331:BF4394" si="276">BB4331&amp;AQ4331&amp;BA4331</f>
        <v>#N/A</v>
      </c>
    </row>
    <row r="4332" spans="44:58" x14ac:dyDescent="0.2">
      <c r="AR4332" s="11"/>
      <c r="BA4332" s="27"/>
      <c r="BB4332" t="e">
        <f>VLOOKUP(AX4332,コード表!$A$2:$C$15,3,FALSE)</f>
        <v>#N/A</v>
      </c>
      <c r="BC4332" t="str">
        <f t="shared" si="273"/>
        <v/>
      </c>
      <c r="BD4332">
        <f t="shared" si="274"/>
        <v>1</v>
      </c>
      <c r="BE4332" t="str">
        <f t="shared" si="275"/>
        <v>1</v>
      </c>
      <c r="BF4332" t="e">
        <f t="shared" si="276"/>
        <v>#N/A</v>
      </c>
    </row>
    <row r="4333" spans="44:58" x14ac:dyDescent="0.2">
      <c r="AR4333" s="11"/>
      <c r="BA4333" s="27"/>
      <c r="BB4333" t="e">
        <f>VLOOKUP(AX4333,コード表!$A$2:$C$15,3,FALSE)</f>
        <v>#N/A</v>
      </c>
      <c r="BC4333" t="str">
        <f t="shared" si="273"/>
        <v/>
      </c>
      <c r="BD4333">
        <f t="shared" si="274"/>
        <v>1</v>
      </c>
      <c r="BE4333" t="str">
        <f t="shared" si="275"/>
        <v>1</v>
      </c>
      <c r="BF4333" t="e">
        <f t="shared" si="276"/>
        <v>#N/A</v>
      </c>
    </row>
    <row r="4334" spans="44:58" x14ac:dyDescent="0.2">
      <c r="AR4334" s="11"/>
      <c r="BA4334" s="27"/>
      <c r="BB4334" t="e">
        <f>VLOOKUP(AX4334,コード表!$A$2:$C$15,3,FALSE)</f>
        <v>#N/A</v>
      </c>
      <c r="BC4334" t="str">
        <f t="shared" si="273"/>
        <v/>
      </c>
      <c r="BD4334">
        <f t="shared" si="274"/>
        <v>1</v>
      </c>
      <c r="BE4334" t="str">
        <f t="shared" si="275"/>
        <v>1</v>
      </c>
      <c r="BF4334" t="e">
        <f t="shared" si="276"/>
        <v>#N/A</v>
      </c>
    </row>
    <row r="4335" spans="44:58" x14ac:dyDescent="0.2">
      <c r="AR4335" s="11"/>
      <c r="BA4335" s="27"/>
      <c r="BB4335" t="e">
        <f>VLOOKUP(AX4335,コード表!$A$2:$C$15,3,FALSE)</f>
        <v>#N/A</v>
      </c>
      <c r="BC4335" t="str">
        <f t="shared" si="273"/>
        <v/>
      </c>
      <c r="BD4335">
        <f t="shared" si="274"/>
        <v>1</v>
      </c>
      <c r="BE4335" t="str">
        <f t="shared" si="275"/>
        <v>1</v>
      </c>
      <c r="BF4335" t="e">
        <f t="shared" si="276"/>
        <v>#N/A</v>
      </c>
    </row>
    <row r="4336" spans="44:58" x14ac:dyDescent="0.2">
      <c r="AR4336" s="11"/>
      <c r="BA4336" s="27"/>
      <c r="BB4336" t="e">
        <f>VLOOKUP(AX4336,コード表!$A$2:$C$15,3,FALSE)</f>
        <v>#N/A</v>
      </c>
      <c r="BC4336" t="str">
        <f t="shared" si="273"/>
        <v/>
      </c>
      <c r="BD4336">
        <f t="shared" si="274"/>
        <v>1</v>
      </c>
      <c r="BE4336" t="str">
        <f t="shared" si="275"/>
        <v>1</v>
      </c>
      <c r="BF4336" t="e">
        <f t="shared" si="276"/>
        <v>#N/A</v>
      </c>
    </row>
    <row r="4337" spans="44:58" x14ac:dyDescent="0.2">
      <c r="AR4337" s="11"/>
      <c r="BA4337" s="27"/>
      <c r="BB4337" t="e">
        <f>VLOOKUP(AX4337,コード表!$A$2:$C$15,3,FALSE)</f>
        <v>#N/A</v>
      </c>
      <c r="BC4337" t="str">
        <f t="shared" si="273"/>
        <v/>
      </c>
      <c r="BD4337">
        <f t="shared" si="274"/>
        <v>1</v>
      </c>
      <c r="BE4337" t="str">
        <f t="shared" si="275"/>
        <v>1</v>
      </c>
      <c r="BF4337" t="e">
        <f t="shared" si="276"/>
        <v>#N/A</v>
      </c>
    </row>
    <row r="4338" spans="44:58" x14ac:dyDescent="0.2">
      <c r="AR4338" s="11"/>
      <c r="BA4338" s="27"/>
      <c r="BB4338" t="e">
        <f>VLOOKUP(AX4338,コード表!$A$2:$C$15,3,FALSE)</f>
        <v>#N/A</v>
      </c>
      <c r="BC4338" t="str">
        <f t="shared" si="273"/>
        <v/>
      </c>
      <c r="BD4338">
        <f t="shared" si="274"/>
        <v>1</v>
      </c>
      <c r="BE4338" t="str">
        <f t="shared" si="275"/>
        <v>1</v>
      </c>
      <c r="BF4338" t="e">
        <f t="shared" si="276"/>
        <v>#N/A</v>
      </c>
    </row>
    <row r="4339" spans="44:58" x14ac:dyDescent="0.2">
      <c r="AR4339" s="11"/>
      <c r="BA4339" s="27"/>
      <c r="BB4339" t="e">
        <f>VLOOKUP(AX4339,コード表!$A$2:$C$15,3,FALSE)</f>
        <v>#N/A</v>
      </c>
      <c r="BC4339" t="str">
        <f t="shared" si="273"/>
        <v/>
      </c>
      <c r="BD4339">
        <f t="shared" si="274"/>
        <v>1</v>
      </c>
      <c r="BE4339" t="str">
        <f t="shared" si="275"/>
        <v>1</v>
      </c>
      <c r="BF4339" t="e">
        <f t="shared" si="276"/>
        <v>#N/A</v>
      </c>
    </row>
    <row r="4340" spans="44:58" x14ac:dyDescent="0.2">
      <c r="AR4340" s="11"/>
      <c r="BA4340" s="27"/>
      <c r="BB4340" t="e">
        <f>VLOOKUP(AX4340,コード表!$A$2:$C$15,3,FALSE)</f>
        <v>#N/A</v>
      </c>
      <c r="BC4340" t="str">
        <f t="shared" si="273"/>
        <v/>
      </c>
      <c r="BD4340">
        <f t="shared" si="274"/>
        <v>1</v>
      </c>
      <c r="BE4340" t="str">
        <f t="shared" si="275"/>
        <v>1</v>
      </c>
      <c r="BF4340" t="e">
        <f t="shared" si="276"/>
        <v>#N/A</v>
      </c>
    </row>
    <row r="4341" spans="44:58" x14ac:dyDescent="0.2">
      <c r="AR4341" s="11"/>
      <c r="BA4341" s="27"/>
      <c r="BB4341" t="e">
        <f>VLOOKUP(AX4341,コード表!$A$2:$C$15,3,FALSE)</f>
        <v>#N/A</v>
      </c>
      <c r="BC4341" t="str">
        <f t="shared" si="273"/>
        <v/>
      </c>
      <c r="BD4341">
        <f t="shared" si="274"/>
        <v>1</v>
      </c>
      <c r="BE4341" t="str">
        <f t="shared" si="275"/>
        <v>1</v>
      </c>
      <c r="BF4341" t="e">
        <f t="shared" si="276"/>
        <v>#N/A</v>
      </c>
    </row>
    <row r="4342" spans="44:58" x14ac:dyDescent="0.2">
      <c r="AR4342" s="11"/>
      <c r="BA4342" s="27"/>
      <c r="BB4342" t="e">
        <f>VLOOKUP(AX4342,コード表!$A$2:$C$15,3,FALSE)</f>
        <v>#N/A</v>
      </c>
      <c r="BC4342" t="str">
        <f t="shared" si="273"/>
        <v/>
      </c>
      <c r="BD4342">
        <f t="shared" si="274"/>
        <v>1</v>
      </c>
      <c r="BE4342" t="str">
        <f t="shared" si="275"/>
        <v>1</v>
      </c>
      <c r="BF4342" t="e">
        <f t="shared" si="276"/>
        <v>#N/A</v>
      </c>
    </row>
    <row r="4343" spans="44:58" x14ac:dyDescent="0.2">
      <c r="AR4343" s="11"/>
      <c r="BA4343" s="27"/>
      <c r="BB4343" t="e">
        <f>VLOOKUP(AX4343,コード表!$A$2:$C$15,3,FALSE)</f>
        <v>#N/A</v>
      </c>
      <c r="BC4343" t="str">
        <f t="shared" si="273"/>
        <v/>
      </c>
      <c r="BD4343">
        <f t="shared" si="274"/>
        <v>1</v>
      </c>
      <c r="BE4343" t="str">
        <f t="shared" si="275"/>
        <v>1</v>
      </c>
      <c r="BF4343" t="e">
        <f t="shared" si="276"/>
        <v>#N/A</v>
      </c>
    </row>
    <row r="4344" spans="44:58" x14ac:dyDescent="0.2">
      <c r="AR4344" s="11"/>
      <c r="BA4344" s="27"/>
      <c r="BB4344" t="e">
        <f>VLOOKUP(AX4344,コード表!$A$2:$C$15,3,FALSE)</f>
        <v>#N/A</v>
      </c>
      <c r="BC4344" t="str">
        <f t="shared" si="273"/>
        <v/>
      </c>
      <c r="BD4344">
        <f t="shared" si="274"/>
        <v>1</v>
      </c>
      <c r="BE4344" t="str">
        <f t="shared" si="275"/>
        <v>1</v>
      </c>
      <c r="BF4344" t="e">
        <f t="shared" si="276"/>
        <v>#N/A</v>
      </c>
    </row>
    <row r="4345" spans="44:58" x14ac:dyDescent="0.2">
      <c r="AR4345" s="11"/>
      <c r="BA4345" s="27"/>
      <c r="BB4345" t="e">
        <f>VLOOKUP(AX4345,コード表!$A$2:$C$15,3,FALSE)</f>
        <v>#N/A</v>
      </c>
      <c r="BC4345" t="str">
        <f t="shared" si="273"/>
        <v/>
      </c>
      <c r="BD4345">
        <f t="shared" si="274"/>
        <v>1</v>
      </c>
      <c r="BE4345" t="str">
        <f t="shared" si="275"/>
        <v>1</v>
      </c>
      <c r="BF4345" t="e">
        <f t="shared" si="276"/>
        <v>#N/A</v>
      </c>
    </row>
    <row r="4346" spans="44:58" x14ac:dyDescent="0.2">
      <c r="AR4346" s="11"/>
      <c r="BA4346" s="27"/>
      <c r="BB4346" t="e">
        <f>VLOOKUP(AX4346,コード表!$A$2:$C$15,3,FALSE)</f>
        <v>#N/A</v>
      </c>
      <c r="BC4346" t="str">
        <f t="shared" si="273"/>
        <v/>
      </c>
      <c r="BD4346">
        <f t="shared" si="274"/>
        <v>1</v>
      </c>
      <c r="BE4346" t="str">
        <f t="shared" si="275"/>
        <v>1</v>
      </c>
      <c r="BF4346" t="e">
        <f t="shared" si="276"/>
        <v>#N/A</v>
      </c>
    </row>
    <row r="4347" spans="44:58" x14ac:dyDescent="0.2">
      <c r="AR4347" s="11"/>
      <c r="BA4347" s="27"/>
      <c r="BB4347" t="e">
        <f>VLOOKUP(AX4347,コード表!$A$2:$C$15,3,FALSE)</f>
        <v>#N/A</v>
      </c>
      <c r="BC4347" t="str">
        <f t="shared" si="273"/>
        <v/>
      </c>
      <c r="BD4347">
        <f t="shared" si="274"/>
        <v>1</v>
      </c>
      <c r="BE4347" t="str">
        <f t="shared" si="275"/>
        <v>1</v>
      </c>
      <c r="BF4347" t="e">
        <f t="shared" si="276"/>
        <v>#N/A</v>
      </c>
    </row>
    <row r="4348" spans="44:58" x14ac:dyDescent="0.2">
      <c r="AR4348" s="11"/>
      <c r="BA4348" s="27"/>
      <c r="BB4348" t="e">
        <f>VLOOKUP(AX4348,コード表!$A$2:$C$15,3,FALSE)</f>
        <v>#N/A</v>
      </c>
      <c r="BC4348" t="str">
        <f t="shared" si="273"/>
        <v/>
      </c>
      <c r="BD4348">
        <f t="shared" si="274"/>
        <v>1</v>
      </c>
      <c r="BE4348" t="str">
        <f t="shared" si="275"/>
        <v>1</v>
      </c>
      <c r="BF4348" t="e">
        <f t="shared" si="276"/>
        <v>#N/A</v>
      </c>
    </row>
    <row r="4349" spans="44:58" x14ac:dyDescent="0.2">
      <c r="AR4349" s="11"/>
      <c r="BA4349" s="27"/>
      <c r="BB4349" t="e">
        <f>VLOOKUP(AX4349,コード表!$A$2:$C$15,3,FALSE)</f>
        <v>#N/A</v>
      </c>
      <c r="BC4349" t="str">
        <f t="shared" si="273"/>
        <v/>
      </c>
      <c r="BD4349">
        <f t="shared" si="274"/>
        <v>1</v>
      </c>
      <c r="BE4349" t="str">
        <f t="shared" si="275"/>
        <v>1</v>
      </c>
      <c r="BF4349" t="e">
        <f t="shared" si="276"/>
        <v>#N/A</v>
      </c>
    </row>
    <row r="4350" spans="44:58" x14ac:dyDescent="0.2">
      <c r="AR4350" s="11"/>
      <c r="BA4350" s="27"/>
      <c r="BB4350" t="e">
        <f>VLOOKUP(AX4350,コード表!$A$2:$C$15,3,FALSE)</f>
        <v>#N/A</v>
      </c>
      <c r="BC4350" t="str">
        <f t="shared" si="273"/>
        <v/>
      </c>
      <c r="BD4350">
        <f t="shared" si="274"/>
        <v>1</v>
      </c>
      <c r="BE4350" t="str">
        <f t="shared" si="275"/>
        <v>1</v>
      </c>
      <c r="BF4350" t="e">
        <f t="shared" si="276"/>
        <v>#N/A</v>
      </c>
    </row>
    <row r="4351" spans="44:58" x14ac:dyDescent="0.2">
      <c r="AR4351" s="11"/>
      <c r="BA4351" s="27"/>
      <c r="BB4351" t="e">
        <f>VLOOKUP(AX4351,コード表!$A$2:$C$15,3,FALSE)</f>
        <v>#N/A</v>
      </c>
      <c r="BC4351" t="str">
        <f t="shared" si="273"/>
        <v/>
      </c>
      <c r="BD4351">
        <f t="shared" si="274"/>
        <v>1</v>
      </c>
      <c r="BE4351" t="str">
        <f t="shared" si="275"/>
        <v>1</v>
      </c>
      <c r="BF4351" t="e">
        <f t="shared" si="276"/>
        <v>#N/A</v>
      </c>
    </row>
    <row r="4352" spans="44:58" x14ac:dyDescent="0.2">
      <c r="AR4352" s="11"/>
      <c r="BA4352" s="27"/>
      <c r="BB4352" t="e">
        <f>VLOOKUP(AX4352,コード表!$A$2:$C$15,3,FALSE)</f>
        <v>#N/A</v>
      </c>
      <c r="BC4352" t="str">
        <f t="shared" si="273"/>
        <v/>
      </c>
      <c r="BD4352">
        <f t="shared" si="274"/>
        <v>1</v>
      </c>
      <c r="BE4352" t="str">
        <f t="shared" si="275"/>
        <v>1</v>
      </c>
      <c r="BF4352" t="e">
        <f t="shared" si="276"/>
        <v>#N/A</v>
      </c>
    </row>
    <row r="4353" spans="44:58" x14ac:dyDescent="0.2">
      <c r="AR4353" s="11"/>
      <c r="BA4353" s="27"/>
      <c r="BB4353" t="e">
        <f>VLOOKUP(AX4353,コード表!$A$2:$C$15,3,FALSE)</f>
        <v>#N/A</v>
      </c>
      <c r="BC4353" t="str">
        <f t="shared" si="273"/>
        <v/>
      </c>
      <c r="BD4353">
        <f t="shared" si="274"/>
        <v>1</v>
      </c>
      <c r="BE4353" t="str">
        <f t="shared" si="275"/>
        <v>1</v>
      </c>
      <c r="BF4353" t="e">
        <f t="shared" si="276"/>
        <v>#N/A</v>
      </c>
    </row>
    <row r="4354" spans="44:58" x14ac:dyDescent="0.2">
      <c r="AR4354" s="11"/>
      <c r="BA4354" s="27"/>
      <c r="BB4354" t="e">
        <f>VLOOKUP(AX4354,コード表!$A$2:$C$15,3,FALSE)</f>
        <v>#N/A</v>
      </c>
      <c r="BC4354" t="str">
        <f t="shared" si="273"/>
        <v/>
      </c>
      <c r="BD4354">
        <f t="shared" si="274"/>
        <v>1</v>
      </c>
      <c r="BE4354" t="str">
        <f t="shared" si="275"/>
        <v>1</v>
      </c>
      <c r="BF4354" t="e">
        <f t="shared" si="276"/>
        <v>#N/A</v>
      </c>
    </row>
    <row r="4355" spans="44:58" x14ac:dyDescent="0.2">
      <c r="AR4355" s="11"/>
      <c r="BA4355" s="27"/>
      <c r="BB4355" t="e">
        <f>VLOOKUP(AX4355,コード表!$A$2:$C$15,3,FALSE)</f>
        <v>#N/A</v>
      </c>
      <c r="BC4355" t="str">
        <f t="shared" si="273"/>
        <v/>
      </c>
      <c r="BD4355">
        <f t="shared" si="274"/>
        <v>1</v>
      </c>
      <c r="BE4355" t="str">
        <f t="shared" si="275"/>
        <v>1</v>
      </c>
      <c r="BF4355" t="e">
        <f t="shared" si="276"/>
        <v>#N/A</v>
      </c>
    </row>
    <row r="4356" spans="44:58" x14ac:dyDescent="0.2">
      <c r="AR4356" s="11"/>
      <c r="BA4356" s="27"/>
      <c r="BB4356" t="e">
        <f>VLOOKUP(AX4356,コード表!$A$2:$C$15,3,FALSE)</f>
        <v>#N/A</v>
      </c>
      <c r="BC4356" t="str">
        <f t="shared" si="273"/>
        <v/>
      </c>
      <c r="BD4356">
        <f t="shared" si="274"/>
        <v>1</v>
      </c>
      <c r="BE4356" t="str">
        <f t="shared" si="275"/>
        <v>1</v>
      </c>
      <c r="BF4356" t="e">
        <f t="shared" si="276"/>
        <v>#N/A</v>
      </c>
    </row>
    <row r="4357" spans="44:58" x14ac:dyDescent="0.2">
      <c r="AR4357" s="11"/>
      <c r="BA4357" s="27"/>
      <c r="BB4357" t="e">
        <f>VLOOKUP(AX4357,コード表!$A$2:$C$15,3,FALSE)</f>
        <v>#N/A</v>
      </c>
      <c r="BC4357" t="str">
        <f t="shared" si="273"/>
        <v/>
      </c>
      <c r="BD4357">
        <f t="shared" si="274"/>
        <v>1</v>
      </c>
      <c r="BE4357" t="str">
        <f t="shared" si="275"/>
        <v>1</v>
      </c>
      <c r="BF4357" t="e">
        <f t="shared" si="276"/>
        <v>#N/A</v>
      </c>
    </row>
    <row r="4358" spans="44:58" x14ac:dyDescent="0.2">
      <c r="AR4358" s="11"/>
      <c r="BA4358" s="27"/>
      <c r="BB4358" t="e">
        <f>VLOOKUP(AX4358,コード表!$A$2:$C$15,3,FALSE)</f>
        <v>#N/A</v>
      </c>
      <c r="BC4358" t="str">
        <f t="shared" si="273"/>
        <v/>
      </c>
      <c r="BD4358">
        <f t="shared" si="274"/>
        <v>1</v>
      </c>
      <c r="BE4358" t="str">
        <f t="shared" si="275"/>
        <v>1</v>
      </c>
      <c r="BF4358" t="e">
        <f t="shared" si="276"/>
        <v>#N/A</v>
      </c>
    </row>
    <row r="4359" spans="44:58" x14ac:dyDescent="0.2">
      <c r="AR4359" s="11"/>
      <c r="BA4359" s="27"/>
      <c r="BB4359" t="e">
        <f>VLOOKUP(AX4359,コード表!$A$2:$C$15,3,FALSE)</f>
        <v>#N/A</v>
      </c>
      <c r="BC4359" t="str">
        <f t="shared" si="273"/>
        <v/>
      </c>
      <c r="BD4359">
        <f t="shared" si="274"/>
        <v>1</v>
      </c>
      <c r="BE4359" t="str">
        <f t="shared" si="275"/>
        <v>1</v>
      </c>
      <c r="BF4359" t="e">
        <f t="shared" si="276"/>
        <v>#N/A</v>
      </c>
    </row>
    <row r="4360" spans="44:58" x14ac:dyDescent="0.2">
      <c r="AR4360" s="11"/>
      <c r="BA4360" s="27"/>
      <c r="BB4360" t="e">
        <f>VLOOKUP(AX4360,コード表!$A$2:$C$15,3,FALSE)</f>
        <v>#N/A</v>
      </c>
      <c r="BC4360" t="str">
        <f t="shared" si="273"/>
        <v/>
      </c>
      <c r="BD4360">
        <f t="shared" si="274"/>
        <v>1</v>
      </c>
      <c r="BE4360" t="str">
        <f t="shared" si="275"/>
        <v>1</v>
      </c>
      <c r="BF4360" t="e">
        <f t="shared" si="276"/>
        <v>#N/A</v>
      </c>
    </row>
    <row r="4361" spans="44:58" x14ac:dyDescent="0.2">
      <c r="AR4361" s="11"/>
      <c r="BA4361" s="27"/>
      <c r="BB4361" t="e">
        <f>VLOOKUP(AX4361,コード表!$A$2:$C$15,3,FALSE)</f>
        <v>#N/A</v>
      </c>
      <c r="BC4361" t="str">
        <f t="shared" si="273"/>
        <v/>
      </c>
      <c r="BD4361">
        <f t="shared" si="274"/>
        <v>1</v>
      </c>
      <c r="BE4361" t="str">
        <f t="shared" si="275"/>
        <v>1</v>
      </c>
      <c r="BF4361" t="e">
        <f t="shared" si="276"/>
        <v>#N/A</v>
      </c>
    </row>
    <row r="4362" spans="44:58" x14ac:dyDescent="0.2">
      <c r="AR4362" s="11"/>
      <c r="BA4362" s="27"/>
      <c r="BB4362" t="e">
        <f>VLOOKUP(AX4362,コード表!$A$2:$C$15,3,FALSE)</f>
        <v>#N/A</v>
      </c>
      <c r="BC4362" t="str">
        <f t="shared" si="273"/>
        <v/>
      </c>
      <c r="BD4362">
        <f t="shared" si="274"/>
        <v>1</v>
      </c>
      <c r="BE4362" t="str">
        <f t="shared" si="275"/>
        <v>1</v>
      </c>
      <c r="BF4362" t="e">
        <f t="shared" si="276"/>
        <v>#N/A</v>
      </c>
    </row>
    <row r="4363" spans="44:58" x14ac:dyDescent="0.2">
      <c r="AR4363" s="11"/>
      <c r="BA4363" s="27"/>
      <c r="BB4363" t="e">
        <f>VLOOKUP(AX4363,コード表!$A$2:$C$15,3,FALSE)</f>
        <v>#N/A</v>
      </c>
      <c r="BC4363" t="str">
        <f t="shared" si="273"/>
        <v/>
      </c>
      <c r="BD4363">
        <f t="shared" si="274"/>
        <v>1</v>
      </c>
      <c r="BE4363" t="str">
        <f t="shared" si="275"/>
        <v>1</v>
      </c>
      <c r="BF4363" t="e">
        <f t="shared" si="276"/>
        <v>#N/A</v>
      </c>
    </row>
    <row r="4364" spans="44:58" x14ac:dyDescent="0.2">
      <c r="AR4364" s="11"/>
      <c r="BA4364" s="27"/>
      <c r="BB4364" t="e">
        <f>VLOOKUP(AX4364,コード表!$A$2:$C$15,3,FALSE)</f>
        <v>#N/A</v>
      </c>
      <c r="BC4364" t="str">
        <f t="shared" si="273"/>
        <v/>
      </c>
      <c r="BD4364">
        <f t="shared" si="274"/>
        <v>1</v>
      </c>
      <c r="BE4364" t="str">
        <f t="shared" si="275"/>
        <v>1</v>
      </c>
      <c r="BF4364" t="e">
        <f t="shared" si="276"/>
        <v>#N/A</v>
      </c>
    </row>
    <row r="4365" spans="44:58" x14ac:dyDescent="0.2">
      <c r="AR4365" s="11"/>
      <c r="BA4365" s="27"/>
      <c r="BB4365" t="e">
        <f>VLOOKUP(AX4365,コード表!$A$2:$C$15,3,FALSE)</f>
        <v>#N/A</v>
      </c>
      <c r="BC4365" t="str">
        <f t="shared" si="273"/>
        <v/>
      </c>
      <c r="BD4365">
        <f t="shared" si="274"/>
        <v>1</v>
      </c>
      <c r="BE4365" t="str">
        <f t="shared" si="275"/>
        <v>1</v>
      </c>
      <c r="BF4365" t="e">
        <f t="shared" si="276"/>
        <v>#N/A</v>
      </c>
    </row>
    <row r="4366" spans="44:58" x14ac:dyDescent="0.2">
      <c r="AR4366" s="11"/>
      <c r="BA4366" s="27"/>
      <c r="BB4366" t="e">
        <f>VLOOKUP(AX4366,コード表!$A$2:$C$15,3,FALSE)</f>
        <v>#N/A</v>
      </c>
      <c r="BC4366" t="str">
        <f t="shared" si="273"/>
        <v/>
      </c>
      <c r="BD4366">
        <f t="shared" si="274"/>
        <v>1</v>
      </c>
      <c r="BE4366" t="str">
        <f t="shared" si="275"/>
        <v>1</v>
      </c>
      <c r="BF4366" t="e">
        <f t="shared" si="276"/>
        <v>#N/A</v>
      </c>
    </row>
    <row r="4367" spans="44:58" x14ac:dyDescent="0.2">
      <c r="AR4367" s="11"/>
      <c r="BA4367" s="27"/>
      <c r="BB4367" t="e">
        <f>VLOOKUP(AX4367,コード表!$A$2:$C$15,3,FALSE)</f>
        <v>#N/A</v>
      </c>
      <c r="BC4367" t="str">
        <f t="shared" si="273"/>
        <v/>
      </c>
      <c r="BD4367">
        <f t="shared" si="274"/>
        <v>1</v>
      </c>
      <c r="BE4367" t="str">
        <f t="shared" si="275"/>
        <v>1</v>
      </c>
      <c r="BF4367" t="e">
        <f t="shared" si="276"/>
        <v>#N/A</v>
      </c>
    </row>
    <row r="4368" spans="44:58" x14ac:dyDescent="0.2">
      <c r="AR4368" s="11"/>
      <c r="BA4368" s="27"/>
      <c r="BB4368" t="e">
        <f>VLOOKUP(AX4368,コード表!$A$2:$C$15,3,FALSE)</f>
        <v>#N/A</v>
      </c>
      <c r="BC4368" t="str">
        <f t="shared" si="273"/>
        <v/>
      </c>
      <c r="BD4368">
        <f t="shared" si="274"/>
        <v>1</v>
      </c>
      <c r="BE4368" t="str">
        <f t="shared" si="275"/>
        <v>1</v>
      </c>
      <c r="BF4368" t="e">
        <f t="shared" si="276"/>
        <v>#N/A</v>
      </c>
    </row>
    <row r="4369" spans="44:58" x14ac:dyDescent="0.2">
      <c r="AR4369" s="11"/>
      <c r="BA4369" s="27"/>
      <c r="BB4369" t="e">
        <f>VLOOKUP(AX4369,コード表!$A$2:$C$15,3,FALSE)</f>
        <v>#N/A</v>
      </c>
      <c r="BC4369" t="str">
        <f t="shared" si="273"/>
        <v/>
      </c>
      <c r="BD4369">
        <f t="shared" si="274"/>
        <v>1</v>
      </c>
      <c r="BE4369" t="str">
        <f t="shared" si="275"/>
        <v>1</v>
      </c>
      <c r="BF4369" t="e">
        <f t="shared" si="276"/>
        <v>#N/A</v>
      </c>
    </row>
    <row r="4370" spans="44:58" x14ac:dyDescent="0.2">
      <c r="AR4370" s="11"/>
      <c r="BA4370" s="27"/>
      <c r="BB4370" t="e">
        <f>VLOOKUP(AX4370,コード表!$A$2:$C$15,3,FALSE)</f>
        <v>#N/A</v>
      </c>
      <c r="BC4370" t="str">
        <f t="shared" si="273"/>
        <v/>
      </c>
      <c r="BD4370">
        <f t="shared" si="274"/>
        <v>1</v>
      </c>
      <c r="BE4370" t="str">
        <f t="shared" si="275"/>
        <v>1</v>
      </c>
      <c r="BF4370" t="e">
        <f t="shared" si="276"/>
        <v>#N/A</v>
      </c>
    </row>
    <row r="4371" spans="44:58" x14ac:dyDescent="0.2">
      <c r="AR4371" s="11"/>
      <c r="BA4371" s="27"/>
      <c r="BB4371" t="e">
        <f>VLOOKUP(AX4371,コード表!$A$2:$C$15,3,FALSE)</f>
        <v>#N/A</v>
      </c>
      <c r="BC4371" t="str">
        <f t="shared" si="273"/>
        <v/>
      </c>
      <c r="BD4371">
        <f t="shared" si="274"/>
        <v>1</v>
      </c>
      <c r="BE4371" t="str">
        <f t="shared" si="275"/>
        <v>1</v>
      </c>
      <c r="BF4371" t="e">
        <f t="shared" si="276"/>
        <v>#N/A</v>
      </c>
    </row>
    <row r="4372" spans="44:58" x14ac:dyDescent="0.2">
      <c r="AR4372" s="11"/>
      <c r="BA4372" s="27"/>
      <c r="BB4372" t="e">
        <f>VLOOKUP(AX4372,コード表!$A$2:$C$15,3,FALSE)</f>
        <v>#N/A</v>
      </c>
      <c r="BC4372" t="str">
        <f t="shared" si="273"/>
        <v/>
      </c>
      <c r="BD4372">
        <f t="shared" si="274"/>
        <v>1</v>
      </c>
      <c r="BE4372" t="str">
        <f t="shared" si="275"/>
        <v>1</v>
      </c>
      <c r="BF4372" t="e">
        <f t="shared" si="276"/>
        <v>#N/A</v>
      </c>
    </row>
    <row r="4373" spans="44:58" x14ac:dyDescent="0.2">
      <c r="AR4373" s="11"/>
      <c r="BA4373" s="27"/>
      <c r="BB4373" t="e">
        <f>VLOOKUP(AX4373,コード表!$A$2:$C$15,3,FALSE)</f>
        <v>#N/A</v>
      </c>
      <c r="BC4373" t="str">
        <f t="shared" si="273"/>
        <v/>
      </c>
      <c r="BD4373">
        <f t="shared" si="274"/>
        <v>1</v>
      </c>
      <c r="BE4373" t="str">
        <f t="shared" si="275"/>
        <v>1</v>
      </c>
      <c r="BF4373" t="e">
        <f t="shared" si="276"/>
        <v>#N/A</v>
      </c>
    </row>
    <row r="4374" spans="44:58" x14ac:dyDescent="0.2">
      <c r="AR4374" s="11"/>
      <c r="BA4374" s="27"/>
      <c r="BB4374" t="e">
        <f>VLOOKUP(AX4374,コード表!$A$2:$C$15,3,FALSE)</f>
        <v>#N/A</v>
      </c>
      <c r="BC4374" t="str">
        <f t="shared" si="273"/>
        <v/>
      </c>
      <c r="BD4374">
        <f t="shared" si="274"/>
        <v>1</v>
      </c>
      <c r="BE4374" t="str">
        <f t="shared" si="275"/>
        <v>1</v>
      </c>
      <c r="BF4374" t="e">
        <f t="shared" si="276"/>
        <v>#N/A</v>
      </c>
    </row>
    <row r="4375" spans="44:58" x14ac:dyDescent="0.2">
      <c r="AR4375" s="11"/>
      <c r="BA4375" s="27"/>
      <c r="BB4375" t="e">
        <f>VLOOKUP(AX4375,コード表!$A$2:$C$15,3,FALSE)</f>
        <v>#N/A</v>
      </c>
      <c r="BC4375" t="str">
        <f t="shared" si="273"/>
        <v/>
      </c>
      <c r="BD4375">
        <f t="shared" si="274"/>
        <v>1</v>
      </c>
      <c r="BE4375" t="str">
        <f t="shared" si="275"/>
        <v>1</v>
      </c>
      <c r="BF4375" t="e">
        <f t="shared" si="276"/>
        <v>#N/A</v>
      </c>
    </row>
    <row r="4376" spans="44:58" x14ac:dyDescent="0.2">
      <c r="AR4376" s="11"/>
      <c r="BA4376" s="27"/>
      <c r="BB4376" t="e">
        <f>VLOOKUP(AX4376,コード表!$A$2:$C$15,3,FALSE)</f>
        <v>#N/A</v>
      </c>
      <c r="BC4376" t="str">
        <f t="shared" si="273"/>
        <v/>
      </c>
      <c r="BD4376">
        <f t="shared" si="274"/>
        <v>1</v>
      </c>
      <c r="BE4376" t="str">
        <f t="shared" si="275"/>
        <v>1</v>
      </c>
      <c r="BF4376" t="e">
        <f t="shared" si="276"/>
        <v>#N/A</v>
      </c>
    </row>
    <row r="4377" spans="44:58" x14ac:dyDescent="0.2">
      <c r="AR4377" s="11"/>
      <c r="BA4377" s="27"/>
      <c r="BB4377" t="e">
        <f>VLOOKUP(AX4377,コード表!$A$2:$C$15,3,FALSE)</f>
        <v>#N/A</v>
      </c>
      <c r="BC4377" t="str">
        <f t="shared" si="273"/>
        <v/>
      </c>
      <c r="BD4377">
        <f t="shared" si="274"/>
        <v>1</v>
      </c>
      <c r="BE4377" t="str">
        <f t="shared" si="275"/>
        <v>1</v>
      </c>
      <c r="BF4377" t="e">
        <f t="shared" si="276"/>
        <v>#N/A</v>
      </c>
    </row>
    <row r="4378" spans="44:58" x14ac:dyDescent="0.2">
      <c r="AR4378" s="11"/>
      <c r="BA4378" s="27"/>
      <c r="BB4378" t="e">
        <f>VLOOKUP(AX4378,コード表!$A$2:$C$15,3,FALSE)</f>
        <v>#N/A</v>
      </c>
      <c r="BC4378" t="str">
        <f t="shared" si="273"/>
        <v/>
      </c>
      <c r="BD4378">
        <f t="shared" si="274"/>
        <v>1</v>
      </c>
      <c r="BE4378" t="str">
        <f t="shared" si="275"/>
        <v>1</v>
      </c>
      <c r="BF4378" t="e">
        <f t="shared" si="276"/>
        <v>#N/A</v>
      </c>
    </row>
    <row r="4379" spans="44:58" x14ac:dyDescent="0.2">
      <c r="AR4379" s="11"/>
      <c r="BA4379" s="27"/>
      <c r="BB4379" t="e">
        <f>VLOOKUP(AX4379,コード表!$A$2:$C$15,3,FALSE)</f>
        <v>#N/A</v>
      </c>
      <c r="BC4379" t="str">
        <f t="shared" si="273"/>
        <v/>
      </c>
      <c r="BD4379">
        <f t="shared" si="274"/>
        <v>1</v>
      </c>
      <c r="BE4379" t="str">
        <f t="shared" si="275"/>
        <v>1</v>
      </c>
      <c r="BF4379" t="e">
        <f t="shared" si="276"/>
        <v>#N/A</v>
      </c>
    </row>
    <row r="4380" spans="44:58" x14ac:dyDescent="0.2">
      <c r="AR4380" s="11"/>
      <c r="BA4380" s="27"/>
      <c r="BB4380" t="e">
        <f>VLOOKUP(AX4380,コード表!$A$2:$C$15,3,FALSE)</f>
        <v>#N/A</v>
      </c>
      <c r="BC4380" t="str">
        <f t="shared" si="273"/>
        <v/>
      </c>
      <c r="BD4380">
        <f t="shared" si="274"/>
        <v>1</v>
      </c>
      <c r="BE4380" t="str">
        <f t="shared" si="275"/>
        <v>1</v>
      </c>
      <c r="BF4380" t="e">
        <f t="shared" si="276"/>
        <v>#N/A</v>
      </c>
    </row>
    <row r="4381" spans="44:58" x14ac:dyDescent="0.2">
      <c r="AR4381" s="11"/>
      <c r="BA4381" s="27"/>
      <c r="BB4381" t="e">
        <f>VLOOKUP(AX4381,コード表!$A$2:$C$15,3,FALSE)</f>
        <v>#N/A</v>
      </c>
      <c r="BC4381" t="str">
        <f t="shared" si="273"/>
        <v/>
      </c>
      <c r="BD4381">
        <f t="shared" si="274"/>
        <v>1</v>
      </c>
      <c r="BE4381" t="str">
        <f t="shared" si="275"/>
        <v>1</v>
      </c>
      <c r="BF4381" t="e">
        <f t="shared" si="276"/>
        <v>#N/A</v>
      </c>
    </row>
    <row r="4382" spans="44:58" x14ac:dyDescent="0.2">
      <c r="AR4382" s="11"/>
      <c r="BA4382" s="27"/>
      <c r="BB4382" t="e">
        <f>VLOOKUP(AX4382,コード表!$A$2:$C$15,3,FALSE)</f>
        <v>#N/A</v>
      </c>
      <c r="BC4382" t="str">
        <f t="shared" si="273"/>
        <v/>
      </c>
      <c r="BD4382">
        <f t="shared" si="274"/>
        <v>1</v>
      </c>
      <c r="BE4382" t="str">
        <f t="shared" si="275"/>
        <v>1</v>
      </c>
      <c r="BF4382" t="e">
        <f t="shared" si="276"/>
        <v>#N/A</v>
      </c>
    </row>
    <row r="4383" spans="44:58" x14ac:dyDescent="0.2">
      <c r="AR4383" s="11"/>
      <c r="BA4383" s="27"/>
      <c r="BB4383" t="e">
        <f>VLOOKUP(AX4383,コード表!$A$2:$C$15,3,FALSE)</f>
        <v>#N/A</v>
      </c>
      <c r="BC4383" t="str">
        <f t="shared" si="273"/>
        <v/>
      </c>
      <c r="BD4383">
        <f t="shared" si="274"/>
        <v>1</v>
      </c>
      <c r="BE4383" t="str">
        <f t="shared" si="275"/>
        <v>1</v>
      </c>
      <c r="BF4383" t="e">
        <f t="shared" si="276"/>
        <v>#N/A</v>
      </c>
    </row>
    <row r="4384" spans="44:58" x14ac:dyDescent="0.2">
      <c r="AR4384" s="11"/>
      <c r="BA4384" s="27"/>
      <c r="BB4384" t="e">
        <f>VLOOKUP(AX4384,コード表!$A$2:$C$15,3,FALSE)</f>
        <v>#N/A</v>
      </c>
      <c r="BC4384" t="str">
        <f t="shared" si="273"/>
        <v/>
      </c>
      <c r="BD4384">
        <f t="shared" si="274"/>
        <v>1</v>
      </c>
      <c r="BE4384" t="str">
        <f t="shared" si="275"/>
        <v>1</v>
      </c>
      <c r="BF4384" t="e">
        <f t="shared" si="276"/>
        <v>#N/A</v>
      </c>
    </row>
    <row r="4385" spans="44:58" x14ac:dyDescent="0.2">
      <c r="AR4385" s="11"/>
      <c r="BA4385" s="27"/>
      <c r="BB4385" t="e">
        <f>VLOOKUP(AX4385,コード表!$A$2:$C$15,3,FALSE)</f>
        <v>#N/A</v>
      </c>
      <c r="BC4385" t="str">
        <f t="shared" si="273"/>
        <v/>
      </c>
      <c r="BD4385">
        <f t="shared" si="274"/>
        <v>1</v>
      </c>
      <c r="BE4385" t="str">
        <f t="shared" si="275"/>
        <v>1</v>
      </c>
      <c r="BF4385" t="e">
        <f t="shared" si="276"/>
        <v>#N/A</v>
      </c>
    </row>
    <row r="4386" spans="44:58" x14ac:dyDescent="0.2">
      <c r="AR4386" s="11"/>
      <c r="BA4386" s="27"/>
      <c r="BB4386" t="e">
        <f>VLOOKUP(AX4386,コード表!$A$2:$C$15,3,FALSE)</f>
        <v>#N/A</v>
      </c>
      <c r="BC4386" t="str">
        <f t="shared" si="273"/>
        <v/>
      </c>
      <c r="BD4386">
        <f t="shared" si="274"/>
        <v>1</v>
      </c>
      <c r="BE4386" t="str">
        <f t="shared" si="275"/>
        <v>1</v>
      </c>
      <c r="BF4386" t="e">
        <f t="shared" si="276"/>
        <v>#N/A</v>
      </c>
    </row>
    <row r="4387" spans="44:58" x14ac:dyDescent="0.2">
      <c r="AR4387" s="11"/>
      <c r="BA4387" s="27"/>
      <c r="BB4387" t="e">
        <f>VLOOKUP(AX4387,コード表!$A$2:$C$15,3,FALSE)</f>
        <v>#N/A</v>
      </c>
      <c r="BC4387" t="str">
        <f t="shared" si="273"/>
        <v/>
      </c>
      <c r="BD4387">
        <f t="shared" si="274"/>
        <v>1</v>
      </c>
      <c r="BE4387" t="str">
        <f t="shared" si="275"/>
        <v>1</v>
      </c>
      <c r="BF4387" t="e">
        <f t="shared" si="276"/>
        <v>#N/A</v>
      </c>
    </row>
    <row r="4388" spans="44:58" x14ac:dyDescent="0.2">
      <c r="AR4388" s="11"/>
      <c r="BA4388" s="27"/>
      <c r="BB4388" t="e">
        <f>VLOOKUP(AX4388,コード表!$A$2:$C$15,3,FALSE)</f>
        <v>#N/A</v>
      </c>
      <c r="BC4388" t="str">
        <f t="shared" si="273"/>
        <v/>
      </c>
      <c r="BD4388">
        <f t="shared" si="274"/>
        <v>1</v>
      </c>
      <c r="BE4388" t="str">
        <f t="shared" si="275"/>
        <v>1</v>
      </c>
      <c r="BF4388" t="e">
        <f t="shared" si="276"/>
        <v>#N/A</v>
      </c>
    </row>
    <row r="4389" spans="44:58" x14ac:dyDescent="0.2">
      <c r="AR4389" s="11"/>
      <c r="BA4389" s="27"/>
      <c r="BB4389" t="e">
        <f>VLOOKUP(AX4389,コード表!$A$2:$C$15,3,FALSE)</f>
        <v>#N/A</v>
      </c>
      <c r="BC4389" t="str">
        <f t="shared" si="273"/>
        <v/>
      </c>
      <c r="BD4389">
        <f t="shared" si="274"/>
        <v>1</v>
      </c>
      <c r="BE4389" t="str">
        <f t="shared" si="275"/>
        <v>1</v>
      </c>
      <c r="BF4389" t="e">
        <f t="shared" si="276"/>
        <v>#N/A</v>
      </c>
    </row>
    <row r="4390" spans="44:58" x14ac:dyDescent="0.2">
      <c r="AR4390" s="11"/>
      <c r="BA4390" s="27"/>
      <c r="BB4390" t="e">
        <f>VLOOKUP(AX4390,コード表!$A$2:$C$15,3,FALSE)</f>
        <v>#N/A</v>
      </c>
      <c r="BC4390" t="str">
        <f t="shared" si="273"/>
        <v/>
      </c>
      <c r="BD4390">
        <f t="shared" si="274"/>
        <v>1</v>
      </c>
      <c r="BE4390" t="str">
        <f t="shared" si="275"/>
        <v>1</v>
      </c>
      <c r="BF4390" t="e">
        <f t="shared" si="276"/>
        <v>#N/A</v>
      </c>
    </row>
    <row r="4391" spans="44:58" x14ac:dyDescent="0.2">
      <c r="AR4391" s="11"/>
      <c r="BA4391" s="27"/>
      <c r="BB4391" t="e">
        <f>VLOOKUP(AX4391,コード表!$A$2:$C$15,3,FALSE)</f>
        <v>#N/A</v>
      </c>
      <c r="BC4391" t="str">
        <f t="shared" si="273"/>
        <v/>
      </c>
      <c r="BD4391">
        <f t="shared" si="274"/>
        <v>1</v>
      </c>
      <c r="BE4391" t="str">
        <f t="shared" si="275"/>
        <v>1</v>
      </c>
      <c r="BF4391" t="e">
        <f t="shared" si="276"/>
        <v>#N/A</v>
      </c>
    </row>
    <row r="4392" spans="44:58" x14ac:dyDescent="0.2">
      <c r="AR4392" s="11"/>
      <c r="BA4392" s="27"/>
      <c r="BB4392" t="e">
        <f>VLOOKUP(AX4392,コード表!$A$2:$C$15,3,FALSE)</f>
        <v>#N/A</v>
      </c>
      <c r="BC4392" t="str">
        <f t="shared" si="273"/>
        <v/>
      </c>
      <c r="BD4392">
        <f t="shared" si="274"/>
        <v>1</v>
      </c>
      <c r="BE4392" t="str">
        <f t="shared" si="275"/>
        <v>1</v>
      </c>
      <c r="BF4392" t="e">
        <f t="shared" si="276"/>
        <v>#N/A</v>
      </c>
    </row>
    <row r="4393" spans="44:58" x14ac:dyDescent="0.2">
      <c r="AR4393" s="11"/>
      <c r="BA4393" s="27"/>
      <c r="BB4393" t="e">
        <f>VLOOKUP(AX4393,コード表!$A$2:$C$15,3,FALSE)</f>
        <v>#N/A</v>
      </c>
      <c r="BC4393" t="str">
        <f t="shared" si="273"/>
        <v/>
      </c>
      <c r="BD4393">
        <f t="shared" si="274"/>
        <v>1</v>
      </c>
      <c r="BE4393" t="str">
        <f t="shared" si="275"/>
        <v>1</v>
      </c>
      <c r="BF4393" t="e">
        <f t="shared" si="276"/>
        <v>#N/A</v>
      </c>
    </row>
    <row r="4394" spans="44:58" x14ac:dyDescent="0.2">
      <c r="AR4394" s="11"/>
      <c r="BA4394" s="27"/>
      <c r="BB4394" t="e">
        <f>VLOOKUP(AX4394,コード表!$A$2:$C$15,3,FALSE)</f>
        <v>#N/A</v>
      </c>
      <c r="BC4394" t="str">
        <f t="shared" si="273"/>
        <v/>
      </c>
      <c r="BD4394">
        <f t="shared" si="274"/>
        <v>1</v>
      </c>
      <c r="BE4394" t="str">
        <f t="shared" si="275"/>
        <v>1</v>
      </c>
      <c r="BF4394" t="e">
        <f t="shared" si="276"/>
        <v>#N/A</v>
      </c>
    </row>
    <row r="4395" spans="44:58" x14ac:dyDescent="0.2">
      <c r="AR4395" s="11"/>
      <c r="BA4395" s="27"/>
      <c r="BB4395" t="e">
        <f>VLOOKUP(AX4395,コード表!$A$2:$C$15,3,FALSE)</f>
        <v>#N/A</v>
      </c>
      <c r="BC4395" t="str">
        <f t="shared" ref="BC4395:BC4458" si="277">AQ4395&amp;BA4395</f>
        <v/>
      </c>
      <c r="BD4395">
        <f t="shared" ref="BD4395:BD4458" si="278">MONTH(Q4395)</f>
        <v>1</v>
      </c>
      <c r="BE4395" t="str">
        <f t="shared" ref="BE4395:BE4458" si="279">AR4395&amp;BD4395</f>
        <v>1</v>
      </c>
      <c r="BF4395" t="e">
        <f t="shared" ref="BF4395:BF4458" si="280">BB4395&amp;AQ4395&amp;BA4395</f>
        <v>#N/A</v>
      </c>
    </row>
    <row r="4396" spans="44:58" x14ac:dyDescent="0.2">
      <c r="AR4396" s="11"/>
      <c r="BA4396" s="27"/>
      <c r="BB4396" t="e">
        <f>VLOOKUP(AX4396,コード表!$A$2:$C$15,3,FALSE)</f>
        <v>#N/A</v>
      </c>
      <c r="BC4396" t="str">
        <f t="shared" si="277"/>
        <v/>
      </c>
      <c r="BD4396">
        <f t="shared" si="278"/>
        <v>1</v>
      </c>
      <c r="BE4396" t="str">
        <f t="shared" si="279"/>
        <v>1</v>
      </c>
      <c r="BF4396" t="e">
        <f t="shared" si="280"/>
        <v>#N/A</v>
      </c>
    </row>
    <row r="4397" spans="44:58" x14ac:dyDescent="0.2">
      <c r="AR4397" s="11"/>
      <c r="BA4397" s="27"/>
      <c r="BB4397" t="e">
        <f>VLOOKUP(AX4397,コード表!$A$2:$C$15,3,FALSE)</f>
        <v>#N/A</v>
      </c>
      <c r="BC4397" t="str">
        <f t="shared" si="277"/>
        <v/>
      </c>
      <c r="BD4397">
        <f t="shared" si="278"/>
        <v>1</v>
      </c>
      <c r="BE4397" t="str">
        <f t="shared" si="279"/>
        <v>1</v>
      </c>
      <c r="BF4397" t="e">
        <f t="shared" si="280"/>
        <v>#N/A</v>
      </c>
    </row>
    <row r="4398" spans="44:58" x14ac:dyDescent="0.2">
      <c r="AR4398" s="11"/>
      <c r="BA4398" s="27"/>
      <c r="BB4398" t="e">
        <f>VLOOKUP(AX4398,コード表!$A$2:$C$15,3,FALSE)</f>
        <v>#N/A</v>
      </c>
      <c r="BC4398" t="str">
        <f t="shared" si="277"/>
        <v/>
      </c>
      <c r="BD4398">
        <f t="shared" si="278"/>
        <v>1</v>
      </c>
      <c r="BE4398" t="str">
        <f t="shared" si="279"/>
        <v>1</v>
      </c>
      <c r="BF4398" t="e">
        <f t="shared" si="280"/>
        <v>#N/A</v>
      </c>
    </row>
    <row r="4399" spans="44:58" x14ac:dyDescent="0.2">
      <c r="AR4399" s="11"/>
      <c r="BA4399" s="27"/>
      <c r="BB4399" t="e">
        <f>VLOOKUP(AX4399,コード表!$A$2:$C$15,3,FALSE)</f>
        <v>#N/A</v>
      </c>
      <c r="BC4399" t="str">
        <f t="shared" si="277"/>
        <v/>
      </c>
      <c r="BD4399">
        <f t="shared" si="278"/>
        <v>1</v>
      </c>
      <c r="BE4399" t="str">
        <f t="shared" si="279"/>
        <v>1</v>
      </c>
      <c r="BF4399" t="e">
        <f t="shared" si="280"/>
        <v>#N/A</v>
      </c>
    </row>
    <row r="4400" spans="44:58" x14ac:dyDescent="0.2">
      <c r="AR4400" s="11"/>
      <c r="BA4400" s="27"/>
      <c r="BB4400" t="e">
        <f>VLOOKUP(AX4400,コード表!$A$2:$C$15,3,FALSE)</f>
        <v>#N/A</v>
      </c>
      <c r="BC4400" t="str">
        <f t="shared" si="277"/>
        <v/>
      </c>
      <c r="BD4400">
        <f t="shared" si="278"/>
        <v>1</v>
      </c>
      <c r="BE4400" t="str">
        <f t="shared" si="279"/>
        <v>1</v>
      </c>
      <c r="BF4400" t="e">
        <f t="shared" si="280"/>
        <v>#N/A</v>
      </c>
    </row>
    <row r="4401" spans="44:58" x14ac:dyDescent="0.2">
      <c r="AR4401" s="11"/>
      <c r="BA4401" s="27"/>
      <c r="BB4401" t="e">
        <f>VLOOKUP(AX4401,コード表!$A$2:$C$15,3,FALSE)</f>
        <v>#N/A</v>
      </c>
      <c r="BC4401" t="str">
        <f t="shared" si="277"/>
        <v/>
      </c>
      <c r="BD4401">
        <f t="shared" si="278"/>
        <v>1</v>
      </c>
      <c r="BE4401" t="str">
        <f t="shared" si="279"/>
        <v>1</v>
      </c>
      <c r="BF4401" t="e">
        <f t="shared" si="280"/>
        <v>#N/A</v>
      </c>
    </row>
    <row r="4402" spans="44:58" x14ac:dyDescent="0.2">
      <c r="AR4402" s="11"/>
      <c r="BA4402" s="27"/>
      <c r="BB4402" t="e">
        <f>VLOOKUP(AX4402,コード表!$A$2:$C$15,3,FALSE)</f>
        <v>#N/A</v>
      </c>
      <c r="BC4402" t="str">
        <f t="shared" si="277"/>
        <v/>
      </c>
      <c r="BD4402">
        <f t="shared" si="278"/>
        <v>1</v>
      </c>
      <c r="BE4402" t="str">
        <f t="shared" si="279"/>
        <v>1</v>
      </c>
      <c r="BF4402" t="e">
        <f t="shared" si="280"/>
        <v>#N/A</v>
      </c>
    </row>
    <row r="4403" spans="44:58" x14ac:dyDescent="0.2">
      <c r="AR4403" s="11"/>
      <c r="BA4403" s="27"/>
      <c r="BB4403" t="e">
        <f>VLOOKUP(AX4403,コード表!$A$2:$C$15,3,FALSE)</f>
        <v>#N/A</v>
      </c>
      <c r="BC4403" t="str">
        <f t="shared" si="277"/>
        <v/>
      </c>
      <c r="BD4403">
        <f t="shared" si="278"/>
        <v>1</v>
      </c>
      <c r="BE4403" t="str">
        <f t="shared" si="279"/>
        <v>1</v>
      </c>
      <c r="BF4403" t="e">
        <f t="shared" si="280"/>
        <v>#N/A</v>
      </c>
    </row>
    <row r="4404" spans="44:58" x14ac:dyDescent="0.2">
      <c r="AR4404" s="11"/>
      <c r="BA4404" s="27"/>
      <c r="BB4404" t="e">
        <f>VLOOKUP(AX4404,コード表!$A$2:$C$15,3,FALSE)</f>
        <v>#N/A</v>
      </c>
      <c r="BC4404" t="str">
        <f t="shared" si="277"/>
        <v/>
      </c>
      <c r="BD4404">
        <f t="shared" si="278"/>
        <v>1</v>
      </c>
      <c r="BE4404" t="str">
        <f t="shared" si="279"/>
        <v>1</v>
      </c>
      <c r="BF4404" t="e">
        <f t="shared" si="280"/>
        <v>#N/A</v>
      </c>
    </row>
    <row r="4405" spans="44:58" x14ac:dyDescent="0.2">
      <c r="AR4405" s="11"/>
      <c r="BA4405" s="27"/>
      <c r="BB4405" t="e">
        <f>VLOOKUP(AX4405,コード表!$A$2:$C$15,3,FALSE)</f>
        <v>#N/A</v>
      </c>
      <c r="BC4405" t="str">
        <f t="shared" si="277"/>
        <v/>
      </c>
      <c r="BD4405">
        <f t="shared" si="278"/>
        <v>1</v>
      </c>
      <c r="BE4405" t="str">
        <f t="shared" si="279"/>
        <v>1</v>
      </c>
      <c r="BF4405" t="e">
        <f t="shared" si="280"/>
        <v>#N/A</v>
      </c>
    </row>
    <row r="4406" spans="44:58" x14ac:dyDescent="0.2">
      <c r="AR4406" s="11"/>
      <c r="BA4406" s="27"/>
      <c r="BB4406" t="e">
        <f>VLOOKUP(AX4406,コード表!$A$2:$C$15,3,FALSE)</f>
        <v>#N/A</v>
      </c>
      <c r="BC4406" t="str">
        <f t="shared" si="277"/>
        <v/>
      </c>
      <c r="BD4406">
        <f t="shared" si="278"/>
        <v>1</v>
      </c>
      <c r="BE4406" t="str">
        <f t="shared" si="279"/>
        <v>1</v>
      </c>
      <c r="BF4406" t="e">
        <f t="shared" si="280"/>
        <v>#N/A</v>
      </c>
    </row>
    <row r="4407" spans="44:58" x14ac:dyDescent="0.2">
      <c r="AR4407" s="11"/>
      <c r="BA4407" s="27"/>
      <c r="BB4407" t="e">
        <f>VLOOKUP(AX4407,コード表!$A$2:$C$15,3,FALSE)</f>
        <v>#N/A</v>
      </c>
      <c r="BC4407" t="str">
        <f t="shared" si="277"/>
        <v/>
      </c>
      <c r="BD4407">
        <f t="shared" si="278"/>
        <v>1</v>
      </c>
      <c r="BE4407" t="str">
        <f t="shared" si="279"/>
        <v>1</v>
      </c>
      <c r="BF4407" t="e">
        <f t="shared" si="280"/>
        <v>#N/A</v>
      </c>
    </row>
    <row r="4408" spans="44:58" x14ac:dyDescent="0.2">
      <c r="AR4408" s="11"/>
      <c r="BA4408" s="27"/>
      <c r="BB4408" t="e">
        <f>VLOOKUP(AX4408,コード表!$A$2:$C$15,3,FALSE)</f>
        <v>#N/A</v>
      </c>
      <c r="BC4408" t="str">
        <f t="shared" si="277"/>
        <v/>
      </c>
      <c r="BD4408">
        <f t="shared" si="278"/>
        <v>1</v>
      </c>
      <c r="BE4408" t="str">
        <f t="shared" si="279"/>
        <v>1</v>
      </c>
      <c r="BF4408" t="e">
        <f t="shared" si="280"/>
        <v>#N/A</v>
      </c>
    </row>
    <row r="4409" spans="44:58" x14ac:dyDescent="0.2">
      <c r="AR4409" s="11"/>
      <c r="BA4409" s="27"/>
      <c r="BB4409" t="e">
        <f>VLOOKUP(AX4409,コード表!$A$2:$C$15,3,FALSE)</f>
        <v>#N/A</v>
      </c>
      <c r="BC4409" t="str">
        <f t="shared" si="277"/>
        <v/>
      </c>
      <c r="BD4409">
        <f t="shared" si="278"/>
        <v>1</v>
      </c>
      <c r="BE4409" t="str">
        <f t="shared" si="279"/>
        <v>1</v>
      </c>
      <c r="BF4409" t="e">
        <f t="shared" si="280"/>
        <v>#N/A</v>
      </c>
    </row>
    <row r="4410" spans="44:58" x14ac:dyDescent="0.2">
      <c r="AR4410" s="11"/>
      <c r="BA4410" s="27"/>
      <c r="BB4410" t="e">
        <f>VLOOKUP(AX4410,コード表!$A$2:$C$15,3,FALSE)</f>
        <v>#N/A</v>
      </c>
      <c r="BC4410" t="str">
        <f t="shared" si="277"/>
        <v/>
      </c>
      <c r="BD4410">
        <f t="shared" si="278"/>
        <v>1</v>
      </c>
      <c r="BE4410" t="str">
        <f t="shared" si="279"/>
        <v>1</v>
      </c>
      <c r="BF4410" t="e">
        <f t="shared" si="280"/>
        <v>#N/A</v>
      </c>
    </row>
    <row r="4411" spans="44:58" x14ac:dyDescent="0.2">
      <c r="AR4411" s="11"/>
      <c r="BA4411" s="27"/>
      <c r="BB4411" t="e">
        <f>VLOOKUP(AX4411,コード表!$A$2:$C$15,3,FALSE)</f>
        <v>#N/A</v>
      </c>
      <c r="BC4411" t="str">
        <f t="shared" si="277"/>
        <v/>
      </c>
      <c r="BD4411">
        <f t="shared" si="278"/>
        <v>1</v>
      </c>
      <c r="BE4411" t="str">
        <f t="shared" si="279"/>
        <v>1</v>
      </c>
      <c r="BF4411" t="e">
        <f t="shared" si="280"/>
        <v>#N/A</v>
      </c>
    </row>
    <row r="4412" spans="44:58" x14ac:dyDescent="0.2">
      <c r="AR4412" s="11"/>
      <c r="BA4412" s="27"/>
      <c r="BB4412" t="e">
        <f>VLOOKUP(AX4412,コード表!$A$2:$C$15,3,FALSE)</f>
        <v>#N/A</v>
      </c>
      <c r="BC4412" t="str">
        <f t="shared" si="277"/>
        <v/>
      </c>
      <c r="BD4412">
        <f t="shared" si="278"/>
        <v>1</v>
      </c>
      <c r="BE4412" t="str">
        <f t="shared" si="279"/>
        <v>1</v>
      </c>
      <c r="BF4412" t="e">
        <f t="shared" si="280"/>
        <v>#N/A</v>
      </c>
    </row>
    <row r="4413" spans="44:58" x14ac:dyDescent="0.2">
      <c r="AR4413" s="11"/>
      <c r="BA4413" s="27"/>
      <c r="BB4413" t="e">
        <f>VLOOKUP(AX4413,コード表!$A$2:$C$15,3,FALSE)</f>
        <v>#N/A</v>
      </c>
      <c r="BC4413" t="str">
        <f t="shared" si="277"/>
        <v/>
      </c>
      <c r="BD4413">
        <f t="shared" si="278"/>
        <v>1</v>
      </c>
      <c r="BE4413" t="str">
        <f t="shared" si="279"/>
        <v>1</v>
      </c>
      <c r="BF4413" t="e">
        <f t="shared" si="280"/>
        <v>#N/A</v>
      </c>
    </row>
    <row r="4414" spans="44:58" x14ac:dyDescent="0.2">
      <c r="AR4414" s="11"/>
      <c r="BA4414" s="27"/>
      <c r="BB4414" t="e">
        <f>VLOOKUP(AX4414,コード表!$A$2:$C$15,3,FALSE)</f>
        <v>#N/A</v>
      </c>
      <c r="BC4414" t="str">
        <f t="shared" si="277"/>
        <v/>
      </c>
      <c r="BD4414">
        <f t="shared" si="278"/>
        <v>1</v>
      </c>
      <c r="BE4414" t="str">
        <f t="shared" si="279"/>
        <v>1</v>
      </c>
      <c r="BF4414" t="e">
        <f t="shared" si="280"/>
        <v>#N/A</v>
      </c>
    </row>
    <row r="4415" spans="44:58" x14ac:dyDescent="0.2">
      <c r="AR4415" s="11"/>
      <c r="BA4415" s="27"/>
      <c r="BB4415" t="e">
        <f>VLOOKUP(AX4415,コード表!$A$2:$C$15,3,FALSE)</f>
        <v>#N/A</v>
      </c>
      <c r="BC4415" t="str">
        <f t="shared" si="277"/>
        <v/>
      </c>
      <c r="BD4415">
        <f t="shared" si="278"/>
        <v>1</v>
      </c>
      <c r="BE4415" t="str">
        <f t="shared" si="279"/>
        <v>1</v>
      </c>
      <c r="BF4415" t="e">
        <f t="shared" si="280"/>
        <v>#N/A</v>
      </c>
    </row>
    <row r="4416" spans="44:58" x14ac:dyDescent="0.2">
      <c r="AR4416" s="11"/>
      <c r="BA4416" s="27"/>
      <c r="BB4416" t="e">
        <f>VLOOKUP(AX4416,コード表!$A$2:$C$15,3,FALSE)</f>
        <v>#N/A</v>
      </c>
      <c r="BC4416" t="str">
        <f t="shared" si="277"/>
        <v/>
      </c>
      <c r="BD4416">
        <f t="shared" si="278"/>
        <v>1</v>
      </c>
      <c r="BE4416" t="str">
        <f t="shared" si="279"/>
        <v>1</v>
      </c>
      <c r="BF4416" t="e">
        <f t="shared" si="280"/>
        <v>#N/A</v>
      </c>
    </row>
    <row r="4417" spans="44:58" x14ac:dyDescent="0.2">
      <c r="AR4417" s="11"/>
      <c r="BA4417" s="27"/>
      <c r="BB4417" t="e">
        <f>VLOOKUP(AX4417,コード表!$A$2:$C$15,3,FALSE)</f>
        <v>#N/A</v>
      </c>
      <c r="BC4417" t="str">
        <f t="shared" si="277"/>
        <v/>
      </c>
      <c r="BD4417">
        <f t="shared" si="278"/>
        <v>1</v>
      </c>
      <c r="BE4417" t="str">
        <f t="shared" si="279"/>
        <v>1</v>
      </c>
      <c r="BF4417" t="e">
        <f t="shared" si="280"/>
        <v>#N/A</v>
      </c>
    </row>
    <row r="4418" spans="44:58" x14ac:dyDescent="0.2">
      <c r="AR4418" s="11"/>
      <c r="BA4418" s="27"/>
      <c r="BB4418" t="e">
        <f>VLOOKUP(AX4418,コード表!$A$2:$C$15,3,FALSE)</f>
        <v>#N/A</v>
      </c>
      <c r="BC4418" t="str">
        <f t="shared" si="277"/>
        <v/>
      </c>
      <c r="BD4418">
        <f t="shared" si="278"/>
        <v>1</v>
      </c>
      <c r="BE4418" t="str">
        <f t="shared" si="279"/>
        <v>1</v>
      </c>
      <c r="BF4418" t="e">
        <f t="shared" si="280"/>
        <v>#N/A</v>
      </c>
    </row>
    <row r="4419" spans="44:58" x14ac:dyDescent="0.2">
      <c r="AR4419" s="11"/>
      <c r="BA4419" s="27"/>
      <c r="BB4419" t="e">
        <f>VLOOKUP(AX4419,コード表!$A$2:$C$15,3,FALSE)</f>
        <v>#N/A</v>
      </c>
      <c r="BC4419" t="str">
        <f t="shared" si="277"/>
        <v/>
      </c>
      <c r="BD4419">
        <f t="shared" si="278"/>
        <v>1</v>
      </c>
      <c r="BE4419" t="str">
        <f t="shared" si="279"/>
        <v>1</v>
      </c>
      <c r="BF4419" t="e">
        <f t="shared" si="280"/>
        <v>#N/A</v>
      </c>
    </row>
    <row r="4420" spans="44:58" x14ac:dyDescent="0.2">
      <c r="AR4420" s="11"/>
      <c r="BA4420" s="27"/>
      <c r="BB4420" t="e">
        <f>VLOOKUP(AX4420,コード表!$A$2:$C$15,3,FALSE)</f>
        <v>#N/A</v>
      </c>
      <c r="BC4420" t="str">
        <f t="shared" si="277"/>
        <v/>
      </c>
      <c r="BD4420">
        <f t="shared" si="278"/>
        <v>1</v>
      </c>
      <c r="BE4420" t="str">
        <f t="shared" si="279"/>
        <v>1</v>
      </c>
      <c r="BF4420" t="e">
        <f t="shared" si="280"/>
        <v>#N/A</v>
      </c>
    </row>
    <row r="4421" spans="44:58" x14ac:dyDescent="0.2">
      <c r="AR4421" s="11"/>
      <c r="BA4421" s="27"/>
      <c r="BB4421" t="e">
        <f>VLOOKUP(AX4421,コード表!$A$2:$C$15,3,FALSE)</f>
        <v>#N/A</v>
      </c>
      <c r="BC4421" t="str">
        <f t="shared" si="277"/>
        <v/>
      </c>
      <c r="BD4421">
        <f t="shared" si="278"/>
        <v>1</v>
      </c>
      <c r="BE4421" t="str">
        <f t="shared" si="279"/>
        <v>1</v>
      </c>
      <c r="BF4421" t="e">
        <f t="shared" si="280"/>
        <v>#N/A</v>
      </c>
    </row>
    <row r="4422" spans="44:58" x14ac:dyDescent="0.2">
      <c r="AR4422" s="11"/>
      <c r="BA4422" s="27"/>
      <c r="BB4422" t="e">
        <f>VLOOKUP(AX4422,コード表!$A$2:$C$15,3,FALSE)</f>
        <v>#N/A</v>
      </c>
      <c r="BC4422" t="str">
        <f t="shared" si="277"/>
        <v/>
      </c>
      <c r="BD4422">
        <f t="shared" si="278"/>
        <v>1</v>
      </c>
      <c r="BE4422" t="str">
        <f t="shared" si="279"/>
        <v>1</v>
      </c>
      <c r="BF4422" t="e">
        <f t="shared" si="280"/>
        <v>#N/A</v>
      </c>
    </row>
    <row r="4423" spans="44:58" x14ac:dyDescent="0.2">
      <c r="AR4423" s="11"/>
      <c r="BA4423" s="27"/>
      <c r="BB4423" t="e">
        <f>VLOOKUP(AX4423,コード表!$A$2:$C$15,3,FALSE)</f>
        <v>#N/A</v>
      </c>
      <c r="BC4423" t="str">
        <f t="shared" si="277"/>
        <v/>
      </c>
      <c r="BD4423">
        <f t="shared" si="278"/>
        <v>1</v>
      </c>
      <c r="BE4423" t="str">
        <f t="shared" si="279"/>
        <v>1</v>
      </c>
      <c r="BF4423" t="e">
        <f t="shared" si="280"/>
        <v>#N/A</v>
      </c>
    </row>
    <row r="4424" spans="44:58" x14ac:dyDescent="0.2">
      <c r="AR4424" s="11"/>
      <c r="BA4424" s="27"/>
      <c r="BB4424" t="e">
        <f>VLOOKUP(AX4424,コード表!$A$2:$C$15,3,FALSE)</f>
        <v>#N/A</v>
      </c>
      <c r="BC4424" t="str">
        <f t="shared" si="277"/>
        <v/>
      </c>
      <c r="BD4424">
        <f t="shared" si="278"/>
        <v>1</v>
      </c>
      <c r="BE4424" t="str">
        <f t="shared" si="279"/>
        <v>1</v>
      </c>
      <c r="BF4424" t="e">
        <f t="shared" si="280"/>
        <v>#N/A</v>
      </c>
    </row>
    <row r="4425" spans="44:58" x14ac:dyDescent="0.2">
      <c r="AR4425" s="11"/>
      <c r="BA4425" s="27"/>
      <c r="BB4425" t="e">
        <f>VLOOKUP(AX4425,コード表!$A$2:$C$15,3,FALSE)</f>
        <v>#N/A</v>
      </c>
      <c r="BC4425" t="str">
        <f t="shared" si="277"/>
        <v/>
      </c>
      <c r="BD4425">
        <f t="shared" si="278"/>
        <v>1</v>
      </c>
      <c r="BE4425" t="str">
        <f t="shared" si="279"/>
        <v>1</v>
      </c>
      <c r="BF4425" t="e">
        <f t="shared" si="280"/>
        <v>#N/A</v>
      </c>
    </row>
    <row r="4426" spans="44:58" x14ac:dyDescent="0.2">
      <c r="AR4426" s="11"/>
      <c r="BA4426" s="27"/>
      <c r="BB4426" t="e">
        <f>VLOOKUP(AX4426,コード表!$A$2:$C$15,3,FALSE)</f>
        <v>#N/A</v>
      </c>
      <c r="BC4426" t="str">
        <f t="shared" si="277"/>
        <v/>
      </c>
      <c r="BD4426">
        <f t="shared" si="278"/>
        <v>1</v>
      </c>
      <c r="BE4426" t="str">
        <f t="shared" si="279"/>
        <v>1</v>
      </c>
      <c r="BF4426" t="e">
        <f t="shared" si="280"/>
        <v>#N/A</v>
      </c>
    </row>
    <row r="4427" spans="44:58" x14ac:dyDescent="0.2">
      <c r="AR4427" s="11"/>
      <c r="BA4427" s="27"/>
      <c r="BB4427" t="e">
        <f>VLOOKUP(AX4427,コード表!$A$2:$C$15,3,FALSE)</f>
        <v>#N/A</v>
      </c>
      <c r="BC4427" t="str">
        <f t="shared" si="277"/>
        <v/>
      </c>
      <c r="BD4427">
        <f t="shared" si="278"/>
        <v>1</v>
      </c>
      <c r="BE4427" t="str">
        <f t="shared" si="279"/>
        <v>1</v>
      </c>
      <c r="BF4427" t="e">
        <f t="shared" si="280"/>
        <v>#N/A</v>
      </c>
    </row>
    <row r="4428" spans="44:58" x14ac:dyDescent="0.2">
      <c r="AR4428" s="11"/>
      <c r="BA4428" s="27"/>
      <c r="BB4428" t="e">
        <f>VLOOKUP(AX4428,コード表!$A$2:$C$15,3,FALSE)</f>
        <v>#N/A</v>
      </c>
      <c r="BC4428" t="str">
        <f t="shared" si="277"/>
        <v/>
      </c>
      <c r="BD4428">
        <f t="shared" si="278"/>
        <v>1</v>
      </c>
      <c r="BE4428" t="str">
        <f t="shared" si="279"/>
        <v>1</v>
      </c>
      <c r="BF4428" t="e">
        <f t="shared" si="280"/>
        <v>#N/A</v>
      </c>
    </row>
    <row r="4429" spans="44:58" x14ac:dyDescent="0.2">
      <c r="AR4429" s="11"/>
      <c r="BA4429" s="27"/>
      <c r="BB4429" t="e">
        <f>VLOOKUP(AX4429,コード表!$A$2:$C$15,3,FALSE)</f>
        <v>#N/A</v>
      </c>
      <c r="BC4429" t="str">
        <f t="shared" si="277"/>
        <v/>
      </c>
      <c r="BD4429">
        <f t="shared" si="278"/>
        <v>1</v>
      </c>
      <c r="BE4429" t="str">
        <f t="shared" si="279"/>
        <v>1</v>
      </c>
      <c r="BF4429" t="e">
        <f t="shared" si="280"/>
        <v>#N/A</v>
      </c>
    </row>
    <row r="4430" spans="44:58" x14ac:dyDescent="0.2">
      <c r="AR4430" s="11"/>
      <c r="BA4430" s="27"/>
      <c r="BB4430" t="e">
        <f>VLOOKUP(AX4430,コード表!$A$2:$C$15,3,FALSE)</f>
        <v>#N/A</v>
      </c>
      <c r="BC4430" t="str">
        <f t="shared" si="277"/>
        <v/>
      </c>
      <c r="BD4430">
        <f t="shared" si="278"/>
        <v>1</v>
      </c>
      <c r="BE4430" t="str">
        <f t="shared" si="279"/>
        <v>1</v>
      </c>
      <c r="BF4430" t="e">
        <f t="shared" si="280"/>
        <v>#N/A</v>
      </c>
    </row>
    <row r="4431" spans="44:58" x14ac:dyDescent="0.2">
      <c r="AR4431" s="11"/>
      <c r="BA4431" s="27"/>
      <c r="BB4431" t="e">
        <f>VLOOKUP(AX4431,コード表!$A$2:$C$15,3,FALSE)</f>
        <v>#N/A</v>
      </c>
      <c r="BC4431" t="str">
        <f t="shared" si="277"/>
        <v/>
      </c>
      <c r="BD4431">
        <f t="shared" si="278"/>
        <v>1</v>
      </c>
      <c r="BE4431" t="str">
        <f t="shared" si="279"/>
        <v>1</v>
      </c>
      <c r="BF4431" t="e">
        <f t="shared" si="280"/>
        <v>#N/A</v>
      </c>
    </row>
    <row r="4432" spans="44:58" x14ac:dyDescent="0.2">
      <c r="AR4432" s="11"/>
      <c r="BA4432" s="27"/>
      <c r="BB4432" t="e">
        <f>VLOOKUP(AX4432,コード表!$A$2:$C$15,3,FALSE)</f>
        <v>#N/A</v>
      </c>
      <c r="BC4432" t="str">
        <f t="shared" si="277"/>
        <v/>
      </c>
      <c r="BD4432">
        <f t="shared" si="278"/>
        <v>1</v>
      </c>
      <c r="BE4432" t="str">
        <f t="shared" si="279"/>
        <v>1</v>
      </c>
      <c r="BF4432" t="e">
        <f t="shared" si="280"/>
        <v>#N/A</v>
      </c>
    </row>
    <row r="4433" spans="44:58" x14ac:dyDescent="0.2">
      <c r="AR4433" s="11"/>
      <c r="BA4433" s="27"/>
      <c r="BB4433" t="e">
        <f>VLOOKUP(AX4433,コード表!$A$2:$C$15,3,FALSE)</f>
        <v>#N/A</v>
      </c>
      <c r="BC4433" t="str">
        <f t="shared" si="277"/>
        <v/>
      </c>
      <c r="BD4433">
        <f t="shared" si="278"/>
        <v>1</v>
      </c>
      <c r="BE4433" t="str">
        <f t="shared" si="279"/>
        <v>1</v>
      </c>
      <c r="BF4433" t="e">
        <f t="shared" si="280"/>
        <v>#N/A</v>
      </c>
    </row>
    <row r="4434" spans="44:58" x14ac:dyDescent="0.2">
      <c r="AR4434" s="11"/>
      <c r="BA4434" s="27"/>
      <c r="BB4434" t="e">
        <f>VLOOKUP(AX4434,コード表!$A$2:$C$15,3,FALSE)</f>
        <v>#N/A</v>
      </c>
      <c r="BC4434" t="str">
        <f t="shared" si="277"/>
        <v/>
      </c>
      <c r="BD4434">
        <f t="shared" si="278"/>
        <v>1</v>
      </c>
      <c r="BE4434" t="str">
        <f t="shared" si="279"/>
        <v>1</v>
      </c>
      <c r="BF4434" t="e">
        <f t="shared" si="280"/>
        <v>#N/A</v>
      </c>
    </row>
    <row r="4435" spans="44:58" x14ac:dyDescent="0.2">
      <c r="AR4435" s="11"/>
      <c r="BA4435" s="27"/>
      <c r="BB4435" t="e">
        <f>VLOOKUP(AX4435,コード表!$A$2:$C$15,3,FALSE)</f>
        <v>#N/A</v>
      </c>
      <c r="BC4435" t="str">
        <f t="shared" si="277"/>
        <v/>
      </c>
      <c r="BD4435">
        <f t="shared" si="278"/>
        <v>1</v>
      </c>
      <c r="BE4435" t="str">
        <f t="shared" si="279"/>
        <v>1</v>
      </c>
      <c r="BF4435" t="e">
        <f t="shared" si="280"/>
        <v>#N/A</v>
      </c>
    </row>
    <row r="4436" spans="44:58" x14ac:dyDescent="0.2">
      <c r="AR4436" s="11"/>
      <c r="BA4436" s="27"/>
      <c r="BB4436" t="e">
        <f>VLOOKUP(AX4436,コード表!$A$2:$C$15,3,FALSE)</f>
        <v>#N/A</v>
      </c>
      <c r="BC4436" t="str">
        <f t="shared" si="277"/>
        <v/>
      </c>
      <c r="BD4436">
        <f t="shared" si="278"/>
        <v>1</v>
      </c>
      <c r="BE4436" t="str">
        <f t="shared" si="279"/>
        <v>1</v>
      </c>
      <c r="BF4436" t="e">
        <f t="shared" si="280"/>
        <v>#N/A</v>
      </c>
    </row>
    <row r="4437" spans="44:58" x14ac:dyDescent="0.2">
      <c r="AR4437" s="11"/>
      <c r="BA4437" s="27"/>
      <c r="BB4437" t="e">
        <f>VLOOKUP(AX4437,コード表!$A$2:$C$15,3,FALSE)</f>
        <v>#N/A</v>
      </c>
      <c r="BC4437" t="str">
        <f t="shared" si="277"/>
        <v/>
      </c>
      <c r="BD4437">
        <f t="shared" si="278"/>
        <v>1</v>
      </c>
      <c r="BE4437" t="str">
        <f t="shared" si="279"/>
        <v>1</v>
      </c>
      <c r="BF4437" t="e">
        <f t="shared" si="280"/>
        <v>#N/A</v>
      </c>
    </row>
    <row r="4438" spans="44:58" x14ac:dyDescent="0.2">
      <c r="AR4438" s="11"/>
      <c r="BA4438" s="27"/>
      <c r="BB4438" t="e">
        <f>VLOOKUP(AX4438,コード表!$A$2:$C$15,3,FALSE)</f>
        <v>#N/A</v>
      </c>
      <c r="BC4438" t="str">
        <f t="shared" si="277"/>
        <v/>
      </c>
      <c r="BD4438">
        <f t="shared" si="278"/>
        <v>1</v>
      </c>
      <c r="BE4438" t="str">
        <f t="shared" si="279"/>
        <v>1</v>
      </c>
      <c r="BF4438" t="e">
        <f t="shared" si="280"/>
        <v>#N/A</v>
      </c>
    </row>
    <row r="4439" spans="44:58" x14ac:dyDescent="0.2">
      <c r="AR4439" s="11"/>
      <c r="BA4439" s="27"/>
      <c r="BB4439" t="e">
        <f>VLOOKUP(AX4439,コード表!$A$2:$C$15,3,FALSE)</f>
        <v>#N/A</v>
      </c>
      <c r="BC4439" t="str">
        <f t="shared" si="277"/>
        <v/>
      </c>
      <c r="BD4439">
        <f t="shared" si="278"/>
        <v>1</v>
      </c>
      <c r="BE4439" t="str">
        <f t="shared" si="279"/>
        <v>1</v>
      </c>
      <c r="BF4439" t="e">
        <f t="shared" si="280"/>
        <v>#N/A</v>
      </c>
    </row>
    <row r="4440" spans="44:58" x14ac:dyDescent="0.2">
      <c r="AR4440" s="11"/>
      <c r="BA4440" s="27"/>
      <c r="BB4440" t="e">
        <f>VLOOKUP(AX4440,コード表!$A$2:$C$15,3,FALSE)</f>
        <v>#N/A</v>
      </c>
      <c r="BC4440" t="str">
        <f t="shared" si="277"/>
        <v/>
      </c>
      <c r="BD4440">
        <f t="shared" si="278"/>
        <v>1</v>
      </c>
      <c r="BE4440" t="str">
        <f t="shared" si="279"/>
        <v>1</v>
      </c>
      <c r="BF4440" t="e">
        <f t="shared" si="280"/>
        <v>#N/A</v>
      </c>
    </row>
    <row r="4441" spans="44:58" x14ac:dyDescent="0.2">
      <c r="AR4441" s="11"/>
      <c r="BA4441" s="27"/>
      <c r="BB4441" t="e">
        <f>VLOOKUP(AX4441,コード表!$A$2:$C$15,3,FALSE)</f>
        <v>#N/A</v>
      </c>
      <c r="BC4441" t="str">
        <f t="shared" si="277"/>
        <v/>
      </c>
      <c r="BD4441">
        <f t="shared" si="278"/>
        <v>1</v>
      </c>
      <c r="BE4441" t="str">
        <f t="shared" si="279"/>
        <v>1</v>
      </c>
      <c r="BF4441" t="e">
        <f t="shared" si="280"/>
        <v>#N/A</v>
      </c>
    </row>
    <row r="4442" spans="44:58" x14ac:dyDescent="0.2">
      <c r="AR4442" s="11"/>
      <c r="BA4442" s="27"/>
      <c r="BB4442" t="e">
        <f>VLOOKUP(AX4442,コード表!$A$2:$C$15,3,FALSE)</f>
        <v>#N/A</v>
      </c>
      <c r="BC4442" t="str">
        <f t="shared" si="277"/>
        <v/>
      </c>
      <c r="BD4442">
        <f t="shared" si="278"/>
        <v>1</v>
      </c>
      <c r="BE4442" t="str">
        <f t="shared" si="279"/>
        <v>1</v>
      </c>
      <c r="BF4442" t="e">
        <f t="shared" si="280"/>
        <v>#N/A</v>
      </c>
    </row>
    <row r="4443" spans="44:58" x14ac:dyDescent="0.2">
      <c r="AR4443" s="11"/>
      <c r="BA4443" s="27"/>
      <c r="BB4443" t="e">
        <f>VLOOKUP(AX4443,コード表!$A$2:$C$15,3,FALSE)</f>
        <v>#N/A</v>
      </c>
      <c r="BC4443" t="str">
        <f t="shared" si="277"/>
        <v/>
      </c>
      <c r="BD4443">
        <f t="shared" si="278"/>
        <v>1</v>
      </c>
      <c r="BE4443" t="str">
        <f t="shared" si="279"/>
        <v>1</v>
      </c>
      <c r="BF4443" t="e">
        <f t="shared" si="280"/>
        <v>#N/A</v>
      </c>
    </row>
    <row r="4444" spans="44:58" x14ac:dyDescent="0.2">
      <c r="AR4444" s="11"/>
      <c r="BA4444" s="27"/>
      <c r="BB4444" t="e">
        <f>VLOOKUP(AX4444,コード表!$A$2:$C$15,3,FALSE)</f>
        <v>#N/A</v>
      </c>
      <c r="BC4444" t="str">
        <f t="shared" si="277"/>
        <v/>
      </c>
      <c r="BD4444">
        <f t="shared" si="278"/>
        <v>1</v>
      </c>
      <c r="BE4444" t="str">
        <f t="shared" si="279"/>
        <v>1</v>
      </c>
      <c r="BF4444" t="e">
        <f t="shared" si="280"/>
        <v>#N/A</v>
      </c>
    </row>
    <row r="4445" spans="44:58" x14ac:dyDescent="0.2">
      <c r="AR4445" s="11"/>
      <c r="BA4445" s="27"/>
      <c r="BB4445" t="e">
        <f>VLOOKUP(AX4445,コード表!$A$2:$C$15,3,FALSE)</f>
        <v>#N/A</v>
      </c>
      <c r="BC4445" t="str">
        <f t="shared" si="277"/>
        <v/>
      </c>
      <c r="BD4445">
        <f t="shared" si="278"/>
        <v>1</v>
      </c>
      <c r="BE4445" t="str">
        <f t="shared" si="279"/>
        <v>1</v>
      </c>
      <c r="BF4445" t="e">
        <f t="shared" si="280"/>
        <v>#N/A</v>
      </c>
    </row>
    <row r="4446" spans="44:58" x14ac:dyDescent="0.2">
      <c r="AR4446" s="11"/>
      <c r="BA4446" s="27"/>
      <c r="BB4446" t="e">
        <f>VLOOKUP(AX4446,コード表!$A$2:$C$15,3,FALSE)</f>
        <v>#N/A</v>
      </c>
      <c r="BC4446" t="str">
        <f t="shared" si="277"/>
        <v/>
      </c>
      <c r="BD4446">
        <f t="shared" si="278"/>
        <v>1</v>
      </c>
      <c r="BE4446" t="str">
        <f t="shared" si="279"/>
        <v>1</v>
      </c>
      <c r="BF4446" t="e">
        <f t="shared" si="280"/>
        <v>#N/A</v>
      </c>
    </row>
    <row r="4447" spans="44:58" x14ac:dyDescent="0.2">
      <c r="AR4447" s="11"/>
      <c r="BA4447" s="27"/>
      <c r="BB4447" t="e">
        <f>VLOOKUP(AX4447,コード表!$A$2:$C$15,3,FALSE)</f>
        <v>#N/A</v>
      </c>
      <c r="BC4447" t="str">
        <f t="shared" si="277"/>
        <v/>
      </c>
      <c r="BD4447">
        <f t="shared" si="278"/>
        <v>1</v>
      </c>
      <c r="BE4447" t="str">
        <f t="shared" si="279"/>
        <v>1</v>
      </c>
      <c r="BF4447" t="e">
        <f t="shared" si="280"/>
        <v>#N/A</v>
      </c>
    </row>
    <row r="4448" spans="44:58" x14ac:dyDescent="0.2">
      <c r="AR4448" s="11"/>
      <c r="BA4448" s="27"/>
      <c r="BB4448" t="e">
        <f>VLOOKUP(AX4448,コード表!$A$2:$C$15,3,FALSE)</f>
        <v>#N/A</v>
      </c>
      <c r="BC4448" t="str">
        <f t="shared" si="277"/>
        <v/>
      </c>
      <c r="BD4448">
        <f t="shared" si="278"/>
        <v>1</v>
      </c>
      <c r="BE4448" t="str">
        <f t="shared" si="279"/>
        <v>1</v>
      </c>
      <c r="BF4448" t="e">
        <f t="shared" si="280"/>
        <v>#N/A</v>
      </c>
    </row>
    <row r="4449" spans="44:58" x14ac:dyDescent="0.2">
      <c r="AR4449" s="11"/>
      <c r="BA4449" s="27"/>
      <c r="BB4449" t="e">
        <f>VLOOKUP(AX4449,コード表!$A$2:$C$15,3,FALSE)</f>
        <v>#N/A</v>
      </c>
      <c r="BC4449" t="str">
        <f t="shared" si="277"/>
        <v/>
      </c>
      <c r="BD4449">
        <f t="shared" si="278"/>
        <v>1</v>
      </c>
      <c r="BE4449" t="str">
        <f t="shared" si="279"/>
        <v>1</v>
      </c>
      <c r="BF4449" t="e">
        <f t="shared" si="280"/>
        <v>#N/A</v>
      </c>
    </row>
    <row r="4450" spans="44:58" x14ac:dyDescent="0.2">
      <c r="AR4450" s="11"/>
      <c r="BA4450" s="27"/>
      <c r="BB4450" t="e">
        <f>VLOOKUP(AX4450,コード表!$A$2:$C$15,3,FALSE)</f>
        <v>#N/A</v>
      </c>
      <c r="BC4450" t="str">
        <f t="shared" si="277"/>
        <v/>
      </c>
      <c r="BD4450">
        <f t="shared" si="278"/>
        <v>1</v>
      </c>
      <c r="BE4450" t="str">
        <f t="shared" si="279"/>
        <v>1</v>
      </c>
      <c r="BF4450" t="e">
        <f t="shared" si="280"/>
        <v>#N/A</v>
      </c>
    </row>
    <row r="4451" spans="44:58" x14ac:dyDescent="0.2">
      <c r="AR4451" s="11"/>
      <c r="BA4451" s="27"/>
      <c r="BB4451" t="e">
        <f>VLOOKUP(AX4451,コード表!$A$2:$C$15,3,FALSE)</f>
        <v>#N/A</v>
      </c>
      <c r="BC4451" t="str">
        <f t="shared" si="277"/>
        <v/>
      </c>
      <c r="BD4451">
        <f t="shared" si="278"/>
        <v>1</v>
      </c>
      <c r="BE4451" t="str">
        <f t="shared" si="279"/>
        <v>1</v>
      </c>
      <c r="BF4451" t="e">
        <f t="shared" si="280"/>
        <v>#N/A</v>
      </c>
    </row>
    <row r="4452" spans="44:58" x14ac:dyDescent="0.2">
      <c r="AR4452" s="11"/>
      <c r="BA4452" s="27"/>
      <c r="BB4452" t="e">
        <f>VLOOKUP(AX4452,コード表!$A$2:$C$15,3,FALSE)</f>
        <v>#N/A</v>
      </c>
      <c r="BC4452" t="str">
        <f t="shared" si="277"/>
        <v/>
      </c>
      <c r="BD4452">
        <f t="shared" si="278"/>
        <v>1</v>
      </c>
      <c r="BE4452" t="str">
        <f t="shared" si="279"/>
        <v>1</v>
      </c>
      <c r="BF4452" t="e">
        <f t="shared" si="280"/>
        <v>#N/A</v>
      </c>
    </row>
    <row r="4453" spans="44:58" x14ac:dyDescent="0.2">
      <c r="AR4453" s="11"/>
      <c r="BA4453" s="27"/>
      <c r="BB4453" t="e">
        <f>VLOOKUP(AX4453,コード表!$A$2:$C$15,3,FALSE)</f>
        <v>#N/A</v>
      </c>
      <c r="BC4453" t="str">
        <f t="shared" si="277"/>
        <v/>
      </c>
      <c r="BD4453">
        <f t="shared" si="278"/>
        <v>1</v>
      </c>
      <c r="BE4453" t="str">
        <f t="shared" si="279"/>
        <v>1</v>
      </c>
      <c r="BF4453" t="e">
        <f t="shared" si="280"/>
        <v>#N/A</v>
      </c>
    </row>
    <row r="4454" spans="44:58" x14ac:dyDescent="0.2">
      <c r="AR4454" s="11"/>
      <c r="BA4454" s="27"/>
      <c r="BB4454" t="e">
        <f>VLOOKUP(AX4454,コード表!$A$2:$C$15,3,FALSE)</f>
        <v>#N/A</v>
      </c>
      <c r="BC4454" t="str">
        <f t="shared" si="277"/>
        <v/>
      </c>
      <c r="BD4454">
        <f t="shared" si="278"/>
        <v>1</v>
      </c>
      <c r="BE4454" t="str">
        <f t="shared" si="279"/>
        <v>1</v>
      </c>
      <c r="BF4454" t="e">
        <f t="shared" si="280"/>
        <v>#N/A</v>
      </c>
    </row>
    <row r="4455" spans="44:58" x14ac:dyDescent="0.2">
      <c r="AR4455" s="11"/>
      <c r="BA4455" s="27"/>
      <c r="BB4455" t="e">
        <f>VLOOKUP(AX4455,コード表!$A$2:$C$15,3,FALSE)</f>
        <v>#N/A</v>
      </c>
      <c r="BC4455" t="str">
        <f t="shared" si="277"/>
        <v/>
      </c>
      <c r="BD4455">
        <f t="shared" si="278"/>
        <v>1</v>
      </c>
      <c r="BE4455" t="str">
        <f t="shared" si="279"/>
        <v>1</v>
      </c>
      <c r="BF4455" t="e">
        <f t="shared" si="280"/>
        <v>#N/A</v>
      </c>
    </row>
    <row r="4456" spans="44:58" x14ac:dyDescent="0.2">
      <c r="AR4456" s="11"/>
      <c r="BA4456" s="27"/>
      <c r="BB4456" t="e">
        <f>VLOOKUP(AX4456,コード表!$A$2:$C$15,3,FALSE)</f>
        <v>#N/A</v>
      </c>
      <c r="BC4456" t="str">
        <f t="shared" si="277"/>
        <v/>
      </c>
      <c r="BD4456">
        <f t="shared" si="278"/>
        <v>1</v>
      </c>
      <c r="BE4456" t="str">
        <f t="shared" si="279"/>
        <v>1</v>
      </c>
      <c r="BF4456" t="e">
        <f t="shared" si="280"/>
        <v>#N/A</v>
      </c>
    </row>
    <row r="4457" spans="44:58" x14ac:dyDescent="0.2">
      <c r="AR4457" s="11"/>
      <c r="BA4457" s="27"/>
      <c r="BB4457" t="e">
        <f>VLOOKUP(AX4457,コード表!$A$2:$C$15,3,FALSE)</f>
        <v>#N/A</v>
      </c>
      <c r="BC4457" t="str">
        <f t="shared" si="277"/>
        <v/>
      </c>
      <c r="BD4457">
        <f t="shared" si="278"/>
        <v>1</v>
      </c>
      <c r="BE4457" t="str">
        <f t="shared" si="279"/>
        <v>1</v>
      </c>
      <c r="BF4457" t="e">
        <f t="shared" si="280"/>
        <v>#N/A</v>
      </c>
    </row>
    <row r="4458" spans="44:58" x14ac:dyDescent="0.2">
      <c r="AR4458" s="11"/>
      <c r="BA4458" s="27"/>
      <c r="BB4458" t="e">
        <f>VLOOKUP(AX4458,コード表!$A$2:$C$15,3,FALSE)</f>
        <v>#N/A</v>
      </c>
      <c r="BC4458" t="str">
        <f t="shared" si="277"/>
        <v/>
      </c>
      <c r="BD4458">
        <f t="shared" si="278"/>
        <v>1</v>
      </c>
      <c r="BE4458" t="str">
        <f t="shared" si="279"/>
        <v>1</v>
      </c>
      <c r="BF4458" t="e">
        <f t="shared" si="280"/>
        <v>#N/A</v>
      </c>
    </row>
    <row r="4459" spans="44:58" x14ac:dyDescent="0.2">
      <c r="AR4459" s="11"/>
      <c r="BA4459" s="27"/>
      <c r="BB4459" t="e">
        <f>VLOOKUP(AX4459,コード表!$A$2:$C$15,3,FALSE)</f>
        <v>#N/A</v>
      </c>
      <c r="BC4459" t="str">
        <f t="shared" ref="BC4459:BC4522" si="281">AQ4459&amp;BA4459</f>
        <v/>
      </c>
      <c r="BD4459">
        <f t="shared" ref="BD4459:BD4522" si="282">MONTH(Q4459)</f>
        <v>1</v>
      </c>
      <c r="BE4459" t="str">
        <f t="shared" ref="BE4459:BE4522" si="283">AR4459&amp;BD4459</f>
        <v>1</v>
      </c>
      <c r="BF4459" t="e">
        <f t="shared" ref="BF4459:BF4522" si="284">BB4459&amp;AQ4459&amp;BA4459</f>
        <v>#N/A</v>
      </c>
    </row>
    <row r="4460" spans="44:58" x14ac:dyDescent="0.2">
      <c r="AR4460" s="11"/>
      <c r="BA4460" s="27"/>
      <c r="BB4460" t="e">
        <f>VLOOKUP(AX4460,コード表!$A$2:$C$15,3,FALSE)</f>
        <v>#N/A</v>
      </c>
      <c r="BC4460" t="str">
        <f t="shared" si="281"/>
        <v/>
      </c>
      <c r="BD4460">
        <f t="shared" si="282"/>
        <v>1</v>
      </c>
      <c r="BE4460" t="str">
        <f t="shared" si="283"/>
        <v>1</v>
      </c>
      <c r="BF4460" t="e">
        <f t="shared" si="284"/>
        <v>#N/A</v>
      </c>
    </row>
    <row r="4461" spans="44:58" x14ac:dyDescent="0.2">
      <c r="AR4461" s="11"/>
      <c r="BA4461" s="27"/>
      <c r="BB4461" t="e">
        <f>VLOOKUP(AX4461,コード表!$A$2:$C$15,3,FALSE)</f>
        <v>#N/A</v>
      </c>
      <c r="BC4461" t="str">
        <f t="shared" si="281"/>
        <v/>
      </c>
      <c r="BD4461">
        <f t="shared" si="282"/>
        <v>1</v>
      </c>
      <c r="BE4461" t="str">
        <f t="shared" si="283"/>
        <v>1</v>
      </c>
      <c r="BF4461" t="e">
        <f t="shared" si="284"/>
        <v>#N/A</v>
      </c>
    </row>
    <row r="4462" spans="44:58" x14ac:dyDescent="0.2">
      <c r="AR4462" s="11"/>
      <c r="BA4462" s="27"/>
      <c r="BB4462" t="e">
        <f>VLOOKUP(AX4462,コード表!$A$2:$C$15,3,FALSE)</f>
        <v>#N/A</v>
      </c>
      <c r="BC4462" t="str">
        <f t="shared" si="281"/>
        <v/>
      </c>
      <c r="BD4462">
        <f t="shared" si="282"/>
        <v>1</v>
      </c>
      <c r="BE4462" t="str">
        <f t="shared" si="283"/>
        <v>1</v>
      </c>
      <c r="BF4462" t="e">
        <f t="shared" si="284"/>
        <v>#N/A</v>
      </c>
    </row>
    <row r="4463" spans="44:58" x14ac:dyDescent="0.2">
      <c r="AR4463" s="11"/>
      <c r="BA4463" s="27"/>
      <c r="BB4463" t="e">
        <f>VLOOKUP(AX4463,コード表!$A$2:$C$15,3,FALSE)</f>
        <v>#N/A</v>
      </c>
      <c r="BC4463" t="str">
        <f t="shared" si="281"/>
        <v/>
      </c>
      <c r="BD4463">
        <f t="shared" si="282"/>
        <v>1</v>
      </c>
      <c r="BE4463" t="str">
        <f t="shared" si="283"/>
        <v>1</v>
      </c>
      <c r="BF4463" t="e">
        <f t="shared" si="284"/>
        <v>#N/A</v>
      </c>
    </row>
    <row r="4464" spans="44:58" x14ac:dyDescent="0.2">
      <c r="AR4464" s="11"/>
      <c r="BA4464" s="27"/>
      <c r="BB4464" t="e">
        <f>VLOOKUP(AX4464,コード表!$A$2:$C$15,3,FALSE)</f>
        <v>#N/A</v>
      </c>
      <c r="BC4464" t="str">
        <f t="shared" si="281"/>
        <v/>
      </c>
      <c r="BD4464">
        <f t="shared" si="282"/>
        <v>1</v>
      </c>
      <c r="BE4464" t="str">
        <f t="shared" si="283"/>
        <v>1</v>
      </c>
      <c r="BF4464" t="e">
        <f t="shared" si="284"/>
        <v>#N/A</v>
      </c>
    </row>
    <row r="4465" spans="44:58" x14ac:dyDescent="0.2">
      <c r="AR4465" s="11"/>
      <c r="BA4465" s="27"/>
      <c r="BB4465" t="e">
        <f>VLOOKUP(AX4465,コード表!$A$2:$C$15,3,FALSE)</f>
        <v>#N/A</v>
      </c>
      <c r="BC4465" t="str">
        <f t="shared" si="281"/>
        <v/>
      </c>
      <c r="BD4465">
        <f t="shared" si="282"/>
        <v>1</v>
      </c>
      <c r="BE4465" t="str">
        <f t="shared" si="283"/>
        <v>1</v>
      </c>
      <c r="BF4465" t="e">
        <f t="shared" si="284"/>
        <v>#N/A</v>
      </c>
    </row>
    <row r="4466" spans="44:58" x14ac:dyDescent="0.2">
      <c r="AR4466" s="11"/>
      <c r="BA4466" s="27"/>
      <c r="BB4466" t="e">
        <f>VLOOKUP(AX4466,コード表!$A$2:$C$15,3,FALSE)</f>
        <v>#N/A</v>
      </c>
      <c r="BC4466" t="str">
        <f t="shared" si="281"/>
        <v/>
      </c>
      <c r="BD4466">
        <f t="shared" si="282"/>
        <v>1</v>
      </c>
      <c r="BE4466" t="str">
        <f t="shared" si="283"/>
        <v>1</v>
      </c>
      <c r="BF4466" t="e">
        <f t="shared" si="284"/>
        <v>#N/A</v>
      </c>
    </row>
    <row r="4467" spans="44:58" x14ac:dyDescent="0.2">
      <c r="AR4467" s="11"/>
      <c r="BA4467" s="27"/>
      <c r="BB4467" t="e">
        <f>VLOOKUP(AX4467,コード表!$A$2:$C$15,3,FALSE)</f>
        <v>#N/A</v>
      </c>
      <c r="BC4467" t="str">
        <f t="shared" si="281"/>
        <v/>
      </c>
      <c r="BD4467">
        <f t="shared" si="282"/>
        <v>1</v>
      </c>
      <c r="BE4467" t="str">
        <f t="shared" si="283"/>
        <v>1</v>
      </c>
      <c r="BF4467" t="e">
        <f t="shared" si="284"/>
        <v>#N/A</v>
      </c>
    </row>
    <row r="4468" spans="44:58" x14ac:dyDescent="0.2">
      <c r="AR4468" s="11"/>
      <c r="BA4468" s="27"/>
      <c r="BB4468" t="e">
        <f>VLOOKUP(AX4468,コード表!$A$2:$C$15,3,FALSE)</f>
        <v>#N/A</v>
      </c>
      <c r="BC4468" t="str">
        <f t="shared" si="281"/>
        <v/>
      </c>
      <c r="BD4468">
        <f t="shared" si="282"/>
        <v>1</v>
      </c>
      <c r="BE4468" t="str">
        <f t="shared" si="283"/>
        <v>1</v>
      </c>
      <c r="BF4468" t="e">
        <f t="shared" si="284"/>
        <v>#N/A</v>
      </c>
    </row>
    <row r="4469" spans="44:58" x14ac:dyDescent="0.2">
      <c r="AR4469" s="11"/>
      <c r="BA4469" s="27"/>
      <c r="BB4469" t="e">
        <f>VLOOKUP(AX4469,コード表!$A$2:$C$15,3,FALSE)</f>
        <v>#N/A</v>
      </c>
      <c r="BC4469" t="str">
        <f t="shared" si="281"/>
        <v/>
      </c>
      <c r="BD4469">
        <f t="shared" si="282"/>
        <v>1</v>
      </c>
      <c r="BE4469" t="str">
        <f t="shared" si="283"/>
        <v>1</v>
      </c>
      <c r="BF4469" t="e">
        <f t="shared" si="284"/>
        <v>#N/A</v>
      </c>
    </row>
    <row r="4470" spans="44:58" x14ac:dyDescent="0.2">
      <c r="AR4470" s="11"/>
      <c r="BA4470" s="27"/>
      <c r="BB4470" t="e">
        <f>VLOOKUP(AX4470,コード表!$A$2:$C$15,3,FALSE)</f>
        <v>#N/A</v>
      </c>
      <c r="BC4470" t="str">
        <f t="shared" si="281"/>
        <v/>
      </c>
      <c r="BD4470">
        <f t="shared" si="282"/>
        <v>1</v>
      </c>
      <c r="BE4470" t="str">
        <f t="shared" si="283"/>
        <v>1</v>
      </c>
      <c r="BF4470" t="e">
        <f t="shared" si="284"/>
        <v>#N/A</v>
      </c>
    </row>
    <row r="4471" spans="44:58" x14ac:dyDescent="0.2">
      <c r="AR4471" s="11"/>
      <c r="BA4471" s="27"/>
      <c r="BB4471" t="e">
        <f>VLOOKUP(AX4471,コード表!$A$2:$C$15,3,FALSE)</f>
        <v>#N/A</v>
      </c>
      <c r="BC4471" t="str">
        <f t="shared" si="281"/>
        <v/>
      </c>
      <c r="BD4471">
        <f t="shared" si="282"/>
        <v>1</v>
      </c>
      <c r="BE4471" t="str">
        <f t="shared" si="283"/>
        <v>1</v>
      </c>
      <c r="BF4471" t="e">
        <f t="shared" si="284"/>
        <v>#N/A</v>
      </c>
    </row>
    <row r="4472" spans="44:58" x14ac:dyDescent="0.2">
      <c r="AR4472" s="11"/>
      <c r="BA4472" s="27"/>
      <c r="BB4472" t="e">
        <f>VLOOKUP(AX4472,コード表!$A$2:$C$15,3,FALSE)</f>
        <v>#N/A</v>
      </c>
      <c r="BC4472" t="str">
        <f t="shared" si="281"/>
        <v/>
      </c>
      <c r="BD4472">
        <f t="shared" si="282"/>
        <v>1</v>
      </c>
      <c r="BE4472" t="str">
        <f t="shared" si="283"/>
        <v>1</v>
      </c>
      <c r="BF4472" t="e">
        <f t="shared" si="284"/>
        <v>#N/A</v>
      </c>
    </row>
    <row r="4473" spans="44:58" x14ac:dyDescent="0.2">
      <c r="AR4473" s="11"/>
      <c r="BA4473" s="27"/>
      <c r="BB4473" t="e">
        <f>VLOOKUP(AX4473,コード表!$A$2:$C$15,3,FALSE)</f>
        <v>#N/A</v>
      </c>
      <c r="BC4473" t="str">
        <f t="shared" si="281"/>
        <v/>
      </c>
      <c r="BD4473">
        <f t="shared" si="282"/>
        <v>1</v>
      </c>
      <c r="BE4473" t="str">
        <f t="shared" si="283"/>
        <v>1</v>
      </c>
      <c r="BF4473" t="e">
        <f t="shared" si="284"/>
        <v>#N/A</v>
      </c>
    </row>
    <row r="4474" spans="44:58" x14ac:dyDescent="0.2">
      <c r="AR4474" s="11"/>
      <c r="BA4474" s="27"/>
      <c r="BB4474" t="e">
        <f>VLOOKUP(AX4474,コード表!$A$2:$C$15,3,FALSE)</f>
        <v>#N/A</v>
      </c>
      <c r="BC4474" t="str">
        <f t="shared" si="281"/>
        <v/>
      </c>
      <c r="BD4474">
        <f t="shared" si="282"/>
        <v>1</v>
      </c>
      <c r="BE4474" t="str">
        <f t="shared" si="283"/>
        <v>1</v>
      </c>
      <c r="BF4474" t="e">
        <f t="shared" si="284"/>
        <v>#N/A</v>
      </c>
    </row>
    <row r="4475" spans="44:58" x14ac:dyDescent="0.2">
      <c r="AR4475" s="11"/>
      <c r="BA4475" s="27"/>
      <c r="BB4475" t="e">
        <f>VLOOKUP(AX4475,コード表!$A$2:$C$15,3,FALSE)</f>
        <v>#N/A</v>
      </c>
      <c r="BC4475" t="str">
        <f t="shared" si="281"/>
        <v/>
      </c>
      <c r="BD4475">
        <f t="shared" si="282"/>
        <v>1</v>
      </c>
      <c r="BE4475" t="str">
        <f t="shared" si="283"/>
        <v>1</v>
      </c>
      <c r="BF4475" t="e">
        <f t="shared" si="284"/>
        <v>#N/A</v>
      </c>
    </row>
    <row r="4476" spans="44:58" x14ac:dyDescent="0.2">
      <c r="AR4476" s="11"/>
      <c r="BA4476" s="27"/>
      <c r="BB4476" t="e">
        <f>VLOOKUP(AX4476,コード表!$A$2:$C$15,3,FALSE)</f>
        <v>#N/A</v>
      </c>
      <c r="BC4476" t="str">
        <f t="shared" si="281"/>
        <v/>
      </c>
      <c r="BD4476">
        <f t="shared" si="282"/>
        <v>1</v>
      </c>
      <c r="BE4476" t="str">
        <f t="shared" si="283"/>
        <v>1</v>
      </c>
      <c r="BF4476" t="e">
        <f t="shared" si="284"/>
        <v>#N/A</v>
      </c>
    </row>
    <row r="4477" spans="44:58" x14ac:dyDescent="0.2">
      <c r="AR4477" s="11"/>
      <c r="BA4477" s="27"/>
      <c r="BB4477" t="e">
        <f>VLOOKUP(AX4477,コード表!$A$2:$C$15,3,FALSE)</f>
        <v>#N/A</v>
      </c>
      <c r="BC4477" t="str">
        <f t="shared" si="281"/>
        <v/>
      </c>
      <c r="BD4477">
        <f t="shared" si="282"/>
        <v>1</v>
      </c>
      <c r="BE4477" t="str">
        <f t="shared" si="283"/>
        <v>1</v>
      </c>
      <c r="BF4477" t="e">
        <f t="shared" si="284"/>
        <v>#N/A</v>
      </c>
    </row>
    <row r="4478" spans="44:58" x14ac:dyDescent="0.2">
      <c r="AR4478" s="11"/>
      <c r="BA4478" s="27"/>
      <c r="BB4478" t="e">
        <f>VLOOKUP(AX4478,コード表!$A$2:$C$15,3,FALSE)</f>
        <v>#N/A</v>
      </c>
      <c r="BC4478" t="str">
        <f t="shared" si="281"/>
        <v/>
      </c>
      <c r="BD4478">
        <f t="shared" si="282"/>
        <v>1</v>
      </c>
      <c r="BE4478" t="str">
        <f t="shared" si="283"/>
        <v>1</v>
      </c>
      <c r="BF4478" t="e">
        <f t="shared" si="284"/>
        <v>#N/A</v>
      </c>
    </row>
    <row r="4479" spans="44:58" x14ac:dyDescent="0.2">
      <c r="AR4479" s="11"/>
      <c r="BA4479" s="27"/>
      <c r="BB4479" t="e">
        <f>VLOOKUP(AX4479,コード表!$A$2:$C$15,3,FALSE)</f>
        <v>#N/A</v>
      </c>
      <c r="BC4479" t="str">
        <f t="shared" si="281"/>
        <v/>
      </c>
      <c r="BD4479">
        <f t="shared" si="282"/>
        <v>1</v>
      </c>
      <c r="BE4479" t="str">
        <f t="shared" si="283"/>
        <v>1</v>
      </c>
      <c r="BF4479" t="e">
        <f t="shared" si="284"/>
        <v>#N/A</v>
      </c>
    </row>
    <row r="4480" spans="44:58" x14ac:dyDescent="0.2">
      <c r="AR4480" s="11"/>
      <c r="BA4480" s="27"/>
      <c r="BB4480" t="e">
        <f>VLOOKUP(AX4480,コード表!$A$2:$C$15,3,FALSE)</f>
        <v>#N/A</v>
      </c>
      <c r="BC4480" t="str">
        <f t="shared" si="281"/>
        <v/>
      </c>
      <c r="BD4480">
        <f t="shared" si="282"/>
        <v>1</v>
      </c>
      <c r="BE4480" t="str">
        <f t="shared" si="283"/>
        <v>1</v>
      </c>
      <c r="BF4480" t="e">
        <f t="shared" si="284"/>
        <v>#N/A</v>
      </c>
    </row>
    <row r="4481" spans="44:58" x14ac:dyDescent="0.2">
      <c r="AR4481" s="11"/>
      <c r="BA4481" s="27"/>
      <c r="BB4481" t="e">
        <f>VLOOKUP(AX4481,コード表!$A$2:$C$15,3,FALSE)</f>
        <v>#N/A</v>
      </c>
      <c r="BC4481" t="str">
        <f t="shared" si="281"/>
        <v/>
      </c>
      <c r="BD4481">
        <f t="shared" si="282"/>
        <v>1</v>
      </c>
      <c r="BE4481" t="str">
        <f t="shared" si="283"/>
        <v>1</v>
      </c>
      <c r="BF4481" t="e">
        <f t="shared" si="284"/>
        <v>#N/A</v>
      </c>
    </row>
    <row r="4482" spans="44:58" x14ac:dyDescent="0.2">
      <c r="AR4482" s="11"/>
      <c r="BA4482" s="27"/>
      <c r="BB4482" t="e">
        <f>VLOOKUP(AX4482,コード表!$A$2:$C$15,3,FALSE)</f>
        <v>#N/A</v>
      </c>
      <c r="BC4482" t="str">
        <f t="shared" si="281"/>
        <v/>
      </c>
      <c r="BD4482">
        <f t="shared" si="282"/>
        <v>1</v>
      </c>
      <c r="BE4482" t="str">
        <f t="shared" si="283"/>
        <v>1</v>
      </c>
      <c r="BF4482" t="e">
        <f t="shared" si="284"/>
        <v>#N/A</v>
      </c>
    </row>
    <row r="4483" spans="44:58" x14ac:dyDescent="0.2">
      <c r="AR4483" s="11"/>
      <c r="BA4483" s="27"/>
      <c r="BB4483" t="e">
        <f>VLOOKUP(AX4483,コード表!$A$2:$C$15,3,FALSE)</f>
        <v>#N/A</v>
      </c>
      <c r="BC4483" t="str">
        <f t="shared" si="281"/>
        <v/>
      </c>
      <c r="BD4483">
        <f t="shared" si="282"/>
        <v>1</v>
      </c>
      <c r="BE4483" t="str">
        <f t="shared" si="283"/>
        <v>1</v>
      </c>
      <c r="BF4483" t="e">
        <f t="shared" si="284"/>
        <v>#N/A</v>
      </c>
    </row>
    <row r="4484" spans="44:58" x14ac:dyDescent="0.2">
      <c r="AR4484" s="11"/>
      <c r="BA4484" s="27"/>
      <c r="BB4484" t="e">
        <f>VLOOKUP(AX4484,コード表!$A$2:$C$15,3,FALSE)</f>
        <v>#N/A</v>
      </c>
      <c r="BC4484" t="str">
        <f t="shared" si="281"/>
        <v/>
      </c>
      <c r="BD4484">
        <f t="shared" si="282"/>
        <v>1</v>
      </c>
      <c r="BE4484" t="str">
        <f t="shared" si="283"/>
        <v>1</v>
      </c>
      <c r="BF4484" t="e">
        <f t="shared" si="284"/>
        <v>#N/A</v>
      </c>
    </row>
    <row r="4485" spans="44:58" x14ac:dyDescent="0.2">
      <c r="AR4485" s="11"/>
      <c r="BA4485" s="27"/>
      <c r="BB4485" t="e">
        <f>VLOOKUP(AX4485,コード表!$A$2:$C$15,3,FALSE)</f>
        <v>#N/A</v>
      </c>
      <c r="BC4485" t="str">
        <f t="shared" si="281"/>
        <v/>
      </c>
      <c r="BD4485">
        <f t="shared" si="282"/>
        <v>1</v>
      </c>
      <c r="BE4485" t="str">
        <f t="shared" si="283"/>
        <v>1</v>
      </c>
      <c r="BF4485" t="e">
        <f t="shared" si="284"/>
        <v>#N/A</v>
      </c>
    </row>
    <row r="4486" spans="44:58" x14ac:dyDescent="0.2">
      <c r="AR4486" s="11"/>
      <c r="BA4486" s="27"/>
      <c r="BB4486" t="e">
        <f>VLOOKUP(AX4486,コード表!$A$2:$C$15,3,FALSE)</f>
        <v>#N/A</v>
      </c>
      <c r="BC4486" t="str">
        <f t="shared" si="281"/>
        <v/>
      </c>
      <c r="BD4486">
        <f t="shared" si="282"/>
        <v>1</v>
      </c>
      <c r="BE4486" t="str">
        <f t="shared" si="283"/>
        <v>1</v>
      </c>
      <c r="BF4486" t="e">
        <f t="shared" si="284"/>
        <v>#N/A</v>
      </c>
    </row>
    <row r="4487" spans="44:58" x14ac:dyDescent="0.2">
      <c r="AR4487" s="11"/>
      <c r="BA4487" s="27"/>
      <c r="BB4487" t="e">
        <f>VLOOKUP(AX4487,コード表!$A$2:$C$15,3,FALSE)</f>
        <v>#N/A</v>
      </c>
      <c r="BC4487" t="str">
        <f t="shared" si="281"/>
        <v/>
      </c>
      <c r="BD4487">
        <f t="shared" si="282"/>
        <v>1</v>
      </c>
      <c r="BE4487" t="str">
        <f t="shared" si="283"/>
        <v>1</v>
      </c>
      <c r="BF4487" t="e">
        <f t="shared" si="284"/>
        <v>#N/A</v>
      </c>
    </row>
    <row r="4488" spans="44:58" x14ac:dyDescent="0.2">
      <c r="AR4488" s="11"/>
      <c r="BA4488" s="27"/>
      <c r="BB4488" t="e">
        <f>VLOOKUP(AX4488,コード表!$A$2:$C$15,3,FALSE)</f>
        <v>#N/A</v>
      </c>
      <c r="BC4488" t="str">
        <f t="shared" si="281"/>
        <v/>
      </c>
      <c r="BD4488">
        <f t="shared" si="282"/>
        <v>1</v>
      </c>
      <c r="BE4488" t="str">
        <f t="shared" si="283"/>
        <v>1</v>
      </c>
      <c r="BF4488" t="e">
        <f t="shared" si="284"/>
        <v>#N/A</v>
      </c>
    </row>
    <row r="4489" spans="44:58" x14ac:dyDescent="0.2">
      <c r="AR4489" s="11"/>
      <c r="BA4489" s="27"/>
      <c r="BB4489" t="e">
        <f>VLOOKUP(AX4489,コード表!$A$2:$C$15,3,FALSE)</f>
        <v>#N/A</v>
      </c>
      <c r="BC4489" t="str">
        <f t="shared" si="281"/>
        <v/>
      </c>
      <c r="BD4489">
        <f t="shared" si="282"/>
        <v>1</v>
      </c>
      <c r="BE4489" t="str">
        <f t="shared" si="283"/>
        <v>1</v>
      </c>
      <c r="BF4489" t="e">
        <f t="shared" si="284"/>
        <v>#N/A</v>
      </c>
    </row>
    <row r="4490" spans="44:58" x14ac:dyDescent="0.2">
      <c r="AR4490" s="11"/>
      <c r="BA4490" s="27"/>
      <c r="BB4490" t="e">
        <f>VLOOKUP(AX4490,コード表!$A$2:$C$15,3,FALSE)</f>
        <v>#N/A</v>
      </c>
      <c r="BC4490" t="str">
        <f t="shared" si="281"/>
        <v/>
      </c>
      <c r="BD4490">
        <f t="shared" si="282"/>
        <v>1</v>
      </c>
      <c r="BE4490" t="str">
        <f t="shared" si="283"/>
        <v>1</v>
      </c>
      <c r="BF4490" t="e">
        <f t="shared" si="284"/>
        <v>#N/A</v>
      </c>
    </row>
    <row r="4491" spans="44:58" x14ac:dyDescent="0.2">
      <c r="AR4491" s="11"/>
      <c r="BA4491" s="27"/>
      <c r="BB4491" t="e">
        <f>VLOOKUP(AX4491,コード表!$A$2:$C$15,3,FALSE)</f>
        <v>#N/A</v>
      </c>
      <c r="BC4491" t="str">
        <f t="shared" si="281"/>
        <v/>
      </c>
      <c r="BD4491">
        <f t="shared" si="282"/>
        <v>1</v>
      </c>
      <c r="BE4491" t="str">
        <f t="shared" si="283"/>
        <v>1</v>
      </c>
      <c r="BF4491" t="e">
        <f t="shared" si="284"/>
        <v>#N/A</v>
      </c>
    </row>
    <row r="4492" spans="44:58" x14ac:dyDescent="0.2">
      <c r="AR4492" s="11"/>
      <c r="BA4492" s="27"/>
      <c r="BB4492" t="e">
        <f>VLOOKUP(AX4492,コード表!$A$2:$C$15,3,FALSE)</f>
        <v>#N/A</v>
      </c>
      <c r="BC4492" t="str">
        <f t="shared" si="281"/>
        <v/>
      </c>
      <c r="BD4492">
        <f t="shared" si="282"/>
        <v>1</v>
      </c>
      <c r="BE4492" t="str">
        <f t="shared" si="283"/>
        <v>1</v>
      </c>
      <c r="BF4492" t="e">
        <f t="shared" si="284"/>
        <v>#N/A</v>
      </c>
    </row>
    <row r="4493" spans="44:58" x14ac:dyDescent="0.2">
      <c r="AR4493" s="11"/>
      <c r="BA4493" s="27"/>
      <c r="BB4493" t="e">
        <f>VLOOKUP(AX4493,コード表!$A$2:$C$15,3,FALSE)</f>
        <v>#N/A</v>
      </c>
      <c r="BC4493" t="str">
        <f t="shared" si="281"/>
        <v/>
      </c>
      <c r="BD4493">
        <f t="shared" si="282"/>
        <v>1</v>
      </c>
      <c r="BE4493" t="str">
        <f t="shared" si="283"/>
        <v>1</v>
      </c>
      <c r="BF4493" t="e">
        <f t="shared" si="284"/>
        <v>#N/A</v>
      </c>
    </row>
    <row r="4494" spans="44:58" x14ac:dyDescent="0.2">
      <c r="AR4494" s="11"/>
      <c r="BA4494" s="27"/>
      <c r="BB4494" t="e">
        <f>VLOOKUP(AX4494,コード表!$A$2:$C$15,3,FALSE)</f>
        <v>#N/A</v>
      </c>
      <c r="BC4494" t="str">
        <f t="shared" si="281"/>
        <v/>
      </c>
      <c r="BD4494">
        <f t="shared" si="282"/>
        <v>1</v>
      </c>
      <c r="BE4494" t="str">
        <f t="shared" si="283"/>
        <v>1</v>
      </c>
      <c r="BF4494" t="e">
        <f t="shared" si="284"/>
        <v>#N/A</v>
      </c>
    </row>
    <row r="4495" spans="44:58" x14ac:dyDescent="0.2">
      <c r="AR4495" s="11"/>
      <c r="BA4495" s="27"/>
      <c r="BB4495" t="e">
        <f>VLOOKUP(AX4495,コード表!$A$2:$C$15,3,FALSE)</f>
        <v>#N/A</v>
      </c>
      <c r="BC4495" t="str">
        <f t="shared" si="281"/>
        <v/>
      </c>
      <c r="BD4495">
        <f t="shared" si="282"/>
        <v>1</v>
      </c>
      <c r="BE4495" t="str">
        <f t="shared" si="283"/>
        <v>1</v>
      </c>
      <c r="BF4495" t="e">
        <f t="shared" si="284"/>
        <v>#N/A</v>
      </c>
    </row>
    <row r="4496" spans="44:58" x14ac:dyDescent="0.2">
      <c r="AR4496" s="11"/>
      <c r="BA4496" s="27"/>
      <c r="BB4496" t="e">
        <f>VLOOKUP(AX4496,コード表!$A$2:$C$15,3,FALSE)</f>
        <v>#N/A</v>
      </c>
      <c r="BC4496" t="str">
        <f t="shared" si="281"/>
        <v/>
      </c>
      <c r="BD4496">
        <f t="shared" si="282"/>
        <v>1</v>
      </c>
      <c r="BE4496" t="str">
        <f t="shared" si="283"/>
        <v>1</v>
      </c>
      <c r="BF4496" t="e">
        <f t="shared" si="284"/>
        <v>#N/A</v>
      </c>
    </row>
    <row r="4497" spans="44:58" x14ac:dyDescent="0.2">
      <c r="AR4497" s="11"/>
      <c r="BA4497" s="27"/>
      <c r="BB4497" t="e">
        <f>VLOOKUP(AX4497,コード表!$A$2:$C$15,3,FALSE)</f>
        <v>#N/A</v>
      </c>
      <c r="BC4497" t="str">
        <f t="shared" si="281"/>
        <v/>
      </c>
      <c r="BD4497">
        <f t="shared" si="282"/>
        <v>1</v>
      </c>
      <c r="BE4497" t="str">
        <f t="shared" si="283"/>
        <v>1</v>
      </c>
      <c r="BF4497" t="e">
        <f t="shared" si="284"/>
        <v>#N/A</v>
      </c>
    </row>
    <row r="4498" spans="44:58" x14ac:dyDescent="0.2">
      <c r="AR4498" s="11"/>
      <c r="BA4498" s="27"/>
      <c r="BB4498" t="e">
        <f>VLOOKUP(AX4498,コード表!$A$2:$C$15,3,FALSE)</f>
        <v>#N/A</v>
      </c>
      <c r="BC4498" t="str">
        <f t="shared" si="281"/>
        <v/>
      </c>
      <c r="BD4498">
        <f t="shared" si="282"/>
        <v>1</v>
      </c>
      <c r="BE4498" t="str">
        <f t="shared" si="283"/>
        <v>1</v>
      </c>
      <c r="BF4498" t="e">
        <f t="shared" si="284"/>
        <v>#N/A</v>
      </c>
    </row>
    <row r="4499" spans="44:58" x14ac:dyDescent="0.2">
      <c r="AR4499" s="11"/>
      <c r="BA4499" s="27"/>
      <c r="BB4499" t="e">
        <f>VLOOKUP(AX4499,コード表!$A$2:$C$15,3,FALSE)</f>
        <v>#N/A</v>
      </c>
      <c r="BC4499" t="str">
        <f t="shared" si="281"/>
        <v/>
      </c>
      <c r="BD4499">
        <f t="shared" si="282"/>
        <v>1</v>
      </c>
      <c r="BE4499" t="str">
        <f t="shared" si="283"/>
        <v>1</v>
      </c>
      <c r="BF4499" t="e">
        <f t="shared" si="284"/>
        <v>#N/A</v>
      </c>
    </row>
    <row r="4500" spans="44:58" x14ac:dyDescent="0.2">
      <c r="AR4500" s="11"/>
      <c r="BA4500" s="27"/>
      <c r="BB4500" t="e">
        <f>VLOOKUP(AX4500,コード表!$A$2:$C$15,3,FALSE)</f>
        <v>#N/A</v>
      </c>
      <c r="BC4500" t="str">
        <f t="shared" si="281"/>
        <v/>
      </c>
      <c r="BD4500">
        <f t="shared" si="282"/>
        <v>1</v>
      </c>
      <c r="BE4500" t="str">
        <f t="shared" si="283"/>
        <v>1</v>
      </c>
      <c r="BF4500" t="e">
        <f t="shared" si="284"/>
        <v>#N/A</v>
      </c>
    </row>
    <row r="4501" spans="44:58" x14ac:dyDescent="0.2">
      <c r="AR4501" s="11"/>
      <c r="BA4501" s="27"/>
      <c r="BB4501" t="e">
        <f>VLOOKUP(AX4501,コード表!$A$2:$C$15,3,FALSE)</f>
        <v>#N/A</v>
      </c>
      <c r="BC4501" t="str">
        <f t="shared" si="281"/>
        <v/>
      </c>
      <c r="BD4501">
        <f t="shared" si="282"/>
        <v>1</v>
      </c>
      <c r="BE4501" t="str">
        <f t="shared" si="283"/>
        <v>1</v>
      </c>
      <c r="BF4501" t="e">
        <f t="shared" si="284"/>
        <v>#N/A</v>
      </c>
    </row>
    <row r="4502" spans="44:58" x14ac:dyDescent="0.2">
      <c r="AR4502" s="11"/>
      <c r="BA4502" s="27"/>
      <c r="BB4502" t="e">
        <f>VLOOKUP(AX4502,コード表!$A$2:$C$15,3,FALSE)</f>
        <v>#N/A</v>
      </c>
      <c r="BC4502" t="str">
        <f t="shared" si="281"/>
        <v/>
      </c>
      <c r="BD4502">
        <f t="shared" si="282"/>
        <v>1</v>
      </c>
      <c r="BE4502" t="str">
        <f t="shared" si="283"/>
        <v>1</v>
      </c>
      <c r="BF4502" t="e">
        <f t="shared" si="284"/>
        <v>#N/A</v>
      </c>
    </row>
    <row r="4503" spans="44:58" x14ac:dyDescent="0.2">
      <c r="AR4503" s="11"/>
      <c r="BA4503" s="27"/>
      <c r="BB4503" t="e">
        <f>VLOOKUP(AX4503,コード表!$A$2:$C$15,3,FALSE)</f>
        <v>#N/A</v>
      </c>
      <c r="BC4503" t="str">
        <f t="shared" si="281"/>
        <v/>
      </c>
      <c r="BD4503">
        <f t="shared" si="282"/>
        <v>1</v>
      </c>
      <c r="BE4503" t="str">
        <f t="shared" si="283"/>
        <v>1</v>
      </c>
      <c r="BF4503" t="e">
        <f t="shared" si="284"/>
        <v>#N/A</v>
      </c>
    </row>
    <row r="4504" spans="44:58" x14ac:dyDescent="0.2">
      <c r="AR4504" s="11"/>
      <c r="BA4504" s="27"/>
      <c r="BB4504" t="e">
        <f>VLOOKUP(AX4504,コード表!$A$2:$C$15,3,FALSE)</f>
        <v>#N/A</v>
      </c>
      <c r="BC4504" t="str">
        <f t="shared" si="281"/>
        <v/>
      </c>
      <c r="BD4504">
        <f t="shared" si="282"/>
        <v>1</v>
      </c>
      <c r="BE4504" t="str">
        <f t="shared" si="283"/>
        <v>1</v>
      </c>
      <c r="BF4504" t="e">
        <f t="shared" si="284"/>
        <v>#N/A</v>
      </c>
    </row>
    <row r="4505" spans="44:58" x14ac:dyDescent="0.2">
      <c r="AR4505" s="11"/>
      <c r="BA4505" s="27"/>
      <c r="BB4505" t="e">
        <f>VLOOKUP(AX4505,コード表!$A$2:$C$15,3,FALSE)</f>
        <v>#N/A</v>
      </c>
      <c r="BC4505" t="str">
        <f t="shared" si="281"/>
        <v/>
      </c>
      <c r="BD4505">
        <f t="shared" si="282"/>
        <v>1</v>
      </c>
      <c r="BE4505" t="str">
        <f t="shared" si="283"/>
        <v>1</v>
      </c>
      <c r="BF4505" t="e">
        <f t="shared" si="284"/>
        <v>#N/A</v>
      </c>
    </row>
    <row r="4506" spans="44:58" x14ac:dyDescent="0.2">
      <c r="AR4506" s="11"/>
      <c r="BA4506" s="27"/>
      <c r="BB4506" t="e">
        <f>VLOOKUP(AX4506,コード表!$A$2:$C$15,3,FALSE)</f>
        <v>#N/A</v>
      </c>
      <c r="BC4506" t="str">
        <f t="shared" si="281"/>
        <v/>
      </c>
      <c r="BD4506">
        <f t="shared" si="282"/>
        <v>1</v>
      </c>
      <c r="BE4506" t="str">
        <f t="shared" si="283"/>
        <v>1</v>
      </c>
      <c r="BF4506" t="e">
        <f t="shared" si="284"/>
        <v>#N/A</v>
      </c>
    </row>
    <row r="4507" spans="44:58" x14ac:dyDescent="0.2">
      <c r="AR4507" s="11"/>
      <c r="BA4507" s="27"/>
      <c r="BB4507" t="e">
        <f>VLOOKUP(AX4507,コード表!$A$2:$C$15,3,FALSE)</f>
        <v>#N/A</v>
      </c>
      <c r="BC4507" t="str">
        <f t="shared" si="281"/>
        <v/>
      </c>
      <c r="BD4507">
        <f t="shared" si="282"/>
        <v>1</v>
      </c>
      <c r="BE4507" t="str">
        <f t="shared" si="283"/>
        <v>1</v>
      </c>
      <c r="BF4507" t="e">
        <f t="shared" si="284"/>
        <v>#N/A</v>
      </c>
    </row>
    <row r="4508" spans="44:58" x14ac:dyDescent="0.2">
      <c r="AR4508" s="11"/>
      <c r="BA4508" s="27"/>
      <c r="BB4508" t="e">
        <f>VLOOKUP(AX4508,コード表!$A$2:$C$15,3,FALSE)</f>
        <v>#N/A</v>
      </c>
      <c r="BC4508" t="str">
        <f t="shared" si="281"/>
        <v/>
      </c>
      <c r="BD4508">
        <f t="shared" si="282"/>
        <v>1</v>
      </c>
      <c r="BE4508" t="str">
        <f t="shared" si="283"/>
        <v>1</v>
      </c>
      <c r="BF4508" t="e">
        <f t="shared" si="284"/>
        <v>#N/A</v>
      </c>
    </row>
    <row r="4509" spans="44:58" x14ac:dyDescent="0.2">
      <c r="AR4509" s="11"/>
      <c r="BA4509" s="27"/>
      <c r="BB4509" t="e">
        <f>VLOOKUP(AX4509,コード表!$A$2:$C$15,3,FALSE)</f>
        <v>#N/A</v>
      </c>
      <c r="BC4509" t="str">
        <f t="shared" si="281"/>
        <v/>
      </c>
      <c r="BD4509">
        <f t="shared" si="282"/>
        <v>1</v>
      </c>
      <c r="BE4509" t="str">
        <f t="shared" si="283"/>
        <v>1</v>
      </c>
      <c r="BF4509" t="e">
        <f t="shared" si="284"/>
        <v>#N/A</v>
      </c>
    </row>
    <row r="4510" spans="44:58" x14ac:dyDescent="0.2">
      <c r="AR4510" s="11"/>
      <c r="BA4510" s="27"/>
      <c r="BB4510" t="e">
        <f>VLOOKUP(AX4510,コード表!$A$2:$C$15,3,FALSE)</f>
        <v>#N/A</v>
      </c>
      <c r="BC4510" t="str">
        <f t="shared" si="281"/>
        <v/>
      </c>
      <c r="BD4510">
        <f t="shared" si="282"/>
        <v>1</v>
      </c>
      <c r="BE4510" t="str">
        <f t="shared" si="283"/>
        <v>1</v>
      </c>
      <c r="BF4510" t="e">
        <f t="shared" si="284"/>
        <v>#N/A</v>
      </c>
    </row>
    <row r="4511" spans="44:58" x14ac:dyDescent="0.2">
      <c r="AR4511" s="11"/>
      <c r="BA4511" s="27"/>
      <c r="BB4511" t="e">
        <f>VLOOKUP(AX4511,コード表!$A$2:$C$15,3,FALSE)</f>
        <v>#N/A</v>
      </c>
      <c r="BC4511" t="str">
        <f t="shared" si="281"/>
        <v/>
      </c>
      <c r="BD4511">
        <f t="shared" si="282"/>
        <v>1</v>
      </c>
      <c r="BE4511" t="str">
        <f t="shared" si="283"/>
        <v>1</v>
      </c>
      <c r="BF4511" t="e">
        <f t="shared" si="284"/>
        <v>#N/A</v>
      </c>
    </row>
    <row r="4512" spans="44:58" x14ac:dyDescent="0.2">
      <c r="AR4512" s="11"/>
      <c r="BA4512" s="27"/>
      <c r="BB4512" t="e">
        <f>VLOOKUP(AX4512,コード表!$A$2:$C$15,3,FALSE)</f>
        <v>#N/A</v>
      </c>
      <c r="BC4512" t="str">
        <f t="shared" si="281"/>
        <v/>
      </c>
      <c r="BD4512">
        <f t="shared" si="282"/>
        <v>1</v>
      </c>
      <c r="BE4512" t="str">
        <f t="shared" si="283"/>
        <v>1</v>
      </c>
      <c r="BF4512" t="e">
        <f t="shared" si="284"/>
        <v>#N/A</v>
      </c>
    </row>
    <row r="4513" spans="44:58" x14ac:dyDescent="0.2">
      <c r="AR4513" s="11"/>
      <c r="BA4513" s="27"/>
      <c r="BB4513" t="e">
        <f>VLOOKUP(AX4513,コード表!$A$2:$C$15,3,FALSE)</f>
        <v>#N/A</v>
      </c>
      <c r="BC4513" t="str">
        <f t="shared" si="281"/>
        <v/>
      </c>
      <c r="BD4513">
        <f t="shared" si="282"/>
        <v>1</v>
      </c>
      <c r="BE4513" t="str">
        <f t="shared" si="283"/>
        <v>1</v>
      </c>
      <c r="BF4513" t="e">
        <f t="shared" si="284"/>
        <v>#N/A</v>
      </c>
    </row>
    <row r="4514" spans="44:58" x14ac:dyDescent="0.2">
      <c r="AR4514" s="11"/>
      <c r="BA4514" s="27"/>
      <c r="BB4514" t="e">
        <f>VLOOKUP(AX4514,コード表!$A$2:$C$15,3,FALSE)</f>
        <v>#N/A</v>
      </c>
      <c r="BC4514" t="str">
        <f t="shared" si="281"/>
        <v/>
      </c>
      <c r="BD4514">
        <f t="shared" si="282"/>
        <v>1</v>
      </c>
      <c r="BE4514" t="str">
        <f t="shared" si="283"/>
        <v>1</v>
      </c>
      <c r="BF4514" t="e">
        <f t="shared" si="284"/>
        <v>#N/A</v>
      </c>
    </row>
    <row r="4515" spans="44:58" x14ac:dyDescent="0.2">
      <c r="AR4515" s="11"/>
      <c r="BA4515" s="27"/>
      <c r="BB4515" t="e">
        <f>VLOOKUP(AX4515,コード表!$A$2:$C$15,3,FALSE)</f>
        <v>#N/A</v>
      </c>
      <c r="BC4515" t="str">
        <f t="shared" si="281"/>
        <v/>
      </c>
      <c r="BD4515">
        <f t="shared" si="282"/>
        <v>1</v>
      </c>
      <c r="BE4515" t="str">
        <f t="shared" si="283"/>
        <v>1</v>
      </c>
      <c r="BF4515" t="e">
        <f t="shared" si="284"/>
        <v>#N/A</v>
      </c>
    </row>
    <row r="4516" spans="44:58" x14ac:dyDescent="0.2">
      <c r="AR4516" s="11"/>
      <c r="BA4516" s="27"/>
      <c r="BB4516" t="e">
        <f>VLOOKUP(AX4516,コード表!$A$2:$C$15,3,FALSE)</f>
        <v>#N/A</v>
      </c>
      <c r="BC4516" t="str">
        <f t="shared" si="281"/>
        <v/>
      </c>
      <c r="BD4516">
        <f t="shared" si="282"/>
        <v>1</v>
      </c>
      <c r="BE4516" t="str">
        <f t="shared" si="283"/>
        <v>1</v>
      </c>
      <c r="BF4516" t="e">
        <f t="shared" si="284"/>
        <v>#N/A</v>
      </c>
    </row>
    <row r="4517" spans="44:58" x14ac:dyDescent="0.2">
      <c r="AR4517" s="11"/>
      <c r="BA4517" s="27"/>
      <c r="BB4517" t="e">
        <f>VLOOKUP(AX4517,コード表!$A$2:$C$15,3,FALSE)</f>
        <v>#N/A</v>
      </c>
      <c r="BC4517" t="str">
        <f t="shared" si="281"/>
        <v/>
      </c>
      <c r="BD4517">
        <f t="shared" si="282"/>
        <v>1</v>
      </c>
      <c r="BE4517" t="str">
        <f t="shared" si="283"/>
        <v>1</v>
      </c>
      <c r="BF4517" t="e">
        <f t="shared" si="284"/>
        <v>#N/A</v>
      </c>
    </row>
    <row r="4518" spans="44:58" x14ac:dyDescent="0.2">
      <c r="AR4518" s="11"/>
      <c r="BA4518" s="27"/>
      <c r="BB4518" t="e">
        <f>VLOOKUP(AX4518,コード表!$A$2:$C$15,3,FALSE)</f>
        <v>#N/A</v>
      </c>
      <c r="BC4518" t="str">
        <f t="shared" si="281"/>
        <v/>
      </c>
      <c r="BD4518">
        <f t="shared" si="282"/>
        <v>1</v>
      </c>
      <c r="BE4518" t="str">
        <f t="shared" si="283"/>
        <v>1</v>
      </c>
      <c r="BF4518" t="e">
        <f t="shared" si="284"/>
        <v>#N/A</v>
      </c>
    </row>
    <row r="4519" spans="44:58" x14ac:dyDescent="0.2">
      <c r="AR4519" s="11"/>
      <c r="BA4519" s="27"/>
      <c r="BB4519" t="e">
        <f>VLOOKUP(AX4519,コード表!$A$2:$C$15,3,FALSE)</f>
        <v>#N/A</v>
      </c>
      <c r="BC4519" t="str">
        <f t="shared" si="281"/>
        <v/>
      </c>
      <c r="BD4519">
        <f t="shared" si="282"/>
        <v>1</v>
      </c>
      <c r="BE4519" t="str">
        <f t="shared" si="283"/>
        <v>1</v>
      </c>
      <c r="BF4519" t="e">
        <f t="shared" si="284"/>
        <v>#N/A</v>
      </c>
    </row>
    <row r="4520" spans="44:58" x14ac:dyDescent="0.2">
      <c r="AR4520" s="11"/>
      <c r="BA4520" s="27"/>
      <c r="BB4520" t="e">
        <f>VLOOKUP(AX4520,コード表!$A$2:$C$15,3,FALSE)</f>
        <v>#N/A</v>
      </c>
      <c r="BC4520" t="str">
        <f t="shared" si="281"/>
        <v/>
      </c>
      <c r="BD4520">
        <f t="shared" si="282"/>
        <v>1</v>
      </c>
      <c r="BE4520" t="str">
        <f t="shared" si="283"/>
        <v>1</v>
      </c>
      <c r="BF4520" t="e">
        <f t="shared" si="284"/>
        <v>#N/A</v>
      </c>
    </row>
    <row r="4521" spans="44:58" x14ac:dyDescent="0.2">
      <c r="AR4521" s="11"/>
      <c r="BA4521" s="27"/>
      <c r="BB4521" t="e">
        <f>VLOOKUP(AX4521,コード表!$A$2:$C$15,3,FALSE)</f>
        <v>#N/A</v>
      </c>
      <c r="BC4521" t="str">
        <f t="shared" si="281"/>
        <v/>
      </c>
      <c r="BD4521">
        <f t="shared" si="282"/>
        <v>1</v>
      </c>
      <c r="BE4521" t="str">
        <f t="shared" si="283"/>
        <v>1</v>
      </c>
      <c r="BF4521" t="e">
        <f t="shared" si="284"/>
        <v>#N/A</v>
      </c>
    </row>
    <row r="4522" spans="44:58" x14ac:dyDescent="0.2">
      <c r="AR4522" s="11"/>
      <c r="BA4522" s="27"/>
      <c r="BB4522" t="e">
        <f>VLOOKUP(AX4522,コード表!$A$2:$C$15,3,FALSE)</f>
        <v>#N/A</v>
      </c>
      <c r="BC4522" t="str">
        <f t="shared" si="281"/>
        <v/>
      </c>
      <c r="BD4522">
        <f t="shared" si="282"/>
        <v>1</v>
      </c>
      <c r="BE4522" t="str">
        <f t="shared" si="283"/>
        <v>1</v>
      </c>
      <c r="BF4522" t="e">
        <f t="shared" si="284"/>
        <v>#N/A</v>
      </c>
    </row>
    <row r="4523" spans="44:58" x14ac:dyDescent="0.2">
      <c r="AR4523" s="11"/>
      <c r="BA4523" s="27"/>
      <c r="BB4523" t="e">
        <f>VLOOKUP(AX4523,コード表!$A$2:$C$15,3,FALSE)</f>
        <v>#N/A</v>
      </c>
      <c r="BC4523" t="str">
        <f t="shared" ref="BC4523:BC4586" si="285">AQ4523&amp;BA4523</f>
        <v/>
      </c>
      <c r="BD4523">
        <f t="shared" ref="BD4523:BD4586" si="286">MONTH(Q4523)</f>
        <v>1</v>
      </c>
      <c r="BE4523" t="str">
        <f t="shared" ref="BE4523:BE4586" si="287">AR4523&amp;BD4523</f>
        <v>1</v>
      </c>
      <c r="BF4523" t="e">
        <f t="shared" ref="BF4523:BF4586" si="288">BB4523&amp;AQ4523&amp;BA4523</f>
        <v>#N/A</v>
      </c>
    </row>
    <row r="4524" spans="44:58" x14ac:dyDescent="0.2">
      <c r="AR4524" s="11"/>
      <c r="BA4524" s="27"/>
      <c r="BB4524" t="e">
        <f>VLOOKUP(AX4524,コード表!$A$2:$C$15,3,FALSE)</f>
        <v>#N/A</v>
      </c>
      <c r="BC4524" t="str">
        <f t="shared" si="285"/>
        <v/>
      </c>
      <c r="BD4524">
        <f t="shared" si="286"/>
        <v>1</v>
      </c>
      <c r="BE4524" t="str">
        <f t="shared" si="287"/>
        <v>1</v>
      </c>
      <c r="BF4524" t="e">
        <f t="shared" si="288"/>
        <v>#N/A</v>
      </c>
    </row>
    <row r="4525" spans="44:58" x14ac:dyDescent="0.2">
      <c r="AR4525" s="11"/>
      <c r="BA4525" s="27"/>
      <c r="BB4525" t="e">
        <f>VLOOKUP(AX4525,コード表!$A$2:$C$15,3,FALSE)</f>
        <v>#N/A</v>
      </c>
      <c r="BC4525" t="str">
        <f t="shared" si="285"/>
        <v/>
      </c>
      <c r="BD4525">
        <f t="shared" si="286"/>
        <v>1</v>
      </c>
      <c r="BE4525" t="str">
        <f t="shared" si="287"/>
        <v>1</v>
      </c>
      <c r="BF4525" t="e">
        <f t="shared" si="288"/>
        <v>#N/A</v>
      </c>
    </row>
    <row r="4526" spans="44:58" x14ac:dyDescent="0.2">
      <c r="AR4526" s="11"/>
      <c r="BA4526" s="27"/>
      <c r="BB4526" t="e">
        <f>VLOOKUP(AX4526,コード表!$A$2:$C$15,3,FALSE)</f>
        <v>#N/A</v>
      </c>
      <c r="BC4526" t="str">
        <f t="shared" si="285"/>
        <v/>
      </c>
      <c r="BD4526">
        <f t="shared" si="286"/>
        <v>1</v>
      </c>
      <c r="BE4526" t="str">
        <f t="shared" si="287"/>
        <v>1</v>
      </c>
      <c r="BF4526" t="e">
        <f t="shared" si="288"/>
        <v>#N/A</v>
      </c>
    </row>
    <row r="4527" spans="44:58" x14ac:dyDescent="0.2">
      <c r="AR4527" s="11"/>
      <c r="BA4527" s="27"/>
      <c r="BB4527" t="e">
        <f>VLOOKUP(AX4527,コード表!$A$2:$C$15,3,FALSE)</f>
        <v>#N/A</v>
      </c>
      <c r="BC4527" t="str">
        <f t="shared" si="285"/>
        <v/>
      </c>
      <c r="BD4527">
        <f t="shared" si="286"/>
        <v>1</v>
      </c>
      <c r="BE4527" t="str">
        <f t="shared" si="287"/>
        <v>1</v>
      </c>
      <c r="BF4527" t="e">
        <f t="shared" si="288"/>
        <v>#N/A</v>
      </c>
    </row>
    <row r="4528" spans="44:58" x14ac:dyDescent="0.2">
      <c r="AR4528" s="11"/>
      <c r="BA4528" s="27"/>
      <c r="BB4528" t="e">
        <f>VLOOKUP(AX4528,コード表!$A$2:$C$15,3,FALSE)</f>
        <v>#N/A</v>
      </c>
      <c r="BC4528" t="str">
        <f t="shared" si="285"/>
        <v/>
      </c>
      <c r="BD4528">
        <f t="shared" si="286"/>
        <v>1</v>
      </c>
      <c r="BE4528" t="str">
        <f t="shared" si="287"/>
        <v>1</v>
      </c>
      <c r="BF4528" t="e">
        <f t="shared" si="288"/>
        <v>#N/A</v>
      </c>
    </row>
    <row r="4529" spans="44:58" x14ac:dyDescent="0.2">
      <c r="AR4529" s="11"/>
      <c r="BA4529" s="27"/>
      <c r="BB4529" t="e">
        <f>VLOOKUP(AX4529,コード表!$A$2:$C$15,3,FALSE)</f>
        <v>#N/A</v>
      </c>
      <c r="BC4529" t="str">
        <f t="shared" si="285"/>
        <v/>
      </c>
      <c r="BD4529">
        <f t="shared" si="286"/>
        <v>1</v>
      </c>
      <c r="BE4529" t="str">
        <f t="shared" si="287"/>
        <v>1</v>
      </c>
      <c r="BF4529" t="e">
        <f t="shared" si="288"/>
        <v>#N/A</v>
      </c>
    </row>
    <row r="4530" spans="44:58" x14ac:dyDescent="0.2">
      <c r="AR4530" s="11"/>
      <c r="BA4530" s="27"/>
      <c r="BB4530" t="e">
        <f>VLOOKUP(AX4530,コード表!$A$2:$C$15,3,FALSE)</f>
        <v>#N/A</v>
      </c>
      <c r="BC4530" t="str">
        <f t="shared" si="285"/>
        <v/>
      </c>
      <c r="BD4530">
        <f t="shared" si="286"/>
        <v>1</v>
      </c>
      <c r="BE4530" t="str">
        <f t="shared" si="287"/>
        <v>1</v>
      </c>
      <c r="BF4530" t="e">
        <f t="shared" si="288"/>
        <v>#N/A</v>
      </c>
    </row>
    <row r="4531" spans="44:58" x14ac:dyDescent="0.2">
      <c r="AR4531" s="11"/>
      <c r="BA4531" s="27"/>
      <c r="BB4531" t="e">
        <f>VLOOKUP(AX4531,コード表!$A$2:$C$15,3,FALSE)</f>
        <v>#N/A</v>
      </c>
      <c r="BC4531" t="str">
        <f t="shared" si="285"/>
        <v/>
      </c>
      <c r="BD4531">
        <f t="shared" si="286"/>
        <v>1</v>
      </c>
      <c r="BE4531" t="str">
        <f t="shared" si="287"/>
        <v>1</v>
      </c>
      <c r="BF4531" t="e">
        <f t="shared" si="288"/>
        <v>#N/A</v>
      </c>
    </row>
    <row r="4532" spans="44:58" x14ac:dyDescent="0.2">
      <c r="AR4532" s="11"/>
      <c r="BA4532" s="27"/>
      <c r="BB4532" t="e">
        <f>VLOOKUP(AX4532,コード表!$A$2:$C$15,3,FALSE)</f>
        <v>#N/A</v>
      </c>
      <c r="BC4532" t="str">
        <f t="shared" si="285"/>
        <v/>
      </c>
      <c r="BD4532">
        <f t="shared" si="286"/>
        <v>1</v>
      </c>
      <c r="BE4532" t="str">
        <f t="shared" si="287"/>
        <v>1</v>
      </c>
      <c r="BF4532" t="e">
        <f t="shared" si="288"/>
        <v>#N/A</v>
      </c>
    </row>
    <row r="4533" spans="44:58" x14ac:dyDescent="0.2">
      <c r="AR4533" s="11"/>
      <c r="BA4533" s="27"/>
      <c r="BB4533" t="e">
        <f>VLOOKUP(AX4533,コード表!$A$2:$C$15,3,FALSE)</f>
        <v>#N/A</v>
      </c>
      <c r="BC4533" t="str">
        <f t="shared" si="285"/>
        <v/>
      </c>
      <c r="BD4533">
        <f t="shared" si="286"/>
        <v>1</v>
      </c>
      <c r="BE4533" t="str">
        <f t="shared" si="287"/>
        <v>1</v>
      </c>
      <c r="BF4533" t="e">
        <f t="shared" si="288"/>
        <v>#N/A</v>
      </c>
    </row>
    <row r="4534" spans="44:58" x14ac:dyDescent="0.2">
      <c r="AR4534" s="11"/>
      <c r="BA4534" s="27"/>
      <c r="BB4534" t="e">
        <f>VLOOKUP(AX4534,コード表!$A$2:$C$15,3,FALSE)</f>
        <v>#N/A</v>
      </c>
      <c r="BC4534" t="str">
        <f t="shared" si="285"/>
        <v/>
      </c>
      <c r="BD4534">
        <f t="shared" si="286"/>
        <v>1</v>
      </c>
      <c r="BE4534" t="str">
        <f t="shared" si="287"/>
        <v>1</v>
      </c>
      <c r="BF4534" t="e">
        <f t="shared" si="288"/>
        <v>#N/A</v>
      </c>
    </row>
    <row r="4535" spans="44:58" x14ac:dyDescent="0.2">
      <c r="AR4535" s="11"/>
      <c r="BA4535" s="27"/>
      <c r="BB4535" t="e">
        <f>VLOOKUP(AX4535,コード表!$A$2:$C$15,3,FALSE)</f>
        <v>#N/A</v>
      </c>
      <c r="BC4535" t="str">
        <f t="shared" si="285"/>
        <v/>
      </c>
      <c r="BD4535">
        <f t="shared" si="286"/>
        <v>1</v>
      </c>
      <c r="BE4535" t="str">
        <f t="shared" si="287"/>
        <v>1</v>
      </c>
      <c r="BF4535" t="e">
        <f t="shared" si="288"/>
        <v>#N/A</v>
      </c>
    </row>
    <row r="4536" spans="44:58" x14ac:dyDescent="0.2">
      <c r="AR4536" s="11"/>
      <c r="BA4536" s="27"/>
      <c r="BB4536" t="e">
        <f>VLOOKUP(AX4536,コード表!$A$2:$C$15,3,FALSE)</f>
        <v>#N/A</v>
      </c>
      <c r="BC4536" t="str">
        <f t="shared" si="285"/>
        <v/>
      </c>
      <c r="BD4536">
        <f t="shared" si="286"/>
        <v>1</v>
      </c>
      <c r="BE4536" t="str">
        <f t="shared" si="287"/>
        <v>1</v>
      </c>
      <c r="BF4536" t="e">
        <f t="shared" si="288"/>
        <v>#N/A</v>
      </c>
    </row>
    <row r="4537" spans="44:58" x14ac:dyDescent="0.2">
      <c r="AR4537" s="11"/>
      <c r="BA4537" s="27"/>
      <c r="BB4537" t="e">
        <f>VLOOKUP(AX4537,コード表!$A$2:$C$15,3,FALSE)</f>
        <v>#N/A</v>
      </c>
      <c r="BC4537" t="str">
        <f t="shared" si="285"/>
        <v/>
      </c>
      <c r="BD4537">
        <f t="shared" si="286"/>
        <v>1</v>
      </c>
      <c r="BE4537" t="str">
        <f t="shared" si="287"/>
        <v>1</v>
      </c>
      <c r="BF4537" t="e">
        <f t="shared" si="288"/>
        <v>#N/A</v>
      </c>
    </row>
    <row r="4538" spans="44:58" x14ac:dyDescent="0.2">
      <c r="AR4538" s="11"/>
      <c r="BA4538" s="27"/>
      <c r="BB4538" t="e">
        <f>VLOOKUP(AX4538,コード表!$A$2:$C$15,3,FALSE)</f>
        <v>#N/A</v>
      </c>
      <c r="BC4538" t="str">
        <f t="shared" si="285"/>
        <v/>
      </c>
      <c r="BD4538">
        <f t="shared" si="286"/>
        <v>1</v>
      </c>
      <c r="BE4538" t="str">
        <f t="shared" si="287"/>
        <v>1</v>
      </c>
      <c r="BF4538" t="e">
        <f t="shared" si="288"/>
        <v>#N/A</v>
      </c>
    </row>
    <row r="4539" spans="44:58" x14ac:dyDescent="0.2">
      <c r="AR4539" s="11"/>
      <c r="BA4539" s="27"/>
      <c r="BB4539" t="e">
        <f>VLOOKUP(AX4539,コード表!$A$2:$C$15,3,FALSE)</f>
        <v>#N/A</v>
      </c>
      <c r="BC4539" t="str">
        <f t="shared" si="285"/>
        <v/>
      </c>
      <c r="BD4539">
        <f t="shared" si="286"/>
        <v>1</v>
      </c>
      <c r="BE4539" t="str">
        <f t="shared" si="287"/>
        <v>1</v>
      </c>
      <c r="BF4539" t="e">
        <f t="shared" si="288"/>
        <v>#N/A</v>
      </c>
    </row>
    <row r="4540" spans="44:58" x14ac:dyDescent="0.2">
      <c r="AR4540" s="11"/>
      <c r="BA4540" s="27"/>
      <c r="BB4540" t="e">
        <f>VLOOKUP(AX4540,コード表!$A$2:$C$15,3,FALSE)</f>
        <v>#N/A</v>
      </c>
      <c r="BC4540" t="str">
        <f t="shared" si="285"/>
        <v/>
      </c>
      <c r="BD4540">
        <f t="shared" si="286"/>
        <v>1</v>
      </c>
      <c r="BE4540" t="str">
        <f t="shared" si="287"/>
        <v>1</v>
      </c>
      <c r="BF4540" t="e">
        <f t="shared" si="288"/>
        <v>#N/A</v>
      </c>
    </row>
    <row r="4541" spans="44:58" x14ac:dyDescent="0.2">
      <c r="AR4541" s="11"/>
      <c r="BA4541" s="27"/>
      <c r="BB4541" t="e">
        <f>VLOOKUP(AX4541,コード表!$A$2:$C$15,3,FALSE)</f>
        <v>#N/A</v>
      </c>
      <c r="BC4541" t="str">
        <f t="shared" si="285"/>
        <v/>
      </c>
      <c r="BD4541">
        <f t="shared" si="286"/>
        <v>1</v>
      </c>
      <c r="BE4541" t="str">
        <f t="shared" si="287"/>
        <v>1</v>
      </c>
      <c r="BF4541" t="e">
        <f t="shared" si="288"/>
        <v>#N/A</v>
      </c>
    </row>
    <row r="4542" spans="44:58" x14ac:dyDescent="0.2">
      <c r="AR4542" s="11"/>
      <c r="BA4542" s="27"/>
      <c r="BB4542" t="e">
        <f>VLOOKUP(AX4542,コード表!$A$2:$C$15,3,FALSE)</f>
        <v>#N/A</v>
      </c>
      <c r="BC4542" t="str">
        <f t="shared" si="285"/>
        <v/>
      </c>
      <c r="BD4542">
        <f t="shared" si="286"/>
        <v>1</v>
      </c>
      <c r="BE4542" t="str">
        <f t="shared" si="287"/>
        <v>1</v>
      </c>
      <c r="BF4542" t="e">
        <f t="shared" si="288"/>
        <v>#N/A</v>
      </c>
    </row>
    <row r="4543" spans="44:58" x14ac:dyDescent="0.2">
      <c r="AR4543" s="11"/>
      <c r="BA4543" s="27"/>
      <c r="BB4543" t="e">
        <f>VLOOKUP(AX4543,コード表!$A$2:$C$15,3,FALSE)</f>
        <v>#N/A</v>
      </c>
      <c r="BC4543" t="str">
        <f t="shared" si="285"/>
        <v/>
      </c>
      <c r="BD4543">
        <f t="shared" si="286"/>
        <v>1</v>
      </c>
      <c r="BE4543" t="str">
        <f t="shared" si="287"/>
        <v>1</v>
      </c>
      <c r="BF4543" t="e">
        <f t="shared" si="288"/>
        <v>#N/A</v>
      </c>
    </row>
    <row r="4544" spans="44:58" x14ac:dyDescent="0.2">
      <c r="AR4544" s="11"/>
      <c r="BA4544" s="27"/>
      <c r="BB4544" t="e">
        <f>VLOOKUP(AX4544,コード表!$A$2:$C$15,3,FALSE)</f>
        <v>#N/A</v>
      </c>
      <c r="BC4544" t="str">
        <f t="shared" si="285"/>
        <v/>
      </c>
      <c r="BD4544">
        <f t="shared" si="286"/>
        <v>1</v>
      </c>
      <c r="BE4544" t="str">
        <f t="shared" si="287"/>
        <v>1</v>
      </c>
      <c r="BF4544" t="e">
        <f t="shared" si="288"/>
        <v>#N/A</v>
      </c>
    </row>
    <row r="4545" spans="44:58" x14ac:dyDescent="0.2">
      <c r="AR4545" s="11"/>
      <c r="BA4545" s="27"/>
      <c r="BB4545" t="e">
        <f>VLOOKUP(AX4545,コード表!$A$2:$C$15,3,FALSE)</f>
        <v>#N/A</v>
      </c>
      <c r="BC4545" t="str">
        <f t="shared" si="285"/>
        <v/>
      </c>
      <c r="BD4545">
        <f t="shared" si="286"/>
        <v>1</v>
      </c>
      <c r="BE4545" t="str">
        <f t="shared" si="287"/>
        <v>1</v>
      </c>
      <c r="BF4545" t="e">
        <f t="shared" si="288"/>
        <v>#N/A</v>
      </c>
    </row>
    <row r="4546" spans="44:58" x14ac:dyDescent="0.2">
      <c r="AR4546" s="11"/>
      <c r="BA4546" s="27"/>
      <c r="BB4546" t="e">
        <f>VLOOKUP(AX4546,コード表!$A$2:$C$15,3,FALSE)</f>
        <v>#N/A</v>
      </c>
      <c r="BC4546" t="str">
        <f t="shared" si="285"/>
        <v/>
      </c>
      <c r="BD4546">
        <f t="shared" si="286"/>
        <v>1</v>
      </c>
      <c r="BE4546" t="str">
        <f t="shared" si="287"/>
        <v>1</v>
      </c>
      <c r="BF4546" t="e">
        <f t="shared" si="288"/>
        <v>#N/A</v>
      </c>
    </row>
    <row r="4547" spans="44:58" x14ac:dyDescent="0.2">
      <c r="AR4547" s="11"/>
      <c r="BA4547" s="27"/>
      <c r="BB4547" t="e">
        <f>VLOOKUP(AX4547,コード表!$A$2:$C$15,3,FALSE)</f>
        <v>#N/A</v>
      </c>
      <c r="BC4547" t="str">
        <f t="shared" si="285"/>
        <v/>
      </c>
      <c r="BD4547">
        <f t="shared" si="286"/>
        <v>1</v>
      </c>
      <c r="BE4547" t="str">
        <f t="shared" si="287"/>
        <v>1</v>
      </c>
      <c r="BF4547" t="e">
        <f t="shared" si="288"/>
        <v>#N/A</v>
      </c>
    </row>
    <row r="4548" spans="44:58" x14ac:dyDescent="0.2">
      <c r="AR4548" s="11"/>
      <c r="BA4548" s="27"/>
      <c r="BB4548" t="e">
        <f>VLOOKUP(AX4548,コード表!$A$2:$C$15,3,FALSE)</f>
        <v>#N/A</v>
      </c>
      <c r="BC4548" t="str">
        <f t="shared" si="285"/>
        <v/>
      </c>
      <c r="BD4548">
        <f t="shared" si="286"/>
        <v>1</v>
      </c>
      <c r="BE4548" t="str">
        <f t="shared" si="287"/>
        <v>1</v>
      </c>
      <c r="BF4548" t="e">
        <f t="shared" si="288"/>
        <v>#N/A</v>
      </c>
    </row>
    <row r="4549" spans="44:58" x14ac:dyDescent="0.2">
      <c r="AR4549" s="11"/>
      <c r="BA4549" s="27"/>
      <c r="BB4549" t="e">
        <f>VLOOKUP(AX4549,コード表!$A$2:$C$15,3,FALSE)</f>
        <v>#N/A</v>
      </c>
      <c r="BC4549" t="str">
        <f t="shared" si="285"/>
        <v/>
      </c>
      <c r="BD4549">
        <f t="shared" si="286"/>
        <v>1</v>
      </c>
      <c r="BE4549" t="str">
        <f t="shared" si="287"/>
        <v>1</v>
      </c>
      <c r="BF4549" t="e">
        <f t="shared" si="288"/>
        <v>#N/A</v>
      </c>
    </row>
    <row r="4550" spans="44:58" x14ac:dyDescent="0.2">
      <c r="AR4550" s="11"/>
      <c r="BA4550" s="27"/>
      <c r="BB4550" t="e">
        <f>VLOOKUP(AX4550,コード表!$A$2:$C$15,3,FALSE)</f>
        <v>#N/A</v>
      </c>
      <c r="BC4550" t="str">
        <f t="shared" si="285"/>
        <v/>
      </c>
      <c r="BD4550">
        <f t="shared" si="286"/>
        <v>1</v>
      </c>
      <c r="BE4550" t="str">
        <f t="shared" si="287"/>
        <v>1</v>
      </c>
      <c r="BF4550" t="e">
        <f t="shared" si="288"/>
        <v>#N/A</v>
      </c>
    </row>
    <row r="4551" spans="44:58" x14ac:dyDescent="0.2">
      <c r="AR4551" s="11"/>
      <c r="BA4551" s="27"/>
      <c r="BB4551" t="e">
        <f>VLOOKUP(AX4551,コード表!$A$2:$C$15,3,FALSE)</f>
        <v>#N/A</v>
      </c>
      <c r="BC4551" t="str">
        <f t="shared" si="285"/>
        <v/>
      </c>
      <c r="BD4551">
        <f t="shared" si="286"/>
        <v>1</v>
      </c>
      <c r="BE4551" t="str">
        <f t="shared" si="287"/>
        <v>1</v>
      </c>
      <c r="BF4551" t="e">
        <f t="shared" si="288"/>
        <v>#N/A</v>
      </c>
    </row>
    <row r="4552" spans="44:58" x14ac:dyDescent="0.2">
      <c r="AR4552" s="11"/>
      <c r="BA4552" s="27"/>
      <c r="BB4552" t="e">
        <f>VLOOKUP(AX4552,コード表!$A$2:$C$15,3,FALSE)</f>
        <v>#N/A</v>
      </c>
      <c r="BC4552" t="str">
        <f t="shared" si="285"/>
        <v/>
      </c>
      <c r="BD4552">
        <f t="shared" si="286"/>
        <v>1</v>
      </c>
      <c r="BE4552" t="str">
        <f t="shared" si="287"/>
        <v>1</v>
      </c>
      <c r="BF4552" t="e">
        <f t="shared" si="288"/>
        <v>#N/A</v>
      </c>
    </row>
    <row r="4553" spans="44:58" x14ac:dyDescent="0.2">
      <c r="AR4553" s="11"/>
      <c r="BA4553" s="27"/>
      <c r="BB4553" t="e">
        <f>VLOOKUP(AX4553,コード表!$A$2:$C$15,3,FALSE)</f>
        <v>#N/A</v>
      </c>
      <c r="BC4553" t="str">
        <f t="shared" si="285"/>
        <v/>
      </c>
      <c r="BD4553">
        <f t="shared" si="286"/>
        <v>1</v>
      </c>
      <c r="BE4553" t="str">
        <f t="shared" si="287"/>
        <v>1</v>
      </c>
      <c r="BF4553" t="e">
        <f t="shared" si="288"/>
        <v>#N/A</v>
      </c>
    </row>
    <row r="4554" spans="44:58" x14ac:dyDescent="0.2">
      <c r="AR4554" s="11"/>
      <c r="BA4554" s="27"/>
      <c r="BB4554" t="e">
        <f>VLOOKUP(AX4554,コード表!$A$2:$C$15,3,FALSE)</f>
        <v>#N/A</v>
      </c>
      <c r="BC4554" t="str">
        <f t="shared" si="285"/>
        <v/>
      </c>
      <c r="BD4554">
        <f t="shared" si="286"/>
        <v>1</v>
      </c>
      <c r="BE4554" t="str">
        <f t="shared" si="287"/>
        <v>1</v>
      </c>
      <c r="BF4554" t="e">
        <f t="shared" si="288"/>
        <v>#N/A</v>
      </c>
    </row>
    <row r="4555" spans="44:58" x14ac:dyDescent="0.2">
      <c r="AR4555" s="11"/>
      <c r="BA4555" s="27"/>
      <c r="BB4555" t="e">
        <f>VLOOKUP(AX4555,コード表!$A$2:$C$15,3,FALSE)</f>
        <v>#N/A</v>
      </c>
      <c r="BC4555" t="str">
        <f t="shared" si="285"/>
        <v/>
      </c>
      <c r="BD4555">
        <f t="shared" si="286"/>
        <v>1</v>
      </c>
      <c r="BE4555" t="str">
        <f t="shared" si="287"/>
        <v>1</v>
      </c>
      <c r="BF4555" t="e">
        <f t="shared" si="288"/>
        <v>#N/A</v>
      </c>
    </row>
    <row r="4556" spans="44:58" x14ac:dyDescent="0.2">
      <c r="AR4556" s="11"/>
      <c r="BA4556" s="27"/>
      <c r="BB4556" t="e">
        <f>VLOOKUP(AX4556,コード表!$A$2:$C$15,3,FALSE)</f>
        <v>#N/A</v>
      </c>
      <c r="BC4556" t="str">
        <f t="shared" si="285"/>
        <v/>
      </c>
      <c r="BD4556">
        <f t="shared" si="286"/>
        <v>1</v>
      </c>
      <c r="BE4556" t="str">
        <f t="shared" si="287"/>
        <v>1</v>
      </c>
      <c r="BF4556" t="e">
        <f t="shared" si="288"/>
        <v>#N/A</v>
      </c>
    </row>
    <row r="4557" spans="44:58" x14ac:dyDescent="0.2">
      <c r="AR4557" s="11"/>
      <c r="BA4557" s="27"/>
      <c r="BB4557" t="e">
        <f>VLOOKUP(AX4557,コード表!$A$2:$C$15,3,FALSE)</f>
        <v>#N/A</v>
      </c>
      <c r="BC4557" t="str">
        <f t="shared" si="285"/>
        <v/>
      </c>
      <c r="BD4557">
        <f t="shared" si="286"/>
        <v>1</v>
      </c>
      <c r="BE4557" t="str">
        <f t="shared" si="287"/>
        <v>1</v>
      </c>
      <c r="BF4557" t="e">
        <f t="shared" si="288"/>
        <v>#N/A</v>
      </c>
    </row>
    <row r="4558" spans="44:58" x14ac:dyDescent="0.2">
      <c r="AR4558" s="11"/>
      <c r="BA4558" s="27"/>
      <c r="BB4558" t="e">
        <f>VLOOKUP(AX4558,コード表!$A$2:$C$15,3,FALSE)</f>
        <v>#N/A</v>
      </c>
      <c r="BC4558" t="str">
        <f t="shared" si="285"/>
        <v/>
      </c>
      <c r="BD4558">
        <f t="shared" si="286"/>
        <v>1</v>
      </c>
      <c r="BE4558" t="str">
        <f t="shared" si="287"/>
        <v>1</v>
      </c>
      <c r="BF4558" t="e">
        <f t="shared" si="288"/>
        <v>#N/A</v>
      </c>
    </row>
    <row r="4559" spans="44:58" x14ac:dyDescent="0.2">
      <c r="AR4559" s="11"/>
      <c r="BA4559" s="27"/>
      <c r="BB4559" t="e">
        <f>VLOOKUP(AX4559,コード表!$A$2:$C$15,3,FALSE)</f>
        <v>#N/A</v>
      </c>
      <c r="BC4559" t="str">
        <f t="shared" si="285"/>
        <v/>
      </c>
      <c r="BD4559">
        <f t="shared" si="286"/>
        <v>1</v>
      </c>
      <c r="BE4559" t="str">
        <f t="shared" si="287"/>
        <v>1</v>
      </c>
      <c r="BF4559" t="e">
        <f t="shared" si="288"/>
        <v>#N/A</v>
      </c>
    </row>
    <row r="4560" spans="44:58" x14ac:dyDescent="0.2">
      <c r="AR4560" s="11"/>
      <c r="BA4560" s="27"/>
      <c r="BB4560" t="e">
        <f>VLOOKUP(AX4560,コード表!$A$2:$C$15,3,FALSE)</f>
        <v>#N/A</v>
      </c>
      <c r="BC4560" t="str">
        <f t="shared" si="285"/>
        <v/>
      </c>
      <c r="BD4560">
        <f t="shared" si="286"/>
        <v>1</v>
      </c>
      <c r="BE4560" t="str">
        <f t="shared" si="287"/>
        <v>1</v>
      </c>
      <c r="BF4560" t="e">
        <f t="shared" si="288"/>
        <v>#N/A</v>
      </c>
    </row>
    <row r="4561" spans="44:58" x14ac:dyDescent="0.2">
      <c r="AR4561" s="11"/>
      <c r="BA4561" s="27"/>
      <c r="BB4561" t="e">
        <f>VLOOKUP(AX4561,コード表!$A$2:$C$15,3,FALSE)</f>
        <v>#N/A</v>
      </c>
      <c r="BC4561" t="str">
        <f t="shared" si="285"/>
        <v/>
      </c>
      <c r="BD4561">
        <f t="shared" si="286"/>
        <v>1</v>
      </c>
      <c r="BE4561" t="str">
        <f t="shared" si="287"/>
        <v>1</v>
      </c>
      <c r="BF4561" t="e">
        <f t="shared" si="288"/>
        <v>#N/A</v>
      </c>
    </row>
    <row r="4562" spans="44:58" x14ac:dyDescent="0.2">
      <c r="AR4562" s="11"/>
      <c r="BA4562" s="27"/>
      <c r="BB4562" t="e">
        <f>VLOOKUP(AX4562,コード表!$A$2:$C$15,3,FALSE)</f>
        <v>#N/A</v>
      </c>
      <c r="BC4562" t="str">
        <f t="shared" si="285"/>
        <v/>
      </c>
      <c r="BD4562">
        <f t="shared" si="286"/>
        <v>1</v>
      </c>
      <c r="BE4562" t="str">
        <f t="shared" si="287"/>
        <v>1</v>
      </c>
      <c r="BF4562" t="e">
        <f t="shared" si="288"/>
        <v>#N/A</v>
      </c>
    </row>
    <row r="4563" spans="44:58" x14ac:dyDescent="0.2">
      <c r="AR4563" s="11"/>
      <c r="BA4563" s="27"/>
      <c r="BB4563" t="e">
        <f>VLOOKUP(AX4563,コード表!$A$2:$C$15,3,FALSE)</f>
        <v>#N/A</v>
      </c>
      <c r="BC4563" t="str">
        <f t="shared" si="285"/>
        <v/>
      </c>
      <c r="BD4563">
        <f t="shared" si="286"/>
        <v>1</v>
      </c>
      <c r="BE4563" t="str">
        <f t="shared" si="287"/>
        <v>1</v>
      </c>
      <c r="BF4563" t="e">
        <f t="shared" si="288"/>
        <v>#N/A</v>
      </c>
    </row>
    <row r="4564" spans="44:58" x14ac:dyDescent="0.2">
      <c r="AR4564" s="11"/>
      <c r="BA4564" s="27"/>
      <c r="BB4564" t="e">
        <f>VLOOKUP(AX4564,コード表!$A$2:$C$15,3,FALSE)</f>
        <v>#N/A</v>
      </c>
      <c r="BC4564" t="str">
        <f t="shared" si="285"/>
        <v/>
      </c>
      <c r="BD4564">
        <f t="shared" si="286"/>
        <v>1</v>
      </c>
      <c r="BE4564" t="str">
        <f t="shared" si="287"/>
        <v>1</v>
      </c>
      <c r="BF4564" t="e">
        <f t="shared" si="288"/>
        <v>#N/A</v>
      </c>
    </row>
    <row r="4565" spans="44:58" x14ac:dyDescent="0.2">
      <c r="AR4565" s="11"/>
      <c r="BA4565" s="27"/>
      <c r="BB4565" t="e">
        <f>VLOOKUP(AX4565,コード表!$A$2:$C$15,3,FALSE)</f>
        <v>#N/A</v>
      </c>
      <c r="BC4565" t="str">
        <f t="shared" si="285"/>
        <v/>
      </c>
      <c r="BD4565">
        <f t="shared" si="286"/>
        <v>1</v>
      </c>
      <c r="BE4565" t="str">
        <f t="shared" si="287"/>
        <v>1</v>
      </c>
      <c r="BF4565" t="e">
        <f t="shared" si="288"/>
        <v>#N/A</v>
      </c>
    </row>
    <row r="4566" spans="44:58" x14ac:dyDescent="0.2">
      <c r="AR4566" s="11"/>
      <c r="BA4566" s="27"/>
      <c r="BB4566" t="e">
        <f>VLOOKUP(AX4566,コード表!$A$2:$C$15,3,FALSE)</f>
        <v>#N/A</v>
      </c>
      <c r="BC4566" t="str">
        <f t="shared" si="285"/>
        <v/>
      </c>
      <c r="BD4566">
        <f t="shared" si="286"/>
        <v>1</v>
      </c>
      <c r="BE4566" t="str">
        <f t="shared" si="287"/>
        <v>1</v>
      </c>
      <c r="BF4566" t="e">
        <f t="shared" si="288"/>
        <v>#N/A</v>
      </c>
    </row>
    <row r="4567" spans="44:58" x14ac:dyDescent="0.2">
      <c r="AR4567" s="11"/>
      <c r="BA4567" s="27"/>
      <c r="BB4567" t="e">
        <f>VLOOKUP(AX4567,コード表!$A$2:$C$15,3,FALSE)</f>
        <v>#N/A</v>
      </c>
      <c r="BC4567" t="str">
        <f t="shared" si="285"/>
        <v/>
      </c>
      <c r="BD4567">
        <f t="shared" si="286"/>
        <v>1</v>
      </c>
      <c r="BE4567" t="str">
        <f t="shared" si="287"/>
        <v>1</v>
      </c>
      <c r="BF4567" t="e">
        <f t="shared" si="288"/>
        <v>#N/A</v>
      </c>
    </row>
    <row r="4568" spans="44:58" x14ac:dyDescent="0.2">
      <c r="AR4568" s="11"/>
      <c r="BA4568" s="27"/>
      <c r="BB4568" t="e">
        <f>VLOOKUP(AX4568,コード表!$A$2:$C$15,3,FALSE)</f>
        <v>#N/A</v>
      </c>
      <c r="BC4568" t="str">
        <f t="shared" si="285"/>
        <v/>
      </c>
      <c r="BD4568">
        <f t="shared" si="286"/>
        <v>1</v>
      </c>
      <c r="BE4568" t="str">
        <f t="shared" si="287"/>
        <v>1</v>
      </c>
      <c r="BF4568" t="e">
        <f t="shared" si="288"/>
        <v>#N/A</v>
      </c>
    </row>
    <row r="4569" spans="44:58" x14ac:dyDescent="0.2">
      <c r="AR4569" s="11"/>
      <c r="BA4569" s="27"/>
      <c r="BB4569" t="e">
        <f>VLOOKUP(AX4569,コード表!$A$2:$C$15,3,FALSE)</f>
        <v>#N/A</v>
      </c>
      <c r="BC4569" t="str">
        <f t="shared" si="285"/>
        <v/>
      </c>
      <c r="BD4569">
        <f t="shared" si="286"/>
        <v>1</v>
      </c>
      <c r="BE4569" t="str">
        <f t="shared" si="287"/>
        <v>1</v>
      </c>
      <c r="BF4569" t="e">
        <f t="shared" si="288"/>
        <v>#N/A</v>
      </c>
    </row>
    <row r="4570" spans="44:58" x14ac:dyDescent="0.2">
      <c r="AR4570" s="11"/>
      <c r="BA4570" s="27"/>
      <c r="BB4570" t="e">
        <f>VLOOKUP(AX4570,コード表!$A$2:$C$15,3,FALSE)</f>
        <v>#N/A</v>
      </c>
      <c r="BC4570" t="str">
        <f t="shared" si="285"/>
        <v/>
      </c>
      <c r="BD4570">
        <f t="shared" si="286"/>
        <v>1</v>
      </c>
      <c r="BE4570" t="str">
        <f t="shared" si="287"/>
        <v>1</v>
      </c>
      <c r="BF4570" t="e">
        <f t="shared" si="288"/>
        <v>#N/A</v>
      </c>
    </row>
    <row r="4571" spans="44:58" x14ac:dyDescent="0.2">
      <c r="AR4571" s="11"/>
      <c r="BA4571" s="27"/>
      <c r="BB4571" t="e">
        <f>VLOOKUP(AX4571,コード表!$A$2:$C$15,3,FALSE)</f>
        <v>#N/A</v>
      </c>
      <c r="BC4571" t="str">
        <f t="shared" si="285"/>
        <v/>
      </c>
      <c r="BD4571">
        <f t="shared" si="286"/>
        <v>1</v>
      </c>
      <c r="BE4571" t="str">
        <f t="shared" si="287"/>
        <v>1</v>
      </c>
      <c r="BF4571" t="e">
        <f t="shared" si="288"/>
        <v>#N/A</v>
      </c>
    </row>
    <row r="4572" spans="44:58" x14ac:dyDescent="0.2">
      <c r="AR4572" s="11"/>
      <c r="BA4572" s="27"/>
      <c r="BB4572" t="e">
        <f>VLOOKUP(AX4572,コード表!$A$2:$C$15,3,FALSE)</f>
        <v>#N/A</v>
      </c>
      <c r="BC4572" t="str">
        <f t="shared" si="285"/>
        <v/>
      </c>
      <c r="BD4572">
        <f t="shared" si="286"/>
        <v>1</v>
      </c>
      <c r="BE4572" t="str">
        <f t="shared" si="287"/>
        <v>1</v>
      </c>
      <c r="BF4572" t="e">
        <f t="shared" si="288"/>
        <v>#N/A</v>
      </c>
    </row>
    <row r="4573" spans="44:58" x14ac:dyDescent="0.2">
      <c r="AR4573" s="11"/>
      <c r="BA4573" s="27"/>
      <c r="BB4573" t="e">
        <f>VLOOKUP(AX4573,コード表!$A$2:$C$15,3,FALSE)</f>
        <v>#N/A</v>
      </c>
      <c r="BC4573" t="str">
        <f t="shared" si="285"/>
        <v/>
      </c>
      <c r="BD4573">
        <f t="shared" si="286"/>
        <v>1</v>
      </c>
      <c r="BE4573" t="str">
        <f t="shared" si="287"/>
        <v>1</v>
      </c>
      <c r="BF4573" t="e">
        <f t="shared" si="288"/>
        <v>#N/A</v>
      </c>
    </row>
    <row r="4574" spans="44:58" x14ac:dyDescent="0.2">
      <c r="AR4574" s="11"/>
      <c r="BA4574" s="27"/>
      <c r="BB4574" t="e">
        <f>VLOOKUP(AX4574,コード表!$A$2:$C$15,3,FALSE)</f>
        <v>#N/A</v>
      </c>
      <c r="BC4574" t="str">
        <f t="shared" si="285"/>
        <v/>
      </c>
      <c r="BD4574">
        <f t="shared" si="286"/>
        <v>1</v>
      </c>
      <c r="BE4574" t="str">
        <f t="shared" si="287"/>
        <v>1</v>
      </c>
      <c r="BF4574" t="e">
        <f t="shared" si="288"/>
        <v>#N/A</v>
      </c>
    </row>
    <row r="4575" spans="44:58" x14ac:dyDescent="0.2">
      <c r="AR4575" s="11"/>
      <c r="BA4575" s="27"/>
      <c r="BB4575" t="e">
        <f>VLOOKUP(AX4575,コード表!$A$2:$C$15,3,FALSE)</f>
        <v>#N/A</v>
      </c>
      <c r="BC4575" t="str">
        <f t="shared" si="285"/>
        <v/>
      </c>
      <c r="BD4575">
        <f t="shared" si="286"/>
        <v>1</v>
      </c>
      <c r="BE4575" t="str">
        <f t="shared" si="287"/>
        <v>1</v>
      </c>
      <c r="BF4575" t="e">
        <f t="shared" si="288"/>
        <v>#N/A</v>
      </c>
    </row>
    <row r="4576" spans="44:58" x14ac:dyDescent="0.2">
      <c r="AR4576" s="11"/>
      <c r="BA4576" s="27"/>
      <c r="BB4576" t="e">
        <f>VLOOKUP(AX4576,コード表!$A$2:$C$15,3,FALSE)</f>
        <v>#N/A</v>
      </c>
      <c r="BC4576" t="str">
        <f t="shared" si="285"/>
        <v/>
      </c>
      <c r="BD4576">
        <f t="shared" si="286"/>
        <v>1</v>
      </c>
      <c r="BE4576" t="str">
        <f t="shared" si="287"/>
        <v>1</v>
      </c>
      <c r="BF4576" t="e">
        <f t="shared" si="288"/>
        <v>#N/A</v>
      </c>
    </row>
    <row r="4577" spans="44:58" x14ac:dyDescent="0.2">
      <c r="AR4577" s="11"/>
      <c r="BA4577" s="27"/>
      <c r="BB4577" t="e">
        <f>VLOOKUP(AX4577,コード表!$A$2:$C$15,3,FALSE)</f>
        <v>#N/A</v>
      </c>
      <c r="BC4577" t="str">
        <f t="shared" si="285"/>
        <v/>
      </c>
      <c r="BD4577">
        <f t="shared" si="286"/>
        <v>1</v>
      </c>
      <c r="BE4577" t="str">
        <f t="shared" si="287"/>
        <v>1</v>
      </c>
      <c r="BF4577" t="e">
        <f t="shared" si="288"/>
        <v>#N/A</v>
      </c>
    </row>
    <row r="4578" spans="44:58" x14ac:dyDescent="0.2">
      <c r="AR4578" s="11"/>
      <c r="BA4578" s="27"/>
      <c r="BB4578" t="e">
        <f>VLOOKUP(AX4578,コード表!$A$2:$C$15,3,FALSE)</f>
        <v>#N/A</v>
      </c>
      <c r="BC4578" t="str">
        <f t="shared" si="285"/>
        <v/>
      </c>
      <c r="BD4578">
        <f t="shared" si="286"/>
        <v>1</v>
      </c>
      <c r="BE4578" t="str">
        <f t="shared" si="287"/>
        <v>1</v>
      </c>
      <c r="BF4578" t="e">
        <f t="shared" si="288"/>
        <v>#N/A</v>
      </c>
    </row>
    <row r="4579" spans="44:58" x14ac:dyDescent="0.2">
      <c r="AR4579" s="11"/>
      <c r="BA4579" s="27"/>
      <c r="BB4579" t="e">
        <f>VLOOKUP(AX4579,コード表!$A$2:$C$15,3,FALSE)</f>
        <v>#N/A</v>
      </c>
      <c r="BC4579" t="str">
        <f t="shared" si="285"/>
        <v/>
      </c>
      <c r="BD4579">
        <f t="shared" si="286"/>
        <v>1</v>
      </c>
      <c r="BE4579" t="str">
        <f t="shared" si="287"/>
        <v>1</v>
      </c>
      <c r="BF4579" t="e">
        <f t="shared" si="288"/>
        <v>#N/A</v>
      </c>
    </row>
    <row r="4580" spans="44:58" x14ac:dyDescent="0.2">
      <c r="AR4580" s="11"/>
      <c r="BA4580" s="27"/>
      <c r="BB4580" t="e">
        <f>VLOOKUP(AX4580,コード表!$A$2:$C$15,3,FALSE)</f>
        <v>#N/A</v>
      </c>
      <c r="BC4580" t="str">
        <f t="shared" si="285"/>
        <v/>
      </c>
      <c r="BD4580">
        <f t="shared" si="286"/>
        <v>1</v>
      </c>
      <c r="BE4580" t="str">
        <f t="shared" si="287"/>
        <v>1</v>
      </c>
      <c r="BF4580" t="e">
        <f t="shared" si="288"/>
        <v>#N/A</v>
      </c>
    </row>
    <row r="4581" spans="44:58" x14ac:dyDescent="0.2">
      <c r="AR4581" s="11"/>
      <c r="BA4581" s="27"/>
      <c r="BB4581" t="e">
        <f>VLOOKUP(AX4581,コード表!$A$2:$C$15,3,FALSE)</f>
        <v>#N/A</v>
      </c>
      <c r="BC4581" t="str">
        <f t="shared" si="285"/>
        <v/>
      </c>
      <c r="BD4581">
        <f t="shared" si="286"/>
        <v>1</v>
      </c>
      <c r="BE4581" t="str">
        <f t="shared" si="287"/>
        <v>1</v>
      </c>
      <c r="BF4581" t="e">
        <f t="shared" si="288"/>
        <v>#N/A</v>
      </c>
    </row>
    <row r="4582" spans="44:58" x14ac:dyDescent="0.2">
      <c r="AR4582" s="11"/>
      <c r="BA4582" s="27"/>
      <c r="BB4582" t="e">
        <f>VLOOKUP(AX4582,コード表!$A$2:$C$15,3,FALSE)</f>
        <v>#N/A</v>
      </c>
      <c r="BC4582" t="str">
        <f t="shared" si="285"/>
        <v/>
      </c>
      <c r="BD4582">
        <f t="shared" si="286"/>
        <v>1</v>
      </c>
      <c r="BE4582" t="str">
        <f t="shared" si="287"/>
        <v>1</v>
      </c>
      <c r="BF4582" t="e">
        <f t="shared" si="288"/>
        <v>#N/A</v>
      </c>
    </row>
    <row r="4583" spans="44:58" x14ac:dyDescent="0.2">
      <c r="AR4583" s="11"/>
      <c r="BA4583" s="27"/>
      <c r="BB4583" t="e">
        <f>VLOOKUP(AX4583,コード表!$A$2:$C$15,3,FALSE)</f>
        <v>#N/A</v>
      </c>
      <c r="BC4583" t="str">
        <f t="shared" si="285"/>
        <v/>
      </c>
      <c r="BD4583">
        <f t="shared" si="286"/>
        <v>1</v>
      </c>
      <c r="BE4583" t="str">
        <f t="shared" si="287"/>
        <v>1</v>
      </c>
      <c r="BF4583" t="e">
        <f t="shared" si="288"/>
        <v>#N/A</v>
      </c>
    </row>
    <row r="4584" spans="44:58" x14ac:dyDescent="0.2">
      <c r="AR4584" s="11"/>
      <c r="BA4584" s="27"/>
      <c r="BB4584" t="e">
        <f>VLOOKUP(AX4584,コード表!$A$2:$C$15,3,FALSE)</f>
        <v>#N/A</v>
      </c>
      <c r="BC4584" t="str">
        <f t="shared" si="285"/>
        <v/>
      </c>
      <c r="BD4584">
        <f t="shared" si="286"/>
        <v>1</v>
      </c>
      <c r="BE4584" t="str">
        <f t="shared" si="287"/>
        <v>1</v>
      </c>
      <c r="BF4584" t="e">
        <f t="shared" si="288"/>
        <v>#N/A</v>
      </c>
    </row>
    <row r="4585" spans="44:58" x14ac:dyDescent="0.2">
      <c r="AR4585" s="11"/>
      <c r="BA4585" s="27"/>
      <c r="BB4585" t="e">
        <f>VLOOKUP(AX4585,コード表!$A$2:$C$15,3,FALSE)</f>
        <v>#N/A</v>
      </c>
      <c r="BC4585" t="str">
        <f t="shared" si="285"/>
        <v/>
      </c>
      <c r="BD4585">
        <f t="shared" si="286"/>
        <v>1</v>
      </c>
      <c r="BE4585" t="str">
        <f t="shared" si="287"/>
        <v>1</v>
      </c>
      <c r="BF4585" t="e">
        <f t="shared" si="288"/>
        <v>#N/A</v>
      </c>
    </row>
    <row r="4586" spans="44:58" x14ac:dyDescent="0.2">
      <c r="AR4586" s="11"/>
      <c r="BA4586" s="27"/>
      <c r="BB4586" t="e">
        <f>VLOOKUP(AX4586,コード表!$A$2:$C$15,3,FALSE)</f>
        <v>#N/A</v>
      </c>
      <c r="BC4586" t="str">
        <f t="shared" si="285"/>
        <v/>
      </c>
      <c r="BD4586">
        <f t="shared" si="286"/>
        <v>1</v>
      </c>
      <c r="BE4586" t="str">
        <f t="shared" si="287"/>
        <v>1</v>
      </c>
      <c r="BF4586" t="e">
        <f t="shared" si="288"/>
        <v>#N/A</v>
      </c>
    </row>
    <row r="4587" spans="44:58" x14ac:dyDescent="0.2">
      <c r="AR4587" s="11"/>
      <c r="BA4587" s="27"/>
      <c r="BB4587" t="e">
        <f>VLOOKUP(AX4587,コード表!$A$2:$C$15,3,FALSE)</f>
        <v>#N/A</v>
      </c>
      <c r="BC4587" t="str">
        <f t="shared" ref="BC4587:BC4650" si="289">AQ4587&amp;BA4587</f>
        <v/>
      </c>
      <c r="BD4587">
        <f t="shared" ref="BD4587:BD4650" si="290">MONTH(Q4587)</f>
        <v>1</v>
      </c>
      <c r="BE4587" t="str">
        <f t="shared" ref="BE4587:BE4650" si="291">AR4587&amp;BD4587</f>
        <v>1</v>
      </c>
      <c r="BF4587" t="e">
        <f t="shared" ref="BF4587:BF4650" si="292">BB4587&amp;AQ4587&amp;BA4587</f>
        <v>#N/A</v>
      </c>
    </row>
    <row r="4588" spans="44:58" x14ac:dyDescent="0.2">
      <c r="AR4588" s="11"/>
      <c r="BA4588" s="27"/>
      <c r="BB4588" t="e">
        <f>VLOOKUP(AX4588,コード表!$A$2:$C$15,3,FALSE)</f>
        <v>#N/A</v>
      </c>
      <c r="BC4588" t="str">
        <f t="shared" si="289"/>
        <v/>
      </c>
      <c r="BD4588">
        <f t="shared" si="290"/>
        <v>1</v>
      </c>
      <c r="BE4588" t="str">
        <f t="shared" si="291"/>
        <v>1</v>
      </c>
      <c r="BF4588" t="e">
        <f t="shared" si="292"/>
        <v>#N/A</v>
      </c>
    </row>
    <row r="4589" spans="44:58" x14ac:dyDescent="0.2">
      <c r="AR4589" s="11"/>
      <c r="BA4589" s="27"/>
      <c r="BB4589" t="e">
        <f>VLOOKUP(AX4589,コード表!$A$2:$C$15,3,FALSE)</f>
        <v>#N/A</v>
      </c>
      <c r="BC4589" t="str">
        <f t="shared" si="289"/>
        <v/>
      </c>
      <c r="BD4589">
        <f t="shared" si="290"/>
        <v>1</v>
      </c>
      <c r="BE4589" t="str">
        <f t="shared" si="291"/>
        <v>1</v>
      </c>
      <c r="BF4589" t="e">
        <f t="shared" si="292"/>
        <v>#N/A</v>
      </c>
    </row>
    <row r="4590" spans="44:58" x14ac:dyDescent="0.2">
      <c r="AR4590" s="11"/>
      <c r="BA4590" s="27"/>
      <c r="BB4590" t="e">
        <f>VLOOKUP(AX4590,コード表!$A$2:$C$15,3,FALSE)</f>
        <v>#N/A</v>
      </c>
      <c r="BC4590" t="str">
        <f t="shared" si="289"/>
        <v/>
      </c>
      <c r="BD4590">
        <f t="shared" si="290"/>
        <v>1</v>
      </c>
      <c r="BE4590" t="str">
        <f t="shared" si="291"/>
        <v>1</v>
      </c>
      <c r="BF4590" t="e">
        <f t="shared" si="292"/>
        <v>#N/A</v>
      </c>
    </row>
    <row r="4591" spans="44:58" x14ac:dyDescent="0.2">
      <c r="AR4591" s="11"/>
      <c r="BA4591" s="27"/>
      <c r="BB4591" t="e">
        <f>VLOOKUP(AX4591,コード表!$A$2:$C$15,3,FALSE)</f>
        <v>#N/A</v>
      </c>
      <c r="BC4591" t="str">
        <f t="shared" si="289"/>
        <v/>
      </c>
      <c r="BD4591">
        <f t="shared" si="290"/>
        <v>1</v>
      </c>
      <c r="BE4591" t="str">
        <f t="shared" si="291"/>
        <v>1</v>
      </c>
      <c r="BF4591" t="e">
        <f t="shared" si="292"/>
        <v>#N/A</v>
      </c>
    </row>
    <row r="4592" spans="44:58" x14ac:dyDescent="0.2">
      <c r="AR4592" s="11"/>
      <c r="BA4592" s="27"/>
      <c r="BB4592" t="e">
        <f>VLOOKUP(AX4592,コード表!$A$2:$C$15,3,FALSE)</f>
        <v>#N/A</v>
      </c>
      <c r="BC4592" t="str">
        <f t="shared" si="289"/>
        <v/>
      </c>
      <c r="BD4592">
        <f t="shared" si="290"/>
        <v>1</v>
      </c>
      <c r="BE4592" t="str">
        <f t="shared" si="291"/>
        <v>1</v>
      </c>
      <c r="BF4592" t="e">
        <f t="shared" si="292"/>
        <v>#N/A</v>
      </c>
    </row>
    <row r="4593" spans="44:58" x14ac:dyDescent="0.2">
      <c r="AR4593" s="11"/>
      <c r="BA4593" s="27"/>
      <c r="BB4593" t="e">
        <f>VLOOKUP(AX4593,コード表!$A$2:$C$15,3,FALSE)</f>
        <v>#N/A</v>
      </c>
      <c r="BC4593" t="str">
        <f t="shared" si="289"/>
        <v/>
      </c>
      <c r="BD4593">
        <f t="shared" si="290"/>
        <v>1</v>
      </c>
      <c r="BE4593" t="str">
        <f t="shared" si="291"/>
        <v>1</v>
      </c>
      <c r="BF4593" t="e">
        <f t="shared" si="292"/>
        <v>#N/A</v>
      </c>
    </row>
    <row r="4594" spans="44:58" x14ac:dyDescent="0.2">
      <c r="AR4594" s="11"/>
      <c r="BA4594" s="27"/>
      <c r="BB4594" t="e">
        <f>VLOOKUP(AX4594,コード表!$A$2:$C$15,3,FALSE)</f>
        <v>#N/A</v>
      </c>
      <c r="BC4594" t="str">
        <f t="shared" si="289"/>
        <v/>
      </c>
      <c r="BD4594">
        <f t="shared" si="290"/>
        <v>1</v>
      </c>
      <c r="BE4594" t="str">
        <f t="shared" si="291"/>
        <v>1</v>
      </c>
      <c r="BF4594" t="e">
        <f t="shared" si="292"/>
        <v>#N/A</v>
      </c>
    </row>
    <row r="4595" spans="44:58" x14ac:dyDescent="0.2">
      <c r="AR4595" s="11"/>
      <c r="BA4595" s="27"/>
      <c r="BB4595" t="e">
        <f>VLOOKUP(AX4595,コード表!$A$2:$C$15,3,FALSE)</f>
        <v>#N/A</v>
      </c>
      <c r="BC4595" t="str">
        <f t="shared" si="289"/>
        <v/>
      </c>
      <c r="BD4595">
        <f t="shared" si="290"/>
        <v>1</v>
      </c>
      <c r="BE4595" t="str">
        <f t="shared" si="291"/>
        <v>1</v>
      </c>
      <c r="BF4595" t="e">
        <f t="shared" si="292"/>
        <v>#N/A</v>
      </c>
    </row>
    <row r="4596" spans="44:58" x14ac:dyDescent="0.2">
      <c r="AR4596" s="11"/>
      <c r="BA4596" s="27"/>
      <c r="BB4596" t="e">
        <f>VLOOKUP(AX4596,コード表!$A$2:$C$15,3,FALSE)</f>
        <v>#N/A</v>
      </c>
      <c r="BC4596" t="str">
        <f t="shared" si="289"/>
        <v/>
      </c>
      <c r="BD4596">
        <f t="shared" si="290"/>
        <v>1</v>
      </c>
      <c r="BE4596" t="str">
        <f t="shared" si="291"/>
        <v>1</v>
      </c>
      <c r="BF4596" t="e">
        <f t="shared" si="292"/>
        <v>#N/A</v>
      </c>
    </row>
    <row r="4597" spans="44:58" x14ac:dyDescent="0.2">
      <c r="AR4597" s="11"/>
      <c r="BA4597" s="27"/>
      <c r="BB4597" t="e">
        <f>VLOOKUP(AX4597,コード表!$A$2:$C$15,3,FALSE)</f>
        <v>#N/A</v>
      </c>
      <c r="BC4597" t="str">
        <f t="shared" si="289"/>
        <v/>
      </c>
      <c r="BD4597">
        <f t="shared" si="290"/>
        <v>1</v>
      </c>
      <c r="BE4597" t="str">
        <f t="shared" si="291"/>
        <v>1</v>
      </c>
      <c r="BF4597" t="e">
        <f t="shared" si="292"/>
        <v>#N/A</v>
      </c>
    </row>
    <row r="4598" spans="44:58" x14ac:dyDescent="0.2">
      <c r="AR4598" s="11"/>
      <c r="BA4598" s="27"/>
      <c r="BB4598" t="e">
        <f>VLOOKUP(AX4598,コード表!$A$2:$C$15,3,FALSE)</f>
        <v>#N/A</v>
      </c>
      <c r="BC4598" t="str">
        <f t="shared" si="289"/>
        <v/>
      </c>
      <c r="BD4598">
        <f t="shared" si="290"/>
        <v>1</v>
      </c>
      <c r="BE4598" t="str">
        <f t="shared" si="291"/>
        <v>1</v>
      </c>
      <c r="BF4598" t="e">
        <f t="shared" si="292"/>
        <v>#N/A</v>
      </c>
    </row>
    <row r="4599" spans="44:58" x14ac:dyDescent="0.2">
      <c r="AR4599" s="11"/>
      <c r="BA4599" s="27"/>
      <c r="BB4599" t="e">
        <f>VLOOKUP(AX4599,コード表!$A$2:$C$15,3,FALSE)</f>
        <v>#N/A</v>
      </c>
      <c r="BC4599" t="str">
        <f t="shared" si="289"/>
        <v/>
      </c>
      <c r="BD4599">
        <f t="shared" si="290"/>
        <v>1</v>
      </c>
      <c r="BE4599" t="str">
        <f t="shared" si="291"/>
        <v>1</v>
      </c>
      <c r="BF4599" t="e">
        <f t="shared" si="292"/>
        <v>#N/A</v>
      </c>
    </row>
    <row r="4600" spans="44:58" x14ac:dyDescent="0.2">
      <c r="AR4600" s="11"/>
      <c r="BA4600" s="27"/>
      <c r="BB4600" t="e">
        <f>VLOOKUP(AX4600,コード表!$A$2:$C$15,3,FALSE)</f>
        <v>#N/A</v>
      </c>
      <c r="BC4600" t="str">
        <f t="shared" si="289"/>
        <v/>
      </c>
      <c r="BD4600">
        <f t="shared" si="290"/>
        <v>1</v>
      </c>
      <c r="BE4600" t="str">
        <f t="shared" si="291"/>
        <v>1</v>
      </c>
      <c r="BF4600" t="e">
        <f t="shared" si="292"/>
        <v>#N/A</v>
      </c>
    </row>
    <row r="4601" spans="44:58" x14ac:dyDescent="0.2">
      <c r="AR4601" s="11"/>
      <c r="BA4601" s="27"/>
      <c r="BB4601" t="e">
        <f>VLOOKUP(AX4601,コード表!$A$2:$C$15,3,FALSE)</f>
        <v>#N/A</v>
      </c>
      <c r="BC4601" t="str">
        <f t="shared" si="289"/>
        <v/>
      </c>
      <c r="BD4601">
        <f t="shared" si="290"/>
        <v>1</v>
      </c>
      <c r="BE4601" t="str">
        <f t="shared" si="291"/>
        <v>1</v>
      </c>
      <c r="BF4601" t="e">
        <f t="shared" si="292"/>
        <v>#N/A</v>
      </c>
    </row>
    <row r="4602" spans="44:58" x14ac:dyDescent="0.2">
      <c r="AR4602" s="11"/>
      <c r="BA4602" s="27"/>
      <c r="BB4602" t="e">
        <f>VLOOKUP(AX4602,コード表!$A$2:$C$15,3,FALSE)</f>
        <v>#N/A</v>
      </c>
      <c r="BC4602" t="str">
        <f t="shared" si="289"/>
        <v/>
      </c>
      <c r="BD4602">
        <f t="shared" si="290"/>
        <v>1</v>
      </c>
      <c r="BE4602" t="str">
        <f t="shared" si="291"/>
        <v>1</v>
      </c>
      <c r="BF4602" t="e">
        <f t="shared" si="292"/>
        <v>#N/A</v>
      </c>
    </row>
    <row r="4603" spans="44:58" x14ac:dyDescent="0.2">
      <c r="AR4603" s="11"/>
      <c r="BA4603" s="27"/>
      <c r="BB4603" t="e">
        <f>VLOOKUP(AX4603,コード表!$A$2:$C$15,3,FALSE)</f>
        <v>#N/A</v>
      </c>
      <c r="BC4603" t="str">
        <f t="shared" si="289"/>
        <v/>
      </c>
      <c r="BD4603">
        <f t="shared" si="290"/>
        <v>1</v>
      </c>
      <c r="BE4603" t="str">
        <f t="shared" si="291"/>
        <v>1</v>
      </c>
      <c r="BF4603" t="e">
        <f t="shared" si="292"/>
        <v>#N/A</v>
      </c>
    </row>
    <row r="4604" spans="44:58" x14ac:dyDescent="0.2">
      <c r="AR4604" s="11"/>
      <c r="BA4604" s="27"/>
      <c r="BB4604" t="e">
        <f>VLOOKUP(AX4604,コード表!$A$2:$C$15,3,FALSE)</f>
        <v>#N/A</v>
      </c>
      <c r="BC4604" t="str">
        <f t="shared" si="289"/>
        <v/>
      </c>
      <c r="BD4604">
        <f t="shared" si="290"/>
        <v>1</v>
      </c>
      <c r="BE4604" t="str">
        <f t="shared" si="291"/>
        <v>1</v>
      </c>
      <c r="BF4604" t="e">
        <f t="shared" si="292"/>
        <v>#N/A</v>
      </c>
    </row>
    <row r="4605" spans="44:58" x14ac:dyDescent="0.2">
      <c r="AR4605" s="11"/>
      <c r="BA4605" s="27"/>
      <c r="BB4605" t="e">
        <f>VLOOKUP(AX4605,コード表!$A$2:$C$15,3,FALSE)</f>
        <v>#N/A</v>
      </c>
      <c r="BC4605" t="str">
        <f t="shared" si="289"/>
        <v/>
      </c>
      <c r="BD4605">
        <f t="shared" si="290"/>
        <v>1</v>
      </c>
      <c r="BE4605" t="str">
        <f t="shared" si="291"/>
        <v>1</v>
      </c>
      <c r="BF4605" t="e">
        <f t="shared" si="292"/>
        <v>#N/A</v>
      </c>
    </row>
    <row r="4606" spans="44:58" x14ac:dyDescent="0.2">
      <c r="AR4606" s="11"/>
      <c r="BA4606" s="27"/>
      <c r="BB4606" t="e">
        <f>VLOOKUP(AX4606,コード表!$A$2:$C$15,3,FALSE)</f>
        <v>#N/A</v>
      </c>
      <c r="BC4606" t="str">
        <f t="shared" si="289"/>
        <v/>
      </c>
      <c r="BD4606">
        <f t="shared" si="290"/>
        <v>1</v>
      </c>
      <c r="BE4606" t="str">
        <f t="shared" si="291"/>
        <v>1</v>
      </c>
      <c r="BF4606" t="e">
        <f t="shared" si="292"/>
        <v>#N/A</v>
      </c>
    </row>
    <row r="4607" spans="44:58" x14ac:dyDescent="0.2">
      <c r="AR4607" s="11"/>
      <c r="BA4607" s="27"/>
      <c r="BB4607" t="e">
        <f>VLOOKUP(AX4607,コード表!$A$2:$C$15,3,FALSE)</f>
        <v>#N/A</v>
      </c>
      <c r="BC4607" t="str">
        <f t="shared" si="289"/>
        <v/>
      </c>
      <c r="BD4607">
        <f t="shared" si="290"/>
        <v>1</v>
      </c>
      <c r="BE4607" t="str">
        <f t="shared" si="291"/>
        <v>1</v>
      </c>
      <c r="BF4607" t="e">
        <f t="shared" si="292"/>
        <v>#N/A</v>
      </c>
    </row>
    <row r="4608" spans="44:58" x14ac:dyDescent="0.2">
      <c r="AR4608" s="11"/>
      <c r="BA4608" s="27"/>
      <c r="BB4608" t="e">
        <f>VLOOKUP(AX4608,コード表!$A$2:$C$15,3,FALSE)</f>
        <v>#N/A</v>
      </c>
      <c r="BC4608" t="str">
        <f t="shared" si="289"/>
        <v/>
      </c>
      <c r="BD4608">
        <f t="shared" si="290"/>
        <v>1</v>
      </c>
      <c r="BE4608" t="str">
        <f t="shared" si="291"/>
        <v>1</v>
      </c>
      <c r="BF4608" t="e">
        <f t="shared" si="292"/>
        <v>#N/A</v>
      </c>
    </row>
    <row r="4609" spans="44:58" x14ac:dyDescent="0.2">
      <c r="AR4609" s="11"/>
      <c r="BA4609" s="27"/>
      <c r="BB4609" t="e">
        <f>VLOOKUP(AX4609,コード表!$A$2:$C$15,3,FALSE)</f>
        <v>#N/A</v>
      </c>
      <c r="BC4609" t="str">
        <f t="shared" si="289"/>
        <v/>
      </c>
      <c r="BD4609">
        <f t="shared" si="290"/>
        <v>1</v>
      </c>
      <c r="BE4609" t="str">
        <f t="shared" si="291"/>
        <v>1</v>
      </c>
      <c r="BF4609" t="e">
        <f t="shared" si="292"/>
        <v>#N/A</v>
      </c>
    </row>
    <row r="4610" spans="44:58" x14ac:dyDescent="0.2">
      <c r="AR4610" s="11"/>
      <c r="BA4610" s="27"/>
      <c r="BB4610" t="e">
        <f>VLOOKUP(AX4610,コード表!$A$2:$C$15,3,FALSE)</f>
        <v>#N/A</v>
      </c>
      <c r="BC4610" t="str">
        <f t="shared" si="289"/>
        <v/>
      </c>
      <c r="BD4610">
        <f t="shared" si="290"/>
        <v>1</v>
      </c>
      <c r="BE4610" t="str">
        <f t="shared" si="291"/>
        <v>1</v>
      </c>
      <c r="BF4610" t="e">
        <f t="shared" si="292"/>
        <v>#N/A</v>
      </c>
    </row>
    <row r="4611" spans="44:58" x14ac:dyDescent="0.2">
      <c r="AR4611" s="11"/>
      <c r="BA4611" s="27"/>
      <c r="BB4611" t="e">
        <f>VLOOKUP(AX4611,コード表!$A$2:$C$15,3,FALSE)</f>
        <v>#N/A</v>
      </c>
      <c r="BC4611" t="str">
        <f t="shared" si="289"/>
        <v/>
      </c>
      <c r="BD4611">
        <f t="shared" si="290"/>
        <v>1</v>
      </c>
      <c r="BE4611" t="str">
        <f t="shared" si="291"/>
        <v>1</v>
      </c>
      <c r="BF4611" t="e">
        <f t="shared" si="292"/>
        <v>#N/A</v>
      </c>
    </row>
    <row r="4612" spans="44:58" x14ac:dyDescent="0.2">
      <c r="AR4612" s="11"/>
      <c r="BA4612" s="27"/>
      <c r="BB4612" t="e">
        <f>VLOOKUP(AX4612,コード表!$A$2:$C$15,3,FALSE)</f>
        <v>#N/A</v>
      </c>
      <c r="BC4612" t="str">
        <f t="shared" si="289"/>
        <v/>
      </c>
      <c r="BD4612">
        <f t="shared" si="290"/>
        <v>1</v>
      </c>
      <c r="BE4612" t="str">
        <f t="shared" si="291"/>
        <v>1</v>
      </c>
      <c r="BF4612" t="e">
        <f t="shared" si="292"/>
        <v>#N/A</v>
      </c>
    </row>
    <row r="4613" spans="44:58" x14ac:dyDescent="0.2">
      <c r="AR4613" s="11"/>
      <c r="BA4613" s="27"/>
      <c r="BB4613" t="e">
        <f>VLOOKUP(AX4613,コード表!$A$2:$C$15,3,FALSE)</f>
        <v>#N/A</v>
      </c>
      <c r="BC4613" t="str">
        <f t="shared" si="289"/>
        <v/>
      </c>
      <c r="BD4613">
        <f t="shared" si="290"/>
        <v>1</v>
      </c>
      <c r="BE4613" t="str">
        <f t="shared" si="291"/>
        <v>1</v>
      </c>
      <c r="BF4613" t="e">
        <f t="shared" si="292"/>
        <v>#N/A</v>
      </c>
    </row>
    <row r="4614" spans="44:58" x14ac:dyDescent="0.2">
      <c r="AR4614" s="11"/>
      <c r="BA4614" s="27"/>
      <c r="BB4614" t="e">
        <f>VLOOKUP(AX4614,コード表!$A$2:$C$15,3,FALSE)</f>
        <v>#N/A</v>
      </c>
      <c r="BC4614" t="str">
        <f t="shared" si="289"/>
        <v/>
      </c>
      <c r="BD4614">
        <f t="shared" si="290"/>
        <v>1</v>
      </c>
      <c r="BE4614" t="str">
        <f t="shared" si="291"/>
        <v>1</v>
      </c>
      <c r="BF4614" t="e">
        <f t="shared" si="292"/>
        <v>#N/A</v>
      </c>
    </row>
    <row r="4615" spans="44:58" x14ac:dyDescent="0.2">
      <c r="AR4615" s="11"/>
      <c r="BA4615" s="27"/>
      <c r="BB4615" t="e">
        <f>VLOOKUP(AX4615,コード表!$A$2:$C$15,3,FALSE)</f>
        <v>#N/A</v>
      </c>
      <c r="BC4615" t="str">
        <f t="shared" si="289"/>
        <v/>
      </c>
      <c r="BD4615">
        <f t="shared" si="290"/>
        <v>1</v>
      </c>
      <c r="BE4615" t="str">
        <f t="shared" si="291"/>
        <v>1</v>
      </c>
      <c r="BF4615" t="e">
        <f t="shared" si="292"/>
        <v>#N/A</v>
      </c>
    </row>
    <row r="4616" spans="44:58" x14ac:dyDescent="0.2">
      <c r="AR4616" s="11"/>
      <c r="BA4616" s="27"/>
      <c r="BB4616" t="e">
        <f>VLOOKUP(AX4616,コード表!$A$2:$C$15,3,FALSE)</f>
        <v>#N/A</v>
      </c>
      <c r="BC4616" t="str">
        <f t="shared" si="289"/>
        <v/>
      </c>
      <c r="BD4616">
        <f t="shared" si="290"/>
        <v>1</v>
      </c>
      <c r="BE4616" t="str">
        <f t="shared" si="291"/>
        <v>1</v>
      </c>
      <c r="BF4616" t="e">
        <f t="shared" si="292"/>
        <v>#N/A</v>
      </c>
    </row>
    <row r="4617" spans="44:58" x14ac:dyDescent="0.2">
      <c r="AR4617" s="11"/>
      <c r="BA4617" s="27"/>
      <c r="BB4617" t="e">
        <f>VLOOKUP(AX4617,コード表!$A$2:$C$15,3,FALSE)</f>
        <v>#N/A</v>
      </c>
      <c r="BC4617" t="str">
        <f t="shared" si="289"/>
        <v/>
      </c>
      <c r="BD4617">
        <f t="shared" si="290"/>
        <v>1</v>
      </c>
      <c r="BE4617" t="str">
        <f t="shared" si="291"/>
        <v>1</v>
      </c>
      <c r="BF4617" t="e">
        <f t="shared" si="292"/>
        <v>#N/A</v>
      </c>
    </row>
    <row r="4618" spans="44:58" x14ac:dyDescent="0.2">
      <c r="AR4618" s="11"/>
      <c r="BA4618" s="27"/>
      <c r="BB4618" t="e">
        <f>VLOOKUP(AX4618,コード表!$A$2:$C$15,3,FALSE)</f>
        <v>#N/A</v>
      </c>
      <c r="BC4618" t="str">
        <f t="shared" si="289"/>
        <v/>
      </c>
      <c r="BD4618">
        <f t="shared" si="290"/>
        <v>1</v>
      </c>
      <c r="BE4618" t="str">
        <f t="shared" si="291"/>
        <v>1</v>
      </c>
      <c r="BF4618" t="e">
        <f t="shared" si="292"/>
        <v>#N/A</v>
      </c>
    </row>
    <row r="4619" spans="44:58" x14ac:dyDescent="0.2">
      <c r="AR4619" s="11"/>
      <c r="BA4619" s="27"/>
      <c r="BB4619" t="e">
        <f>VLOOKUP(AX4619,コード表!$A$2:$C$15,3,FALSE)</f>
        <v>#N/A</v>
      </c>
      <c r="BC4619" t="str">
        <f t="shared" si="289"/>
        <v/>
      </c>
      <c r="BD4619">
        <f t="shared" si="290"/>
        <v>1</v>
      </c>
      <c r="BE4619" t="str">
        <f t="shared" si="291"/>
        <v>1</v>
      </c>
      <c r="BF4619" t="e">
        <f t="shared" si="292"/>
        <v>#N/A</v>
      </c>
    </row>
    <row r="4620" spans="44:58" x14ac:dyDescent="0.2">
      <c r="AR4620" s="11"/>
      <c r="BA4620" s="27"/>
      <c r="BB4620" t="e">
        <f>VLOOKUP(AX4620,コード表!$A$2:$C$15,3,FALSE)</f>
        <v>#N/A</v>
      </c>
      <c r="BC4620" t="str">
        <f t="shared" si="289"/>
        <v/>
      </c>
      <c r="BD4620">
        <f t="shared" si="290"/>
        <v>1</v>
      </c>
      <c r="BE4620" t="str">
        <f t="shared" si="291"/>
        <v>1</v>
      </c>
      <c r="BF4620" t="e">
        <f t="shared" si="292"/>
        <v>#N/A</v>
      </c>
    </row>
    <row r="4621" spans="44:58" x14ac:dyDescent="0.2">
      <c r="AR4621" s="11"/>
      <c r="BA4621" s="27"/>
      <c r="BB4621" t="e">
        <f>VLOOKUP(AX4621,コード表!$A$2:$C$15,3,FALSE)</f>
        <v>#N/A</v>
      </c>
      <c r="BC4621" t="str">
        <f t="shared" si="289"/>
        <v/>
      </c>
      <c r="BD4621">
        <f t="shared" si="290"/>
        <v>1</v>
      </c>
      <c r="BE4621" t="str">
        <f t="shared" si="291"/>
        <v>1</v>
      </c>
      <c r="BF4621" t="e">
        <f t="shared" si="292"/>
        <v>#N/A</v>
      </c>
    </row>
    <row r="4622" spans="44:58" x14ac:dyDescent="0.2">
      <c r="AR4622" s="11"/>
      <c r="BA4622" s="27"/>
      <c r="BB4622" t="e">
        <f>VLOOKUP(AX4622,コード表!$A$2:$C$15,3,FALSE)</f>
        <v>#N/A</v>
      </c>
      <c r="BC4622" t="str">
        <f t="shared" si="289"/>
        <v/>
      </c>
      <c r="BD4622">
        <f t="shared" si="290"/>
        <v>1</v>
      </c>
      <c r="BE4622" t="str">
        <f t="shared" si="291"/>
        <v>1</v>
      </c>
      <c r="BF4622" t="e">
        <f t="shared" si="292"/>
        <v>#N/A</v>
      </c>
    </row>
    <row r="4623" spans="44:58" x14ac:dyDescent="0.2">
      <c r="AR4623" s="11"/>
      <c r="BA4623" s="27"/>
      <c r="BB4623" t="e">
        <f>VLOOKUP(AX4623,コード表!$A$2:$C$15,3,FALSE)</f>
        <v>#N/A</v>
      </c>
      <c r="BC4623" t="str">
        <f t="shared" si="289"/>
        <v/>
      </c>
      <c r="BD4623">
        <f t="shared" si="290"/>
        <v>1</v>
      </c>
      <c r="BE4623" t="str">
        <f t="shared" si="291"/>
        <v>1</v>
      </c>
      <c r="BF4623" t="e">
        <f t="shared" si="292"/>
        <v>#N/A</v>
      </c>
    </row>
    <row r="4624" spans="44:58" x14ac:dyDescent="0.2">
      <c r="AR4624" s="11"/>
      <c r="BA4624" s="27"/>
      <c r="BB4624" t="e">
        <f>VLOOKUP(AX4624,コード表!$A$2:$C$15,3,FALSE)</f>
        <v>#N/A</v>
      </c>
      <c r="BC4624" t="str">
        <f t="shared" si="289"/>
        <v/>
      </c>
      <c r="BD4624">
        <f t="shared" si="290"/>
        <v>1</v>
      </c>
      <c r="BE4624" t="str">
        <f t="shared" si="291"/>
        <v>1</v>
      </c>
      <c r="BF4624" t="e">
        <f t="shared" si="292"/>
        <v>#N/A</v>
      </c>
    </row>
    <row r="4625" spans="44:58" x14ac:dyDescent="0.2">
      <c r="AR4625" s="11"/>
      <c r="BA4625" s="27"/>
      <c r="BB4625" t="e">
        <f>VLOOKUP(AX4625,コード表!$A$2:$C$15,3,FALSE)</f>
        <v>#N/A</v>
      </c>
      <c r="BC4625" t="str">
        <f t="shared" si="289"/>
        <v/>
      </c>
      <c r="BD4625">
        <f t="shared" si="290"/>
        <v>1</v>
      </c>
      <c r="BE4625" t="str">
        <f t="shared" si="291"/>
        <v>1</v>
      </c>
      <c r="BF4625" t="e">
        <f t="shared" si="292"/>
        <v>#N/A</v>
      </c>
    </row>
    <row r="4626" spans="44:58" x14ac:dyDescent="0.2">
      <c r="AR4626" s="11"/>
      <c r="BA4626" s="27"/>
      <c r="BB4626" t="e">
        <f>VLOOKUP(AX4626,コード表!$A$2:$C$15,3,FALSE)</f>
        <v>#N/A</v>
      </c>
      <c r="BC4626" t="str">
        <f t="shared" si="289"/>
        <v/>
      </c>
      <c r="BD4626">
        <f t="shared" si="290"/>
        <v>1</v>
      </c>
      <c r="BE4626" t="str">
        <f t="shared" si="291"/>
        <v>1</v>
      </c>
      <c r="BF4626" t="e">
        <f t="shared" si="292"/>
        <v>#N/A</v>
      </c>
    </row>
    <row r="4627" spans="44:58" x14ac:dyDescent="0.2">
      <c r="AR4627" s="11"/>
      <c r="BA4627" s="27"/>
      <c r="BB4627" t="e">
        <f>VLOOKUP(AX4627,コード表!$A$2:$C$15,3,FALSE)</f>
        <v>#N/A</v>
      </c>
      <c r="BC4627" t="str">
        <f t="shared" si="289"/>
        <v/>
      </c>
      <c r="BD4627">
        <f t="shared" si="290"/>
        <v>1</v>
      </c>
      <c r="BE4627" t="str">
        <f t="shared" si="291"/>
        <v>1</v>
      </c>
      <c r="BF4627" t="e">
        <f t="shared" si="292"/>
        <v>#N/A</v>
      </c>
    </row>
    <row r="4628" spans="44:58" x14ac:dyDescent="0.2">
      <c r="AR4628" s="11"/>
      <c r="BA4628" s="27"/>
      <c r="BB4628" t="e">
        <f>VLOOKUP(AX4628,コード表!$A$2:$C$15,3,FALSE)</f>
        <v>#N/A</v>
      </c>
      <c r="BC4628" t="str">
        <f t="shared" si="289"/>
        <v/>
      </c>
      <c r="BD4628">
        <f t="shared" si="290"/>
        <v>1</v>
      </c>
      <c r="BE4628" t="str">
        <f t="shared" si="291"/>
        <v>1</v>
      </c>
      <c r="BF4628" t="e">
        <f t="shared" si="292"/>
        <v>#N/A</v>
      </c>
    </row>
    <row r="4629" spans="44:58" x14ac:dyDescent="0.2">
      <c r="AR4629" s="11"/>
      <c r="BA4629" s="27"/>
      <c r="BB4629" t="e">
        <f>VLOOKUP(AX4629,コード表!$A$2:$C$15,3,FALSE)</f>
        <v>#N/A</v>
      </c>
      <c r="BC4629" t="str">
        <f t="shared" si="289"/>
        <v/>
      </c>
      <c r="BD4629">
        <f t="shared" si="290"/>
        <v>1</v>
      </c>
      <c r="BE4629" t="str">
        <f t="shared" si="291"/>
        <v>1</v>
      </c>
      <c r="BF4629" t="e">
        <f t="shared" si="292"/>
        <v>#N/A</v>
      </c>
    </row>
    <row r="4630" spans="44:58" x14ac:dyDescent="0.2">
      <c r="AR4630" s="11"/>
      <c r="BA4630" s="27"/>
      <c r="BB4630" t="e">
        <f>VLOOKUP(AX4630,コード表!$A$2:$C$15,3,FALSE)</f>
        <v>#N/A</v>
      </c>
      <c r="BC4630" t="str">
        <f t="shared" si="289"/>
        <v/>
      </c>
      <c r="BD4630">
        <f t="shared" si="290"/>
        <v>1</v>
      </c>
      <c r="BE4630" t="str">
        <f t="shared" si="291"/>
        <v>1</v>
      </c>
      <c r="BF4630" t="e">
        <f t="shared" si="292"/>
        <v>#N/A</v>
      </c>
    </row>
    <row r="4631" spans="44:58" x14ac:dyDescent="0.2">
      <c r="AR4631" s="11"/>
      <c r="BA4631" s="27"/>
      <c r="BB4631" t="e">
        <f>VLOOKUP(AX4631,コード表!$A$2:$C$15,3,FALSE)</f>
        <v>#N/A</v>
      </c>
      <c r="BC4631" t="str">
        <f t="shared" si="289"/>
        <v/>
      </c>
      <c r="BD4631">
        <f t="shared" si="290"/>
        <v>1</v>
      </c>
      <c r="BE4631" t="str">
        <f t="shared" si="291"/>
        <v>1</v>
      </c>
      <c r="BF4631" t="e">
        <f t="shared" si="292"/>
        <v>#N/A</v>
      </c>
    </row>
    <row r="4632" spans="44:58" x14ac:dyDescent="0.2">
      <c r="AR4632" s="11"/>
      <c r="BA4632" s="27"/>
      <c r="BB4632" t="e">
        <f>VLOOKUP(AX4632,コード表!$A$2:$C$15,3,FALSE)</f>
        <v>#N/A</v>
      </c>
      <c r="BC4632" t="str">
        <f t="shared" si="289"/>
        <v/>
      </c>
      <c r="BD4632">
        <f t="shared" si="290"/>
        <v>1</v>
      </c>
      <c r="BE4632" t="str">
        <f t="shared" si="291"/>
        <v>1</v>
      </c>
      <c r="BF4632" t="e">
        <f t="shared" si="292"/>
        <v>#N/A</v>
      </c>
    </row>
    <row r="4633" spans="44:58" x14ac:dyDescent="0.2">
      <c r="AR4633" s="11"/>
      <c r="BA4633" s="27"/>
      <c r="BB4633" t="e">
        <f>VLOOKUP(AX4633,コード表!$A$2:$C$15,3,FALSE)</f>
        <v>#N/A</v>
      </c>
      <c r="BC4633" t="str">
        <f t="shared" si="289"/>
        <v/>
      </c>
      <c r="BD4633">
        <f t="shared" si="290"/>
        <v>1</v>
      </c>
      <c r="BE4633" t="str">
        <f t="shared" si="291"/>
        <v>1</v>
      </c>
      <c r="BF4633" t="e">
        <f t="shared" si="292"/>
        <v>#N/A</v>
      </c>
    </row>
    <row r="4634" spans="44:58" x14ac:dyDescent="0.2">
      <c r="AR4634" s="11"/>
      <c r="BA4634" s="27"/>
      <c r="BB4634" t="e">
        <f>VLOOKUP(AX4634,コード表!$A$2:$C$15,3,FALSE)</f>
        <v>#N/A</v>
      </c>
      <c r="BC4634" t="str">
        <f t="shared" si="289"/>
        <v/>
      </c>
      <c r="BD4634">
        <f t="shared" si="290"/>
        <v>1</v>
      </c>
      <c r="BE4634" t="str">
        <f t="shared" si="291"/>
        <v>1</v>
      </c>
      <c r="BF4634" t="e">
        <f t="shared" si="292"/>
        <v>#N/A</v>
      </c>
    </row>
    <row r="4635" spans="44:58" x14ac:dyDescent="0.2">
      <c r="AR4635" s="11"/>
      <c r="BA4635" s="27"/>
      <c r="BB4635" t="e">
        <f>VLOOKUP(AX4635,コード表!$A$2:$C$15,3,FALSE)</f>
        <v>#N/A</v>
      </c>
      <c r="BC4635" t="str">
        <f t="shared" si="289"/>
        <v/>
      </c>
      <c r="BD4635">
        <f t="shared" si="290"/>
        <v>1</v>
      </c>
      <c r="BE4635" t="str">
        <f t="shared" si="291"/>
        <v>1</v>
      </c>
      <c r="BF4635" t="e">
        <f t="shared" si="292"/>
        <v>#N/A</v>
      </c>
    </row>
    <row r="4636" spans="44:58" x14ac:dyDescent="0.2">
      <c r="AR4636" s="11"/>
      <c r="BA4636" s="27"/>
      <c r="BB4636" t="e">
        <f>VLOOKUP(AX4636,コード表!$A$2:$C$15,3,FALSE)</f>
        <v>#N/A</v>
      </c>
      <c r="BC4636" t="str">
        <f t="shared" si="289"/>
        <v/>
      </c>
      <c r="BD4636">
        <f t="shared" si="290"/>
        <v>1</v>
      </c>
      <c r="BE4636" t="str">
        <f t="shared" si="291"/>
        <v>1</v>
      </c>
      <c r="BF4636" t="e">
        <f t="shared" si="292"/>
        <v>#N/A</v>
      </c>
    </row>
    <row r="4637" spans="44:58" x14ac:dyDescent="0.2">
      <c r="AR4637" s="11"/>
      <c r="BA4637" s="27"/>
      <c r="BB4637" t="e">
        <f>VLOOKUP(AX4637,コード表!$A$2:$C$15,3,FALSE)</f>
        <v>#N/A</v>
      </c>
      <c r="BC4637" t="str">
        <f t="shared" si="289"/>
        <v/>
      </c>
      <c r="BD4637">
        <f t="shared" si="290"/>
        <v>1</v>
      </c>
      <c r="BE4637" t="str">
        <f t="shared" si="291"/>
        <v>1</v>
      </c>
      <c r="BF4637" t="e">
        <f t="shared" si="292"/>
        <v>#N/A</v>
      </c>
    </row>
    <row r="4638" spans="44:58" x14ac:dyDescent="0.2">
      <c r="AR4638" s="11"/>
      <c r="BA4638" s="27"/>
      <c r="BB4638" t="e">
        <f>VLOOKUP(AX4638,コード表!$A$2:$C$15,3,FALSE)</f>
        <v>#N/A</v>
      </c>
      <c r="BC4638" t="str">
        <f t="shared" si="289"/>
        <v/>
      </c>
      <c r="BD4638">
        <f t="shared" si="290"/>
        <v>1</v>
      </c>
      <c r="BE4638" t="str">
        <f t="shared" si="291"/>
        <v>1</v>
      </c>
      <c r="BF4638" t="e">
        <f t="shared" si="292"/>
        <v>#N/A</v>
      </c>
    </row>
    <row r="4639" spans="44:58" x14ac:dyDescent="0.2">
      <c r="AR4639" s="11"/>
      <c r="BA4639" s="27"/>
      <c r="BB4639" t="e">
        <f>VLOOKUP(AX4639,コード表!$A$2:$C$15,3,FALSE)</f>
        <v>#N/A</v>
      </c>
      <c r="BC4639" t="str">
        <f t="shared" si="289"/>
        <v/>
      </c>
      <c r="BD4639">
        <f t="shared" si="290"/>
        <v>1</v>
      </c>
      <c r="BE4639" t="str">
        <f t="shared" si="291"/>
        <v>1</v>
      </c>
      <c r="BF4639" t="e">
        <f t="shared" si="292"/>
        <v>#N/A</v>
      </c>
    </row>
    <row r="4640" spans="44:58" x14ac:dyDescent="0.2">
      <c r="AR4640" s="11"/>
      <c r="BA4640" s="27"/>
      <c r="BB4640" t="e">
        <f>VLOOKUP(AX4640,コード表!$A$2:$C$15,3,FALSE)</f>
        <v>#N/A</v>
      </c>
      <c r="BC4640" t="str">
        <f t="shared" si="289"/>
        <v/>
      </c>
      <c r="BD4640">
        <f t="shared" si="290"/>
        <v>1</v>
      </c>
      <c r="BE4640" t="str">
        <f t="shared" si="291"/>
        <v>1</v>
      </c>
      <c r="BF4640" t="e">
        <f t="shared" si="292"/>
        <v>#N/A</v>
      </c>
    </row>
    <row r="4641" spans="44:58" x14ac:dyDescent="0.2">
      <c r="AR4641" s="11"/>
      <c r="BA4641" s="27"/>
      <c r="BB4641" t="e">
        <f>VLOOKUP(AX4641,コード表!$A$2:$C$15,3,FALSE)</f>
        <v>#N/A</v>
      </c>
      <c r="BC4641" t="str">
        <f t="shared" si="289"/>
        <v/>
      </c>
      <c r="BD4641">
        <f t="shared" si="290"/>
        <v>1</v>
      </c>
      <c r="BE4641" t="str">
        <f t="shared" si="291"/>
        <v>1</v>
      </c>
      <c r="BF4641" t="e">
        <f t="shared" si="292"/>
        <v>#N/A</v>
      </c>
    </row>
    <row r="4642" spans="44:58" x14ac:dyDescent="0.2">
      <c r="AR4642" s="11"/>
      <c r="BA4642" s="27"/>
      <c r="BB4642" t="e">
        <f>VLOOKUP(AX4642,コード表!$A$2:$C$15,3,FALSE)</f>
        <v>#N/A</v>
      </c>
      <c r="BC4642" t="str">
        <f t="shared" si="289"/>
        <v/>
      </c>
      <c r="BD4642">
        <f t="shared" si="290"/>
        <v>1</v>
      </c>
      <c r="BE4642" t="str">
        <f t="shared" si="291"/>
        <v>1</v>
      </c>
      <c r="BF4642" t="e">
        <f t="shared" si="292"/>
        <v>#N/A</v>
      </c>
    </row>
    <row r="4643" spans="44:58" x14ac:dyDescent="0.2">
      <c r="AR4643" s="11"/>
      <c r="BA4643" s="27"/>
      <c r="BB4643" t="e">
        <f>VLOOKUP(AX4643,コード表!$A$2:$C$15,3,FALSE)</f>
        <v>#N/A</v>
      </c>
      <c r="BC4643" t="str">
        <f t="shared" si="289"/>
        <v/>
      </c>
      <c r="BD4643">
        <f t="shared" si="290"/>
        <v>1</v>
      </c>
      <c r="BE4643" t="str">
        <f t="shared" si="291"/>
        <v>1</v>
      </c>
      <c r="BF4643" t="e">
        <f t="shared" si="292"/>
        <v>#N/A</v>
      </c>
    </row>
    <row r="4644" spans="44:58" x14ac:dyDescent="0.2">
      <c r="AR4644" s="11"/>
      <c r="BA4644" s="27"/>
      <c r="BB4644" t="e">
        <f>VLOOKUP(AX4644,コード表!$A$2:$C$15,3,FALSE)</f>
        <v>#N/A</v>
      </c>
      <c r="BC4644" t="str">
        <f t="shared" si="289"/>
        <v/>
      </c>
      <c r="BD4644">
        <f t="shared" si="290"/>
        <v>1</v>
      </c>
      <c r="BE4644" t="str">
        <f t="shared" si="291"/>
        <v>1</v>
      </c>
      <c r="BF4644" t="e">
        <f t="shared" si="292"/>
        <v>#N/A</v>
      </c>
    </row>
    <row r="4645" spans="44:58" x14ac:dyDescent="0.2">
      <c r="AR4645" s="11"/>
      <c r="BA4645" s="27"/>
      <c r="BB4645" t="e">
        <f>VLOOKUP(AX4645,コード表!$A$2:$C$15,3,FALSE)</f>
        <v>#N/A</v>
      </c>
      <c r="BC4645" t="str">
        <f t="shared" si="289"/>
        <v/>
      </c>
      <c r="BD4645">
        <f t="shared" si="290"/>
        <v>1</v>
      </c>
      <c r="BE4645" t="str">
        <f t="shared" si="291"/>
        <v>1</v>
      </c>
      <c r="BF4645" t="e">
        <f t="shared" si="292"/>
        <v>#N/A</v>
      </c>
    </row>
    <row r="4646" spans="44:58" x14ac:dyDescent="0.2">
      <c r="AR4646" s="11"/>
      <c r="BA4646" s="27"/>
      <c r="BB4646" t="e">
        <f>VLOOKUP(AX4646,コード表!$A$2:$C$15,3,FALSE)</f>
        <v>#N/A</v>
      </c>
      <c r="BC4646" t="str">
        <f t="shared" si="289"/>
        <v/>
      </c>
      <c r="BD4646">
        <f t="shared" si="290"/>
        <v>1</v>
      </c>
      <c r="BE4646" t="str">
        <f t="shared" si="291"/>
        <v>1</v>
      </c>
      <c r="BF4646" t="e">
        <f t="shared" si="292"/>
        <v>#N/A</v>
      </c>
    </row>
    <row r="4647" spans="44:58" x14ac:dyDescent="0.2">
      <c r="AR4647" s="11"/>
      <c r="BA4647" s="27"/>
      <c r="BB4647" t="e">
        <f>VLOOKUP(AX4647,コード表!$A$2:$C$15,3,FALSE)</f>
        <v>#N/A</v>
      </c>
      <c r="BC4647" t="str">
        <f t="shared" si="289"/>
        <v/>
      </c>
      <c r="BD4647">
        <f t="shared" si="290"/>
        <v>1</v>
      </c>
      <c r="BE4647" t="str">
        <f t="shared" si="291"/>
        <v>1</v>
      </c>
      <c r="BF4647" t="e">
        <f t="shared" si="292"/>
        <v>#N/A</v>
      </c>
    </row>
    <row r="4648" spans="44:58" x14ac:dyDescent="0.2">
      <c r="AR4648" s="11"/>
      <c r="BA4648" s="27"/>
      <c r="BB4648" t="e">
        <f>VLOOKUP(AX4648,コード表!$A$2:$C$15,3,FALSE)</f>
        <v>#N/A</v>
      </c>
      <c r="BC4648" t="str">
        <f t="shared" si="289"/>
        <v/>
      </c>
      <c r="BD4648">
        <f t="shared" si="290"/>
        <v>1</v>
      </c>
      <c r="BE4648" t="str">
        <f t="shared" si="291"/>
        <v>1</v>
      </c>
      <c r="BF4648" t="e">
        <f t="shared" si="292"/>
        <v>#N/A</v>
      </c>
    </row>
    <row r="4649" spans="44:58" x14ac:dyDescent="0.2">
      <c r="AR4649" s="11"/>
      <c r="BA4649" s="27"/>
      <c r="BB4649" t="e">
        <f>VLOOKUP(AX4649,コード表!$A$2:$C$15,3,FALSE)</f>
        <v>#N/A</v>
      </c>
      <c r="BC4649" t="str">
        <f t="shared" si="289"/>
        <v/>
      </c>
      <c r="BD4649">
        <f t="shared" si="290"/>
        <v>1</v>
      </c>
      <c r="BE4649" t="str">
        <f t="shared" si="291"/>
        <v>1</v>
      </c>
      <c r="BF4649" t="e">
        <f t="shared" si="292"/>
        <v>#N/A</v>
      </c>
    </row>
    <row r="4650" spans="44:58" x14ac:dyDescent="0.2">
      <c r="AR4650" s="11"/>
      <c r="BA4650" s="27"/>
      <c r="BB4650" t="e">
        <f>VLOOKUP(AX4650,コード表!$A$2:$C$15,3,FALSE)</f>
        <v>#N/A</v>
      </c>
      <c r="BC4650" t="str">
        <f t="shared" si="289"/>
        <v/>
      </c>
      <c r="BD4650">
        <f t="shared" si="290"/>
        <v>1</v>
      </c>
      <c r="BE4650" t="str">
        <f t="shared" si="291"/>
        <v>1</v>
      </c>
      <c r="BF4650" t="e">
        <f t="shared" si="292"/>
        <v>#N/A</v>
      </c>
    </row>
    <row r="4651" spans="44:58" x14ac:dyDescent="0.2">
      <c r="AR4651" s="11"/>
      <c r="BA4651" s="27"/>
      <c r="BB4651" t="e">
        <f>VLOOKUP(AX4651,コード表!$A$2:$C$15,3,FALSE)</f>
        <v>#N/A</v>
      </c>
      <c r="BC4651" t="str">
        <f t="shared" ref="BC4651:BC4714" si="293">AQ4651&amp;BA4651</f>
        <v/>
      </c>
      <c r="BD4651">
        <f t="shared" ref="BD4651:BD4714" si="294">MONTH(Q4651)</f>
        <v>1</v>
      </c>
      <c r="BE4651" t="str">
        <f t="shared" ref="BE4651:BE4714" si="295">AR4651&amp;BD4651</f>
        <v>1</v>
      </c>
      <c r="BF4651" t="e">
        <f t="shared" ref="BF4651:BF4714" si="296">BB4651&amp;AQ4651&amp;BA4651</f>
        <v>#N/A</v>
      </c>
    </row>
    <row r="4652" spans="44:58" x14ac:dyDescent="0.2">
      <c r="AR4652" s="11"/>
      <c r="BA4652" s="27"/>
      <c r="BB4652" t="e">
        <f>VLOOKUP(AX4652,コード表!$A$2:$C$15,3,FALSE)</f>
        <v>#N/A</v>
      </c>
      <c r="BC4652" t="str">
        <f t="shared" si="293"/>
        <v/>
      </c>
      <c r="BD4652">
        <f t="shared" si="294"/>
        <v>1</v>
      </c>
      <c r="BE4652" t="str">
        <f t="shared" si="295"/>
        <v>1</v>
      </c>
      <c r="BF4652" t="e">
        <f t="shared" si="296"/>
        <v>#N/A</v>
      </c>
    </row>
    <row r="4653" spans="44:58" x14ac:dyDescent="0.2">
      <c r="AR4653" s="11"/>
      <c r="BA4653" s="27"/>
      <c r="BB4653" t="e">
        <f>VLOOKUP(AX4653,コード表!$A$2:$C$15,3,FALSE)</f>
        <v>#N/A</v>
      </c>
      <c r="BC4653" t="str">
        <f t="shared" si="293"/>
        <v/>
      </c>
      <c r="BD4653">
        <f t="shared" si="294"/>
        <v>1</v>
      </c>
      <c r="BE4653" t="str">
        <f t="shared" si="295"/>
        <v>1</v>
      </c>
      <c r="BF4653" t="e">
        <f t="shared" si="296"/>
        <v>#N/A</v>
      </c>
    </row>
    <row r="4654" spans="44:58" x14ac:dyDescent="0.2">
      <c r="AR4654" s="11"/>
      <c r="BA4654" s="27"/>
      <c r="BB4654" t="e">
        <f>VLOOKUP(AX4654,コード表!$A$2:$C$15,3,FALSE)</f>
        <v>#N/A</v>
      </c>
      <c r="BC4654" t="str">
        <f t="shared" si="293"/>
        <v/>
      </c>
      <c r="BD4654">
        <f t="shared" si="294"/>
        <v>1</v>
      </c>
      <c r="BE4654" t="str">
        <f t="shared" si="295"/>
        <v>1</v>
      </c>
      <c r="BF4654" t="e">
        <f t="shared" si="296"/>
        <v>#N/A</v>
      </c>
    </row>
    <row r="4655" spans="44:58" x14ac:dyDescent="0.2">
      <c r="AR4655" s="11"/>
      <c r="BA4655" s="27"/>
      <c r="BB4655" t="e">
        <f>VLOOKUP(AX4655,コード表!$A$2:$C$15,3,FALSE)</f>
        <v>#N/A</v>
      </c>
      <c r="BC4655" t="str">
        <f t="shared" si="293"/>
        <v/>
      </c>
      <c r="BD4655">
        <f t="shared" si="294"/>
        <v>1</v>
      </c>
      <c r="BE4655" t="str">
        <f t="shared" si="295"/>
        <v>1</v>
      </c>
      <c r="BF4655" t="e">
        <f t="shared" si="296"/>
        <v>#N/A</v>
      </c>
    </row>
    <row r="4656" spans="44:58" x14ac:dyDescent="0.2">
      <c r="AR4656" s="11"/>
      <c r="BA4656" s="27"/>
      <c r="BB4656" t="e">
        <f>VLOOKUP(AX4656,コード表!$A$2:$C$15,3,FALSE)</f>
        <v>#N/A</v>
      </c>
      <c r="BC4656" t="str">
        <f t="shared" si="293"/>
        <v/>
      </c>
      <c r="BD4656">
        <f t="shared" si="294"/>
        <v>1</v>
      </c>
      <c r="BE4656" t="str">
        <f t="shared" si="295"/>
        <v>1</v>
      </c>
      <c r="BF4656" t="e">
        <f t="shared" si="296"/>
        <v>#N/A</v>
      </c>
    </row>
    <row r="4657" spans="44:58" x14ac:dyDescent="0.2">
      <c r="AR4657" s="11"/>
      <c r="BA4657" s="27"/>
      <c r="BB4657" t="e">
        <f>VLOOKUP(AX4657,コード表!$A$2:$C$15,3,FALSE)</f>
        <v>#N/A</v>
      </c>
      <c r="BC4657" t="str">
        <f t="shared" si="293"/>
        <v/>
      </c>
      <c r="BD4657">
        <f t="shared" si="294"/>
        <v>1</v>
      </c>
      <c r="BE4657" t="str">
        <f t="shared" si="295"/>
        <v>1</v>
      </c>
      <c r="BF4657" t="e">
        <f t="shared" si="296"/>
        <v>#N/A</v>
      </c>
    </row>
    <row r="4658" spans="44:58" x14ac:dyDescent="0.2">
      <c r="AR4658" s="11"/>
      <c r="BA4658" s="27"/>
      <c r="BB4658" t="e">
        <f>VLOOKUP(AX4658,コード表!$A$2:$C$15,3,FALSE)</f>
        <v>#N/A</v>
      </c>
      <c r="BC4658" t="str">
        <f t="shared" si="293"/>
        <v/>
      </c>
      <c r="BD4658">
        <f t="shared" si="294"/>
        <v>1</v>
      </c>
      <c r="BE4658" t="str">
        <f t="shared" si="295"/>
        <v>1</v>
      </c>
      <c r="BF4658" t="e">
        <f t="shared" si="296"/>
        <v>#N/A</v>
      </c>
    </row>
    <row r="4659" spans="44:58" x14ac:dyDescent="0.2">
      <c r="AR4659" s="11"/>
      <c r="BA4659" s="27"/>
      <c r="BB4659" t="e">
        <f>VLOOKUP(AX4659,コード表!$A$2:$C$15,3,FALSE)</f>
        <v>#N/A</v>
      </c>
      <c r="BC4659" t="str">
        <f t="shared" si="293"/>
        <v/>
      </c>
      <c r="BD4659">
        <f t="shared" si="294"/>
        <v>1</v>
      </c>
      <c r="BE4659" t="str">
        <f t="shared" si="295"/>
        <v>1</v>
      </c>
      <c r="BF4659" t="e">
        <f t="shared" si="296"/>
        <v>#N/A</v>
      </c>
    </row>
    <row r="4660" spans="44:58" x14ac:dyDescent="0.2">
      <c r="AR4660" s="11"/>
      <c r="BA4660" s="27"/>
      <c r="BB4660" t="e">
        <f>VLOOKUP(AX4660,コード表!$A$2:$C$15,3,FALSE)</f>
        <v>#N/A</v>
      </c>
      <c r="BC4660" t="str">
        <f t="shared" si="293"/>
        <v/>
      </c>
      <c r="BD4660">
        <f t="shared" si="294"/>
        <v>1</v>
      </c>
      <c r="BE4660" t="str">
        <f t="shared" si="295"/>
        <v>1</v>
      </c>
      <c r="BF4660" t="e">
        <f t="shared" si="296"/>
        <v>#N/A</v>
      </c>
    </row>
    <row r="4661" spans="44:58" x14ac:dyDescent="0.2">
      <c r="AR4661" s="11"/>
      <c r="BA4661" s="27"/>
      <c r="BB4661" t="e">
        <f>VLOOKUP(AX4661,コード表!$A$2:$C$15,3,FALSE)</f>
        <v>#N/A</v>
      </c>
      <c r="BC4661" t="str">
        <f t="shared" si="293"/>
        <v/>
      </c>
      <c r="BD4661">
        <f t="shared" si="294"/>
        <v>1</v>
      </c>
      <c r="BE4661" t="str">
        <f t="shared" si="295"/>
        <v>1</v>
      </c>
      <c r="BF4661" t="e">
        <f t="shared" si="296"/>
        <v>#N/A</v>
      </c>
    </row>
    <row r="4662" spans="44:58" x14ac:dyDescent="0.2">
      <c r="AR4662" s="11"/>
      <c r="BA4662" s="27"/>
      <c r="BB4662" t="e">
        <f>VLOOKUP(AX4662,コード表!$A$2:$C$15,3,FALSE)</f>
        <v>#N/A</v>
      </c>
      <c r="BC4662" t="str">
        <f t="shared" si="293"/>
        <v/>
      </c>
      <c r="BD4662">
        <f t="shared" si="294"/>
        <v>1</v>
      </c>
      <c r="BE4662" t="str">
        <f t="shared" si="295"/>
        <v>1</v>
      </c>
      <c r="BF4662" t="e">
        <f t="shared" si="296"/>
        <v>#N/A</v>
      </c>
    </row>
    <row r="4663" spans="44:58" x14ac:dyDescent="0.2">
      <c r="AR4663" s="11"/>
      <c r="BA4663" s="27"/>
      <c r="BB4663" t="e">
        <f>VLOOKUP(AX4663,コード表!$A$2:$C$15,3,FALSE)</f>
        <v>#N/A</v>
      </c>
      <c r="BC4663" t="str">
        <f t="shared" si="293"/>
        <v/>
      </c>
      <c r="BD4663">
        <f t="shared" si="294"/>
        <v>1</v>
      </c>
      <c r="BE4663" t="str">
        <f t="shared" si="295"/>
        <v>1</v>
      </c>
      <c r="BF4663" t="e">
        <f t="shared" si="296"/>
        <v>#N/A</v>
      </c>
    </row>
    <row r="4664" spans="44:58" x14ac:dyDescent="0.2">
      <c r="AR4664" s="11"/>
      <c r="BA4664" s="27"/>
      <c r="BB4664" t="e">
        <f>VLOOKUP(AX4664,コード表!$A$2:$C$15,3,FALSE)</f>
        <v>#N/A</v>
      </c>
      <c r="BC4664" t="str">
        <f t="shared" si="293"/>
        <v/>
      </c>
      <c r="BD4664">
        <f t="shared" si="294"/>
        <v>1</v>
      </c>
      <c r="BE4664" t="str">
        <f t="shared" si="295"/>
        <v>1</v>
      </c>
      <c r="BF4664" t="e">
        <f t="shared" si="296"/>
        <v>#N/A</v>
      </c>
    </row>
    <row r="4665" spans="44:58" x14ac:dyDescent="0.2">
      <c r="AR4665" s="11"/>
      <c r="BA4665" s="27"/>
      <c r="BB4665" t="e">
        <f>VLOOKUP(AX4665,コード表!$A$2:$C$15,3,FALSE)</f>
        <v>#N/A</v>
      </c>
      <c r="BC4665" t="str">
        <f t="shared" si="293"/>
        <v/>
      </c>
      <c r="BD4665">
        <f t="shared" si="294"/>
        <v>1</v>
      </c>
      <c r="BE4665" t="str">
        <f t="shared" si="295"/>
        <v>1</v>
      </c>
      <c r="BF4665" t="e">
        <f t="shared" si="296"/>
        <v>#N/A</v>
      </c>
    </row>
    <row r="4666" spans="44:58" x14ac:dyDescent="0.2">
      <c r="AR4666" s="11"/>
      <c r="BA4666" s="27"/>
      <c r="BB4666" t="e">
        <f>VLOOKUP(AX4666,コード表!$A$2:$C$15,3,FALSE)</f>
        <v>#N/A</v>
      </c>
      <c r="BC4666" t="str">
        <f t="shared" si="293"/>
        <v/>
      </c>
      <c r="BD4666">
        <f t="shared" si="294"/>
        <v>1</v>
      </c>
      <c r="BE4666" t="str">
        <f t="shared" si="295"/>
        <v>1</v>
      </c>
      <c r="BF4666" t="e">
        <f t="shared" si="296"/>
        <v>#N/A</v>
      </c>
    </row>
    <row r="4667" spans="44:58" x14ac:dyDescent="0.2">
      <c r="AR4667" s="11"/>
      <c r="BA4667" s="27"/>
      <c r="BB4667" t="e">
        <f>VLOOKUP(AX4667,コード表!$A$2:$C$15,3,FALSE)</f>
        <v>#N/A</v>
      </c>
      <c r="BC4667" t="str">
        <f t="shared" si="293"/>
        <v/>
      </c>
      <c r="BD4667">
        <f t="shared" si="294"/>
        <v>1</v>
      </c>
      <c r="BE4667" t="str">
        <f t="shared" si="295"/>
        <v>1</v>
      </c>
      <c r="BF4667" t="e">
        <f t="shared" si="296"/>
        <v>#N/A</v>
      </c>
    </row>
    <row r="4668" spans="44:58" x14ac:dyDescent="0.2">
      <c r="AR4668" s="11"/>
      <c r="BA4668" s="27"/>
      <c r="BB4668" t="e">
        <f>VLOOKUP(AX4668,コード表!$A$2:$C$15,3,FALSE)</f>
        <v>#N/A</v>
      </c>
      <c r="BC4668" t="str">
        <f t="shared" si="293"/>
        <v/>
      </c>
      <c r="BD4668">
        <f t="shared" si="294"/>
        <v>1</v>
      </c>
      <c r="BE4668" t="str">
        <f t="shared" si="295"/>
        <v>1</v>
      </c>
      <c r="BF4668" t="e">
        <f t="shared" si="296"/>
        <v>#N/A</v>
      </c>
    </row>
    <row r="4669" spans="44:58" x14ac:dyDescent="0.2">
      <c r="AR4669" s="11"/>
      <c r="BA4669" s="27"/>
      <c r="BB4669" t="e">
        <f>VLOOKUP(AX4669,コード表!$A$2:$C$15,3,FALSE)</f>
        <v>#N/A</v>
      </c>
      <c r="BC4669" t="str">
        <f t="shared" si="293"/>
        <v/>
      </c>
      <c r="BD4669">
        <f t="shared" si="294"/>
        <v>1</v>
      </c>
      <c r="BE4669" t="str">
        <f t="shared" si="295"/>
        <v>1</v>
      </c>
      <c r="BF4669" t="e">
        <f t="shared" si="296"/>
        <v>#N/A</v>
      </c>
    </row>
    <row r="4670" spans="44:58" x14ac:dyDescent="0.2">
      <c r="AR4670" s="11"/>
      <c r="BA4670" s="27"/>
      <c r="BB4670" t="e">
        <f>VLOOKUP(AX4670,コード表!$A$2:$C$15,3,FALSE)</f>
        <v>#N/A</v>
      </c>
      <c r="BC4670" t="str">
        <f t="shared" si="293"/>
        <v/>
      </c>
      <c r="BD4670">
        <f t="shared" si="294"/>
        <v>1</v>
      </c>
      <c r="BE4670" t="str">
        <f t="shared" si="295"/>
        <v>1</v>
      </c>
      <c r="BF4670" t="e">
        <f t="shared" si="296"/>
        <v>#N/A</v>
      </c>
    </row>
    <row r="4671" spans="44:58" x14ac:dyDescent="0.2">
      <c r="AR4671" s="11"/>
      <c r="BA4671" s="27"/>
      <c r="BB4671" t="e">
        <f>VLOOKUP(AX4671,コード表!$A$2:$C$15,3,FALSE)</f>
        <v>#N/A</v>
      </c>
      <c r="BC4671" t="str">
        <f t="shared" si="293"/>
        <v/>
      </c>
      <c r="BD4671">
        <f t="shared" si="294"/>
        <v>1</v>
      </c>
      <c r="BE4671" t="str">
        <f t="shared" si="295"/>
        <v>1</v>
      </c>
      <c r="BF4671" t="e">
        <f t="shared" si="296"/>
        <v>#N/A</v>
      </c>
    </row>
    <row r="4672" spans="44:58" x14ac:dyDescent="0.2">
      <c r="AR4672" s="11"/>
      <c r="BA4672" s="27"/>
      <c r="BB4672" t="e">
        <f>VLOOKUP(AX4672,コード表!$A$2:$C$15,3,FALSE)</f>
        <v>#N/A</v>
      </c>
      <c r="BC4672" t="str">
        <f t="shared" si="293"/>
        <v/>
      </c>
      <c r="BD4672">
        <f t="shared" si="294"/>
        <v>1</v>
      </c>
      <c r="BE4672" t="str">
        <f t="shared" si="295"/>
        <v>1</v>
      </c>
      <c r="BF4672" t="e">
        <f t="shared" si="296"/>
        <v>#N/A</v>
      </c>
    </row>
    <row r="4673" spans="44:58" x14ac:dyDescent="0.2">
      <c r="AR4673" s="11"/>
      <c r="BA4673" s="27"/>
      <c r="BB4673" t="e">
        <f>VLOOKUP(AX4673,コード表!$A$2:$C$15,3,FALSE)</f>
        <v>#N/A</v>
      </c>
      <c r="BC4673" t="str">
        <f t="shared" si="293"/>
        <v/>
      </c>
      <c r="BD4673">
        <f t="shared" si="294"/>
        <v>1</v>
      </c>
      <c r="BE4673" t="str">
        <f t="shared" si="295"/>
        <v>1</v>
      </c>
      <c r="BF4673" t="e">
        <f t="shared" si="296"/>
        <v>#N/A</v>
      </c>
    </row>
    <row r="4674" spans="44:58" x14ac:dyDescent="0.2">
      <c r="AR4674" s="11"/>
      <c r="BA4674" s="27"/>
      <c r="BB4674" t="e">
        <f>VLOOKUP(AX4674,コード表!$A$2:$C$15,3,FALSE)</f>
        <v>#N/A</v>
      </c>
      <c r="BC4674" t="str">
        <f t="shared" si="293"/>
        <v/>
      </c>
      <c r="BD4674">
        <f t="shared" si="294"/>
        <v>1</v>
      </c>
      <c r="BE4674" t="str">
        <f t="shared" si="295"/>
        <v>1</v>
      </c>
      <c r="BF4674" t="e">
        <f t="shared" si="296"/>
        <v>#N/A</v>
      </c>
    </row>
    <row r="4675" spans="44:58" x14ac:dyDescent="0.2">
      <c r="AR4675" s="11"/>
      <c r="BA4675" s="27"/>
      <c r="BB4675" t="e">
        <f>VLOOKUP(AX4675,コード表!$A$2:$C$15,3,FALSE)</f>
        <v>#N/A</v>
      </c>
      <c r="BC4675" t="str">
        <f t="shared" si="293"/>
        <v/>
      </c>
      <c r="BD4675">
        <f t="shared" si="294"/>
        <v>1</v>
      </c>
      <c r="BE4675" t="str">
        <f t="shared" si="295"/>
        <v>1</v>
      </c>
      <c r="BF4675" t="e">
        <f t="shared" si="296"/>
        <v>#N/A</v>
      </c>
    </row>
    <row r="4676" spans="44:58" x14ac:dyDescent="0.2">
      <c r="AR4676" s="11"/>
      <c r="BA4676" s="27"/>
      <c r="BB4676" t="e">
        <f>VLOOKUP(AX4676,コード表!$A$2:$C$15,3,FALSE)</f>
        <v>#N/A</v>
      </c>
      <c r="BC4676" t="str">
        <f t="shared" si="293"/>
        <v/>
      </c>
      <c r="BD4676">
        <f t="shared" si="294"/>
        <v>1</v>
      </c>
      <c r="BE4676" t="str">
        <f t="shared" si="295"/>
        <v>1</v>
      </c>
      <c r="BF4676" t="e">
        <f t="shared" si="296"/>
        <v>#N/A</v>
      </c>
    </row>
    <row r="4677" spans="44:58" x14ac:dyDescent="0.2">
      <c r="AR4677" s="11"/>
      <c r="BA4677" s="27"/>
      <c r="BB4677" t="e">
        <f>VLOOKUP(AX4677,コード表!$A$2:$C$15,3,FALSE)</f>
        <v>#N/A</v>
      </c>
      <c r="BC4677" t="str">
        <f t="shared" si="293"/>
        <v/>
      </c>
      <c r="BD4677">
        <f t="shared" si="294"/>
        <v>1</v>
      </c>
      <c r="BE4677" t="str">
        <f t="shared" si="295"/>
        <v>1</v>
      </c>
      <c r="BF4677" t="e">
        <f t="shared" si="296"/>
        <v>#N/A</v>
      </c>
    </row>
    <row r="4678" spans="44:58" x14ac:dyDescent="0.2">
      <c r="AR4678" s="11"/>
      <c r="BA4678" s="27"/>
      <c r="BB4678" t="e">
        <f>VLOOKUP(AX4678,コード表!$A$2:$C$15,3,FALSE)</f>
        <v>#N/A</v>
      </c>
      <c r="BC4678" t="str">
        <f t="shared" si="293"/>
        <v/>
      </c>
      <c r="BD4678">
        <f t="shared" si="294"/>
        <v>1</v>
      </c>
      <c r="BE4678" t="str">
        <f t="shared" si="295"/>
        <v>1</v>
      </c>
      <c r="BF4678" t="e">
        <f t="shared" si="296"/>
        <v>#N/A</v>
      </c>
    </row>
    <row r="4679" spans="44:58" x14ac:dyDescent="0.2">
      <c r="AR4679" s="11"/>
      <c r="BA4679" s="27"/>
      <c r="BB4679" t="e">
        <f>VLOOKUP(AX4679,コード表!$A$2:$C$15,3,FALSE)</f>
        <v>#N/A</v>
      </c>
      <c r="BC4679" t="str">
        <f t="shared" si="293"/>
        <v/>
      </c>
      <c r="BD4679">
        <f t="shared" si="294"/>
        <v>1</v>
      </c>
      <c r="BE4679" t="str">
        <f t="shared" si="295"/>
        <v>1</v>
      </c>
      <c r="BF4679" t="e">
        <f t="shared" si="296"/>
        <v>#N/A</v>
      </c>
    </row>
    <row r="4680" spans="44:58" x14ac:dyDescent="0.2">
      <c r="AR4680" s="11"/>
      <c r="BA4680" s="27"/>
      <c r="BB4680" t="e">
        <f>VLOOKUP(AX4680,コード表!$A$2:$C$15,3,FALSE)</f>
        <v>#N/A</v>
      </c>
      <c r="BC4680" t="str">
        <f t="shared" si="293"/>
        <v/>
      </c>
      <c r="BD4680">
        <f t="shared" si="294"/>
        <v>1</v>
      </c>
      <c r="BE4680" t="str">
        <f t="shared" si="295"/>
        <v>1</v>
      </c>
      <c r="BF4680" t="e">
        <f t="shared" si="296"/>
        <v>#N/A</v>
      </c>
    </row>
    <row r="4681" spans="44:58" x14ac:dyDescent="0.2">
      <c r="AR4681" s="11"/>
      <c r="BA4681" s="27"/>
      <c r="BB4681" t="e">
        <f>VLOOKUP(AX4681,コード表!$A$2:$C$15,3,FALSE)</f>
        <v>#N/A</v>
      </c>
      <c r="BC4681" t="str">
        <f t="shared" si="293"/>
        <v/>
      </c>
      <c r="BD4681">
        <f t="shared" si="294"/>
        <v>1</v>
      </c>
      <c r="BE4681" t="str">
        <f t="shared" si="295"/>
        <v>1</v>
      </c>
      <c r="BF4681" t="e">
        <f t="shared" si="296"/>
        <v>#N/A</v>
      </c>
    </row>
    <row r="4682" spans="44:58" x14ac:dyDescent="0.2">
      <c r="AR4682" s="11"/>
      <c r="BA4682" s="27"/>
      <c r="BB4682" t="e">
        <f>VLOOKUP(AX4682,コード表!$A$2:$C$15,3,FALSE)</f>
        <v>#N/A</v>
      </c>
      <c r="BC4682" t="str">
        <f t="shared" si="293"/>
        <v/>
      </c>
      <c r="BD4682">
        <f t="shared" si="294"/>
        <v>1</v>
      </c>
      <c r="BE4682" t="str">
        <f t="shared" si="295"/>
        <v>1</v>
      </c>
      <c r="BF4682" t="e">
        <f t="shared" si="296"/>
        <v>#N/A</v>
      </c>
    </row>
    <row r="4683" spans="44:58" x14ac:dyDescent="0.2">
      <c r="AR4683" s="11"/>
      <c r="BA4683" s="27"/>
      <c r="BB4683" t="e">
        <f>VLOOKUP(AX4683,コード表!$A$2:$C$15,3,FALSE)</f>
        <v>#N/A</v>
      </c>
      <c r="BC4683" t="str">
        <f t="shared" si="293"/>
        <v/>
      </c>
      <c r="BD4683">
        <f t="shared" si="294"/>
        <v>1</v>
      </c>
      <c r="BE4683" t="str">
        <f t="shared" si="295"/>
        <v>1</v>
      </c>
      <c r="BF4683" t="e">
        <f t="shared" si="296"/>
        <v>#N/A</v>
      </c>
    </row>
    <row r="4684" spans="44:58" x14ac:dyDescent="0.2">
      <c r="AR4684" s="11"/>
      <c r="BA4684" s="27"/>
      <c r="BB4684" t="e">
        <f>VLOOKUP(AX4684,コード表!$A$2:$C$15,3,FALSE)</f>
        <v>#N/A</v>
      </c>
      <c r="BC4684" t="str">
        <f t="shared" si="293"/>
        <v/>
      </c>
      <c r="BD4684">
        <f t="shared" si="294"/>
        <v>1</v>
      </c>
      <c r="BE4684" t="str">
        <f t="shared" si="295"/>
        <v>1</v>
      </c>
      <c r="BF4684" t="e">
        <f t="shared" si="296"/>
        <v>#N/A</v>
      </c>
    </row>
    <row r="4685" spans="44:58" x14ac:dyDescent="0.2">
      <c r="AR4685" s="11"/>
      <c r="BA4685" s="27"/>
      <c r="BB4685" t="e">
        <f>VLOOKUP(AX4685,コード表!$A$2:$C$15,3,FALSE)</f>
        <v>#N/A</v>
      </c>
      <c r="BC4685" t="str">
        <f t="shared" si="293"/>
        <v/>
      </c>
      <c r="BD4685">
        <f t="shared" si="294"/>
        <v>1</v>
      </c>
      <c r="BE4685" t="str">
        <f t="shared" si="295"/>
        <v>1</v>
      </c>
      <c r="BF4685" t="e">
        <f t="shared" si="296"/>
        <v>#N/A</v>
      </c>
    </row>
    <row r="4686" spans="44:58" x14ac:dyDescent="0.2">
      <c r="AR4686" s="11"/>
      <c r="BA4686" s="27"/>
      <c r="BB4686" t="e">
        <f>VLOOKUP(AX4686,コード表!$A$2:$C$15,3,FALSE)</f>
        <v>#N/A</v>
      </c>
      <c r="BC4686" t="str">
        <f t="shared" si="293"/>
        <v/>
      </c>
      <c r="BD4686">
        <f t="shared" si="294"/>
        <v>1</v>
      </c>
      <c r="BE4686" t="str">
        <f t="shared" si="295"/>
        <v>1</v>
      </c>
      <c r="BF4686" t="e">
        <f t="shared" si="296"/>
        <v>#N/A</v>
      </c>
    </row>
    <row r="4687" spans="44:58" x14ac:dyDescent="0.2">
      <c r="AR4687" s="11"/>
      <c r="BA4687" s="27"/>
      <c r="BB4687" t="e">
        <f>VLOOKUP(AX4687,コード表!$A$2:$C$15,3,FALSE)</f>
        <v>#N/A</v>
      </c>
      <c r="BC4687" t="str">
        <f t="shared" si="293"/>
        <v/>
      </c>
      <c r="BD4687">
        <f t="shared" si="294"/>
        <v>1</v>
      </c>
      <c r="BE4687" t="str">
        <f t="shared" si="295"/>
        <v>1</v>
      </c>
      <c r="BF4687" t="e">
        <f t="shared" si="296"/>
        <v>#N/A</v>
      </c>
    </row>
    <row r="4688" spans="44:58" x14ac:dyDescent="0.2">
      <c r="AR4688" s="11"/>
      <c r="BA4688" s="27"/>
      <c r="BB4688" t="e">
        <f>VLOOKUP(AX4688,コード表!$A$2:$C$15,3,FALSE)</f>
        <v>#N/A</v>
      </c>
      <c r="BC4688" t="str">
        <f t="shared" si="293"/>
        <v/>
      </c>
      <c r="BD4688">
        <f t="shared" si="294"/>
        <v>1</v>
      </c>
      <c r="BE4688" t="str">
        <f t="shared" si="295"/>
        <v>1</v>
      </c>
      <c r="BF4688" t="e">
        <f t="shared" si="296"/>
        <v>#N/A</v>
      </c>
    </row>
    <row r="4689" spans="44:58" x14ac:dyDescent="0.2">
      <c r="AR4689" s="11"/>
      <c r="BA4689" s="27"/>
      <c r="BB4689" t="e">
        <f>VLOOKUP(AX4689,コード表!$A$2:$C$15,3,FALSE)</f>
        <v>#N/A</v>
      </c>
      <c r="BC4689" t="str">
        <f t="shared" si="293"/>
        <v/>
      </c>
      <c r="BD4689">
        <f t="shared" si="294"/>
        <v>1</v>
      </c>
      <c r="BE4689" t="str">
        <f t="shared" si="295"/>
        <v>1</v>
      </c>
      <c r="BF4689" t="e">
        <f t="shared" si="296"/>
        <v>#N/A</v>
      </c>
    </row>
    <row r="4690" spans="44:58" x14ac:dyDescent="0.2">
      <c r="AR4690" s="11"/>
      <c r="BA4690" s="27"/>
      <c r="BB4690" t="e">
        <f>VLOOKUP(AX4690,コード表!$A$2:$C$15,3,FALSE)</f>
        <v>#N/A</v>
      </c>
      <c r="BC4690" t="str">
        <f t="shared" si="293"/>
        <v/>
      </c>
      <c r="BD4690">
        <f t="shared" si="294"/>
        <v>1</v>
      </c>
      <c r="BE4690" t="str">
        <f t="shared" si="295"/>
        <v>1</v>
      </c>
      <c r="BF4690" t="e">
        <f t="shared" si="296"/>
        <v>#N/A</v>
      </c>
    </row>
    <row r="4691" spans="44:58" x14ac:dyDescent="0.2">
      <c r="AR4691" s="11"/>
      <c r="BA4691" s="27"/>
      <c r="BB4691" t="e">
        <f>VLOOKUP(AX4691,コード表!$A$2:$C$15,3,FALSE)</f>
        <v>#N/A</v>
      </c>
      <c r="BC4691" t="str">
        <f t="shared" si="293"/>
        <v/>
      </c>
      <c r="BD4691">
        <f t="shared" si="294"/>
        <v>1</v>
      </c>
      <c r="BE4691" t="str">
        <f t="shared" si="295"/>
        <v>1</v>
      </c>
      <c r="BF4691" t="e">
        <f t="shared" si="296"/>
        <v>#N/A</v>
      </c>
    </row>
    <row r="4692" spans="44:58" x14ac:dyDescent="0.2">
      <c r="AR4692" s="11"/>
      <c r="BA4692" s="27"/>
      <c r="BB4692" t="e">
        <f>VLOOKUP(AX4692,コード表!$A$2:$C$15,3,FALSE)</f>
        <v>#N/A</v>
      </c>
      <c r="BC4692" t="str">
        <f t="shared" si="293"/>
        <v/>
      </c>
      <c r="BD4692">
        <f t="shared" si="294"/>
        <v>1</v>
      </c>
      <c r="BE4692" t="str">
        <f t="shared" si="295"/>
        <v>1</v>
      </c>
      <c r="BF4692" t="e">
        <f t="shared" si="296"/>
        <v>#N/A</v>
      </c>
    </row>
    <row r="4693" spans="44:58" x14ac:dyDescent="0.2">
      <c r="AR4693" s="11"/>
      <c r="BA4693" s="27"/>
      <c r="BB4693" t="e">
        <f>VLOOKUP(AX4693,コード表!$A$2:$C$15,3,FALSE)</f>
        <v>#N/A</v>
      </c>
      <c r="BC4693" t="str">
        <f t="shared" si="293"/>
        <v/>
      </c>
      <c r="BD4693">
        <f t="shared" si="294"/>
        <v>1</v>
      </c>
      <c r="BE4693" t="str">
        <f t="shared" si="295"/>
        <v>1</v>
      </c>
      <c r="BF4693" t="e">
        <f t="shared" si="296"/>
        <v>#N/A</v>
      </c>
    </row>
    <row r="4694" spans="44:58" x14ac:dyDescent="0.2">
      <c r="AR4694" s="11"/>
      <c r="BA4694" s="27"/>
      <c r="BB4694" t="e">
        <f>VLOOKUP(AX4694,コード表!$A$2:$C$15,3,FALSE)</f>
        <v>#N/A</v>
      </c>
      <c r="BC4694" t="str">
        <f t="shared" si="293"/>
        <v/>
      </c>
      <c r="BD4694">
        <f t="shared" si="294"/>
        <v>1</v>
      </c>
      <c r="BE4694" t="str">
        <f t="shared" si="295"/>
        <v>1</v>
      </c>
      <c r="BF4694" t="e">
        <f t="shared" si="296"/>
        <v>#N/A</v>
      </c>
    </row>
    <row r="4695" spans="44:58" x14ac:dyDescent="0.2">
      <c r="AR4695" s="11"/>
      <c r="BA4695" s="27"/>
      <c r="BB4695" t="e">
        <f>VLOOKUP(AX4695,コード表!$A$2:$C$15,3,FALSE)</f>
        <v>#N/A</v>
      </c>
      <c r="BC4695" t="str">
        <f t="shared" si="293"/>
        <v/>
      </c>
      <c r="BD4695">
        <f t="shared" si="294"/>
        <v>1</v>
      </c>
      <c r="BE4695" t="str">
        <f t="shared" si="295"/>
        <v>1</v>
      </c>
      <c r="BF4695" t="e">
        <f t="shared" si="296"/>
        <v>#N/A</v>
      </c>
    </row>
    <row r="4696" spans="44:58" x14ac:dyDescent="0.2">
      <c r="AR4696" s="11"/>
      <c r="BA4696" s="27"/>
      <c r="BB4696" t="e">
        <f>VLOOKUP(AX4696,コード表!$A$2:$C$15,3,FALSE)</f>
        <v>#N/A</v>
      </c>
      <c r="BC4696" t="str">
        <f t="shared" si="293"/>
        <v/>
      </c>
      <c r="BD4696">
        <f t="shared" si="294"/>
        <v>1</v>
      </c>
      <c r="BE4696" t="str">
        <f t="shared" si="295"/>
        <v>1</v>
      </c>
      <c r="BF4696" t="e">
        <f t="shared" si="296"/>
        <v>#N/A</v>
      </c>
    </row>
    <row r="4697" spans="44:58" x14ac:dyDescent="0.2">
      <c r="AR4697" s="11"/>
      <c r="BA4697" s="27"/>
      <c r="BB4697" t="e">
        <f>VLOOKUP(AX4697,コード表!$A$2:$C$15,3,FALSE)</f>
        <v>#N/A</v>
      </c>
      <c r="BC4697" t="str">
        <f t="shared" si="293"/>
        <v/>
      </c>
      <c r="BD4697">
        <f t="shared" si="294"/>
        <v>1</v>
      </c>
      <c r="BE4697" t="str">
        <f t="shared" si="295"/>
        <v>1</v>
      </c>
      <c r="BF4697" t="e">
        <f t="shared" si="296"/>
        <v>#N/A</v>
      </c>
    </row>
    <row r="4698" spans="44:58" x14ac:dyDescent="0.2">
      <c r="AR4698" s="11"/>
      <c r="BA4698" s="27"/>
      <c r="BB4698" t="e">
        <f>VLOOKUP(AX4698,コード表!$A$2:$C$15,3,FALSE)</f>
        <v>#N/A</v>
      </c>
      <c r="BC4698" t="str">
        <f t="shared" si="293"/>
        <v/>
      </c>
      <c r="BD4698">
        <f t="shared" si="294"/>
        <v>1</v>
      </c>
      <c r="BE4698" t="str">
        <f t="shared" si="295"/>
        <v>1</v>
      </c>
      <c r="BF4698" t="e">
        <f t="shared" si="296"/>
        <v>#N/A</v>
      </c>
    </row>
    <row r="4699" spans="44:58" x14ac:dyDescent="0.2">
      <c r="AR4699" s="11"/>
      <c r="BA4699" s="27"/>
      <c r="BB4699" t="e">
        <f>VLOOKUP(AX4699,コード表!$A$2:$C$15,3,FALSE)</f>
        <v>#N/A</v>
      </c>
      <c r="BC4699" t="str">
        <f t="shared" si="293"/>
        <v/>
      </c>
      <c r="BD4699">
        <f t="shared" si="294"/>
        <v>1</v>
      </c>
      <c r="BE4699" t="str">
        <f t="shared" si="295"/>
        <v>1</v>
      </c>
      <c r="BF4699" t="e">
        <f t="shared" si="296"/>
        <v>#N/A</v>
      </c>
    </row>
    <row r="4700" spans="44:58" x14ac:dyDescent="0.2">
      <c r="AR4700" s="11"/>
      <c r="BA4700" s="27"/>
      <c r="BB4700" t="e">
        <f>VLOOKUP(AX4700,コード表!$A$2:$C$15,3,FALSE)</f>
        <v>#N/A</v>
      </c>
      <c r="BC4700" t="str">
        <f t="shared" si="293"/>
        <v/>
      </c>
      <c r="BD4700">
        <f t="shared" si="294"/>
        <v>1</v>
      </c>
      <c r="BE4700" t="str">
        <f t="shared" si="295"/>
        <v>1</v>
      </c>
      <c r="BF4700" t="e">
        <f t="shared" si="296"/>
        <v>#N/A</v>
      </c>
    </row>
    <row r="4701" spans="44:58" x14ac:dyDescent="0.2">
      <c r="AR4701" s="11"/>
      <c r="BA4701" s="27"/>
      <c r="BB4701" t="e">
        <f>VLOOKUP(AX4701,コード表!$A$2:$C$15,3,FALSE)</f>
        <v>#N/A</v>
      </c>
      <c r="BC4701" t="str">
        <f t="shared" si="293"/>
        <v/>
      </c>
      <c r="BD4701">
        <f t="shared" si="294"/>
        <v>1</v>
      </c>
      <c r="BE4701" t="str">
        <f t="shared" si="295"/>
        <v>1</v>
      </c>
      <c r="BF4701" t="e">
        <f t="shared" si="296"/>
        <v>#N/A</v>
      </c>
    </row>
    <row r="4702" spans="44:58" x14ac:dyDescent="0.2">
      <c r="AR4702" s="11"/>
      <c r="BA4702" s="27"/>
      <c r="BB4702" t="e">
        <f>VLOOKUP(AX4702,コード表!$A$2:$C$15,3,FALSE)</f>
        <v>#N/A</v>
      </c>
      <c r="BC4702" t="str">
        <f t="shared" si="293"/>
        <v/>
      </c>
      <c r="BD4702">
        <f t="shared" si="294"/>
        <v>1</v>
      </c>
      <c r="BE4702" t="str">
        <f t="shared" si="295"/>
        <v>1</v>
      </c>
      <c r="BF4702" t="e">
        <f t="shared" si="296"/>
        <v>#N/A</v>
      </c>
    </row>
    <row r="4703" spans="44:58" x14ac:dyDescent="0.2">
      <c r="AR4703" s="11"/>
      <c r="BA4703" s="27"/>
      <c r="BB4703" t="e">
        <f>VLOOKUP(AX4703,コード表!$A$2:$C$15,3,FALSE)</f>
        <v>#N/A</v>
      </c>
      <c r="BC4703" t="str">
        <f t="shared" si="293"/>
        <v/>
      </c>
      <c r="BD4703">
        <f t="shared" si="294"/>
        <v>1</v>
      </c>
      <c r="BE4703" t="str">
        <f t="shared" si="295"/>
        <v>1</v>
      </c>
      <c r="BF4703" t="e">
        <f t="shared" si="296"/>
        <v>#N/A</v>
      </c>
    </row>
    <row r="4704" spans="44:58" x14ac:dyDescent="0.2">
      <c r="AR4704" s="11"/>
      <c r="BA4704" s="27"/>
      <c r="BB4704" t="e">
        <f>VLOOKUP(AX4704,コード表!$A$2:$C$15,3,FALSE)</f>
        <v>#N/A</v>
      </c>
      <c r="BC4704" t="str">
        <f t="shared" si="293"/>
        <v/>
      </c>
      <c r="BD4704">
        <f t="shared" si="294"/>
        <v>1</v>
      </c>
      <c r="BE4704" t="str">
        <f t="shared" si="295"/>
        <v>1</v>
      </c>
      <c r="BF4704" t="e">
        <f t="shared" si="296"/>
        <v>#N/A</v>
      </c>
    </row>
    <row r="4705" spans="44:58" x14ac:dyDescent="0.2">
      <c r="AR4705" s="11"/>
      <c r="BA4705" s="27"/>
      <c r="BB4705" t="e">
        <f>VLOOKUP(AX4705,コード表!$A$2:$C$15,3,FALSE)</f>
        <v>#N/A</v>
      </c>
      <c r="BC4705" t="str">
        <f t="shared" si="293"/>
        <v/>
      </c>
      <c r="BD4705">
        <f t="shared" si="294"/>
        <v>1</v>
      </c>
      <c r="BE4705" t="str">
        <f t="shared" si="295"/>
        <v>1</v>
      </c>
      <c r="BF4705" t="e">
        <f t="shared" si="296"/>
        <v>#N/A</v>
      </c>
    </row>
    <row r="4706" spans="44:58" x14ac:dyDescent="0.2">
      <c r="AR4706" s="11"/>
      <c r="BA4706" s="27"/>
      <c r="BB4706" t="e">
        <f>VLOOKUP(AX4706,コード表!$A$2:$C$15,3,FALSE)</f>
        <v>#N/A</v>
      </c>
      <c r="BC4706" t="str">
        <f t="shared" si="293"/>
        <v/>
      </c>
      <c r="BD4706">
        <f t="shared" si="294"/>
        <v>1</v>
      </c>
      <c r="BE4706" t="str">
        <f t="shared" si="295"/>
        <v>1</v>
      </c>
      <c r="BF4706" t="e">
        <f t="shared" si="296"/>
        <v>#N/A</v>
      </c>
    </row>
    <row r="4707" spans="44:58" x14ac:dyDescent="0.2">
      <c r="AR4707" s="11"/>
      <c r="BA4707" s="27"/>
      <c r="BB4707" t="e">
        <f>VLOOKUP(AX4707,コード表!$A$2:$C$15,3,FALSE)</f>
        <v>#N/A</v>
      </c>
      <c r="BC4707" t="str">
        <f t="shared" si="293"/>
        <v/>
      </c>
      <c r="BD4707">
        <f t="shared" si="294"/>
        <v>1</v>
      </c>
      <c r="BE4707" t="str">
        <f t="shared" si="295"/>
        <v>1</v>
      </c>
      <c r="BF4707" t="e">
        <f t="shared" si="296"/>
        <v>#N/A</v>
      </c>
    </row>
    <row r="4708" spans="44:58" x14ac:dyDescent="0.2">
      <c r="AR4708" s="11"/>
      <c r="BA4708" s="27"/>
      <c r="BB4708" t="e">
        <f>VLOOKUP(AX4708,コード表!$A$2:$C$15,3,FALSE)</f>
        <v>#N/A</v>
      </c>
      <c r="BC4708" t="str">
        <f t="shared" si="293"/>
        <v/>
      </c>
      <c r="BD4708">
        <f t="shared" si="294"/>
        <v>1</v>
      </c>
      <c r="BE4708" t="str">
        <f t="shared" si="295"/>
        <v>1</v>
      </c>
      <c r="BF4708" t="e">
        <f t="shared" si="296"/>
        <v>#N/A</v>
      </c>
    </row>
    <row r="4709" spans="44:58" x14ac:dyDescent="0.2">
      <c r="AR4709" s="11"/>
      <c r="BA4709" s="27"/>
      <c r="BB4709" t="e">
        <f>VLOOKUP(AX4709,コード表!$A$2:$C$15,3,FALSE)</f>
        <v>#N/A</v>
      </c>
      <c r="BC4709" t="str">
        <f t="shared" si="293"/>
        <v/>
      </c>
      <c r="BD4709">
        <f t="shared" si="294"/>
        <v>1</v>
      </c>
      <c r="BE4709" t="str">
        <f t="shared" si="295"/>
        <v>1</v>
      </c>
      <c r="BF4709" t="e">
        <f t="shared" si="296"/>
        <v>#N/A</v>
      </c>
    </row>
    <row r="4710" spans="44:58" x14ac:dyDescent="0.2">
      <c r="AR4710" s="11"/>
      <c r="BA4710" s="27"/>
      <c r="BB4710" t="e">
        <f>VLOOKUP(AX4710,コード表!$A$2:$C$15,3,FALSE)</f>
        <v>#N/A</v>
      </c>
      <c r="BC4710" t="str">
        <f t="shared" si="293"/>
        <v/>
      </c>
      <c r="BD4710">
        <f t="shared" si="294"/>
        <v>1</v>
      </c>
      <c r="BE4710" t="str">
        <f t="shared" si="295"/>
        <v>1</v>
      </c>
      <c r="BF4710" t="e">
        <f t="shared" si="296"/>
        <v>#N/A</v>
      </c>
    </row>
    <row r="4711" spans="44:58" x14ac:dyDescent="0.2">
      <c r="AR4711" s="11"/>
      <c r="BA4711" s="27"/>
      <c r="BB4711" t="e">
        <f>VLOOKUP(AX4711,コード表!$A$2:$C$15,3,FALSE)</f>
        <v>#N/A</v>
      </c>
      <c r="BC4711" t="str">
        <f t="shared" si="293"/>
        <v/>
      </c>
      <c r="BD4711">
        <f t="shared" si="294"/>
        <v>1</v>
      </c>
      <c r="BE4711" t="str">
        <f t="shared" si="295"/>
        <v>1</v>
      </c>
      <c r="BF4711" t="e">
        <f t="shared" si="296"/>
        <v>#N/A</v>
      </c>
    </row>
    <row r="4712" spans="44:58" x14ac:dyDescent="0.2">
      <c r="AR4712" s="11"/>
      <c r="BA4712" s="27"/>
      <c r="BB4712" t="e">
        <f>VLOOKUP(AX4712,コード表!$A$2:$C$15,3,FALSE)</f>
        <v>#N/A</v>
      </c>
      <c r="BC4712" t="str">
        <f t="shared" si="293"/>
        <v/>
      </c>
      <c r="BD4712">
        <f t="shared" si="294"/>
        <v>1</v>
      </c>
      <c r="BE4712" t="str">
        <f t="shared" si="295"/>
        <v>1</v>
      </c>
      <c r="BF4712" t="e">
        <f t="shared" si="296"/>
        <v>#N/A</v>
      </c>
    </row>
    <row r="4713" spans="44:58" x14ac:dyDescent="0.2">
      <c r="AR4713" s="11"/>
      <c r="BA4713" s="27"/>
      <c r="BB4713" t="e">
        <f>VLOOKUP(AX4713,コード表!$A$2:$C$15,3,FALSE)</f>
        <v>#N/A</v>
      </c>
      <c r="BC4713" t="str">
        <f t="shared" si="293"/>
        <v/>
      </c>
      <c r="BD4713">
        <f t="shared" si="294"/>
        <v>1</v>
      </c>
      <c r="BE4713" t="str">
        <f t="shared" si="295"/>
        <v>1</v>
      </c>
      <c r="BF4713" t="e">
        <f t="shared" si="296"/>
        <v>#N/A</v>
      </c>
    </row>
    <row r="4714" spans="44:58" x14ac:dyDescent="0.2">
      <c r="AR4714" s="11"/>
      <c r="BA4714" s="27"/>
      <c r="BB4714" t="e">
        <f>VLOOKUP(AX4714,コード表!$A$2:$C$15,3,FALSE)</f>
        <v>#N/A</v>
      </c>
      <c r="BC4714" t="str">
        <f t="shared" si="293"/>
        <v/>
      </c>
      <c r="BD4714">
        <f t="shared" si="294"/>
        <v>1</v>
      </c>
      <c r="BE4714" t="str">
        <f t="shared" si="295"/>
        <v>1</v>
      </c>
      <c r="BF4714" t="e">
        <f t="shared" si="296"/>
        <v>#N/A</v>
      </c>
    </row>
    <row r="4715" spans="44:58" x14ac:dyDescent="0.2">
      <c r="AR4715" s="11"/>
      <c r="BA4715" s="27"/>
      <c r="BB4715" t="e">
        <f>VLOOKUP(AX4715,コード表!$A$2:$C$15,3,FALSE)</f>
        <v>#N/A</v>
      </c>
      <c r="BC4715" t="str">
        <f t="shared" ref="BC4715:BC4778" si="297">AQ4715&amp;BA4715</f>
        <v/>
      </c>
      <c r="BD4715">
        <f t="shared" ref="BD4715:BD4778" si="298">MONTH(Q4715)</f>
        <v>1</v>
      </c>
      <c r="BE4715" t="str">
        <f t="shared" ref="BE4715:BE4778" si="299">AR4715&amp;BD4715</f>
        <v>1</v>
      </c>
      <c r="BF4715" t="e">
        <f t="shared" ref="BF4715:BF4778" si="300">BB4715&amp;AQ4715&amp;BA4715</f>
        <v>#N/A</v>
      </c>
    </row>
    <row r="4716" spans="44:58" x14ac:dyDescent="0.2">
      <c r="AR4716" s="11"/>
      <c r="BA4716" s="27"/>
      <c r="BB4716" t="e">
        <f>VLOOKUP(AX4716,コード表!$A$2:$C$15,3,FALSE)</f>
        <v>#N/A</v>
      </c>
      <c r="BC4716" t="str">
        <f t="shared" si="297"/>
        <v/>
      </c>
      <c r="BD4716">
        <f t="shared" si="298"/>
        <v>1</v>
      </c>
      <c r="BE4716" t="str">
        <f t="shared" si="299"/>
        <v>1</v>
      </c>
      <c r="BF4716" t="e">
        <f t="shared" si="300"/>
        <v>#N/A</v>
      </c>
    </row>
    <row r="4717" spans="44:58" x14ac:dyDescent="0.2">
      <c r="AR4717" s="11"/>
      <c r="BA4717" s="27"/>
      <c r="BB4717" t="e">
        <f>VLOOKUP(AX4717,コード表!$A$2:$C$15,3,FALSE)</f>
        <v>#N/A</v>
      </c>
      <c r="BC4717" t="str">
        <f t="shared" si="297"/>
        <v/>
      </c>
      <c r="BD4717">
        <f t="shared" si="298"/>
        <v>1</v>
      </c>
      <c r="BE4717" t="str">
        <f t="shared" si="299"/>
        <v>1</v>
      </c>
      <c r="BF4717" t="e">
        <f t="shared" si="300"/>
        <v>#N/A</v>
      </c>
    </row>
    <row r="4718" spans="44:58" x14ac:dyDescent="0.2">
      <c r="AR4718" s="11"/>
      <c r="BA4718" s="27"/>
      <c r="BB4718" t="e">
        <f>VLOOKUP(AX4718,コード表!$A$2:$C$15,3,FALSE)</f>
        <v>#N/A</v>
      </c>
      <c r="BC4718" t="str">
        <f t="shared" si="297"/>
        <v/>
      </c>
      <c r="BD4718">
        <f t="shared" si="298"/>
        <v>1</v>
      </c>
      <c r="BE4718" t="str">
        <f t="shared" si="299"/>
        <v>1</v>
      </c>
      <c r="BF4718" t="e">
        <f t="shared" si="300"/>
        <v>#N/A</v>
      </c>
    </row>
    <row r="4719" spans="44:58" x14ac:dyDescent="0.2">
      <c r="AR4719" s="11"/>
      <c r="BA4719" s="27"/>
      <c r="BB4719" t="e">
        <f>VLOOKUP(AX4719,コード表!$A$2:$C$15,3,FALSE)</f>
        <v>#N/A</v>
      </c>
      <c r="BC4719" t="str">
        <f t="shared" si="297"/>
        <v/>
      </c>
      <c r="BD4719">
        <f t="shared" si="298"/>
        <v>1</v>
      </c>
      <c r="BE4719" t="str">
        <f t="shared" si="299"/>
        <v>1</v>
      </c>
      <c r="BF4719" t="e">
        <f t="shared" si="300"/>
        <v>#N/A</v>
      </c>
    </row>
    <row r="4720" spans="44:58" x14ac:dyDescent="0.2">
      <c r="AR4720" s="11"/>
      <c r="BA4720" s="27"/>
      <c r="BB4720" t="e">
        <f>VLOOKUP(AX4720,コード表!$A$2:$C$15,3,FALSE)</f>
        <v>#N/A</v>
      </c>
      <c r="BC4720" t="str">
        <f t="shared" si="297"/>
        <v/>
      </c>
      <c r="BD4720">
        <f t="shared" si="298"/>
        <v>1</v>
      </c>
      <c r="BE4720" t="str">
        <f t="shared" si="299"/>
        <v>1</v>
      </c>
      <c r="BF4720" t="e">
        <f t="shared" si="300"/>
        <v>#N/A</v>
      </c>
    </row>
    <row r="4721" spans="44:58" x14ac:dyDescent="0.2">
      <c r="AR4721" s="11"/>
      <c r="BA4721" s="27"/>
      <c r="BB4721" t="e">
        <f>VLOOKUP(AX4721,コード表!$A$2:$C$15,3,FALSE)</f>
        <v>#N/A</v>
      </c>
      <c r="BC4721" t="str">
        <f t="shared" si="297"/>
        <v/>
      </c>
      <c r="BD4721">
        <f t="shared" si="298"/>
        <v>1</v>
      </c>
      <c r="BE4721" t="str">
        <f t="shared" si="299"/>
        <v>1</v>
      </c>
      <c r="BF4721" t="e">
        <f t="shared" si="300"/>
        <v>#N/A</v>
      </c>
    </row>
    <row r="4722" spans="44:58" x14ac:dyDescent="0.2">
      <c r="AR4722" s="11"/>
      <c r="BA4722" s="27"/>
      <c r="BB4722" t="e">
        <f>VLOOKUP(AX4722,コード表!$A$2:$C$15,3,FALSE)</f>
        <v>#N/A</v>
      </c>
      <c r="BC4722" t="str">
        <f t="shared" si="297"/>
        <v/>
      </c>
      <c r="BD4722">
        <f t="shared" si="298"/>
        <v>1</v>
      </c>
      <c r="BE4722" t="str">
        <f t="shared" si="299"/>
        <v>1</v>
      </c>
      <c r="BF4722" t="e">
        <f t="shared" si="300"/>
        <v>#N/A</v>
      </c>
    </row>
    <row r="4723" spans="44:58" x14ac:dyDescent="0.2">
      <c r="AR4723" s="11"/>
      <c r="BA4723" s="27"/>
      <c r="BB4723" t="e">
        <f>VLOOKUP(AX4723,コード表!$A$2:$C$15,3,FALSE)</f>
        <v>#N/A</v>
      </c>
      <c r="BC4723" t="str">
        <f t="shared" si="297"/>
        <v/>
      </c>
      <c r="BD4723">
        <f t="shared" si="298"/>
        <v>1</v>
      </c>
      <c r="BE4723" t="str">
        <f t="shared" si="299"/>
        <v>1</v>
      </c>
      <c r="BF4723" t="e">
        <f t="shared" si="300"/>
        <v>#N/A</v>
      </c>
    </row>
    <row r="4724" spans="44:58" x14ac:dyDescent="0.2">
      <c r="AR4724" s="11"/>
      <c r="BA4724" s="27"/>
      <c r="BB4724" t="e">
        <f>VLOOKUP(AX4724,コード表!$A$2:$C$15,3,FALSE)</f>
        <v>#N/A</v>
      </c>
      <c r="BC4724" t="str">
        <f t="shared" si="297"/>
        <v/>
      </c>
      <c r="BD4724">
        <f t="shared" si="298"/>
        <v>1</v>
      </c>
      <c r="BE4724" t="str">
        <f t="shared" si="299"/>
        <v>1</v>
      </c>
      <c r="BF4724" t="e">
        <f t="shared" si="300"/>
        <v>#N/A</v>
      </c>
    </row>
    <row r="4725" spans="44:58" x14ac:dyDescent="0.2">
      <c r="AR4725" s="11"/>
      <c r="BA4725" s="27"/>
      <c r="BB4725" t="e">
        <f>VLOOKUP(AX4725,コード表!$A$2:$C$15,3,FALSE)</f>
        <v>#N/A</v>
      </c>
      <c r="BC4725" t="str">
        <f t="shared" si="297"/>
        <v/>
      </c>
      <c r="BD4725">
        <f t="shared" si="298"/>
        <v>1</v>
      </c>
      <c r="BE4725" t="str">
        <f t="shared" si="299"/>
        <v>1</v>
      </c>
      <c r="BF4725" t="e">
        <f t="shared" si="300"/>
        <v>#N/A</v>
      </c>
    </row>
    <row r="4726" spans="44:58" x14ac:dyDescent="0.2">
      <c r="AR4726" s="11"/>
      <c r="BA4726" s="27"/>
      <c r="BB4726" t="e">
        <f>VLOOKUP(AX4726,コード表!$A$2:$C$15,3,FALSE)</f>
        <v>#N/A</v>
      </c>
      <c r="BC4726" t="str">
        <f t="shared" si="297"/>
        <v/>
      </c>
      <c r="BD4726">
        <f t="shared" si="298"/>
        <v>1</v>
      </c>
      <c r="BE4726" t="str">
        <f t="shared" si="299"/>
        <v>1</v>
      </c>
      <c r="BF4726" t="e">
        <f t="shared" si="300"/>
        <v>#N/A</v>
      </c>
    </row>
    <row r="4727" spans="44:58" x14ac:dyDescent="0.2">
      <c r="AR4727" s="11"/>
      <c r="BA4727" s="27"/>
      <c r="BB4727" t="e">
        <f>VLOOKUP(AX4727,コード表!$A$2:$C$15,3,FALSE)</f>
        <v>#N/A</v>
      </c>
      <c r="BC4727" t="str">
        <f t="shared" si="297"/>
        <v/>
      </c>
      <c r="BD4727">
        <f t="shared" si="298"/>
        <v>1</v>
      </c>
      <c r="BE4727" t="str">
        <f t="shared" si="299"/>
        <v>1</v>
      </c>
      <c r="BF4727" t="e">
        <f t="shared" si="300"/>
        <v>#N/A</v>
      </c>
    </row>
    <row r="4728" spans="44:58" x14ac:dyDescent="0.2">
      <c r="AR4728" s="11"/>
      <c r="BA4728" s="27"/>
      <c r="BB4728" t="e">
        <f>VLOOKUP(AX4728,コード表!$A$2:$C$15,3,FALSE)</f>
        <v>#N/A</v>
      </c>
      <c r="BC4728" t="str">
        <f t="shared" si="297"/>
        <v/>
      </c>
      <c r="BD4728">
        <f t="shared" si="298"/>
        <v>1</v>
      </c>
      <c r="BE4728" t="str">
        <f t="shared" si="299"/>
        <v>1</v>
      </c>
      <c r="BF4728" t="e">
        <f t="shared" si="300"/>
        <v>#N/A</v>
      </c>
    </row>
    <row r="4729" spans="44:58" x14ac:dyDescent="0.2">
      <c r="AR4729" s="11"/>
      <c r="BA4729" s="27"/>
      <c r="BB4729" t="e">
        <f>VLOOKUP(AX4729,コード表!$A$2:$C$15,3,FALSE)</f>
        <v>#N/A</v>
      </c>
      <c r="BC4729" t="str">
        <f t="shared" si="297"/>
        <v/>
      </c>
      <c r="BD4729">
        <f t="shared" si="298"/>
        <v>1</v>
      </c>
      <c r="BE4729" t="str">
        <f t="shared" si="299"/>
        <v>1</v>
      </c>
      <c r="BF4729" t="e">
        <f t="shared" si="300"/>
        <v>#N/A</v>
      </c>
    </row>
    <row r="4730" spans="44:58" x14ac:dyDescent="0.2">
      <c r="AR4730" s="11"/>
      <c r="BA4730" s="27"/>
      <c r="BB4730" t="e">
        <f>VLOOKUP(AX4730,コード表!$A$2:$C$15,3,FALSE)</f>
        <v>#N/A</v>
      </c>
      <c r="BC4730" t="str">
        <f t="shared" si="297"/>
        <v/>
      </c>
      <c r="BD4730">
        <f t="shared" si="298"/>
        <v>1</v>
      </c>
      <c r="BE4730" t="str">
        <f t="shared" si="299"/>
        <v>1</v>
      </c>
      <c r="BF4730" t="e">
        <f t="shared" si="300"/>
        <v>#N/A</v>
      </c>
    </row>
    <row r="4731" spans="44:58" x14ac:dyDescent="0.2">
      <c r="AR4731" s="11"/>
      <c r="BA4731" s="27"/>
      <c r="BB4731" t="e">
        <f>VLOOKUP(AX4731,コード表!$A$2:$C$15,3,FALSE)</f>
        <v>#N/A</v>
      </c>
      <c r="BC4731" t="str">
        <f t="shared" si="297"/>
        <v/>
      </c>
      <c r="BD4731">
        <f t="shared" si="298"/>
        <v>1</v>
      </c>
      <c r="BE4731" t="str">
        <f t="shared" si="299"/>
        <v>1</v>
      </c>
      <c r="BF4731" t="e">
        <f t="shared" si="300"/>
        <v>#N/A</v>
      </c>
    </row>
    <row r="4732" spans="44:58" x14ac:dyDescent="0.2">
      <c r="AR4732" s="11"/>
      <c r="BA4732" s="27"/>
      <c r="BB4732" t="e">
        <f>VLOOKUP(AX4732,コード表!$A$2:$C$15,3,FALSE)</f>
        <v>#N/A</v>
      </c>
      <c r="BC4732" t="str">
        <f t="shared" si="297"/>
        <v/>
      </c>
      <c r="BD4732">
        <f t="shared" si="298"/>
        <v>1</v>
      </c>
      <c r="BE4732" t="str">
        <f t="shared" si="299"/>
        <v>1</v>
      </c>
      <c r="BF4732" t="e">
        <f t="shared" si="300"/>
        <v>#N/A</v>
      </c>
    </row>
    <row r="4733" spans="44:58" x14ac:dyDescent="0.2">
      <c r="AR4733" s="11"/>
      <c r="BA4733" s="27"/>
      <c r="BB4733" t="e">
        <f>VLOOKUP(AX4733,コード表!$A$2:$C$15,3,FALSE)</f>
        <v>#N/A</v>
      </c>
      <c r="BC4733" t="str">
        <f t="shared" si="297"/>
        <v/>
      </c>
      <c r="BD4733">
        <f t="shared" si="298"/>
        <v>1</v>
      </c>
      <c r="BE4733" t="str">
        <f t="shared" si="299"/>
        <v>1</v>
      </c>
      <c r="BF4733" t="e">
        <f t="shared" si="300"/>
        <v>#N/A</v>
      </c>
    </row>
    <row r="4734" spans="44:58" x14ac:dyDescent="0.2">
      <c r="AR4734" s="11"/>
      <c r="BA4734" s="27"/>
      <c r="BB4734" t="e">
        <f>VLOOKUP(AX4734,コード表!$A$2:$C$15,3,FALSE)</f>
        <v>#N/A</v>
      </c>
      <c r="BC4734" t="str">
        <f t="shared" si="297"/>
        <v/>
      </c>
      <c r="BD4734">
        <f t="shared" si="298"/>
        <v>1</v>
      </c>
      <c r="BE4734" t="str">
        <f t="shared" si="299"/>
        <v>1</v>
      </c>
      <c r="BF4734" t="e">
        <f t="shared" si="300"/>
        <v>#N/A</v>
      </c>
    </row>
    <row r="4735" spans="44:58" x14ac:dyDescent="0.2">
      <c r="AR4735" s="11"/>
      <c r="BA4735" s="27"/>
      <c r="BB4735" t="e">
        <f>VLOOKUP(AX4735,コード表!$A$2:$C$15,3,FALSE)</f>
        <v>#N/A</v>
      </c>
      <c r="BC4735" t="str">
        <f t="shared" si="297"/>
        <v/>
      </c>
      <c r="BD4735">
        <f t="shared" si="298"/>
        <v>1</v>
      </c>
      <c r="BE4735" t="str">
        <f t="shared" si="299"/>
        <v>1</v>
      </c>
      <c r="BF4735" t="e">
        <f t="shared" si="300"/>
        <v>#N/A</v>
      </c>
    </row>
    <row r="4736" spans="44:58" x14ac:dyDescent="0.2">
      <c r="AR4736" s="11"/>
      <c r="BA4736" s="27"/>
      <c r="BB4736" t="e">
        <f>VLOOKUP(AX4736,コード表!$A$2:$C$15,3,FALSE)</f>
        <v>#N/A</v>
      </c>
      <c r="BC4736" t="str">
        <f t="shared" si="297"/>
        <v/>
      </c>
      <c r="BD4736">
        <f t="shared" si="298"/>
        <v>1</v>
      </c>
      <c r="BE4736" t="str">
        <f t="shared" si="299"/>
        <v>1</v>
      </c>
      <c r="BF4736" t="e">
        <f t="shared" si="300"/>
        <v>#N/A</v>
      </c>
    </row>
    <row r="4737" spans="44:58" x14ac:dyDescent="0.2">
      <c r="AR4737" s="11"/>
      <c r="BA4737" s="27"/>
      <c r="BB4737" t="e">
        <f>VLOOKUP(AX4737,コード表!$A$2:$C$15,3,FALSE)</f>
        <v>#N/A</v>
      </c>
      <c r="BC4737" t="str">
        <f t="shared" si="297"/>
        <v/>
      </c>
      <c r="BD4737">
        <f t="shared" si="298"/>
        <v>1</v>
      </c>
      <c r="BE4737" t="str">
        <f t="shared" si="299"/>
        <v>1</v>
      </c>
      <c r="BF4737" t="e">
        <f t="shared" si="300"/>
        <v>#N/A</v>
      </c>
    </row>
    <row r="4738" spans="44:58" x14ac:dyDescent="0.2">
      <c r="AR4738" s="11"/>
      <c r="BA4738" s="27"/>
      <c r="BB4738" t="e">
        <f>VLOOKUP(AX4738,コード表!$A$2:$C$15,3,FALSE)</f>
        <v>#N/A</v>
      </c>
      <c r="BC4738" t="str">
        <f t="shared" si="297"/>
        <v/>
      </c>
      <c r="BD4738">
        <f t="shared" si="298"/>
        <v>1</v>
      </c>
      <c r="BE4738" t="str">
        <f t="shared" si="299"/>
        <v>1</v>
      </c>
      <c r="BF4738" t="e">
        <f t="shared" si="300"/>
        <v>#N/A</v>
      </c>
    </row>
    <row r="4739" spans="44:58" x14ac:dyDescent="0.2">
      <c r="AR4739" s="11"/>
      <c r="BA4739" s="27"/>
      <c r="BB4739" t="e">
        <f>VLOOKUP(AX4739,コード表!$A$2:$C$15,3,FALSE)</f>
        <v>#N/A</v>
      </c>
      <c r="BC4739" t="str">
        <f t="shared" si="297"/>
        <v/>
      </c>
      <c r="BD4739">
        <f t="shared" si="298"/>
        <v>1</v>
      </c>
      <c r="BE4739" t="str">
        <f t="shared" si="299"/>
        <v>1</v>
      </c>
      <c r="BF4739" t="e">
        <f t="shared" si="300"/>
        <v>#N/A</v>
      </c>
    </row>
    <row r="4740" spans="44:58" x14ac:dyDescent="0.2">
      <c r="AR4740" s="11"/>
      <c r="BA4740" s="27"/>
      <c r="BB4740" t="e">
        <f>VLOOKUP(AX4740,コード表!$A$2:$C$15,3,FALSE)</f>
        <v>#N/A</v>
      </c>
      <c r="BC4740" t="str">
        <f t="shared" si="297"/>
        <v/>
      </c>
      <c r="BD4740">
        <f t="shared" si="298"/>
        <v>1</v>
      </c>
      <c r="BE4740" t="str">
        <f t="shared" si="299"/>
        <v>1</v>
      </c>
      <c r="BF4740" t="e">
        <f t="shared" si="300"/>
        <v>#N/A</v>
      </c>
    </row>
    <row r="4741" spans="44:58" x14ac:dyDescent="0.2">
      <c r="AR4741" s="11"/>
      <c r="BA4741" s="27"/>
      <c r="BB4741" t="e">
        <f>VLOOKUP(AX4741,コード表!$A$2:$C$15,3,FALSE)</f>
        <v>#N/A</v>
      </c>
      <c r="BC4741" t="str">
        <f t="shared" si="297"/>
        <v/>
      </c>
      <c r="BD4741">
        <f t="shared" si="298"/>
        <v>1</v>
      </c>
      <c r="BE4741" t="str">
        <f t="shared" si="299"/>
        <v>1</v>
      </c>
      <c r="BF4741" t="e">
        <f t="shared" si="300"/>
        <v>#N/A</v>
      </c>
    </row>
    <row r="4742" spans="44:58" x14ac:dyDescent="0.2">
      <c r="AR4742" s="11"/>
      <c r="BA4742" s="27"/>
      <c r="BB4742" t="e">
        <f>VLOOKUP(AX4742,コード表!$A$2:$C$15,3,FALSE)</f>
        <v>#N/A</v>
      </c>
      <c r="BC4742" t="str">
        <f t="shared" si="297"/>
        <v/>
      </c>
      <c r="BD4742">
        <f t="shared" si="298"/>
        <v>1</v>
      </c>
      <c r="BE4742" t="str">
        <f t="shared" si="299"/>
        <v>1</v>
      </c>
      <c r="BF4742" t="e">
        <f t="shared" si="300"/>
        <v>#N/A</v>
      </c>
    </row>
    <row r="4743" spans="44:58" x14ac:dyDescent="0.2">
      <c r="AR4743" s="11"/>
      <c r="BA4743" s="27"/>
      <c r="BB4743" t="e">
        <f>VLOOKUP(AX4743,コード表!$A$2:$C$15,3,FALSE)</f>
        <v>#N/A</v>
      </c>
      <c r="BC4743" t="str">
        <f t="shared" si="297"/>
        <v/>
      </c>
      <c r="BD4743">
        <f t="shared" si="298"/>
        <v>1</v>
      </c>
      <c r="BE4743" t="str">
        <f t="shared" si="299"/>
        <v>1</v>
      </c>
      <c r="BF4743" t="e">
        <f t="shared" si="300"/>
        <v>#N/A</v>
      </c>
    </row>
    <row r="4744" spans="44:58" x14ac:dyDescent="0.2">
      <c r="AR4744" s="11"/>
      <c r="BA4744" s="27"/>
      <c r="BB4744" t="e">
        <f>VLOOKUP(AX4744,コード表!$A$2:$C$15,3,FALSE)</f>
        <v>#N/A</v>
      </c>
      <c r="BC4744" t="str">
        <f t="shared" si="297"/>
        <v/>
      </c>
      <c r="BD4744">
        <f t="shared" si="298"/>
        <v>1</v>
      </c>
      <c r="BE4744" t="str">
        <f t="shared" si="299"/>
        <v>1</v>
      </c>
      <c r="BF4744" t="e">
        <f t="shared" si="300"/>
        <v>#N/A</v>
      </c>
    </row>
    <row r="4745" spans="44:58" x14ac:dyDescent="0.2">
      <c r="AR4745" s="11"/>
      <c r="BA4745" s="27"/>
      <c r="BB4745" t="e">
        <f>VLOOKUP(AX4745,コード表!$A$2:$C$15,3,FALSE)</f>
        <v>#N/A</v>
      </c>
      <c r="BC4745" t="str">
        <f t="shared" si="297"/>
        <v/>
      </c>
      <c r="BD4745">
        <f t="shared" si="298"/>
        <v>1</v>
      </c>
      <c r="BE4745" t="str">
        <f t="shared" si="299"/>
        <v>1</v>
      </c>
      <c r="BF4745" t="e">
        <f t="shared" si="300"/>
        <v>#N/A</v>
      </c>
    </row>
    <row r="4746" spans="44:58" x14ac:dyDescent="0.2">
      <c r="AR4746" s="11"/>
      <c r="BA4746" s="27"/>
      <c r="BB4746" t="e">
        <f>VLOOKUP(AX4746,コード表!$A$2:$C$15,3,FALSE)</f>
        <v>#N/A</v>
      </c>
      <c r="BC4746" t="str">
        <f t="shared" si="297"/>
        <v/>
      </c>
      <c r="BD4746">
        <f t="shared" si="298"/>
        <v>1</v>
      </c>
      <c r="BE4746" t="str">
        <f t="shared" si="299"/>
        <v>1</v>
      </c>
      <c r="BF4746" t="e">
        <f t="shared" si="300"/>
        <v>#N/A</v>
      </c>
    </row>
    <row r="4747" spans="44:58" x14ac:dyDescent="0.2">
      <c r="AR4747" s="11"/>
      <c r="BA4747" s="27"/>
      <c r="BB4747" t="e">
        <f>VLOOKUP(AX4747,コード表!$A$2:$C$15,3,FALSE)</f>
        <v>#N/A</v>
      </c>
      <c r="BC4747" t="str">
        <f t="shared" si="297"/>
        <v/>
      </c>
      <c r="BD4747">
        <f t="shared" si="298"/>
        <v>1</v>
      </c>
      <c r="BE4747" t="str">
        <f t="shared" si="299"/>
        <v>1</v>
      </c>
      <c r="BF4747" t="e">
        <f t="shared" si="300"/>
        <v>#N/A</v>
      </c>
    </row>
    <row r="4748" spans="44:58" x14ac:dyDescent="0.2">
      <c r="AR4748" s="11"/>
      <c r="BA4748" s="27"/>
      <c r="BB4748" t="e">
        <f>VLOOKUP(AX4748,コード表!$A$2:$C$15,3,FALSE)</f>
        <v>#N/A</v>
      </c>
      <c r="BC4748" t="str">
        <f t="shared" si="297"/>
        <v/>
      </c>
      <c r="BD4748">
        <f t="shared" si="298"/>
        <v>1</v>
      </c>
      <c r="BE4748" t="str">
        <f t="shared" si="299"/>
        <v>1</v>
      </c>
      <c r="BF4748" t="e">
        <f t="shared" si="300"/>
        <v>#N/A</v>
      </c>
    </row>
    <row r="4749" spans="44:58" x14ac:dyDescent="0.2">
      <c r="AR4749" s="11"/>
      <c r="BA4749" s="27"/>
      <c r="BB4749" t="e">
        <f>VLOOKUP(AX4749,コード表!$A$2:$C$15,3,FALSE)</f>
        <v>#N/A</v>
      </c>
      <c r="BC4749" t="str">
        <f t="shared" si="297"/>
        <v/>
      </c>
      <c r="BD4749">
        <f t="shared" si="298"/>
        <v>1</v>
      </c>
      <c r="BE4749" t="str">
        <f t="shared" si="299"/>
        <v>1</v>
      </c>
      <c r="BF4749" t="e">
        <f t="shared" si="300"/>
        <v>#N/A</v>
      </c>
    </row>
    <row r="4750" spans="44:58" x14ac:dyDescent="0.2">
      <c r="AR4750" s="11"/>
      <c r="BA4750" s="27"/>
      <c r="BB4750" t="e">
        <f>VLOOKUP(AX4750,コード表!$A$2:$C$15,3,FALSE)</f>
        <v>#N/A</v>
      </c>
      <c r="BC4750" t="str">
        <f t="shared" si="297"/>
        <v/>
      </c>
      <c r="BD4750">
        <f t="shared" si="298"/>
        <v>1</v>
      </c>
      <c r="BE4750" t="str">
        <f t="shared" si="299"/>
        <v>1</v>
      </c>
      <c r="BF4750" t="e">
        <f t="shared" si="300"/>
        <v>#N/A</v>
      </c>
    </row>
    <row r="4751" spans="44:58" x14ac:dyDescent="0.2">
      <c r="AR4751" s="11"/>
      <c r="BA4751" s="27"/>
      <c r="BB4751" t="e">
        <f>VLOOKUP(AX4751,コード表!$A$2:$C$15,3,FALSE)</f>
        <v>#N/A</v>
      </c>
      <c r="BC4751" t="str">
        <f t="shared" si="297"/>
        <v/>
      </c>
      <c r="BD4751">
        <f t="shared" si="298"/>
        <v>1</v>
      </c>
      <c r="BE4751" t="str">
        <f t="shared" si="299"/>
        <v>1</v>
      </c>
      <c r="BF4751" t="e">
        <f t="shared" si="300"/>
        <v>#N/A</v>
      </c>
    </row>
    <row r="4752" spans="44:58" x14ac:dyDescent="0.2">
      <c r="AR4752" s="11"/>
      <c r="BA4752" s="27"/>
      <c r="BB4752" t="e">
        <f>VLOOKUP(AX4752,コード表!$A$2:$C$15,3,FALSE)</f>
        <v>#N/A</v>
      </c>
      <c r="BC4752" t="str">
        <f t="shared" si="297"/>
        <v/>
      </c>
      <c r="BD4752">
        <f t="shared" si="298"/>
        <v>1</v>
      </c>
      <c r="BE4752" t="str">
        <f t="shared" si="299"/>
        <v>1</v>
      </c>
      <c r="BF4752" t="e">
        <f t="shared" si="300"/>
        <v>#N/A</v>
      </c>
    </row>
    <row r="4753" spans="44:58" x14ac:dyDescent="0.2">
      <c r="AR4753" s="11"/>
      <c r="BA4753" s="27"/>
      <c r="BB4753" t="e">
        <f>VLOOKUP(AX4753,コード表!$A$2:$C$15,3,FALSE)</f>
        <v>#N/A</v>
      </c>
      <c r="BC4753" t="str">
        <f t="shared" si="297"/>
        <v/>
      </c>
      <c r="BD4753">
        <f t="shared" si="298"/>
        <v>1</v>
      </c>
      <c r="BE4753" t="str">
        <f t="shared" si="299"/>
        <v>1</v>
      </c>
      <c r="BF4753" t="e">
        <f t="shared" si="300"/>
        <v>#N/A</v>
      </c>
    </row>
    <row r="4754" spans="44:58" x14ac:dyDescent="0.2">
      <c r="AR4754" s="11"/>
      <c r="BA4754" s="27"/>
      <c r="BB4754" t="e">
        <f>VLOOKUP(AX4754,コード表!$A$2:$C$15,3,FALSE)</f>
        <v>#N/A</v>
      </c>
      <c r="BC4754" t="str">
        <f t="shared" si="297"/>
        <v/>
      </c>
      <c r="BD4754">
        <f t="shared" si="298"/>
        <v>1</v>
      </c>
      <c r="BE4754" t="str">
        <f t="shared" si="299"/>
        <v>1</v>
      </c>
      <c r="BF4754" t="e">
        <f t="shared" si="300"/>
        <v>#N/A</v>
      </c>
    </row>
    <row r="4755" spans="44:58" x14ac:dyDescent="0.2">
      <c r="AR4755" s="11"/>
      <c r="BA4755" s="27"/>
      <c r="BB4755" t="e">
        <f>VLOOKUP(AX4755,コード表!$A$2:$C$15,3,FALSE)</f>
        <v>#N/A</v>
      </c>
      <c r="BC4755" t="str">
        <f t="shared" si="297"/>
        <v/>
      </c>
      <c r="BD4755">
        <f t="shared" si="298"/>
        <v>1</v>
      </c>
      <c r="BE4755" t="str">
        <f t="shared" si="299"/>
        <v>1</v>
      </c>
      <c r="BF4755" t="e">
        <f t="shared" si="300"/>
        <v>#N/A</v>
      </c>
    </row>
    <row r="4756" spans="44:58" x14ac:dyDescent="0.2">
      <c r="AR4756" s="11"/>
      <c r="BA4756" s="27"/>
      <c r="BB4756" t="e">
        <f>VLOOKUP(AX4756,コード表!$A$2:$C$15,3,FALSE)</f>
        <v>#N/A</v>
      </c>
      <c r="BC4756" t="str">
        <f t="shared" si="297"/>
        <v/>
      </c>
      <c r="BD4756">
        <f t="shared" si="298"/>
        <v>1</v>
      </c>
      <c r="BE4756" t="str">
        <f t="shared" si="299"/>
        <v>1</v>
      </c>
      <c r="BF4756" t="e">
        <f t="shared" si="300"/>
        <v>#N/A</v>
      </c>
    </row>
    <row r="4757" spans="44:58" x14ac:dyDescent="0.2">
      <c r="AR4757" s="11"/>
      <c r="BA4757" s="27"/>
      <c r="BB4757" t="e">
        <f>VLOOKUP(AX4757,コード表!$A$2:$C$15,3,FALSE)</f>
        <v>#N/A</v>
      </c>
      <c r="BC4757" t="str">
        <f t="shared" si="297"/>
        <v/>
      </c>
      <c r="BD4757">
        <f t="shared" si="298"/>
        <v>1</v>
      </c>
      <c r="BE4757" t="str">
        <f t="shared" si="299"/>
        <v>1</v>
      </c>
      <c r="BF4757" t="e">
        <f t="shared" si="300"/>
        <v>#N/A</v>
      </c>
    </row>
    <row r="4758" spans="44:58" x14ac:dyDescent="0.2">
      <c r="AR4758" s="11"/>
      <c r="BA4758" s="27"/>
      <c r="BB4758" t="e">
        <f>VLOOKUP(AX4758,コード表!$A$2:$C$15,3,FALSE)</f>
        <v>#N/A</v>
      </c>
      <c r="BC4758" t="str">
        <f t="shared" si="297"/>
        <v/>
      </c>
      <c r="BD4758">
        <f t="shared" si="298"/>
        <v>1</v>
      </c>
      <c r="BE4758" t="str">
        <f t="shared" si="299"/>
        <v>1</v>
      </c>
      <c r="BF4758" t="e">
        <f t="shared" si="300"/>
        <v>#N/A</v>
      </c>
    </row>
    <row r="4759" spans="44:58" x14ac:dyDescent="0.2">
      <c r="AR4759" s="11"/>
      <c r="BA4759" s="27"/>
      <c r="BB4759" t="e">
        <f>VLOOKUP(AX4759,コード表!$A$2:$C$15,3,FALSE)</f>
        <v>#N/A</v>
      </c>
      <c r="BC4759" t="str">
        <f t="shared" si="297"/>
        <v/>
      </c>
      <c r="BD4759">
        <f t="shared" si="298"/>
        <v>1</v>
      </c>
      <c r="BE4759" t="str">
        <f t="shared" si="299"/>
        <v>1</v>
      </c>
      <c r="BF4759" t="e">
        <f t="shared" si="300"/>
        <v>#N/A</v>
      </c>
    </row>
    <row r="4760" spans="44:58" x14ac:dyDescent="0.2">
      <c r="AR4760" s="11"/>
      <c r="BA4760" s="27"/>
      <c r="BB4760" t="e">
        <f>VLOOKUP(AX4760,コード表!$A$2:$C$15,3,FALSE)</f>
        <v>#N/A</v>
      </c>
      <c r="BC4760" t="str">
        <f t="shared" si="297"/>
        <v/>
      </c>
      <c r="BD4760">
        <f t="shared" si="298"/>
        <v>1</v>
      </c>
      <c r="BE4760" t="str">
        <f t="shared" si="299"/>
        <v>1</v>
      </c>
      <c r="BF4760" t="e">
        <f t="shared" si="300"/>
        <v>#N/A</v>
      </c>
    </row>
    <row r="4761" spans="44:58" x14ac:dyDescent="0.2">
      <c r="AR4761" s="11"/>
      <c r="BA4761" s="27"/>
      <c r="BB4761" t="e">
        <f>VLOOKUP(AX4761,コード表!$A$2:$C$15,3,FALSE)</f>
        <v>#N/A</v>
      </c>
      <c r="BC4761" t="str">
        <f t="shared" si="297"/>
        <v/>
      </c>
      <c r="BD4761">
        <f t="shared" si="298"/>
        <v>1</v>
      </c>
      <c r="BE4761" t="str">
        <f t="shared" si="299"/>
        <v>1</v>
      </c>
      <c r="BF4761" t="e">
        <f t="shared" si="300"/>
        <v>#N/A</v>
      </c>
    </row>
    <row r="4762" spans="44:58" x14ac:dyDescent="0.2">
      <c r="AR4762" s="11"/>
      <c r="BA4762" s="27"/>
      <c r="BB4762" t="e">
        <f>VLOOKUP(AX4762,コード表!$A$2:$C$15,3,FALSE)</f>
        <v>#N/A</v>
      </c>
      <c r="BC4762" t="str">
        <f t="shared" si="297"/>
        <v/>
      </c>
      <c r="BD4762">
        <f t="shared" si="298"/>
        <v>1</v>
      </c>
      <c r="BE4762" t="str">
        <f t="shared" si="299"/>
        <v>1</v>
      </c>
      <c r="BF4762" t="e">
        <f t="shared" si="300"/>
        <v>#N/A</v>
      </c>
    </row>
    <row r="4763" spans="44:58" x14ac:dyDescent="0.2">
      <c r="AR4763" s="11"/>
      <c r="BA4763" s="27"/>
      <c r="BB4763" t="e">
        <f>VLOOKUP(AX4763,コード表!$A$2:$C$15,3,FALSE)</f>
        <v>#N/A</v>
      </c>
      <c r="BC4763" t="str">
        <f t="shared" si="297"/>
        <v/>
      </c>
      <c r="BD4763">
        <f t="shared" si="298"/>
        <v>1</v>
      </c>
      <c r="BE4763" t="str">
        <f t="shared" si="299"/>
        <v>1</v>
      </c>
      <c r="BF4763" t="e">
        <f t="shared" si="300"/>
        <v>#N/A</v>
      </c>
    </row>
    <row r="4764" spans="44:58" x14ac:dyDescent="0.2">
      <c r="AR4764" s="11"/>
      <c r="BA4764" s="27"/>
      <c r="BB4764" t="e">
        <f>VLOOKUP(AX4764,コード表!$A$2:$C$15,3,FALSE)</f>
        <v>#N/A</v>
      </c>
      <c r="BC4764" t="str">
        <f t="shared" si="297"/>
        <v/>
      </c>
      <c r="BD4764">
        <f t="shared" si="298"/>
        <v>1</v>
      </c>
      <c r="BE4764" t="str">
        <f t="shared" si="299"/>
        <v>1</v>
      </c>
      <c r="BF4764" t="e">
        <f t="shared" si="300"/>
        <v>#N/A</v>
      </c>
    </row>
    <row r="4765" spans="44:58" x14ac:dyDescent="0.2">
      <c r="AR4765" s="11"/>
      <c r="BA4765" s="27"/>
      <c r="BB4765" t="e">
        <f>VLOOKUP(AX4765,コード表!$A$2:$C$15,3,FALSE)</f>
        <v>#N/A</v>
      </c>
      <c r="BC4765" t="str">
        <f t="shared" si="297"/>
        <v/>
      </c>
      <c r="BD4765">
        <f t="shared" si="298"/>
        <v>1</v>
      </c>
      <c r="BE4765" t="str">
        <f t="shared" si="299"/>
        <v>1</v>
      </c>
      <c r="BF4765" t="e">
        <f t="shared" si="300"/>
        <v>#N/A</v>
      </c>
    </row>
    <row r="4766" spans="44:58" x14ac:dyDescent="0.2">
      <c r="AR4766" s="11"/>
      <c r="BA4766" s="27"/>
      <c r="BB4766" t="e">
        <f>VLOOKUP(AX4766,コード表!$A$2:$C$15,3,FALSE)</f>
        <v>#N/A</v>
      </c>
      <c r="BC4766" t="str">
        <f t="shared" si="297"/>
        <v/>
      </c>
      <c r="BD4766">
        <f t="shared" si="298"/>
        <v>1</v>
      </c>
      <c r="BE4766" t="str">
        <f t="shared" si="299"/>
        <v>1</v>
      </c>
      <c r="BF4766" t="e">
        <f t="shared" si="300"/>
        <v>#N/A</v>
      </c>
    </row>
    <row r="4767" spans="44:58" x14ac:dyDescent="0.2">
      <c r="AR4767" s="11"/>
      <c r="BA4767" s="27"/>
      <c r="BB4767" t="e">
        <f>VLOOKUP(AX4767,コード表!$A$2:$C$15,3,FALSE)</f>
        <v>#N/A</v>
      </c>
      <c r="BC4767" t="str">
        <f t="shared" si="297"/>
        <v/>
      </c>
      <c r="BD4767">
        <f t="shared" si="298"/>
        <v>1</v>
      </c>
      <c r="BE4767" t="str">
        <f t="shared" si="299"/>
        <v>1</v>
      </c>
      <c r="BF4767" t="e">
        <f t="shared" si="300"/>
        <v>#N/A</v>
      </c>
    </row>
    <row r="4768" spans="44:58" x14ac:dyDescent="0.2">
      <c r="AR4768" s="11"/>
      <c r="BA4768" s="27"/>
      <c r="BB4768" t="e">
        <f>VLOOKUP(AX4768,コード表!$A$2:$C$15,3,FALSE)</f>
        <v>#N/A</v>
      </c>
      <c r="BC4768" t="str">
        <f t="shared" si="297"/>
        <v/>
      </c>
      <c r="BD4768">
        <f t="shared" si="298"/>
        <v>1</v>
      </c>
      <c r="BE4768" t="str">
        <f t="shared" si="299"/>
        <v>1</v>
      </c>
      <c r="BF4768" t="e">
        <f t="shared" si="300"/>
        <v>#N/A</v>
      </c>
    </row>
    <row r="4769" spans="44:58" x14ac:dyDescent="0.2">
      <c r="AR4769" s="11"/>
      <c r="BA4769" s="27"/>
      <c r="BB4769" t="e">
        <f>VLOOKUP(AX4769,コード表!$A$2:$C$15,3,FALSE)</f>
        <v>#N/A</v>
      </c>
      <c r="BC4769" t="str">
        <f t="shared" si="297"/>
        <v/>
      </c>
      <c r="BD4769">
        <f t="shared" si="298"/>
        <v>1</v>
      </c>
      <c r="BE4769" t="str">
        <f t="shared" si="299"/>
        <v>1</v>
      </c>
      <c r="BF4769" t="e">
        <f t="shared" si="300"/>
        <v>#N/A</v>
      </c>
    </row>
    <row r="4770" spans="44:58" x14ac:dyDescent="0.2">
      <c r="AR4770" s="11"/>
      <c r="BA4770" s="27"/>
      <c r="BB4770" t="e">
        <f>VLOOKUP(AX4770,コード表!$A$2:$C$15,3,FALSE)</f>
        <v>#N/A</v>
      </c>
      <c r="BC4770" t="str">
        <f t="shared" si="297"/>
        <v/>
      </c>
      <c r="BD4770">
        <f t="shared" si="298"/>
        <v>1</v>
      </c>
      <c r="BE4770" t="str">
        <f t="shared" si="299"/>
        <v>1</v>
      </c>
      <c r="BF4770" t="e">
        <f t="shared" si="300"/>
        <v>#N/A</v>
      </c>
    </row>
    <row r="4771" spans="44:58" x14ac:dyDescent="0.2">
      <c r="AR4771" s="11"/>
      <c r="BA4771" s="27"/>
      <c r="BB4771" t="e">
        <f>VLOOKUP(AX4771,コード表!$A$2:$C$15,3,FALSE)</f>
        <v>#N/A</v>
      </c>
      <c r="BC4771" t="str">
        <f t="shared" si="297"/>
        <v/>
      </c>
      <c r="BD4771">
        <f t="shared" si="298"/>
        <v>1</v>
      </c>
      <c r="BE4771" t="str">
        <f t="shared" si="299"/>
        <v>1</v>
      </c>
      <c r="BF4771" t="e">
        <f t="shared" si="300"/>
        <v>#N/A</v>
      </c>
    </row>
    <row r="4772" spans="44:58" x14ac:dyDescent="0.2">
      <c r="AR4772" s="11"/>
      <c r="BA4772" s="27"/>
      <c r="BB4772" t="e">
        <f>VLOOKUP(AX4772,コード表!$A$2:$C$15,3,FALSE)</f>
        <v>#N/A</v>
      </c>
      <c r="BC4772" t="str">
        <f t="shared" si="297"/>
        <v/>
      </c>
      <c r="BD4772">
        <f t="shared" si="298"/>
        <v>1</v>
      </c>
      <c r="BE4772" t="str">
        <f t="shared" si="299"/>
        <v>1</v>
      </c>
      <c r="BF4772" t="e">
        <f t="shared" si="300"/>
        <v>#N/A</v>
      </c>
    </row>
    <row r="4773" spans="44:58" x14ac:dyDescent="0.2">
      <c r="AR4773" s="11"/>
      <c r="BA4773" s="27"/>
      <c r="BB4773" t="e">
        <f>VLOOKUP(AX4773,コード表!$A$2:$C$15,3,FALSE)</f>
        <v>#N/A</v>
      </c>
      <c r="BC4773" t="str">
        <f t="shared" si="297"/>
        <v/>
      </c>
      <c r="BD4773">
        <f t="shared" si="298"/>
        <v>1</v>
      </c>
      <c r="BE4773" t="str">
        <f t="shared" si="299"/>
        <v>1</v>
      </c>
      <c r="BF4773" t="e">
        <f t="shared" si="300"/>
        <v>#N/A</v>
      </c>
    </row>
    <row r="4774" spans="44:58" x14ac:dyDescent="0.2">
      <c r="AR4774" s="11"/>
      <c r="BA4774" s="27"/>
      <c r="BB4774" t="e">
        <f>VLOOKUP(AX4774,コード表!$A$2:$C$15,3,FALSE)</f>
        <v>#N/A</v>
      </c>
      <c r="BC4774" t="str">
        <f t="shared" si="297"/>
        <v/>
      </c>
      <c r="BD4774">
        <f t="shared" si="298"/>
        <v>1</v>
      </c>
      <c r="BE4774" t="str">
        <f t="shared" si="299"/>
        <v>1</v>
      </c>
      <c r="BF4774" t="e">
        <f t="shared" si="300"/>
        <v>#N/A</v>
      </c>
    </row>
    <row r="4775" spans="44:58" x14ac:dyDescent="0.2">
      <c r="AR4775" s="11"/>
      <c r="BA4775" s="27"/>
      <c r="BB4775" t="e">
        <f>VLOOKUP(AX4775,コード表!$A$2:$C$15,3,FALSE)</f>
        <v>#N/A</v>
      </c>
      <c r="BC4775" t="str">
        <f t="shared" si="297"/>
        <v/>
      </c>
      <c r="BD4775">
        <f t="shared" si="298"/>
        <v>1</v>
      </c>
      <c r="BE4775" t="str">
        <f t="shared" si="299"/>
        <v>1</v>
      </c>
      <c r="BF4775" t="e">
        <f t="shared" si="300"/>
        <v>#N/A</v>
      </c>
    </row>
    <row r="4776" spans="44:58" x14ac:dyDescent="0.2">
      <c r="AR4776" s="11"/>
      <c r="BA4776" s="27"/>
      <c r="BB4776" t="e">
        <f>VLOOKUP(AX4776,コード表!$A$2:$C$15,3,FALSE)</f>
        <v>#N/A</v>
      </c>
      <c r="BC4776" t="str">
        <f t="shared" si="297"/>
        <v/>
      </c>
      <c r="BD4776">
        <f t="shared" si="298"/>
        <v>1</v>
      </c>
      <c r="BE4776" t="str">
        <f t="shared" si="299"/>
        <v>1</v>
      </c>
      <c r="BF4776" t="e">
        <f t="shared" si="300"/>
        <v>#N/A</v>
      </c>
    </row>
    <row r="4777" spans="44:58" x14ac:dyDescent="0.2">
      <c r="AR4777" s="11"/>
      <c r="BA4777" s="27"/>
      <c r="BB4777" t="e">
        <f>VLOOKUP(AX4777,コード表!$A$2:$C$15,3,FALSE)</f>
        <v>#N/A</v>
      </c>
      <c r="BC4777" t="str">
        <f t="shared" si="297"/>
        <v/>
      </c>
      <c r="BD4777">
        <f t="shared" si="298"/>
        <v>1</v>
      </c>
      <c r="BE4777" t="str">
        <f t="shared" si="299"/>
        <v>1</v>
      </c>
      <c r="BF4777" t="e">
        <f t="shared" si="300"/>
        <v>#N/A</v>
      </c>
    </row>
    <row r="4778" spans="44:58" x14ac:dyDescent="0.2">
      <c r="AR4778" s="11"/>
      <c r="BA4778" s="27"/>
      <c r="BB4778" t="e">
        <f>VLOOKUP(AX4778,コード表!$A$2:$C$15,3,FALSE)</f>
        <v>#N/A</v>
      </c>
      <c r="BC4778" t="str">
        <f t="shared" si="297"/>
        <v/>
      </c>
      <c r="BD4778">
        <f t="shared" si="298"/>
        <v>1</v>
      </c>
      <c r="BE4778" t="str">
        <f t="shared" si="299"/>
        <v>1</v>
      </c>
      <c r="BF4778" t="e">
        <f t="shared" si="300"/>
        <v>#N/A</v>
      </c>
    </row>
    <row r="4779" spans="44:58" x14ac:dyDescent="0.2">
      <c r="AR4779" s="11"/>
      <c r="BA4779" s="27"/>
      <c r="BB4779" t="e">
        <f>VLOOKUP(AX4779,コード表!$A$2:$C$15,3,FALSE)</f>
        <v>#N/A</v>
      </c>
      <c r="BC4779" t="str">
        <f t="shared" ref="BC4779:BC4842" si="301">AQ4779&amp;BA4779</f>
        <v/>
      </c>
      <c r="BD4779">
        <f t="shared" ref="BD4779:BD4842" si="302">MONTH(Q4779)</f>
        <v>1</v>
      </c>
      <c r="BE4779" t="str">
        <f t="shared" ref="BE4779:BE4842" si="303">AR4779&amp;BD4779</f>
        <v>1</v>
      </c>
      <c r="BF4779" t="e">
        <f t="shared" ref="BF4779:BF4842" si="304">BB4779&amp;AQ4779&amp;BA4779</f>
        <v>#N/A</v>
      </c>
    </row>
    <row r="4780" spans="44:58" x14ac:dyDescent="0.2">
      <c r="AR4780" s="11"/>
      <c r="BA4780" s="27"/>
      <c r="BB4780" t="e">
        <f>VLOOKUP(AX4780,コード表!$A$2:$C$15,3,FALSE)</f>
        <v>#N/A</v>
      </c>
      <c r="BC4780" t="str">
        <f t="shared" si="301"/>
        <v/>
      </c>
      <c r="BD4780">
        <f t="shared" si="302"/>
        <v>1</v>
      </c>
      <c r="BE4780" t="str">
        <f t="shared" si="303"/>
        <v>1</v>
      </c>
      <c r="BF4780" t="e">
        <f t="shared" si="304"/>
        <v>#N/A</v>
      </c>
    </row>
    <row r="4781" spans="44:58" x14ac:dyDescent="0.2">
      <c r="AR4781" s="11"/>
      <c r="BA4781" s="27"/>
      <c r="BB4781" t="e">
        <f>VLOOKUP(AX4781,コード表!$A$2:$C$15,3,FALSE)</f>
        <v>#N/A</v>
      </c>
      <c r="BC4781" t="str">
        <f t="shared" si="301"/>
        <v/>
      </c>
      <c r="BD4781">
        <f t="shared" si="302"/>
        <v>1</v>
      </c>
      <c r="BE4781" t="str">
        <f t="shared" si="303"/>
        <v>1</v>
      </c>
      <c r="BF4781" t="e">
        <f t="shared" si="304"/>
        <v>#N/A</v>
      </c>
    </row>
    <row r="4782" spans="44:58" x14ac:dyDescent="0.2">
      <c r="AR4782" s="11"/>
      <c r="BA4782" s="27"/>
      <c r="BB4782" t="e">
        <f>VLOOKUP(AX4782,コード表!$A$2:$C$15,3,FALSE)</f>
        <v>#N/A</v>
      </c>
      <c r="BC4782" t="str">
        <f t="shared" si="301"/>
        <v/>
      </c>
      <c r="BD4782">
        <f t="shared" si="302"/>
        <v>1</v>
      </c>
      <c r="BE4782" t="str">
        <f t="shared" si="303"/>
        <v>1</v>
      </c>
      <c r="BF4782" t="e">
        <f t="shared" si="304"/>
        <v>#N/A</v>
      </c>
    </row>
    <row r="4783" spans="44:58" x14ac:dyDescent="0.2">
      <c r="AR4783" s="11"/>
      <c r="BA4783" s="27"/>
      <c r="BB4783" t="e">
        <f>VLOOKUP(AX4783,コード表!$A$2:$C$15,3,FALSE)</f>
        <v>#N/A</v>
      </c>
      <c r="BC4783" t="str">
        <f t="shared" si="301"/>
        <v/>
      </c>
      <c r="BD4783">
        <f t="shared" si="302"/>
        <v>1</v>
      </c>
      <c r="BE4783" t="str">
        <f t="shared" si="303"/>
        <v>1</v>
      </c>
      <c r="BF4783" t="e">
        <f t="shared" si="304"/>
        <v>#N/A</v>
      </c>
    </row>
    <row r="4784" spans="44:58" x14ac:dyDescent="0.2">
      <c r="AR4784" s="11"/>
      <c r="BA4784" s="27"/>
      <c r="BB4784" t="e">
        <f>VLOOKUP(AX4784,コード表!$A$2:$C$15,3,FALSE)</f>
        <v>#N/A</v>
      </c>
      <c r="BC4784" t="str">
        <f t="shared" si="301"/>
        <v/>
      </c>
      <c r="BD4784">
        <f t="shared" si="302"/>
        <v>1</v>
      </c>
      <c r="BE4784" t="str">
        <f t="shared" si="303"/>
        <v>1</v>
      </c>
      <c r="BF4784" t="e">
        <f t="shared" si="304"/>
        <v>#N/A</v>
      </c>
    </row>
    <row r="4785" spans="44:58" x14ac:dyDescent="0.2">
      <c r="AR4785" s="11"/>
      <c r="BA4785" s="27"/>
      <c r="BB4785" t="e">
        <f>VLOOKUP(AX4785,コード表!$A$2:$C$15,3,FALSE)</f>
        <v>#N/A</v>
      </c>
      <c r="BC4785" t="str">
        <f t="shared" si="301"/>
        <v/>
      </c>
      <c r="BD4785">
        <f t="shared" si="302"/>
        <v>1</v>
      </c>
      <c r="BE4785" t="str">
        <f t="shared" si="303"/>
        <v>1</v>
      </c>
      <c r="BF4785" t="e">
        <f t="shared" si="304"/>
        <v>#N/A</v>
      </c>
    </row>
    <row r="4786" spans="44:58" x14ac:dyDescent="0.2">
      <c r="AR4786" s="11"/>
      <c r="BA4786" s="27"/>
      <c r="BB4786" t="e">
        <f>VLOOKUP(AX4786,コード表!$A$2:$C$15,3,FALSE)</f>
        <v>#N/A</v>
      </c>
      <c r="BC4786" t="str">
        <f t="shared" si="301"/>
        <v/>
      </c>
      <c r="BD4786">
        <f t="shared" si="302"/>
        <v>1</v>
      </c>
      <c r="BE4786" t="str">
        <f t="shared" si="303"/>
        <v>1</v>
      </c>
      <c r="BF4786" t="e">
        <f t="shared" si="304"/>
        <v>#N/A</v>
      </c>
    </row>
    <row r="4787" spans="44:58" x14ac:dyDescent="0.2">
      <c r="AR4787" s="11"/>
      <c r="BA4787" s="27"/>
      <c r="BB4787" t="e">
        <f>VLOOKUP(AX4787,コード表!$A$2:$C$15,3,FALSE)</f>
        <v>#N/A</v>
      </c>
      <c r="BC4787" t="str">
        <f t="shared" si="301"/>
        <v/>
      </c>
      <c r="BD4787">
        <f t="shared" si="302"/>
        <v>1</v>
      </c>
      <c r="BE4787" t="str">
        <f t="shared" si="303"/>
        <v>1</v>
      </c>
      <c r="BF4787" t="e">
        <f t="shared" si="304"/>
        <v>#N/A</v>
      </c>
    </row>
    <row r="4788" spans="44:58" x14ac:dyDescent="0.2">
      <c r="AR4788" s="11"/>
      <c r="BA4788" s="27"/>
      <c r="BB4788" t="e">
        <f>VLOOKUP(AX4788,コード表!$A$2:$C$15,3,FALSE)</f>
        <v>#N/A</v>
      </c>
      <c r="BC4788" t="str">
        <f t="shared" si="301"/>
        <v/>
      </c>
      <c r="BD4788">
        <f t="shared" si="302"/>
        <v>1</v>
      </c>
      <c r="BE4788" t="str">
        <f t="shared" si="303"/>
        <v>1</v>
      </c>
      <c r="BF4788" t="e">
        <f t="shared" si="304"/>
        <v>#N/A</v>
      </c>
    </row>
    <row r="4789" spans="44:58" x14ac:dyDescent="0.2">
      <c r="AR4789" s="11"/>
      <c r="BA4789" s="27"/>
      <c r="BB4789" t="e">
        <f>VLOOKUP(AX4789,コード表!$A$2:$C$15,3,FALSE)</f>
        <v>#N/A</v>
      </c>
      <c r="BC4789" t="str">
        <f t="shared" si="301"/>
        <v/>
      </c>
      <c r="BD4789">
        <f t="shared" si="302"/>
        <v>1</v>
      </c>
      <c r="BE4789" t="str">
        <f t="shared" si="303"/>
        <v>1</v>
      </c>
      <c r="BF4789" t="e">
        <f t="shared" si="304"/>
        <v>#N/A</v>
      </c>
    </row>
    <row r="4790" spans="44:58" x14ac:dyDescent="0.2">
      <c r="AR4790" s="11"/>
      <c r="BA4790" s="27"/>
      <c r="BB4790" t="e">
        <f>VLOOKUP(AX4790,コード表!$A$2:$C$15,3,FALSE)</f>
        <v>#N/A</v>
      </c>
      <c r="BC4790" t="str">
        <f t="shared" si="301"/>
        <v/>
      </c>
      <c r="BD4790">
        <f t="shared" si="302"/>
        <v>1</v>
      </c>
      <c r="BE4790" t="str">
        <f t="shared" si="303"/>
        <v>1</v>
      </c>
      <c r="BF4790" t="e">
        <f t="shared" si="304"/>
        <v>#N/A</v>
      </c>
    </row>
    <row r="4791" spans="44:58" x14ac:dyDescent="0.2">
      <c r="AR4791" s="11"/>
      <c r="BA4791" s="27"/>
      <c r="BB4791" t="e">
        <f>VLOOKUP(AX4791,コード表!$A$2:$C$15,3,FALSE)</f>
        <v>#N/A</v>
      </c>
      <c r="BC4791" t="str">
        <f t="shared" si="301"/>
        <v/>
      </c>
      <c r="BD4791">
        <f t="shared" si="302"/>
        <v>1</v>
      </c>
      <c r="BE4791" t="str">
        <f t="shared" si="303"/>
        <v>1</v>
      </c>
      <c r="BF4791" t="e">
        <f t="shared" si="304"/>
        <v>#N/A</v>
      </c>
    </row>
    <row r="4792" spans="44:58" x14ac:dyDescent="0.2">
      <c r="AR4792" s="11"/>
      <c r="BA4792" s="27"/>
      <c r="BB4792" t="e">
        <f>VLOOKUP(AX4792,コード表!$A$2:$C$15,3,FALSE)</f>
        <v>#N/A</v>
      </c>
      <c r="BC4792" t="str">
        <f t="shared" si="301"/>
        <v/>
      </c>
      <c r="BD4792">
        <f t="shared" si="302"/>
        <v>1</v>
      </c>
      <c r="BE4792" t="str">
        <f t="shared" si="303"/>
        <v>1</v>
      </c>
      <c r="BF4792" t="e">
        <f t="shared" si="304"/>
        <v>#N/A</v>
      </c>
    </row>
    <row r="4793" spans="44:58" x14ac:dyDescent="0.2">
      <c r="AR4793" s="11"/>
      <c r="BA4793" s="27"/>
      <c r="BB4793" t="e">
        <f>VLOOKUP(AX4793,コード表!$A$2:$C$15,3,FALSE)</f>
        <v>#N/A</v>
      </c>
      <c r="BC4793" t="str">
        <f t="shared" si="301"/>
        <v/>
      </c>
      <c r="BD4793">
        <f t="shared" si="302"/>
        <v>1</v>
      </c>
      <c r="BE4793" t="str">
        <f t="shared" si="303"/>
        <v>1</v>
      </c>
      <c r="BF4793" t="e">
        <f t="shared" si="304"/>
        <v>#N/A</v>
      </c>
    </row>
    <row r="4794" spans="44:58" x14ac:dyDescent="0.2">
      <c r="AR4794" s="11"/>
      <c r="BA4794" s="27"/>
      <c r="BB4794" t="e">
        <f>VLOOKUP(AX4794,コード表!$A$2:$C$15,3,FALSE)</f>
        <v>#N/A</v>
      </c>
      <c r="BC4794" t="str">
        <f t="shared" si="301"/>
        <v/>
      </c>
      <c r="BD4794">
        <f t="shared" si="302"/>
        <v>1</v>
      </c>
      <c r="BE4794" t="str">
        <f t="shared" si="303"/>
        <v>1</v>
      </c>
      <c r="BF4794" t="e">
        <f t="shared" si="304"/>
        <v>#N/A</v>
      </c>
    </row>
    <row r="4795" spans="44:58" x14ac:dyDescent="0.2">
      <c r="AR4795" s="11"/>
      <c r="BA4795" s="27"/>
      <c r="BB4795" t="e">
        <f>VLOOKUP(AX4795,コード表!$A$2:$C$15,3,FALSE)</f>
        <v>#N/A</v>
      </c>
      <c r="BC4795" t="str">
        <f t="shared" si="301"/>
        <v/>
      </c>
      <c r="BD4795">
        <f t="shared" si="302"/>
        <v>1</v>
      </c>
      <c r="BE4795" t="str">
        <f t="shared" si="303"/>
        <v>1</v>
      </c>
      <c r="BF4795" t="e">
        <f t="shared" si="304"/>
        <v>#N/A</v>
      </c>
    </row>
    <row r="4796" spans="44:58" x14ac:dyDescent="0.2">
      <c r="AR4796" s="11"/>
      <c r="BA4796" s="27"/>
      <c r="BB4796" t="e">
        <f>VLOOKUP(AX4796,コード表!$A$2:$C$15,3,FALSE)</f>
        <v>#N/A</v>
      </c>
      <c r="BC4796" t="str">
        <f t="shared" si="301"/>
        <v/>
      </c>
      <c r="BD4796">
        <f t="shared" si="302"/>
        <v>1</v>
      </c>
      <c r="BE4796" t="str">
        <f t="shared" si="303"/>
        <v>1</v>
      </c>
      <c r="BF4796" t="e">
        <f t="shared" si="304"/>
        <v>#N/A</v>
      </c>
    </row>
    <row r="4797" spans="44:58" x14ac:dyDescent="0.2">
      <c r="AR4797" s="11"/>
      <c r="BA4797" s="27"/>
      <c r="BB4797" t="e">
        <f>VLOOKUP(AX4797,コード表!$A$2:$C$15,3,FALSE)</f>
        <v>#N/A</v>
      </c>
      <c r="BC4797" t="str">
        <f t="shared" si="301"/>
        <v/>
      </c>
      <c r="BD4797">
        <f t="shared" si="302"/>
        <v>1</v>
      </c>
      <c r="BE4797" t="str">
        <f t="shared" si="303"/>
        <v>1</v>
      </c>
      <c r="BF4797" t="e">
        <f t="shared" si="304"/>
        <v>#N/A</v>
      </c>
    </row>
    <row r="4798" spans="44:58" x14ac:dyDescent="0.2">
      <c r="AR4798" s="11"/>
      <c r="BA4798" s="27"/>
      <c r="BB4798" t="e">
        <f>VLOOKUP(AX4798,コード表!$A$2:$C$15,3,FALSE)</f>
        <v>#N/A</v>
      </c>
      <c r="BC4798" t="str">
        <f t="shared" si="301"/>
        <v/>
      </c>
      <c r="BD4798">
        <f t="shared" si="302"/>
        <v>1</v>
      </c>
      <c r="BE4798" t="str">
        <f t="shared" si="303"/>
        <v>1</v>
      </c>
      <c r="BF4798" t="e">
        <f t="shared" si="304"/>
        <v>#N/A</v>
      </c>
    </row>
    <row r="4799" spans="44:58" x14ac:dyDescent="0.2">
      <c r="AR4799" s="11"/>
      <c r="BA4799" s="27"/>
      <c r="BB4799" t="e">
        <f>VLOOKUP(AX4799,コード表!$A$2:$C$15,3,FALSE)</f>
        <v>#N/A</v>
      </c>
      <c r="BC4799" t="str">
        <f t="shared" si="301"/>
        <v/>
      </c>
      <c r="BD4799">
        <f t="shared" si="302"/>
        <v>1</v>
      </c>
      <c r="BE4799" t="str">
        <f t="shared" si="303"/>
        <v>1</v>
      </c>
      <c r="BF4799" t="e">
        <f t="shared" si="304"/>
        <v>#N/A</v>
      </c>
    </row>
    <row r="4800" spans="44:58" x14ac:dyDescent="0.2">
      <c r="AR4800" s="11"/>
      <c r="BA4800" s="27"/>
      <c r="BB4800" t="e">
        <f>VLOOKUP(AX4800,コード表!$A$2:$C$15,3,FALSE)</f>
        <v>#N/A</v>
      </c>
      <c r="BC4800" t="str">
        <f t="shared" si="301"/>
        <v/>
      </c>
      <c r="BD4800">
        <f t="shared" si="302"/>
        <v>1</v>
      </c>
      <c r="BE4800" t="str">
        <f t="shared" si="303"/>
        <v>1</v>
      </c>
      <c r="BF4800" t="e">
        <f t="shared" si="304"/>
        <v>#N/A</v>
      </c>
    </row>
    <row r="4801" spans="44:58" x14ac:dyDescent="0.2">
      <c r="AR4801" s="11"/>
      <c r="BA4801" s="27"/>
      <c r="BB4801" t="e">
        <f>VLOOKUP(AX4801,コード表!$A$2:$C$15,3,FALSE)</f>
        <v>#N/A</v>
      </c>
      <c r="BC4801" t="str">
        <f t="shared" si="301"/>
        <v/>
      </c>
      <c r="BD4801">
        <f t="shared" si="302"/>
        <v>1</v>
      </c>
      <c r="BE4801" t="str">
        <f t="shared" si="303"/>
        <v>1</v>
      </c>
      <c r="BF4801" t="e">
        <f t="shared" si="304"/>
        <v>#N/A</v>
      </c>
    </row>
    <row r="4802" spans="44:58" x14ac:dyDescent="0.2">
      <c r="AR4802" s="11"/>
      <c r="BA4802" s="27"/>
      <c r="BB4802" t="e">
        <f>VLOOKUP(AX4802,コード表!$A$2:$C$15,3,FALSE)</f>
        <v>#N/A</v>
      </c>
      <c r="BC4802" t="str">
        <f t="shared" si="301"/>
        <v/>
      </c>
      <c r="BD4802">
        <f t="shared" si="302"/>
        <v>1</v>
      </c>
      <c r="BE4802" t="str">
        <f t="shared" si="303"/>
        <v>1</v>
      </c>
      <c r="BF4802" t="e">
        <f t="shared" si="304"/>
        <v>#N/A</v>
      </c>
    </row>
    <row r="4803" spans="44:58" x14ac:dyDescent="0.2">
      <c r="AR4803" s="11"/>
      <c r="BA4803" s="27"/>
      <c r="BB4803" t="e">
        <f>VLOOKUP(AX4803,コード表!$A$2:$C$15,3,FALSE)</f>
        <v>#N/A</v>
      </c>
      <c r="BC4803" t="str">
        <f t="shared" si="301"/>
        <v/>
      </c>
      <c r="BD4803">
        <f t="shared" si="302"/>
        <v>1</v>
      </c>
      <c r="BE4803" t="str">
        <f t="shared" si="303"/>
        <v>1</v>
      </c>
      <c r="BF4803" t="e">
        <f t="shared" si="304"/>
        <v>#N/A</v>
      </c>
    </row>
    <row r="4804" spans="44:58" x14ac:dyDescent="0.2">
      <c r="AR4804" s="11"/>
      <c r="BA4804" s="27"/>
      <c r="BB4804" t="e">
        <f>VLOOKUP(AX4804,コード表!$A$2:$C$15,3,FALSE)</f>
        <v>#N/A</v>
      </c>
      <c r="BC4804" t="str">
        <f t="shared" si="301"/>
        <v/>
      </c>
      <c r="BD4804">
        <f t="shared" si="302"/>
        <v>1</v>
      </c>
      <c r="BE4804" t="str">
        <f t="shared" si="303"/>
        <v>1</v>
      </c>
      <c r="BF4804" t="e">
        <f t="shared" si="304"/>
        <v>#N/A</v>
      </c>
    </row>
    <row r="4805" spans="44:58" x14ac:dyDescent="0.2">
      <c r="AR4805" s="11"/>
      <c r="BA4805" s="27"/>
      <c r="BB4805" t="e">
        <f>VLOOKUP(AX4805,コード表!$A$2:$C$15,3,FALSE)</f>
        <v>#N/A</v>
      </c>
      <c r="BC4805" t="str">
        <f t="shared" si="301"/>
        <v/>
      </c>
      <c r="BD4805">
        <f t="shared" si="302"/>
        <v>1</v>
      </c>
      <c r="BE4805" t="str">
        <f t="shared" si="303"/>
        <v>1</v>
      </c>
      <c r="BF4805" t="e">
        <f t="shared" si="304"/>
        <v>#N/A</v>
      </c>
    </row>
    <row r="4806" spans="44:58" x14ac:dyDescent="0.2">
      <c r="AR4806" s="11"/>
      <c r="BA4806" s="27"/>
      <c r="BB4806" t="e">
        <f>VLOOKUP(AX4806,コード表!$A$2:$C$15,3,FALSE)</f>
        <v>#N/A</v>
      </c>
      <c r="BC4806" t="str">
        <f t="shared" si="301"/>
        <v/>
      </c>
      <c r="BD4806">
        <f t="shared" si="302"/>
        <v>1</v>
      </c>
      <c r="BE4806" t="str">
        <f t="shared" si="303"/>
        <v>1</v>
      </c>
      <c r="BF4806" t="e">
        <f t="shared" si="304"/>
        <v>#N/A</v>
      </c>
    </row>
    <row r="4807" spans="44:58" x14ac:dyDescent="0.2">
      <c r="AR4807" s="11"/>
      <c r="BA4807" s="27"/>
      <c r="BB4807" t="e">
        <f>VLOOKUP(AX4807,コード表!$A$2:$C$15,3,FALSE)</f>
        <v>#N/A</v>
      </c>
      <c r="BC4807" t="str">
        <f t="shared" si="301"/>
        <v/>
      </c>
      <c r="BD4807">
        <f t="shared" si="302"/>
        <v>1</v>
      </c>
      <c r="BE4807" t="str">
        <f t="shared" si="303"/>
        <v>1</v>
      </c>
      <c r="BF4807" t="e">
        <f t="shared" si="304"/>
        <v>#N/A</v>
      </c>
    </row>
    <row r="4808" spans="44:58" x14ac:dyDescent="0.2">
      <c r="AR4808" s="11"/>
      <c r="BA4808" s="27"/>
      <c r="BB4808" t="e">
        <f>VLOOKUP(AX4808,コード表!$A$2:$C$15,3,FALSE)</f>
        <v>#N/A</v>
      </c>
      <c r="BC4808" t="str">
        <f t="shared" si="301"/>
        <v/>
      </c>
      <c r="BD4808">
        <f t="shared" si="302"/>
        <v>1</v>
      </c>
      <c r="BE4808" t="str">
        <f t="shared" si="303"/>
        <v>1</v>
      </c>
      <c r="BF4808" t="e">
        <f t="shared" si="304"/>
        <v>#N/A</v>
      </c>
    </row>
    <row r="4809" spans="44:58" x14ac:dyDescent="0.2">
      <c r="AR4809" s="11"/>
      <c r="BA4809" s="27"/>
      <c r="BB4809" t="e">
        <f>VLOOKUP(AX4809,コード表!$A$2:$C$15,3,FALSE)</f>
        <v>#N/A</v>
      </c>
      <c r="BC4809" t="str">
        <f t="shared" si="301"/>
        <v/>
      </c>
      <c r="BD4809">
        <f t="shared" si="302"/>
        <v>1</v>
      </c>
      <c r="BE4809" t="str">
        <f t="shared" si="303"/>
        <v>1</v>
      </c>
      <c r="BF4809" t="e">
        <f t="shared" si="304"/>
        <v>#N/A</v>
      </c>
    </row>
    <row r="4810" spans="44:58" x14ac:dyDescent="0.2">
      <c r="AR4810" s="11"/>
      <c r="BA4810" s="27"/>
      <c r="BB4810" t="e">
        <f>VLOOKUP(AX4810,コード表!$A$2:$C$15,3,FALSE)</f>
        <v>#N/A</v>
      </c>
      <c r="BC4810" t="str">
        <f t="shared" si="301"/>
        <v/>
      </c>
      <c r="BD4810">
        <f t="shared" si="302"/>
        <v>1</v>
      </c>
      <c r="BE4810" t="str">
        <f t="shared" si="303"/>
        <v>1</v>
      </c>
      <c r="BF4810" t="e">
        <f t="shared" si="304"/>
        <v>#N/A</v>
      </c>
    </row>
    <row r="4811" spans="44:58" x14ac:dyDescent="0.2">
      <c r="AR4811" s="11"/>
      <c r="BA4811" s="27"/>
      <c r="BB4811" t="e">
        <f>VLOOKUP(AX4811,コード表!$A$2:$C$15,3,FALSE)</f>
        <v>#N/A</v>
      </c>
      <c r="BC4811" t="str">
        <f t="shared" si="301"/>
        <v/>
      </c>
      <c r="BD4811">
        <f t="shared" si="302"/>
        <v>1</v>
      </c>
      <c r="BE4811" t="str">
        <f t="shared" si="303"/>
        <v>1</v>
      </c>
      <c r="BF4811" t="e">
        <f t="shared" si="304"/>
        <v>#N/A</v>
      </c>
    </row>
    <row r="4812" spans="44:58" x14ac:dyDescent="0.2">
      <c r="AR4812" s="11"/>
      <c r="BA4812" s="27"/>
      <c r="BB4812" t="e">
        <f>VLOOKUP(AX4812,コード表!$A$2:$C$15,3,FALSE)</f>
        <v>#N/A</v>
      </c>
      <c r="BC4812" t="str">
        <f t="shared" si="301"/>
        <v/>
      </c>
      <c r="BD4812">
        <f t="shared" si="302"/>
        <v>1</v>
      </c>
      <c r="BE4812" t="str">
        <f t="shared" si="303"/>
        <v>1</v>
      </c>
      <c r="BF4812" t="e">
        <f t="shared" si="304"/>
        <v>#N/A</v>
      </c>
    </row>
    <row r="4813" spans="44:58" x14ac:dyDescent="0.2">
      <c r="AR4813" s="11"/>
      <c r="BA4813" s="27"/>
      <c r="BB4813" t="e">
        <f>VLOOKUP(AX4813,コード表!$A$2:$C$15,3,FALSE)</f>
        <v>#N/A</v>
      </c>
      <c r="BC4813" t="str">
        <f t="shared" si="301"/>
        <v/>
      </c>
      <c r="BD4813">
        <f t="shared" si="302"/>
        <v>1</v>
      </c>
      <c r="BE4813" t="str">
        <f t="shared" si="303"/>
        <v>1</v>
      </c>
      <c r="BF4813" t="e">
        <f t="shared" si="304"/>
        <v>#N/A</v>
      </c>
    </row>
    <row r="4814" spans="44:58" x14ac:dyDescent="0.2">
      <c r="AR4814" s="11"/>
      <c r="BA4814" s="27"/>
      <c r="BB4814" t="e">
        <f>VLOOKUP(AX4814,コード表!$A$2:$C$15,3,FALSE)</f>
        <v>#N/A</v>
      </c>
      <c r="BC4814" t="str">
        <f t="shared" si="301"/>
        <v/>
      </c>
      <c r="BD4814">
        <f t="shared" si="302"/>
        <v>1</v>
      </c>
      <c r="BE4814" t="str">
        <f t="shared" si="303"/>
        <v>1</v>
      </c>
      <c r="BF4814" t="e">
        <f t="shared" si="304"/>
        <v>#N/A</v>
      </c>
    </row>
    <row r="4815" spans="44:58" x14ac:dyDescent="0.2">
      <c r="AR4815" s="11"/>
      <c r="BA4815" s="27"/>
      <c r="BB4815" t="e">
        <f>VLOOKUP(AX4815,コード表!$A$2:$C$15,3,FALSE)</f>
        <v>#N/A</v>
      </c>
      <c r="BC4815" t="str">
        <f t="shared" si="301"/>
        <v/>
      </c>
      <c r="BD4815">
        <f t="shared" si="302"/>
        <v>1</v>
      </c>
      <c r="BE4815" t="str">
        <f t="shared" si="303"/>
        <v>1</v>
      </c>
      <c r="BF4815" t="e">
        <f t="shared" si="304"/>
        <v>#N/A</v>
      </c>
    </row>
    <row r="4816" spans="44:58" x14ac:dyDescent="0.2">
      <c r="AR4816" s="11"/>
      <c r="BA4816" s="27"/>
      <c r="BB4816" t="e">
        <f>VLOOKUP(AX4816,コード表!$A$2:$C$15,3,FALSE)</f>
        <v>#N/A</v>
      </c>
      <c r="BC4816" t="str">
        <f t="shared" si="301"/>
        <v/>
      </c>
      <c r="BD4816">
        <f t="shared" si="302"/>
        <v>1</v>
      </c>
      <c r="BE4816" t="str">
        <f t="shared" si="303"/>
        <v>1</v>
      </c>
      <c r="BF4816" t="e">
        <f t="shared" si="304"/>
        <v>#N/A</v>
      </c>
    </row>
    <row r="4817" spans="44:58" x14ac:dyDescent="0.2">
      <c r="AR4817" s="11"/>
      <c r="BA4817" s="27"/>
      <c r="BB4817" t="e">
        <f>VLOOKUP(AX4817,コード表!$A$2:$C$15,3,FALSE)</f>
        <v>#N/A</v>
      </c>
      <c r="BC4817" t="str">
        <f t="shared" si="301"/>
        <v/>
      </c>
      <c r="BD4817">
        <f t="shared" si="302"/>
        <v>1</v>
      </c>
      <c r="BE4817" t="str">
        <f t="shared" si="303"/>
        <v>1</v>
      </c>
      <c r="BF4817" t="e">
        <f t="shared" si="304"/>
        <v>#N/A</v>
      </c>
    </row>
    <row r="4818" spans="44:58" x14ac:dyDescent="0.2">
      <c r="AR4818" s="11"/>
      <c r="BA4818" s="27"/>
      <c r="BB4818" t="e">
        <f>VLOOKUP(AX4818,コード表!$A$2:$C$15,3,FALSE)</f>
        <v>#N/A</v>
      </c>
      <c r="BC4818" t="str">
        <f t="shared" si="301"/>
        <v/>
      </c>
      <c r="BD4818">
        <f t="shared" si="302"/>
        <v>1</v>
      </c>
      <c r="BE4818" t="str">
        <f t="shared" si="303"/>
        <v>1</v>
      </c>
      <c r="BF4818" t="e">
        <f t="shared" si="304"/>
        <v>#N/A</v>
      </c>
    </row>
    <row r="4819" spans="44:58" x14ac:dyDescent="0.2">
      <c r="AR4819" s="11"/>
      <c r="BA4819" s="27"/>
      <c r="BB4819" t="e">
        <f>VLOOKUP(AX4819,コード表!$A$2:$C$15,3,FALSE)</f>
        <v>#N/A</v>
      </c>
      <c r="BC4819" t="str">
        <f t="shared" si="301"/>
        <v/>
      </c>
      <c r="BD4819">
        <f t="shared" si="302"/>
        <v>1</v>
      </c>
      <c r="BE4819" t="str">
        <f t="shared" si="303"/>
        <v>1</v>
      </c>
      <c r="BF4819" t="e">
        <f t="shared" si="304"/>
        <v>#N/A</v>
      </c>
    </row>
    <row r="4820" spans="44:58" x14ac:dyDescent="0.2">
      <c r="AR4820" s="11"/>
      <c r="BA4820" s="27"/>
      <c r="BB4820" t="e">
        <f>VLOOKUP(AX4820,コード表!$A$2:$C$15,3,FALSE)</f>
        <v>#N/A</v>
      </c>
      <c r="BC4820" t="str">
        <f t="shared" si="301"/>
        <v/>
      </c>
      <c r="BD4820">
        <f t="shared" si="302"/>
        <v>1</v>
      </c>
      <c r="BE4820" t="str">
        <f t="shared" si="303"/>
        <v>1</v>
      </c>
      <c r="BF4820" t="e">
        <f t="shared" si="304"/>
        <v>#N/A</v>
      </c>
    </row>
    <row r="4821" spans="44:58" x14ac:dyDescent="0.2">
      <c r="AR4821" s="11"/>
      <c r="BA4821" s="27"/>
      <c r="BB4821" t="e">
        <f>VLOOKUP(AX4821,コード表!$A$2:$C$15,3,FALSE)</f>
        <v>#N/A</v>
      </c>
      <c r="BC4821" t="str">
        <f t="shared" si="301"/>
        <v/>
      </c>
      <c r="BD4821">
        <f t="shared" si="302"/>
        <v>1</v>
      </c>
      <c r="BE4821" t="str">
        <f t="shared" si="303"/>
        <v>1</v>
      </c>
      <c r="BF4821" t="e">
        <f t="shared" si="304"/>
        <v>#N/A</v>
      </c>
    </row>
    <row r="4822" spans="44:58" x14ac:dyDescent="0.2">
      <c r="AR4822" s="11"/>
      <c r="BA4822" s="27"/>
      <c r="BB4822" t="e">
        <f>VLOOKUP(AX4822,コード表!$A$2:$C$15,3,FALSE)</f>
        <v>#N/A</v>
      </c>
      <c r="BC4822" t="str">
        <f t="shared" si="301"/>
        <v/>
      </c>
      <c r="BD4822">
        <f t="shared" si="302"/>
        <v>1</v>
      </c>
      <c r="BE4822" t="str">
        <f t="shared" si="303"/>
        <v>1</v>
      </c>
      <c r="BF4822" t="e">
        <f t="shared" si="304"/>
        <v>#N/A</v>
      </c>
    </row>
    <row r="4823" spans="44:58" x14ac:dyDescent="0.2">
      <c r="AR4823" s="11"/>
      <c r="BA4823" s="27"/>
      <c r="BB4823" t="e">
        <f>VLOOKUP(AX4823,コード表!$A$2:$C$15,3,FALSE)</f>
        <v>#N/A</v>
      </c>
      <c r="BC4823" t="str">
        <f t="shared" si="301"/>
        <v/>
      </c>
      <c r="BD4823">
        <f t="shared" si="302"/>
        <v>1</v>
      </c>
      <c r="BE4823" t="str">
        <f t="shared" si="303"/>
        <v>1</v>
      </c>
      <c r="BF4823" t="e">
        <f t="shared" si="304"/>
        <v>#N/A</v>
      </c>
    </row>
    <row r="4824" spans="44:58" x14ac:dyDescent="0.2">
      <c r="AR4824" s="11"/>
      <c r="BA4824" s="27"/>
      <c r="BB4824" t="e">
        <f>VLOOKUP(AX4824,コード表!$A$2:$C$15,3,FALSE)</f>
        <v>#N/A</v>
      </c>
      <c r="BC4824" t="str">
        <f t="shared" si="301"/>
        <v/>
      </c>
      <c r="BD4824">
        <f t="shared" si="302"/>
        <v>1</v>
      </c>
      <c r="BE4824" t="str">
        <f t="shared" si="303"/>
        <v>1</v>
      </c>
      <c r="BF4824" t="e">
        <f t="shared" si="304"/>
        <v>#N/A</v>
      </c>
    </row>
    <row r="4825" spans="44:58" x14ac:dyDescent="0.2">
      <c r="AR4825" s="11"/>
      <c r="BA4825" s="27"/>
      <c r="BB4825" t="e">
        <f>VLOOKUP(AX4825,コード表!$A$2:$C$15,3,FALSE)</f>
        <v>#N/A</v>
      </c>
      <c r="BC4825" t="str">
        <f t="shared" si="301"/>
        <v/>
      </c>
      <c r="BD4825">
        <f t="shared" si="302"/>
        <v>1</v>
      </c>
      <c r="BE4825" t="str">
        <f t="shared" si="303"/>
        <v>1</v>
      </c>
      <c r="BF4825" t="e">
        <f t="shared" si="304"/>
        <v>#N/A</v>
      </c>
    </row>
    <row r="4826" spans="44:58" x14ac:dyDescent="0.2">
      <c r="AR4826" s="11"/>
      <c r="BA4826" s="27"/>
      <c r="BB4826" t="e">
        <f>VLOOKUP(AX4826,コード表!$A$2:$C$15,3,FALSE)</f>
        <v>#N/A</v>
      </c>
      <c r="BC4826" t="str">
        <f t="shared" si="301"/>
        <v/>
      </c>
      <c r="BD4826">
        <f t="shared" si="302"/>
        <v>1</v>
      </c>
      <c r="BE4826" t="str">
        <f t="shared" si="303"/>
        <v>1</v>
      </c>
      <c r="BF4826" t="e">
        <f t="shared" si="304"/>
        <v>#N/A</v>
      </c>
    </row>
    <row r="4827" spans="44:58" x14ac:dyDescent="0.2">
      <c r="AR4827" s="11"/>
      <c r="BA4827" s="27"/>
      <c r="BB4827" t="e">
        <f>VLOOKUP(AX4827,コード表!$A$2:$C$15,3,FALSE)</f>
        <v>#N/A</v>
      </c>
      <c r="BC4827" t="str">
        <f t="shared" si="301"/>
        <v/>
      </c>
      <c r="BD4827">
        <f t="shared" si="302"/>
        <v>1</v>
      </c>
      <c r="BE4827" t="str">
        <f t="shared" si="303"/>
        <v>1</v>
      </c>
      <c r="BF4827" t="e">
        <f t="shared" si="304"/>
        <v>#N/A</v>
      </c>
    </row>
    <row r="4828" spans="44:58" x14ac:dyDescent="0.2">
      <c r="AR4828" s="11"/>
      <c r="BA4828" s="27"/>
      <c r="BB4828" t="e">
        <f>VLOOKUP(AX4828,コード表!$A$2:$C$15,3,FALSE)</f>
        <v>#N/A</v>
      </c>
      <c r="BC4828" t="str">
        <f t="shared" si="301"/>
        <v/>
      </c>
      <c r="BD4828">
        <f t="shared" si="302"/>
        <v>1</v>
      </c>
      <c r="BE4828" t="str">
        <f t="shared" si="303"/>
        <v>1</v>
      </c>
      <c r="BF4828" t="e">
        <f t="shared" si="304"/>
        <v>#N/A</v>
      </c>
    </row>
    <row r="4829" spans="44:58" x14ac:dyDescent="0.2">
      <c r="AR4829" s="11"/>
      <c r="BA4829" s="27"/>
      <c r="BB4829" t="e">
        <f>VLOOKUP(AX4829,コード表!$A$2:$C$15,3,FALSE)</f>
        <v>#N/A</v>
      </c>
      <c r="BC4829" t="str">
        <f t="shared" si="301"/>
        <v/>
      </c>
      <c r="BD4829">
        <f t="shared" si="302"/>
        <v>1</v>
      </c>
      <c r="BE4829" t="str">
        <f t="shared" si="303"/>
        <v>1</v>
      </c>
      <c r="BF4829" t="e">
        <f t="shared" si="304"/>
        <v>#N/A</v>
      </c>
    </row>
    <row r="4830" spans="44:58" x14ac:dyDescent="0.2">
      <c r="AR4830" s="11"/>
      <c r="BA4830" s="27"/>
      <c r="BB4830" t="e">
        <f>VLOOKUP(AX4830,コード表!$A$2:$C$15,3,FALSE)</f>
        <v>#N/A</v>
      </c>
      <c r="BC4830" t="str">
        <f t="shared" si="301"/>
        <v/>
      </c>
      <c r="BD4830">
        <f t="shared" si="302"/>
        <v>1</v>
      </c>
      <c r="BE4830" t="str">
        <f t="shared" si="303"/>
        <v>1</v>
      </c>
      <c r="BF4830" t="e">
        <f t="shared" si="304"/>
        <v>#N/A</v>
      </c>
    </row>
    <row r="4831" spans="44:58" x14ac:dyDescent="0.2">
      <c r="AR4831" s="11"/>
      <c r="BA4831" s="27"/>
      <c r="BB4831" t="e">
        <f>VLOOKUP(AX4831,コード表!$A$2:$C$15,3,FALSE)</f>
        <v>#N/A</v>
      </c>
      <c r="BC4831" t="str">
        <f t="shared" si="301"/>
        <v/>
      </c>
      <c r="BD4831">
        <f t="shared" si="302"/>
        <v>1</v>
      </c>
      <c r="BE4831" t="str">
        <f t="shared" si="303"/>
        <v>1</v>
      </c>
      <c r="BF4831" t="e">
        <f t="shared" si="304"/>
        <v>#N/A</v>
      </c>
    </row>
    <row r="4832" spans="44:58" x14ac:dyDescent="0.2">
      <c r="AR4832" s="11"/>
      <c r="BA4832" s="27"/>
      <c r="BB4832" t="e">
        <f>VLOOKUP(AX4832,コード表!$A$2:$C$15,3,FALSE)</f>
        <v>#N/A</v>
      </c>
      <c r="BC4832" t="str">
        <f t="shared" si="301"/>
        <v/>
      </c>
      <c r="BD4832">
        <f t="shared" si="302"/>
        <v>1</v>
      </c>
      <c r="BE4832" t="str">
        <f t="shared" si="303"/>
        <v>1</v>
      </c>
      <c r="BF4832" t="e">
        <f t="shared" si="304"/>
        <v>#N/A</v>
      </c>
    </row>
    <row r="4833" spans="44:58" x14ac:dyDescent="0.2">
      <c r="AR4833" s="11"/>
      <c r="BA4833" s="27"/>
      <c r="BB4833" t="e">
        <f>VLOOKUP(AX4833,コード表!$A$2:$C$15,3,FALSE)</f>
        <v>#N/A</v>
      </c>
      <c r="BC4833" t="str">
        <f t="shared" si="301"/>
        <v/>
      </c>
      <c r="BD4833">
        <f t="shared" si="302"/>
        <v>1</v>
      </c>
      <c r="BE4833" t="str">
        <f t="shared" si="303"/>
        <v>1</v>
      </c>
      <c r="BF4833" t="e">
        <f t="shared" si="304"/>
        <v>#N/A</v>
      </c>
    </row>
    <row r="4834" spans="44:58" x14ac:dyDescent="0.2">
      <c r="AR4834" s="11"/>
      <c r="BA4834" s="27"/>
      <c r="BB4834" t="e">
        <f>VLOOKUP(AX4834,コード表!$A$2:$C$15,3,FALSE)</f>
        <v>#N/A</v>
      </c>
      <c r="BC4834" t="str">
        <f t="shared" si="301"/>
        <v/>
      </c>
      <c r="BD4834">
        <f t="shared" si="302"/>
        <v>1</v>
      </c>
      <c r="BE4834" t="str">
        <f t="shared" si="303"/>
        <v>1</v>
      </c>
      <c r="BF4834" t="e">
        <f t="shared" si="304"/>
        <v>#N/A</v>
      </c>
    </row>
    <row r="4835" spans="44:58" x14ac:dyDescent="0.2">
      <c r="AR4835" s="11"/>
      <c r="BA4835" s="27"/>
      <c r="BB4835" t="e">
        <f>VLOOKUP(AX4835,コード表!$A$2:$C$15,3,FALSE)</f>
        <v>#N/A</v>
      </c>
      <c r="BC4835" t="str">
        <f t="shared" si="301"/>
        <v/>
      </c>
      <c r="BD4835">
        <f t="shared" si="302"/>
        <v>1</v>
      </c>
      <c r="BE4835" t="str">
        <f t="shared" si="303"/>
        <v>1</v>
      </c>
      <c r="BF4835" t="e">
        <f t="shared" si="304"/>
        <v>#N/A</v>
      </c>
    </row>
    <row r="4836" spans="44:58" x14ac:dyDescent="0.2">
      <c r="AR4836" s="11"/>
      <c r="BA4836" s="27"/>
      <c r="BB4836" t="e">
        <f>VLOOKUP(AX4836,コード表!$A$2:$C$15,3,FALSE)</f>
        <v>#N/A</v>
      </c>
      <c r="BC4836" t="str">
        <f t="shared" si="301"/>
        <v/>
      </c>
      <c r="BD4836">
        <f t="shared" si="302"/>
        <v>1</v>
      </c>
      <c r="BE4836" t="str">
        <f t="shared" si="303"/>
        <v>1</v>
      </c>
      <c r="BF4836" t="e">
        <f t="shared" si="304"/>
        <v>#N/A</v>
      </c>
    </row>
    <row r="4837" spans="44:58" x14ac:dyDescent="0.2">
      <c r="AR4837" s="11"/>
      <c r="BA4837" s="27"/>
      <c r="BB4837" t="e">
        <f>VLOOKUP(AX4837,コード表!$A$2:$C$15,3,FALSE)</f>
        <v>#N/A</v>
      </c>
      <c r="BC4837" t="str">
        <f t="shared" si="301"/>
        <v/>
      </c>
      <c r="BD4837">
        <f t="shared" si="302"/>
        <v>1</v>
      </c>
      <c r="BE4837" t="str">
        <f t="shared" si="303"/>
        <v>1</v>
      </c>
      <c r="BF4837" t="e">
        <f t="shared" si="304"/>
        <v>#N/A</v>
      </c>
    </row>
    <row r="4838" spans="44:58" x14ac:dyDescent="0.2">
      <c r="AR4838" s="11"/>
      <c r="BA4838" s="27"/>
      <c r="BB4838" t="e">
        <f>VLOOKUP(AX4838,コード表!$A$2:$C$15,3,FALSE)</f>
        <v>#N/A</v>
      </c>
      <c r="BC4838" t="str">
        <f t="shared" si="301"/>
        <v/>
      </c>
      <c r="BD4838">
        <f t="shared" si="302"/>
        <v>1</v>
      </c>
      <c r="BE4838" t="str">
        <f t="shared" si="303"/>
        <v>1</v>
      </c>
      <c r="BF4838" t="e">
        <f t="shared" si="304"/>
        <v>#N/A</v>
      </c>
    </row>
    <row r="4839" spans="44:58" x14ac:dyDescent="0.2">
      <c r="AR4839" s="11"/>
      <c r="BA4839" s="27"/>
      <c r="BB4839" t="e">
        <f>VLOOKUP(AX4839,コード表!$A$2:$C$15,3,FALSE)</f>
        <v>#N/A</v>
      </c>
      <c r="BC4839" t="str">
        <f t="shared" si="301"/>
        <v/>
      </c>
      <c r="BD4839">
        <f t="shared" si="302"/>
        <v>1</v>
      </c>
      <c r="BE4839" t="str">
        <f t="shared" si="303"/>
        <v>1</v>
      </c>
      <c r="BF4839" t="e">
        <f t="shared" si="304"/>
        <v>#N/A</v>
      </c>
    </row>
    <row r="4840" spans="44:58" x14ac:dyDescent="0.2">
      <c r="AR4840" s="11"/>
      <c r="BA4840" s="27"/>
      <c r="BB4840" t="e">
        <f>VLOOKUP(AX4840,コード表!$A$2:$C$15,3,FALSE)</f>
        <v>#N/A</v>
      </c>
      <c r="BC4840" t="str">
        <f t="shared" si="301"/>
        <v/>
      </c>
      <c r="BD4840">
        <f t="shared" si="302"/>
        <v>1</v>
      </c>
      <c r="BE4840" t="str">
        <f t="shared" si="303"/>
        <v>1</v>
      </c>
      <c r="BF4840" t="e">
        <f t="shared" si="304"/>
        <v>#N/A</v>
      </c>
    </row>
    <row r="4841" spans="44:58" x14ac:dyDescent="0.2">
      <c r="AR4841" s="11"/>
      <c r="BA4841" s="27"/>
      <c r="BB4841" t="e">
        <f>VLOOKUP(AX4841,コード表!$A$2:$C$15,3,FALSE)</f>
        <v>#N/A</v>
      </c>
      <c r="BC4841" t="str">
        <f t="shared" si="301"/>
        <v/>
      </c>
      <c r="BD4841">
        <f t="shared" si="302"/>
        <v>1</v>
      </c>
      <c r="BE4841" t="str">
        <f t="shared" si="303"/>
        <v>1</v>
      </c>
      <c r="BF4841" t="e">
        <f t="shared" si="304"/>
        <v>#N/A</v>
      </c>
    </row>
    <row r="4842" spans="44:58" x14ac:dyDescent="0.2">
      <c r="AR4842" s="11"/>
      <c r="BA4842" s="27"/>
      <c r="BB4842" t="e">
        <f>VLOOKUP(AX4842,コード表!$A$2:$C$15,3,FALSE)</f>
        <v>#N/A</v>
      </c>
      <c r="BC4842" t="str">
        <f t="shared" si="301"/>
        <v/>
      </c>
      <c r="BD4842">
        <f t="shared" si="302"/>
        <v>1</v>
      </c>
      <c r="BE4842" t="str">
        <f t="shared" si="303"/>
        <v>1</v>
      </c>
      <c r="BF4842" t="e">
        <f t="shared" si="304"/>
        <v>#N/A</v>
      </c>
    </row>
    <row r="4843" spans="44:58" x14ac:dyDescent="0.2">
      <c r="AR4843" s="11"/>
      <c r="BA4843" s="27"/>
      <c r="BB4843" t="e">
        <f>VLOOKUP(AX4843,コード表!$A$2:$C$15,3,FALSE)</f>
        <v>#N/A</v>
      </c>
      <c r="BC4843" t="str">
        <f t="shared" ref="BC4843:BC4906" si="305">AQ4843&amp;BA4843</f>
        <v/>
      </c>
      <c r="BD4843">
        <f t="shared" ref="BD4843:BD4906" si="306">MONTH(Q4843)</f>
        <v>1</v>
      </c>
      <c r="BE4843" t="str">
        <f t="shared" ref="BE4843:BE4906" si="307">AR4843&amp;BD4843</f>
        <v>1</v>
      </c>
      <c r="BF4843" t="e">
        <f t="shared" ref="BF4843:BF4906" si="308">BB4843&amp;AQ4843&amp;BA4843</f>
        <v>#N/A</v>
      </c>
    </row>
    <row r="4844" spans="44:58" x14ac:dyDescent="0.2">
      <c r="AR4844" s="11"/>
      <c r="BA4844" s="27"/>
      <c r="BB4844" t="e">
        <f>VLOOKUP(AX4844,コード表!$A$2:$C$15,3,FALSE)</f>
        <v>#N/A</v>
      </c>
      <c r="BC4844" t="str">
        <f t="shared" si="305"/>
        <v/>
      </c>
      <c r="BD4844">
        <f t="shared" si="306"/>
        <v>1</v>
      </c>
      <c r="BE4844" t="str">
        <f t="shared" si="307"/>
        <v>1</v>
      </c>
      <c r="BF4844" t="e">
        <f t="shared" si="308"/>
        <v>#N/A</v>
      </c>
    </row>
    <row r="4845" spans="44:58" x14ac:dyDescent="0.2">
      <c r="AR4845" s="11"/>
      <c r="BA4845" s="27"/>
      <c r="BB4845" t="e">
        <f>VLOOKUP(AX4845,コード表!$A$2:$C$15,3,FALSE)</f>
        <v>#N/A</v>
      </c>
      <c r="BC4845" t="str">
        <f t="shared" si="305"/>
        <v/>
      </c>
      <c r="BD4845">
        <f t="shared" si="306"/>
        <v>1</v>
      </c>
      <c r="BE4845" t="str">
        <f t="shared" si="307"/>
        <v>1</v>
      </c>
      <c r="BF4845" t="e">
        <f t="shared" si="308"/>
        <v>#N/A</v>
      </c>
    </row>
    <row r="4846" spans="44:58" x14ac:dyDescent="0.2">
      <c r="AR4846" s="11"/>
      <c r="BA4846" s="27"/>
      <c r="BB4846" t="e">
        <f>VLOOKUP(AX4846,コード表!$A$2:$C$15,3,FALSE)</f>
        <v>#N/A</v>
      </c>
      <c r="BC4846" t="str">
        <f t="shared" si="305"/>
        <v/>
      </c>
      <c r="BD4846">
        <f t="shared" si="306"/>
        <v>1</v>
      </c>
      <c r="BE4846" t="str">
        <f t="shared" si="307"/>
        <v>1</v>
      </c>
      <c r="BF4846" t="e">
        <f t="shared" si="308"/>
        <v>#N/A</v>
      </c>
    </row>
    <row r="4847" spans="44:58" x14ac:dyDescent="0.2">
      <c r="AR4847" s="11"/>
      <c r="BA4847" s="27"/>
      <c r="BB4847" t="e">
        <f>VLOOKUP(AX4847,コード表!$A$2:$C$15,3,FALSE)</f>
        <v>#N/A</v>
      </c>
      <c r="BC4847" t="str">
        <f t="shared" si="305"/>
        <v/>
      </c>
      <c r="BD4847">
        <f t="shared" si="306"/>
        <v>1</v>
      </c>
      <c r="BE4847" t="str">
        <f t="shared" si="307"/>
        <v>1</v>
      </c>
      <c r="BF4847" t="e">
        <f t="shared" si="308"/>
        <v>#N/A</v>
      </c>
    </row>
    <row r="4848" spans="44:58" x14ac:dyDescent="0.2">
      <c r="AR4848" s="11"/>
      <c r="BA4848" s="27"/>
      <c r="BB4848" t="e">
        <f>VLOOKUP(AX4848,コード表!$A$2:$C$15,3,FALSE)</f>
        <v>#N/A</v>
      </c>
      <c r="BC4848" t="str">
        <f t="shared" si="305"/>
        <v/>
      </c>
      <c r="BD4848">
        <f t="shared" si="306"/>
        <v>1</v>
      </c>
      <c r="BE4848" t="str">
        <f t="shared" si="307"/>
        <v>1</v>
      </c>
      <c r="BF4848" t="e">
        <f t="shared" si="308"/>
        <v>#N/A</v>
      </c>
    </row>
    <row r="4849" spans="44:58" x14ac:dyDescent="0.2">
      <c r="AR4849" s="11"/>
      <c r="BA4849" s="27"/>
      <c r="BB4849" t="e">
        <f>VLOOKUP(AX4849,コード表!$A$2:$C$15,3,FALSE)</f>
        <v>#N/A</v>
      </c>
      <c r="BC4849" t="str">
        <f t="shared" si="305"/>
        <v/>
      </c>
      <c r="BD4849">
        <f t="shared" si="306"/>
        <v>1</v>
      </c>
      <c r="BE4849" t="str">
        <f t="shared" si="307"/>
        <v>1</v>
      </c>
      <c r="BF4849" t="e">
        <f t="shared" si="308"/>
        <v>#N/A</v>
      </c>
    </row>
    <row r="4850" spans="44:58" x14ac:dyDescent="0.2">
      <c r="AR4850" s="11"/>
      <c r="BA4850" s="27"/>
      <c r="BB4850" t="e">
        <f>VLOOKUP(AX4850,コード表!$A$2:$C$15,3,FALSE)</f>
        <v>#N/A</v>
      </c>
      <c r="BC4850" t="str">
        <f t="shared" si="305"/>
        <v/>
      </c>
      <c r="BD4850">
        <f t="shared" si="306"/>
        <v>1</v>
      </c>
      <c r="BE4850" t="str">
        <f t="shared" si="307"/>
        <v>1</v>
      </c>
      <c r="BF4850" t="e">
        <f t="shared" si="308"/>
        <v>#N/A</v>
      </c>
    </row>
    <row r="4851" spans="44:58" x14ac:dyDescent="0.2">
      <c r="AR4851" s="11"/>
      <c r="BA4851" s="27"/>
      <c r="BB4851" t="e">
        <f>VLOOKUP(AX4851,コード表!$A$2:$C$15,3,FALSE)</f>
        <v>#N/A</v>
      </c>
      <c r="BC4851" t="str">
        <f t="shared" si="305"/>
        <v/>
      </c>
      <c r="BD4851">
        <f t="shared" si="306"/>
        <v>1</v>
      </c>
      <c r="BE4851" t="str">
        <f t="shared" si="307"/>
        <v>1</v>
      </c>
      <c r="BF4851" t="e">
        <f t="shared" si="308"/>
        <v>#N/A</v>
      </c>
    </row>
    <row r="4852" spans="44:58" x14ac:dyDescent="0.2">
      <c r="AR4852" s="11"/>
      <c r="BA4852" s="27"/>
      <c r="BB4852" t="e">
        <f>VLOOKUP(AX4852,コード表!$A$2:$C$15,3,FALSE)</f>
        <v>#N/A</v>
      </c>
      <c r="BC4852" t="str">
        <f t="shared" si="305"/>
        <v/>
      </c>
      <c r="BD4852">
        <f t="shared" si="306"/>
        <v>1</v>
      </c>
      <c r="BE4852" t="str">
        <f t="shared" si="307"/>
        <v>1</v>
      </c>
      <c r="BF4852" t="e">
        <f t="shared" si="308"/>
        <v>#N/A</v>
      </c>
    </row>
    <row r="4853" spans="44:58" x14ac:dyDescent="0.2">
      <c r="AR4853" s="11"/>
      <c r="BA4853" s="27"/>
      <c r="BB4853" t="e">
        <f>VLOOKUP(AX4853,コード表!$A$2:$C$15,3,FALSE)</f>
        <v>#N/A</v>
      </c>
      <c r="BC4853" t="str">
        <f t="shared" si="305"/>
        <v/>
      </c>
      <c r="BD4853">
        <f t="shared" si="306"/>
        <v>1</v>
      </c>
      <c r="BE4853" t="str">
        <f t="shared" si="307"/>
        <v>1</v>
      </c>
      <c r="BF4853" t="e">
        <f t="shared" si="308"/>
        <v>#N/A</v>
      </c>
    </row>
    <row r="4854" spans="44:58" x14ac:dyDescent="0.2">
      <c r="AR4854" s="11"/>
      <c r="BA4854" s="27"/>
      <c r="BB4854" t="e">
        <f>VLOOKUP(AX4854,コード表!$A$2:$C$15,3,FALSE)</f>
        <v>#N/A</v>
      </c>
      <c r="BC4854" t="str">
        <f t="shared" si="305"/>
        <v/>
      </c>
      <c r="BD4854">
        <f t="shared" si="306"/>
        <v>1</v>
      </c>
      <c r="BE4854" t="str">
        <f t="shared" si="307"/>
        <v>1</v>
      </c>
      <c r="BF4854" t="e">
        <f t="shared" si="308"/>
        <v>#N/A</v>
      </c>
    </row>
    <row r="4855" spans="44:58" x14ac:dyDescent="0.2">
      <c r="AR4855" s="11"/>
      <c r="BA4855" s="27"/>
      <c r="BB4855" t="e">
        <f>VLOOKUP(AX4855,コード表!$A$2:$C$15,3,FALSE)</f>
        <v>#N/A</v>
      </c>
      <c r="BC4855" t="str">
        <f t="shared" si="305"/>
        <v/>
      </c>
      <c r="BD4855">
        <f t="shared" si="306"/>
        <v>1</v>
      </c>
      <c r="BE4855" t="str">
        <f t="shared" si="307"/>
        <v>1</v>
      </c>
      <c r="BF4855" t="e">
        <f t="shared" si="308"/>
        <v>#N/A</v>
      </c>
    </row>
    <row r="4856" spans="44:58" x14ac:dyDescent="0.2">
      <c r="AR4856" s="11"/>
      <c r="BA4856" s="27"/>
      <c r="BB4856" t="e">
        <f>VLOOKUP(AX4856,コード表!$A$2:$C$15,3,FALSE)</f>
        <v>#N/A</v>
      </c>
      <c r="BC4856" t="str">
        <f t="shared" si="305"/>
        <v/>
      </c>
      <c r="BD4856">
        <f t="shared" si="306"/>
        <v>1</v>
      </c>
      <c r="BE4856" t="str">
        <f t="shared" si="307"/>
        <v>1</v>
      </c>
      <c r="BF4856" t="e">
        <f t="shared" si="308"/>
        <v>#N/A</v>
      </c>
    </row>
    <row r="4857" spans="44:58" x14ac:dyDescent="0.2">
      <c r="AR4857" s="11"/>
      <c r="BA4857" s="27"/>
      <c r="BB4857" t="e">
        <f>VLOOKUP(AX4857,コード表!$A$2:$C$15,3,FALSE)</f>
        <v>#N/A</v>
      </c>
      <c r="BC4857" t="str">
        <f t="shared" si="305"/>
        <v/>
      </c>
      <c r="BD4857">
        <f t="shared" si="306"/>
        <v>1</v>
      </c>
      <c r="BE4857" t="str">
        <f t="shared" si="307"/>
        <v>1</v>
      </c>
      <c r="BF4857" t="e">
        <f t="shared" si="308"/>
        <v>#N/A</v>
      </c>
    </row>
    <row r="4858" spans="44:58" x14ac:dyDescent="0.2">
      <c r="AR4858" s="11"/>
      <c r="BA4858" s="27"/>
      <c r="BB4858" t="e">
        <f>VLOOKUP(AX4858,コード表!$A$2:$C$15,3,FALSE)</f>
        <v>#N/A</v>
      </c>
      <c r="BC4858" t="str">
        <f t="shared" si="305"/>
        <v/>
      </c>
      <c r="BD4858">
        <f t="shared" si="306"/>
        <v>1</v>
      </c>
      <c r="BE4858" t="str">
        <f t="shared" si="307"/>
        <v>1</v>
      </c>
      <c r="BF4858" t="e">
        <f t="shared" si="308"/>
        <v>#N/A</v>
      </c>
    </row>
    <row r="4859" spans="44:58" x14ac:dyDescent="0.2">
      <c r="AR4859" s="11"/>
      <c r="BA4859" s="27"/>
      <c r="BB4859" t="e">
        <f>VLOOKUP(AX4859,コード表!$A$2:$C$15,3,FALSE)</f>
        <v>#N/A</v>
      </c>
      <c r="BC4859" t="str">
        <f t="shared" si="305"/>
        <v/>
      </c>
      <c r="BD4859">
        <f t="shared" si="306"/>
        <v>1</v>
      </c>
      <c r="BE4859" t="str">
        <f t="shared" si="307"/>
        <v>1</v>
      </c>
      <c r="BF4859" t="e">
        <f t="shared" si="308"/>
        <v>#N/A</v>
      </c>
    </row>
    <row r="4860" spans="44:58" x14ac:dyDescent="0.2">
      <c r="AR4860" s="11"/>
      <c r="BA4860" s="27"/>
      <c r="BB4860" t="e">
        <f>VLOOKUP(AX4860,コード表!$A$2:$C$15,3,FALSE)</f>
        <v>#N/A</v>
      </c>
      <c r="BC4860" t="str">
        <f t="shared" si="305"/>
        <v/>
      </c>
      <c r="BD4860">
        <f t="shared" si="306"/>
        <v>1</v>
      </c>
      <c r="BE4860" t="str">
        <f t="shared" si="307"/>
        <v>1</v>
      </c>
      <c r="BF4860" t="e">
        <f t="shared" si="308"/>
        <v>#N/A</v>
      </c>
    </row>
    <row r="4861" spans="44:58" x14ac:dyDescent="0.2">
      <c r="AR4861" s="11"/>
      <c r="BA4861" s="27"/>
      <c r="BB4861" t="e">
        <f>VLOOKUP(AX4861,コード表!$A$2:$C$15,3,FALSE)</f>
        <v>#N/A</v>
      </c>
      <c r="BC4861" t="str">
        <f t="shared" si="305"/>
        <v/>
      </c>
      <c r="BD4861">
        <f t="shared" si="306"/>
        <v>1</v>
      </c>
      <c r="BE4861" t="str">
        <f t="shared" si="307"/>
        <v>1</v>
      </c>
      <c r="BF4861" t="e">
        <f t="shared" si="308"/>
        <v>#N/A</v>
      </c>
    </row>
    <row r="4862" spans="44:58" x14ac:dyDescent="0.2">
      <c r="AR4862" s="11"/>
      <c r="BA4862" s="27"/>
      <c r="BB4862" t="e">
        <f>VLOOKUP(AX4862,コード表!$A$2:$C$15,3,FALSE)</f>
        <v>#N/A</v>
      </c>
      <c r="BC4862" t="str">
        <f t="shared" si="305"/>
        <v/>
      </c>
      <c r="BD4862">
        <f t="shared" si="306"/>
        <v>1</v>
      </c>
      <c r="BE4862" t="str">
        <f t="shared" si="307"/>
        <v>1</v>
      </c>
      <c r="BF4862" t="e">
        <f t="shared" si="308"/>
        <v>#N/A</v>
      </c>
    </row>
    <row r="4863" spans="44:58" x14ac:dyDescent="0.2">
      <c r="AR4863" s="11"/>
      <c r="BA4863" s="27"/>
      <c r="BB4863" t="e">
        <f>VLOOKUP(AX4863,コード表!$A$2:$C$15,3,FALSE)</f>
        <v>#N/A</v>
      </c>
      <c r="BC4863" t="str">
        <f t="shared" si="305"/>
        <v/>
      </c>
      <c r="BD4863">
        <f t="shared" si="306"/>
        <v>1</v>
      </c>
      <c r="BE4863" t="str">
        <f t="shared" si="307"/>
        <v>1</v>
      </c>
      <c r="BF4863" t="e">
        <f t="shared" si="308"/>
        <v>#N/A</v>
      </c>
    </row>
    <row r="4864" spans="44:58" x14ac:dyDescent="0.2">
      <c r="AR4864" s="11"/>
      <c r="BA4864" s="27"/>
      <c r="BB4864" t="e">
        <f>VLOOKUP(AX4864,コード表!$A$2:$C$15,3,FALSE)</f>
        <v>#N/A</v>
      </c>
      <c r="BC4864" t="str">
        <f t="shared" si="305"/>
        <v/>
      </c>
      <c r="BD4864">
        <f t="shared" si="306"/>
        <v>1</v>
      </c>
      <c r="BE4864" t="str">
        <f t="shared" si="307"/>
        <v>1</v>
      </c>
      <c r="BF4864" t="e">
        <f t="shared" si="308"/>
        <v>#N/A</v>
      </c>
    </row>
    <row r="4865" spans="44:58" x14ac:dyDescent="0.2">
      <c r="AR4865" s="11"/>
      <c r="BA4865" s="27"/>
      <c r="BB4865" t="e">
        <f>VLOOKUP(AX4865,コード表!$A$2:$C$15,3,FALSE)</f>
        <v>#N/A</v>
      </c>
      <c r="BC4865" t="str">
        <f t="shared" si="305"/>
        <v/>
      </c>
      <c r="BD4865">
        <f t="shared" si="306"/>
        <v>1</v>
      </c>
      <c r="BE4865" t="str">
        <f t="shared" si="307"/>
        <v>1</v>
      </c>
      <c r="BF4865" t="e">
        <f t="shared" si="308"/>
        <v>#N/A</v>
      </c>
    </row>
    <row r="4866" spans="44:58" x14ac:dyDescent="0.2">
      <c r="AR4866" s="11"/>
      <c r="BA4866" s="27"/>
      <c r="BB4866" t="e">
        <f>VLOOKUP(AX4866,コード表!$A$2:$C$15,3,FALSE)</f>
        <v>#N/A</v>
      </c>
      <c r="BC4866" t="str">
        <f t="shared" si="305"/>
        <v/>
      </c>
      <c r="BD4866">
        <f t="shared" si="306"/>
        <v>1</v>
      </c>
      <c r="BE4866" t="str">
        <f t="shared" si="307"/>
        <v>1</v>
      </c>
      <c r="BF4866" t="e">
        <f t="shared" si="308"/>
        <v>#N/A</v>
      </c>
    </row>
    <row r="4867" spans="44:58" x14ac:dyDescent="0.2">
      <c r="AR4867" s="11"/>
      <c r="BA4867" s="27"/>
      <c r="BB4867" t="e">
        <f>VLOOKUP(AX4867,コード表!$A$2:$C$15,3,FALSE)</f>
        <v>#N/A</v>
      </c>
      <c r="BC4867" t="str">
        <f t="shared" si="305"/>
        <v/>
      </c>
      <c r="BD4867">
        <f t="shared" si="306"/>
        <v>1</v>
      </c>
      <c r="BE4867" t="str">
        <f t="shared" si="307"/>
        <v>1</v>
      </c>
      <c r="BF4867" t="e">
        <f t="shared" si="308"/>
        <v>#N/A</v>
      </c>
    </row>
    <row r="4868" spans="44:58" x14ac:dyDescent="0.2">
      <c r="AR4868" s="11"/>
      <c r="BA4868" s="27"/>
      <c r="BB4868" t="e">
        <f>VLOOKUP(AX4868,コード表!$A$2:$C$15,3,FALSE)</f>
        <v>#N/A</v>
      </c>
      <c r="BC4868" t="str">
        <f t="shared" si="305"/>
        <v/>
      </c>
      <c r="BD4868">
        <f t="shared" si="306"/>
        <v>1</v>
      </c>
      <c r="BE4868" t="str">
        <f t="shared" si="307"/>
        <v>1</v>
      </c>
      <c r="BF4868" t="e">
        <f t="shared" si="308"/>
        <v>#N/A</v>
      </c>
    </row>
    <row r="4869" spans="44:58" x14ac:dyDescent="0.2">
      <c r="AR4869" s="11"/>
      <c r="BA4869" s="27"/>
      <c r="BB4869" t="e">
        <f>VLOOKUP(AX4869,コード表!$A$2:$C$15,3,FALSE)</f>
        <v>#N/A</v>
      </c>
      <c r="BC4869" t="str">
        <f t="shared" si="305"/>
        <v/>
      </c>
      <c r="BD4869">
        <f t="shared" si="306"/>
        <v>1</v>
      </c>
      <c r="BE4869" t="str">
        <f t="shared" si="307"/>
        <v>1</v>
      </c>
      <c r="BF4869" t="e">
        <f t="shared" si="308"/>
        <v>#N/A</v>
      </c>
    </row>
    <row r="4870" spans="44:58" x14ac:dyDescent="0.2">
      <c r="AR4870" s="11"/>
      <c r="BA4870" s="27"/>
      <c r="BB4870" t="e">
        <f>VLOOKUP(AX4870,コード表!$A$2:$C$15,3,FALSE)</f>
        <v>#N/A</v>
      </c>
      <c r="BC4870" t="str">
        <f t="shared" si="305"/>
        <v/>
      </c>
      <c r="BD4870">
        <f t="shared" si="306"/>
        <v>1</v>
      </c>
      <c r="BE4870" t="str">
        <f t="shared" si="307"/>
        <v>1</v>
      </c>
      <c r="BF4870" t="e">
        <f t="shared" si="308"/>
        <v>#N/A</v>
      </c>
    </row>
    <row r="4871" spans="44:58" x14ac:dyDescent="0.2">
      <c r="AR4871" s="11"/>
      <c r="BA4871" s="27"/>
      <c r="BB4871" t="e">
        <f>VLOOKUP(AX4871,コード表!$A$2:$C$15,3,FALSE)</f>
        <v>#N/A</v>
      </c>
      <c r="BC4871" t="str">
        <f t="shared" si="305"/>
        <v/>
      </c>
      <c r="BD4871">
        <f t="shared" si="306"/>
        <v>1</v>
      </c>
      <c r="BE4871" t="str">
        <f t="shared" si="307"/>
        <v>1</v>
      </c>
      <c r="BF4871" t="e">
        <f t="shared" si="308"/>
        <v>#N/A</v>
      </c>
    </row>
    <row r="4872" spans="44:58" x14ac:dyDescent="0.2">
      <c r="AR4872" s="11"/>
      <c r="BA4872" s="27"/>
      <c r="BB4872" t="e">
        <f>VLOOKUP(AX4872,コード表!$A$2:$C$15,3,FALSE)</f>
        <v>#N/A</v>
      </c>
      <c r="BC4872" t="str">
        <f t="shared" si="305"/>
        <v/>
      </c>
      <c r="BD4872">
        <f t="shared" si="306"/>
        <v>1</v>
      </c>
      <c r="BE4872" t="str">
        <f t="shared" si="307"/>
        <v>1</v>
      </c>
      <c r="BF4872" t="e">
        <f t="shared" si="308"/>
        <v>#N/A</v>
      </c>
    </row>
    <row r="4873" spans="44:58" x14ac:dyDescent="0.2">
      <c r="AR4873" s="11"/>
      <c r="BA4873" s="27"/>
      <c r="BB4873" t="e">
        <f>VLOOKUP(AX4873,コード表!$A$2:$C$15,3,FALSE)</f>
        <v>#N/A</v>
      </c>
      <c r="BC4873" t="str">
        <f t="shared" si="305"/>
        <v/>
      </c>
      <c r="BD4873">
        <f t="shared" si="306"/>
        <v>1</v>
      </c>
      <c r="BE4873" t="str">
        <f t="shared" si="307"/>
        <v>1</v>
      </c>
      <c r="BF4873" t="e">
        <f t="shared" si="308"/>
        <v>#N/A</v>
      </c>
    </row>
    <row r="4874" spans="44:58" x14ac:dyDescent="0.2">
      <c r="AR4874" s="11"/>
      <c r="BA4874" s="27"/>
      <c r="BB4874" t="e">
        <f>VLOOKUP(AX4874,コード表!$A$2:$C$15,3,FALSE)</f>
        <v>#N/A</v>
      </c>
      <c r="BC4874" t="str">
        <f t="shared" si="305"/>
        <v/>
      </c>
      <c r="BD4874">
        <f t="shared" si="306"/>
        <v>1</v>
      </c>
      <c r="BE4874" t="str">
        <f t="shared" si="307"/>
        <v>1</v>
      </c>
      <c r="BF4874" t="e">
        <f t="shared" si="308"/>
        <v>#N/A</v>
      </c>
    </row>
    <row r="4875" spans="44:58" x14ac:dyDescent="0.2">
      <c r="AR4875" s="11"/>
      <c r="BA4875" s="27"/>
      <c r="BB4875" t="e">
        <f>VLOOKUP(AX4875,コード表!$A$2:$C$15,3,FALSE)</f>
        <v>#N/A</v>
      </c>
      <c r="BC4875" t="str">
        <f t="shared" si="305"/>
        <v/>
      </c>
      <c r="BD4875">
        <f t="shared" si="306"/>
        <v>1</v>
      </c>
      <c r="BE4875" t="str">
        <f t="shared" si="307"/>
        <v>1</v>
      </c>
      <c r="BF4875" t="e">
        <f t="shared" si="308"/>
        <v>#N/A</v>
      </c>
    </row>
    <row r="4876" spans="44:58" x14ac:dyDescent="0.2">
      <c r="AR4876" s="11"/>
      <c r="BA4876" s="27"/>
      <c r="BB4876" t="e">
        <f>VLOOKUP(AX4876,コード表!$A$2:$C$15,3,FALSE)</f>
        <v>#N/A</v>
      </c>
      <c r="BC4876" t="str">
        <f t="shared" si="305"/>
        <v/>
      </c>
      <c r="BD4876">
        <f t="shared" si="306"/>
        <v>1</v>
      </c>
      <c r="BE4876" t="str">
        <f t="shared" si="307"/>
        <v>1</v>
      </c>
      <c r="BF4876" t="e">
        <f t="shared" si="308"/>
        <v>#N/A</v>
      </c>
    </row>
    <row r="4877" spans="44:58" x14ac:dyDescent="0.2">
      <c r="AR4877" s="11"/>
      <c r="BA4877" s="27"/>
      <c r="BB4877" t="e">
        <f>VLOOKUP(AX4877,コード表!$A$2:$C$15,3,FALSE)</f>
        <v>#N/A</v>
      </c>
      <c r="BC4877" t="str">
        <f t="shared" si="305"/>
        <v/>
      </c>
      <c r="BD4877">
        <f t="shared" si="306"/>
        <v>1</v>
      </c>
      <c r="BE4877" t="str">
        <f t="shared" si="307"/>
        <v>1</v>
      </c>
      <c r="BF4877" t="e">
        <f t="shared" si="308"/>
        <v>#N/A</v>
      </c>
    </row>
    <row r="4878" spans="44:58" x14ac:dyDescent="0.2">
      <c r="AR4878" s="11"/>
      <c r="BA4878" s="27"/>
      <c r="BB4878" t="e">
        <f>VLOOKUP(AX4878,コード表!$A$2:$C$15,3,FALSE)</f>
        <v>#N/A</v>
      </c>
      <c r="BC4878" t="str">
        <f t="shared" si="305"/>
        <v/>
      </c>
      <c r="BD4878">
        <f t="shared" si="306"/>
        <v>1</v>
      </c>
      <c r="BE4878" t="str">
        <f t="shared" si="307"/>
        <v>1</v>
      </c>
      <c r="BF4878" t="e">
        <f t="shared" si="308"/>
        <v>#N/A</v>
      </c>
    </row>
    <row r="4879" spans="44:58" x14ac:dyDescent="0.2">
      <c r="AR4879" s="11"/>
      <c r="BA4879" s="27"/>
      <c r="BB4879" t="e">
        <f>VLOOKUP(AX4879,コード表!$A$2:$C$15,3,FALSE)</f>
        <v>#N/A</v>
      </c>
      <c r="BC4879" t="str">
        <f t="shared" si="305"/>
        <v/>
      </c>
      <c r="BD4879">
        <f t="shared" si="306"/>
        <v>1</v>
      </c>
      <c r="BE4879" t="str">
        <f t="shared" si="307"/>
        <v>1</v>
      </c>
      <c r="BF4879" t="e">
        <f t="shared" si="308"/>
        <v>#N/A</v>
      </c>
    </row>
    <row r="4880" spans="44:58" x14ac:dyDescent="0.2">
      <c r="AR4880" s="11"/>
      <c r="BA4880" s="27"/>
      <c r="BB4880" t="e">
        <f>VLOOKUP(AX4880,コード表!$A$2:$C$15,3,FALSE)</f>
        <v>#N/A</v>
      </c>
      <c r="BC4880" t="str">
        <f t="shared" si="305"/>
        <v/>
      </c>
      <c r="BD4880">
        <f t="shared" si="306"/>
        <v>1</v>
      </c>
      <c r="BE4880" t="str">
        <f t="shared" si="307"/>
        <v>1</v>
      </c>
      <c r="BF4880" t="e">
        <f t="shared" si="308"/>
        <v>#N/A</v>
      </c>
    </row>
    <row r="4881" spans="44:58" x14ac:dyDescent="0.2">
      <c r="AR4881" s="11"/>
      <c r="BA4881" s="27"/>
      <c r="BB4881" t="e">
        <f>VLOOKUP(AX4881,コード表!$A$2:$C$15,3,FALSE)</f>
        <v>#N/A</v>
      </c>
      <c r="BC4881" t="str">
        <f t="shared" si="305"/>
        <v/>
      </c>
      <c r="BD4881">
        <f t="shared" si="306"/>
        <v>1</v>
      </c>
      <c r="BE4881" t="str">
        <f t="shared" si="307"/>
        <v>1</v>
      </c>
      <c r="BF4881" t="e">
        <f t="shared" si="308"/>
        <v>#N/A</v>
      </c>
    </row>
    <row r="4882" spans="44:58" x14ac:dyDescent="0.2">
      <c r="AR4882" s="11"/>
      <c r="BA4882" s="27"/>
      <c r="BB4882" t="e">
        <f>VLOOKUP(AX4882,コード表!$A$2:$C$15,3,FALSE)</f>
        <v>#N/A</v>
      </c>
      <c r="BC4882" t="str">
        <f t="shared" si="305"/>
        <v/>
      </c>
      <c r="BD4882">
        <f t="shared" si="306"/>
        <v>1</v>
      </c>
      <c r="BE4882" t="str">
        <f t="shared" si="307"/>
        <v>1</v>
      </c>
      <c r="BF4882" t="e">
        <f t="shared" si="308"/>
        <v>#N/A</v>
      </c>
    </row>
    <row r="4883" spans="44:58" x14ac:dyDescent="0.2">
      <c r="AR4883" s="11"/>
      <c r="BA4883" s="27"/>
      <c r="BB4883" t="e">
        <f>VLOOKUP(AX4883,コード表!$A$2:$C$15,3,FALSE)</f>
        <v>#N/A</v>
      </c>
      <c r="BC4883" t="str">
        <f t="shared" si="305"/>
        <v/>
      </c>
      <c r="BD4883">
        <f t="shared" si="306"/>
        <v>1</v>
      </c>
      <c r="BE4883" t="str">
        <f t="shared" si="307"/>
        <v>1</v>
      </c>
      <c r="BF4883" t="e">
        <f t="shared" si="308"/>
        <v>#N/A</v>
      </c>
    </row>
    <row r="4884" spans="44:58" x14ac:dyDescent="0.2">
      <c r="AR4884" s="11"/>
      <c r="BA4884" s="27"/>
      <c r="BB4884" t="e">
        <f>VLOOKUP(AX4884,コード表!$A$2:$C$15,3,FALSE)</f>
        <v>#N/A</v>
      </c>
      <c r="BC4884" t="str">
        <f t="shared" si="305"/>
        <v/>
      </c>
      <c r="BD4884">
        <f t="shared" si="306"/>
        <v>1</v>
      </c>
      <c r="BE4884" t="str">
        <f t="shared" si="307"/>
        <v>1</v>
      </c>
      <c r="BF4884" t="e">
        <f t="shared" si="308"/>
        <v>#N/A</v>
      </c>
    </row>
    <row r="4885" spans="44:58" x14ac:dyDescent="0.2">
      <c r="AR4885" s="11"/>
      <c r="BA4885" s="27"/>
      <c r="BB4885" t="e">
        <f>VLOOKUP(AX4885,コード表!$A$2:$C$15,3,FALSE)</f>
        <v>#N/A</v>
      </c>
      <c r="BC4885" t="str">
        <f t="shared" si="305"/>
        <v/>
      </c>
      <c r="BD4885">
        <f t="shared" si="306"/>
        <v>1</v>
      </c>
      <c r="BE4885" t="str">
        <f t="shared" si="307"/>
        <v>1</v>
      </c>
      <c r="BF4885" t="e">
        <f t="shared" si="308"/>
        <v>#N/A</v>
      </c>
    </row>
    <row r="4886" spans="44:58" x14ac:dyDescent="0.2">
      <c r="AR4886" s="11"/>
      <c r="BA4886" s="27"/>
      <c r="BB4886" t="e">
        <f>VLOOKUP(AX4886,コード表!$A$2:$C$15,3,FALSE)</f>
        <v>#N/A</v>
      </c>
      <c r="BC4886" t="str">
        <f t="shared" si="305"/>
        <v/>
      </c>
      <c r="BD4886">
        <f t="shared" si="306"/>
        <v>1</v>
      </c>
      <c r="BE4886" t="str">
        <f t="shared" si="307"/>
        <v>1</v>
      </c>
      <c r="BF4886" t="e">
        <f t="shared" si="308"/>
        <v>#N/A</v>
      </c>
    </row>
    <row r="4887" spans="44:58" x14ac:dyDescent="0.2">
      <c r="AR4887" s="11"/>
      <c r="BA4887" s="27"/>
      <c r="BB4887" t="e">
        <f>VLOOKUP(AX4887,コード表!$A$2:$C$15,3,FALSE)</f>
        <v>#N/A</v>
      </c>
      <c r="BC4887" t="str">
        <f t="shared" si="305"/>
        <v/>
      </c>
      <c r="BD4887">
        <f t="shared" si="306"/>
        <v>1</v>
      </c>
      <c r="BE4887" t="str">
        <f t="shared" si="307"/>
        <v>1</v>
      </c>
      <c r="BF4887" t="e">
        <f t="shared" si="308"/>
        <v>#N/A</v>
      </c>
    </row>
    <row r="4888" spans="44:58" x14ac:dyDescent="0.2">
      <c r="AR4888" s="11"/>
      <c r="BA4888" s="27"/>
      <c r="BB4888" t="e">
        <f>VLOOKUP(AX4888,コード表!$A$2:$C$15,3,FALSE)</f>
        <v>#N/A</v>
      </c>
      <c r="BC4888" t="str">
        <f t="shared" si="305"/>
        <v/>
      </c>
      <c r="BD4888">
        <f t="shared" si="306"/>
        <v>1</v>
      </c>
      <c r="BE4888" t="str">
        <f t="shared" si="307"/>
        <v>1</v>
      </c>
      <c r="BF4888" t="e">
        <f t="shared" si="308"/>
        <v>#N/A</v>
      </c>
    </row>
    <row r="4889" spans="44:58" x14ac:dyDescent="0.2">
      <c r="AR4889" s="11"/>
      <c r="BA4889" s="27"/>
      <c r="BB4889" t="e">
        <f>VLOOKUP(AX4889,コード表!$A$2:$C$15,3,FALSE)</f>
        <v>#N/A</v>
      </c>
      <c r="BC4889" t="str">
        <f t="shared" si="305"/>
        <v/>
      </c>
      <c r="BD4889">
        <f t="shared" si="306"/>
        <v>1</v>
      </c>
      <c r="BE4889" t="str">
        <f t="shared" si="307"/>
        <v>1</v>
      </c>
      <c r="BF4889" t="e">
        <f t="shared" si="308"/>
        <v>#N/A</v>
      </c>
    </row>
    <row r="4890" spans="44:58" x14ac:dyDescent="0.2">
      <c r="AR4890" s="11"/>
      <c r="BA4890" s="27"/>
      <c r="BB4890" t="e">
        <f>VLOOKUP(AX4890,コード表!$A$2:$C$15,3,FALSE)</f>
        <v>#N/A</v>
      </c>
      <c r="BC4890" t="str">
        <f t="shared" si="305"/>
        <v/>
      </c>
      <c r="BD4890">
        <f t="shared" si="306"/>
        <v>1</v>
      </c>
      <c r="BE4890" t="str">
        <f t="shared" si="307"/>
        <v>1</v>
      </c>
      <c r="BF4890" t="e">
        <f t="shared" si="308"/>
        <v>#N/A</v>
      </c>
    </row>
    <row r="4891" spans="44:58" x14ac:dyDescent="0.2">
      <c r="AR4891" s="11"/>
      <c r="BA4891" s="27"/>
      <c r="BB4891" t="e">
        <f>VLOOKUP(AX4891,コード表!$A$2:$C$15,3,FALSE)</f>
        <v>#N/A</v>
      </c>
      <c r="BC4891" t="str">
        <f t="shared" si="305"/>
        <v/>
      </c>
      <c r="BD4891">
        <f t="shared" si="306"/>
        <v>1</v>
      </c>
      <c r="BE4891" t="str">
        <f t="shared" si="307"/>
        <v>1</v>
      </c>
      <c r="BF4891" t="e">
        <f t="shared" si="308"/>
        <v>#N/A</v>
      </c>
    </row>
    <row r="4892" spans="44:58" x14ac:dyDescent="0.2">
      <c r="AR4892" s="11"/>
      <c r="BA4892" s="27"/>
      <c r="BB4892" t="e">
        <f>VLOOKUP(AX4892,コード表!$A$2:$C$15,3,FALSE)</f>
        <v>#N/A</v>
      </c>
      <c r="BC4892" t="str">
        <f t="shared" si="305"/>
        <v/>
      </c>
      <c r="BD4892">
        <f t="shared" si="306"/>
        <v>1</v>
      </c>
      <c r="BE4892" t="str">
        <f t="shared" si="307"/>
        <v>1</v>
      </c>
      <c r="BF4892" t="e">
        <f t="shared" si="308"/>
        <v>#N/A</v>
      </c>
    </row>
    <row r="4893" spans="44:58" x14ac:dyDescent="0.2">
      <c r="AR4893" s="11"/>
      <c r="BA4893" s="27"/>
      <c r="BB4893" t="e">
        <f>VLOOKUP(AX4893,コード表!$A$2:$C$15,3,FALSE)</f>
        <v>#N/A</v>
      </c>
      <c r="BC4893" t="str">
        <f t="shared" si="305"/>
        <v/>
      </c>
      <c r="BD4893">
        <f t="shared" si="306"/>
        <v>1</v>
      </c>
      <c r="BE4893" t="str">
        <f t="shared" si="307"/>
        <v>1</v>
      </c>
      <c r="BF4893" t="e">
        <f t="shared" si="308"/>
        <v>#N/A</v>
      </c>
    </row>
    <row r="4894" spans="44:58" x14ac:dyDescent="0.2">
      <c r="AR4894" s="11"/>
      <c r="BA4894" s="27"/>
      <c r="BB4894" t="e">
        <f>VLOOKUP(AX4894,コード表!$A$2:$C$15,3,FALSE)</f>
        <v>#N/A</v>
      </c>
      <c r="BC4894" t="str">
        <f t="shared" si="305"/>
        <v/>
      </c>
      <c r="BD4894">
        <f t="shared" si="306"/>
        <v>1</v>
      </c>
      <c r="BE4894" t="str">
        <f t="shared" si="307"/>
        <v>1</v>
      </c>
      <c r="BF4894" t="e">
        <f t="shared" si="308"/>
        <v>#N/A</v>
      </c>
    </row>
    <row r="4895" spans="44:58" x14ac:dyDescent="0.2">
      <c r="AR4895" s="11"/>
      <c r="BA4895" s="27"/>
      <c r="BB4895" t="e">
        <f>VLOOKUP(AX4895,コード表!$A$2:$C$15,3,FALSE)</f>
        <v>#N/A</v>
      </c>
      <c r="BC4895" t="str">
        <f t="shared" si="305"/>
        <v/>
      </c>
      <c r="BD4895">
        <f t="shared" si="306"/>
        <v>1</v>
      </c>
      <c r="BE4895" t="str">
        <f t="shared" si="307"/>
        <v>1</v>
      </c>
      <c r="BF4895" t="e">
        <f t="shared" si="308"/>
        <v>#N/A</v>
      </c>
    </row>
    <row r="4896" spans="44:58" x14ac:dyDescent="0.2">
      <c r="AR4896" s="11"/>
      <c r="BA4896" s="27"/>
      <c r="BB4896" t="e">
        <f>VLOOKUP(AX4896,コード表!$A$2:$C$15,3,FALSE)</f>
        <v>#N/A</v>
      </c>
      <c r="BC4896" t="str">
        <f t="shared" si="305"/>
        <v/>
      </c>
      <c r="BD4896">
        <f t="shared" si="306"/>
        <v>1</v>
      </c>
      <c r="BE4896" t="str">
        <f t="shared" si="307"/>
        <v>1</v>
      </c>
      <c r="BF4896" t="e">
        <f t="shared" si="308"/>
        <v>#N/A</v>
      </c>
    </row>
    <row r="4897" spans="44:58" x14ac:dyDescent="0.2">
      <c r="AR4897" s="11"/>
      <c r="BA4897" s="27"/>
      <c r="BB4897" t="e">
        <f>VLOOKUP(AX4897,コード表!$A$2:$C$15,3,FALSE)</f>
        <v>#N/A</v>
      </c>
      <c r="BC4897" t="str">
        <f t="shared" si="305"/>
        <v/>
      </c>
      <c r="BD4897">
        <f t="shared" si="306"/>
        <v>1</v>
      </c>
      <c r="BE4897" t="str">
        <f t="shared" si="307"/>
        <v>1</v>
      </c>
      <c r="BF4897" t="e">
        <f t="shared" si="308"/>
        <v>#N/A</v>
      </c>
    </row>
    <row r="4898" spans="44:58" x14ac:dyDescent="0.2">
      <c r="AR4898" s="11"/>
      <c r="BA4898" s="27"/>
      <c r="BB4898" t="e">
        <f>VLOOKUP(AX4898,コード表!$A$2:$C$15,3,FALSE)</f>
        <v>#N/A</v>
      </c>
      <c r="BC4898" t="str">
        <f t="shared" si="305"/>
        <v/>
      </c>
      <c r="BD4898">
        <f t="shared" si="306"/>
        <v>1</v>
      </c>
      <c r="BE4898" t="str">
        <f t="shared" si="307"/>
        <v>1</v>
      </c>
      <c r="BF4898" t="e">
        <f t="shared" si="308"/>
        <v>#N/A</v>
      </c>
    </row>
    <row r="4899" spans="44:58" x14ac:dyDescent="0.2">
      <c r="AR4899" s="11"/>
      <c r="BA4899" s="27"/>
      <c r="BB4899" t="e">
        <f>VLOOKUP(AX4899,コード表!$A$2:$C$15,3,FALSE)</f>
        <v>#N/A</v>
      </c>
      <c r="BC4899" t="str">
        <f t="shared" si="305"/>
        <v/>
      </c>
      <c r="BD4899">
        <f t="shared" si="306"/>
        <v>1</v>
      </c>
      <c r="BE4899" t="str">
        <f t="shared" si="307"/>
        <v>1</v>
      </c>
      <c r="BF4899" t="e">
        <f t="shared" si="308"/>
        <v>#N/A</v>
      </c>
    </row>
    <row r="4900" spans="44:58" x14ac:dyDescent="0.2">
      <c r="AR4900" s="11"/>
      <c r="BA4900" s="27"/>
      <c r="BB4900" t="e">
        <f>VLOOKUP(AX4900,コード表!$A$2:$C$15,3,FALSE)</f>
        <v>#N/A</v>
      </c>
      <c r="BC4900" t="str">
        <f t="shared" si="305"/>
        <v/>
      </c>
      <c r="BD4900">
        <f t="shared" si="306"/>
        <v>1</v>
      </c>
      <c r="BE4900" t="str">
        <f t="shared" si="307"/>
        <v>1</v>
      </c>
      <c r="BF4900" t="e">
        <f t="shared" si="308"/>
        <v>#N/A</v>
      </c>
    </row>
    <row r="4901" spans="44:58" x14ac:dyDescent="0.2">
      <c r="AR4901" s="11"/>
      <c r="BA4901" s="27"/>
      <c r="BB4901" t="e">
        <f>VLOOKUP(AX4901,コード表!$A$2:$C$15,3,FALSE)</f>
        <v>#N/A</v>
      </c>
      <c r="BC4901" t="str">
        <f t="shared" si="305"/>
        <v/>
      </c>
      <c r="BD4901">
        <f t="shared" si="306"/>
        <v>1</v>
      </c>
      <c r="BE4901" t="str">
        <f t="shared" si="307"/>
        <v>1</v>
      </c>
      <c r="BF4901" t="e">
        <f t="shared" si="308"/>
        <v>#N/A</v>
      </c>
    </row>
    <row r="4902" spans="44:58" x14ac:dyDescent="0.2">
      <c r="AR4902" s="11"/>
      <c r="BA4902" s="27"/>
      <c r="BB4902" t="e">
        <f>VLOOKUP(AX4902,コード表!$A$2:$C$15,3,FALSE)</f>
        <v>#N/A</v>
      </c>
      <c r="BC4902" t="str">
        <f t="shared" si="305"/>
        <v/>
      </c>
      <c r="BD4902">
        <f t="shared" si="306"/>
        <v>1</v>
      </c>
      <c r="BE4902" t="str">
        <f t="shared" si="307"/>
        <v>1</v>
      </c>
      <c r="BF4902" t="e">
        <f t="shared" si="308"/>
        <v>#N/A</v>
      </c>
    </row>
    <row r="4903" spans="44:58" x14ac:dyDescent="0.2">
      <c r="AR4903" s="11"/>
      <c r="BA4903" s="27"/>
      <c r="BB4903" t="e">
        <f>VLOOKUP(AX4903,コード表!$A$2:$C$15,3,FALSE)</f>
        <v>#N/A</v>
      </c>
      <c r="BC4903" t="str">
        <f t="shared" si="305"/>
        <v/>
      </c>
      <c r="BD4903">
        <f t="shared" si="306"/>
        <v>1</v>
      </c>
      <c r="BE4903" t="str">
        <f t="shared" si="307"/>
        <v>1</v>
      </c>
      <c r="BF4903" t="e">
        <f t="shared" si="308"/>
        <v>#N/A</v>
      </c>
    </row>
    <row r="4904" spans="44:58" x14ac:dyDescent="0.2">
      <c r="AR4904" s="11"/>
      <c r="BA4904" s="27"/>
      <c r="BB4904" t="e">
        <f>VLOOKUP(AX4904,コード表!$A$2:$C$15,3,FALSE)</f>
        <v>#N/A</v>
      </c>
      <c r="BC4904" t="str">
        <f t="shared" si="305"/>
        <v/>
      </c>
      <c r="BD4904">
        <f t="shared" si="306"/>
        <v>1</v>
      </c>
      <c r="BE4904" t="str">
        <f t="shared" si="307"/>
        <v>1</v>
      </c>
      <c r="BF4904" t="e">
        <f t="shared" si="308"/>
        <v>#N/A</v>
      </c>
    </row>
    <row r="4905" spans="44:58" x14ac:dyDescent="0.2">
      <c r="AR4905" s="11"/>
      <c r="BA4905" s="27"/>
      <c r="BB4905" t="e">
        <f>VLOOKUP(AX4905,コード表!$A$2:$C$15,3,FALSE)</f>
        <v>#N/A</v>
      </c>
      <c r="BC4905" t="str">
        <f t="shared" si="305"/>
        <v/>
      </c>
      <c r="BD4905">
        <f t="shared" si="306"/>
        <v>1</v>
      </c>
      <c r="BE4905" t="str">
        <f t="shared" si="307"/>
        <v>1</v>
      </c>
      <c r="BF4905" t="e">
        <f t="shared" si="308"/>
        <v>#N/A</v>
      </c>
    </row>
    <row r="4906" spans="44:58" x14ac:dyDescent="0.2">
      <c r="AR4906" s="11"/>
      <c r="BA4906" s="27"/>
      <c r="BB4906" t="e">
        <f>VLOOKUP(AX4906,コード表!$A$2:$C$15,3,FALSE)</f>
        <v>#N/A</v>
      </c>
      <c r="BC4906" t="str">
        <f t="shared" si="305"/>
        <v/>
      </c>
      <c r="BD4906">
        <f t="shared" si="306"/>
        <v>1</v>
      </c>
      <c r="BE4906" t="str">
        <f t="shared" si="307"/>
        <v>1</v>
      </c>
      <c r="BF4906" t="e">
        <f t="shared" si="308"/>
        <v>#N/A</v>
      </c>
    </row>
    <row r="4907" spans="44:58" x14ac:dyDescent="0.2">
      <c r="AR4907" s="11"/>
      <c r="BA4907" s="27"/>
      <c r="BB4907" t="e">
        <f>VLOOKUP(AX4907,コード表!$A$2:$C$15,3,FALSE)</f>
        <v>#N/A</v>
      </c>
      <c r="BC4907" t="str">
        <f t="shared" ref="BC4907:BC4970" si="309">AQ4907&amp;BA4907</f>
        <v/>
      </c>
      <c r="BD4907">
        <f t="shared" ref="BD4907:BD4970" si="310">MONTH(Q4907)</f>
        <v>1</v>
      </c>
      <c r="BE4907" t="str">
        <f t="shared" ref="BE4907:BE4970" si="311">AR4907&amp;BD4907</f>
        <v>1</v>
      </c>
      <c r="BF4907" t="e">
        <f t="shared" ref="BF4907:BF4970" si="312">BB4907&amp;AQ4907&amp;BA4907</f>
        <v>#N/A</v>
      </c>
    </row>
    <row r="4908" spans="44:58" x14ac:dyDescent="0.2">
      <c r="AR4908" s="11"/>
      <c r="BA4908" s="27"/>
      <c r="BB4908" t="e">
        <f>VLOOKUP(AX4908,コード表!$A$2:$C$15,3,FALSE)</f>
        <v>#N/A</v>
      </c>
      <c r="BC4908" t="str">
        <f t="shared" si="309"/>
        <v/>
      </c>
      <c r="BD4908">
        <f t="shared" si="310"/>
        <v>1</v>
      </c>
      <c r="BE4908" t="str">
        <f t="shared" si="311"/>
        <v>1</v>
      </c>
      <c r="BF4908" t="e">
        <f t="shared" si="312"/>
        <v>#N/A</v>
      </c>
    </row>
    <row r="4909" spans="44:58" x14ac:dyDescent="0.2">
      <c r="AR4909" s="11"/>
      <c r="BA4909" s="27"/>
      <c r="BB4909" t="e">
        <f>VLOOKUP(AX4909,コード表!$A$2:$C$15,3,FALSE)</f>
        <v>#N/A</v>
      </c>
      <c r="BC4909" t="str">
        <f t="shared" si="309"/>
        <v/>
      </c>
      <c r="BD4909">
        <f t="shared" si="310"/>
        <v>1</v>
      </c>
      <c r="BE4909" t="str">
        <f t="shared" si="311"/>
        <v>1</v>
      </c>
      <c r="BF4909" t="e">
        <f t="shared" si="312"/>
        <v>#N/A</v>
      </c>
    </row>
    <row r="4910" spans="44:58" x14ac:dyDescent="0.2">
      <c r="AR4910" s="11"/>
      <c r="BA4910" s="27"/>
      <c r="BB4910" t="e">
        <f>VLOOKUP(AX4910,コード表!$A$2:$C$15,3,FALSE)</f>
        <v>#N/A</v>
      </c>
      <c r="BC4910" t="str">
        <f t="shared" si="309"/>
        <v/>
      </c>
      <c r="BD4910">
        <f t="shared" si="310"/>
        <v>1</v>
      </c>
      <c r="BE4910" t="str">
        <f t="shared" si="311"/>
        <v>1</v>
      </c>
      <c r="BF4910" t="e">
        <f t="shared" si="312"/>
        <v>#N/A</v>
      </c>
    </row>
    <row r="4911" spans="44:58" x14ac:dyDescent="0.2">
      <c r="AR4911" s="11"/>
      <c r="BA4911" s="27"/>
      <c r="BB4911" t="e">
        <f>VLOOKUP(AX4911,コード表!$A$2:$C$15,3,FALSE)</f>
        <v>#N/A</v>
      </c>
      <c r="BC4911" t="str">
        <f t="shared" si="309"/>
        <v/>
      </c>
      <c r="BD4911">
        <f t="shared" si="310"/>
        <v>1</v>
      </c>
      <c r="BE4911" t="str">
        <f t="shared" si="311"/>
        <v>1</v>
      </c>
      <c r="BF4911" t="e">
        <f t="shared" si="312"/>
        <v>#N/A</v>
      </c>
    </row>
    <row r="4912" spans="44:58" x14ac:dyDescent="0.2">
      <c r="AR4912" s="11"/>
      <c r="BA4912" s="27"/>
      <c r="BB4912" t="e">
        <f>VLOOKUP(AX4912,コード表!$A$2:$C$15,3,FALSE)</f>
        <v>#N/A</v>
      </c>
      <c r="BC4912" t="str">
        <f t="shared" si="309"/>
        <v/>
      </c>
      <c r="BD4912">
        <f t="shared" si="310"/>
        <v>1</v>
      </c>
      <c r="BE4912" t="str">
        <f t="shared" si="311"/>
        <v>1</v>
      </c>
      <c r="BF4912" t="e">
        <f t="shared" si="312"/>
        <v>#N/A</v>
      </c>
    </row>
    <row r="4913" spans="44:58" x14ac:dyDescent="0.2">
      <c r="AR4913" s="11"/>
      <c r="BA4913" s="27"/>
      <c r="BB4913" t="e">
        <f>VLOOKUP(AX4913,コード表!$A$2:$C$15,3,FALSE)</f>
        <v>#N/A</v>
      </c>
      <c r="BC4913" t="str">
        <f t="shared" si="309"/>
        <v/>
      </c>
      <c r="BD4913">
        <f t="shared" si="310"/>
        <v>1</v>
      </c>
      <c r="BE4913" t="str">
        <f t="shared" si="311"/>
        <v>1</v>
      </c>
      <c r="BF4913" t="e">
        <f t="shared" si="312"/>
        <v>#N/A</v>
      </c>
    </row>
    <row r="4914" spans="44:58" x14ac:dyDescent="0.2">
      <c r="AR4914" s="11"/>
      <c r="BA4914" s="27"/>
      <c r="BB4914" t="e">
        <f>VLOOKUP(AX4914,コード表!$A$2:$C$15,3,FALSE)</f>
        <v>#N/A</v>
      </c>
      <c r="BC4914" t="str">
        <f t="shared" si="309"/>
        <v/>
      </c>
      <c r="BD4914">
        <f t="shared" si="310"/>
        <v>1</v>
      </c>
      <c r="BE4914" t="str">
        <f t="shared" si="311"/>
        <v>1</v>
      </c>
      <c r="BF4914" t="e">
        <f t="shared" si="312"/>
        <v>#N/A</v>
      </c>
    </row>
    <row r="4915" spans="44:58" x14ac:dyDescent="0.2">
      <c r="AR4915" s="11"/>
      <c r="BA4915" s="27"/>
      <c r="BB4915" t="e">
        <f>VLOOKUP(AX4915,コード表!$A$2:$C$15,3,FALSE)</f>
        <v>#N/A</v>
      </c>
      <c r="BC4915" t="str">
        <f t="shared" si="309"/>
        <v/>
      </c>
      <c r="BD4915">
        <f t="shared" si="310"/>
        <v>1</v>
      </c>
      <c r="BE4915" t="str">
        <f t="shared" si="311"/>
        <v>1</v>
      </c>
      <c r="BF4915" t="e">
        <f t="shared" si="312"/>
        <v>#N/A</v>
      </c>
    </row>
    <row r="4916" spans="44:58" x14ac:dyDescent="0.2">
      <c r="AR4916" s="11"/>
      <c r="BA4916" s="27"/>
      <c r="BB4916" t="e">
        <f>VLOOKUP(AX4916,コード表!$A$2:$C$15,3,FALSE)</f>
        <v>#N/A</v>
      </c>
      <c r="BC4916" t="str">
        <f t="shared" si="309"/>
        <v/>
      </c>
      <c r="BD4916">
        <f t="shared" si="310"/>
        <v>1</v>
      </c>
      <c r="BE4916" t="str">
        <f t="shared" si="311"/>
        <v>1</v>
      </c>
      <c r="BF4916" t="e">
        <f t="shared" si="312"/>
        <v>#N/A</v>
      </c>
    </row>
    <row r="4917" spans="44:58" x14ac:dyDescent="0.2">
      <c r="AR4917" s="11"/>
      <c r="BA4917" s="27"/>
      <c r="BB4917" t="e">
        <f>VLOOKUP(AX4917,コード表!$A$2:$C$15,3,FALSE)</f>
        <v>#N/A</v>
      </c>
      <c r="BC4917" t="str">
        <f t="shared" si="309"/>
        <v/>
      </c>
      <c r="BD4917">
        <f t="shared" si="310"/>
        <v>1</v>
      </c>
      <c r="BE4917" t="str">
        <f t="shared" si="311"/>
        <v>1</v>
      </c>
      <c r="BF4917" t="e">
        <f t="shared" si="312"/>
        <v>#N/A</v>
      </c>
    </row>
    <row r="4918" spans="44:58" x14ac:dyDescent="0.2">
      <c r="AR4918" s="11"/>
      <c r="BA4918" s="27"/>
      <c r="BB4918" t="e">
        <f>VLOOKUP(AX4918,コード表!$A$2:$C$15,3,FALSE)</f>
        <v>#N/A</v>
      </c>
      <c r="BC4918" t="str">
        <f t="shared" si="309"/>
        <v/>
      </c>
      <c r="BD4918">
        <f t="shared" si="310"/>
        <v>1</v>
      </c>
      <c r="BE4918" t="str">
        <f t="shared" si="311"/>
        <v>1</v>
      </c>
      <c r="BF4918" t="e">
        <f t="shared" si="312"/>
        <v>#N/A</v>
      </c>
    </row>
    <row r="4919" spans="44:58" x14ac:dyDescent="0.2">
      <c r="AR4919" s="11"/>
      <c r="BA4919" s="27"/>
      <c r="BB4919" t="e">
        <f>VLOOKUP(AX4919,コード表!$A$2:$C$15,3,FALSE)</f>
        <v>#N/A</v>
      </c>
      <c r="BC4919" t="str">
        <f t="shared" si="309"/>
        <v/>
      </c>
      <c r="BD4919">
        <f t="shared" si="310"/>
        <v>1</v>
      </c>
      <c r="BE4919" t="str">
        <f t="shared" si="311"/>
        <v>1</v>
      </c>
      <c r="BF4919" t="e">
        <f t="shared" si="312"/>
        <v>#N/A</v>
      </c>
    </row>
    <row r="4920" spans="44:58" x14ac:dyDescent="0.2">
      <c r="AR4920" s="11"/>
      <c r="BA4920" s="27"/>
      <c r="BB4920" t="e">
        <f>VLOOKUP(AX4920,コード表!$A$2:$C$15,3,FALSE)</f>
        <v>#N/A</v>
      </c>
      <c r="BC4920" t="str">
        <f t="shared" si="309"/>
        <v/>
      </c>
      <c r="BD4920">
        <f t="shared" si="310"/>
        <v>1</v>
      </c>
      <c r="BE4920" t="str">
        <f t="shared" si="311"/>
        <v>1</v>
      </c>
      <c r="BF4920" t="e">
        <f t="shared" si="312"/>
        <v>#N/A</v>
      </c>
    </row>
    <row r="4921" spans="44:58" x14ac:dyDescent="0.2">
      <c r="AR4921" s="11"/>
      <c r="BA4921" s="27"/>
      <c r="BB4921" t="e">
        <f>VLOOKUP(AX4921,コード表!$A$2:$C$15,3,FALSE)</f>
        <v>#N/A</v>
      </c>
      <c r="BC4921" t="str">
        <f t="shared" si="309"/>
        <v/>
      </c>
      <c r="BD4921">
        <f t="shared" si="310"/>
        <v>1</v>
      </c>
      <c r="BE4921" t="str">
        <f t="shared" si="311"/>
        <v>1</v>
      </c>
      <c r="BF4921" t="e">
        <f t="shared" si="312"/>
        <v>#N/A</v>
      </c>
    </row>
    <row r="4922" spans="44:58" x14ac:dyDescent="0.2">
      <c r="AR4922" s="11"/>
      <c r="BA4922" s="27"/>
      <c r="BB4922" t="e">
        <f>VLOOKUP(AX4922,コード表!$A$2:$C$15,3,FALSE)</f>
        <v>#N/A</v>
      </c>
      <c r="BC4922" t="str">
        <f t="shared" si="309"/>
        <v/>
      </c>
      <c r="BD4922">
        <f t="shared" si="310"/>
        <v>1</v>
      </c>
      <c r="BE4922" t="str">
        <f t="shared" si="311"/>
        <v>1</v>
      </c>
      <c r="BF4922" t="e">
        <f t="shared" si="312"/>
        <v>#N/A</v>
      </c>
    </row>
    <row r="4923" spans="44:58" x14ac:dyDescent="0.2">
      <c r="AR4923" s="11"/>
      <c r="BA4923" s="27"/>
      <c r="BB4923" t="e">
        <f>VLOOKUP(AX4923,コード表!$A$2:$C$15,3,FALSE)</f>
        <v>#N/A</v>
      </c>
      <c r="BC4923" t="str">
        <f t="shared" si="309"/>
        <v/>
      </c>
      <c r="BD4923">
        <f t="shared" si="310"/>
        <v>1</v>
      </c>
      <c r="BE4923" t="str">
        <f t="shared" si="311"/>
        <v>1</v>
      </c>
      <c r="BF4923" t="e">
        <f t="shared" si="312"/>
        <v>#N/A</v>
      </c>
    </row>
    <row r="4924" spans="44:58" x14ac:dyDescent="0.2">
      <c r="AR4924" s="11"/>
      <c r="BA4924" s="27"/>
      <c r="BB4924" t="e">
        <f>VLOOKUP(AX4924,コード表!$A$2:$C$15,3,FALSE)</f>
        <v>#N/A</v>
      </c>
      <c r="BC4924" t="str">
        <f t="shared" si="309"/>
        <v/>
      </c>
      <c r="BD4924">
        <f t="shared" si="310"/>
        <v>1</v>
      </c>
      <c r="BE4924" t="str">
        <f t="shared" si="311"/>
        <v>1</v>
      </c>
      <c r="BF4924" t="e">
        <f t="shared" si="312"/>
        <v>#N/A</v>
      </c>
    </row>
    <row r="4925" spans="44:58" x14ac:dyDescent="0.2">
      <c r="AR4925" s="11"/>
      <c r="BA4925" s="27"/>
      <c r="BB4925" t="e">
        <f>VLOOKUP(AX4925,コード表!$A$2:$C$15,3,FALSE)</f>
        <v>#N/A</v>
      </c>
      <c r="BC4925" t="str">
        <f t="shared" si="309"/>
        <v/>
      </c>
      <c r="BD4925">
        <f t="shared" si="310"/>
        <v>1</v>
      </c>
      <c r="BE4925" t="str">
        <f t="shared" si="311"/>
        <v>1</v>
      </c>
      <c r="BF4925" t="e">
        <f t="shared" si="312"/>
        <v>#N/A</v>
      </c>
    </row>
    <row r="4926" spans="44:58" x14ac:dyDescent="0.2">
      <c r="AR4926" s="11"/>
      <c r="BA4926" s="27"/>
      <c r="BB4926" t="e">
        <f>VLOOKUP(AX4926,コード表!$A$2:$C$15,3,FALSE)</f>
        <v>#N/A</v>
      </c>
      <c r="BC4926" t="str">
        <f t="shared" si="309"/>
        <v/>
      </c>
      <c r="BD4926">
        <f t="shared" si="310"/>
        <v>1</v>
      </c>
      <c r="BE4926" t="str">
        <f t="shared" si="311"/>
        <v>1</v>
      </c>
      <c r="BF4926" t="e">
        <f t="shared" si="312"/>
        <v>#N/A</v>
      </c>
    </row>
    <row r="4927" spans="44:58" x14ac:dyDescent="0.2">
      <c r="AR4927" s="11"/>
      <c r="BA4927" s="27"/>
      <c r="BB4927" t="e">
        <f>VLOOKUP(AX4927,コード表!$A$2:$C$15,3,FALSE)</f>
        <v>#N/A</v>
      </c>
      <c r="BC4927" t="str">
        <f t="shared" si="309"/>
        <v/>
      </c>
      <c r="BD4927">
        <f t="shared" si="310"/>
        <v>1</v>
      </c>
      <c r="BE4927" t="str">
        <f t="shared" si="311"/>
        <v>1</v>
      </c>
      <c r="BF4927" t="e">
        <f t="shared" si="312"/>
        <v>#N/A</v>
      </c>
    </row>
    <row r="4928" spans="44:58" x14ac:dyDescent="0.2">
      <c r="AR4928" s="11"/>
      <c r="BA4928" s="27"/>
      <c r="BB4928" t="e">
        <f>VLOOKUP(AX4928,コード表!$A$2:$C$15,3,FALSE)</f>
        <v>#N/A</v>
      </c>
      <c r="BC4928" t="str">
        <f t="shared" si="309"/>
        <v/>
      </c>
      <c r="BD4928">
        <f t="shared" si="310"/>
        <v>1</v>
      </c>
      <c r="BE4928" t="str">
        <f t="shared" si="311"/>
        <v>1</v>
      </c>
      <c r="BF4928" t="e">
        <f t="shared" si="312"/>
        <v>#N/A</v>
      </c>
    </row>
    <row r="4929" spans="44:58" x14ac:dyDescent="0.2">
      <c r="AR4929" s="11"/>
      <c r="BA4929" s="27"/>
      <c r="BB4929" t="e">
        <f>VLOOKUP(AX4929,コード表!$A$2:$C$15,3,FALSE)</f>
        <v>#N/A</v>
      </c>
      <c r="BC4929" t="str">
        <f t="shared" si="309"/>
        <v/>
      </c>
      <c r="BD4929">
        <f t="shared" si="310"/>
        <v>1</v>
      </c>
      <c r="BE4929" t="str">
        <f t="shared" si="311"/>
        <v>1</v>
      </c>
      <c r="BF4929" t="e">
        <f t="shared" si="312"/>
        <v>#N/A</v>
      </c>
    </row>
    <row r="4930" spans="44:58" x14ac:dyDescent="0.2">
      <c r="AR4930" s="11"/>
      <c r="BA4930" s="27"/>
      <c r="BB4930" t="e">
        <f>VLOOKUP(AX4930,コード表!$A$2:$C$15,3,FALSE)</f>
        <v>#N/A</v>
      </c>
      <c r="BC4930" t="str">
        <f t="shared" si="309"/>
        <v/>
      </c>
      <c r="BD4930">
        <f t="shared" si="310"/>
        <v>1</v>
      </c>
      <c r="BE4930" t="str">
        <f t="shared" si="311"/>
        <v>1</v>
      </c>
      <c r="BF4930" t="e">
        <f t="shared" si="312"/>
        <v>#N/A</v>
      </c>
    </row>
    <row r="4931" spans="44:58" x14ac:dyDescent="0.2">
      <c r="AR4931" s="11"/>
      <c r="BA4931" s="27"/>
      <c r="BB4931" t="e">
        <f>VLOOKUP(AX4931,コード表!$A$2:$C$15,3,FALSE)</f>
        <v>#N/A</v>
      </c>
      <c r="BC4931" t="str">
        <f t="shared" si="309"/>
        <v/>
      </c>
      <c r="BD4931">
        <f t="shared" si="310"/>
        <v>1</v>
      </c>
      <c r="BE4931" t="str">
        <f t="shared" si="311"/>
        <v>1</v>
      </c>
      <c r="BF4931" t="e">
        <f t="shared" si="312"/>
        <v>#N/A</v>
      </c>
    </row>
    <row r="4932" spans="44:58" x14ac:dyDescent="0.2">
      <c r="AR4932" s="11"/>
      <c r="BA4932" s="27"/>
      <c r="BB4932" t="e">
        <f>VLOOKUP(AX4932,コード表!$A$2:$C$15,3,FALSE)</f>
        <v>#N/A</v>
      </c>
      <c r="BC4932" t="str">
        <f t="shared" si="309"/>
        <v/>
      </c>
      <c r="BD4932">
        <f t="shared" si="310"/>
        <v>1</v>
      </c>
      <c r="BE4932" t="str">
        <f t="shared" si="311"/>
        <v>1</v>
      </c>
      <c r="BF4932" t="e">
        <f t="shared" si="312"/>
        <v>#N/A</v>
      </c>
    </row>
    <row r="4933" spans="44:58" x14ac:dyDescent="0.2">
      <c r="AR4933" s="11"/>
      <c r="BA4933" s="27"/>
      <c r="BB4933" t="e">
        <f>VLOOKUP(AX4933,コード表!$A$2:$C$15,3,FALSE)</f>
        <v>#N/A</v>
      </c>
      <c r="BC4933" t="str">
        <f t="shared" si="309"/>
        <v/>
      </c>
      <c r="BD4933">
        <f t="shared" si="310"/>
        <v>1</v>
      </c>
      <c r="BE4933" t="str">
        <f t="shared" si="311"/>
        <v>1</v>
      </c>
      <c r="BF4933" t="e">
        <f t="shared" si="312"/>
        <v>#N/A</v>
      </c>
    </row>
    <row r="4934" spans="44:58" x14ac:dyDescent="0.2">
      <c r="AR4934" s="11"/>
      <c r="BA4934" s="27"/>
      <c r="BB4934" t="e">
        <f>VLOOKUP(AX4934,コード表!$A$2:$C$15,3,FALSE)</f>
        <v>#N/A</v>
      </c>
      <c r="BC4934" t="str">
        <f t="shared" si="309"/>
        <v/>
      </c>
      <c r="BD4934">
        <f t="shared" si="310"/>
        <v>1</v>
      </c>
      <c r="BE4934" t="str">
        <f t="shared" si="311"/>
        <v>1</v>
      </c>
      <c r="BF4934" t="e">
        <f t="shared" si="312"/>
        <v>#N/A</v>
      </c>
    </row>
    <row r="4935" spans="44:58" x14ac:dyDescent="0.2">
      <c r="AR4935" s="11"/>
      <c r="BA4935" s="27"/>
      <c r="BB4935" t="e">
        <f>VLOOKUP(AX4935,コード表!$A$2:$C$15,3,FALSE)</f>
        <v>#N/A</v>
      </c>
      <c r="BC4935" t="str">
        <f t="shared" si="309"/>
        <v/>
      </c>
      <c r="BD4935">
        <f t="shared" si="310"/>
        <v>1</v>
      </c>
      <c r="BE4935" t="str">
        <f t="shared" si="311"/>
        <v>1</v>
      </c>
      <c r="BF4935" t="e">
        <f t="shared" si="312"/>
        <v>#N/A</v>
      </c>
    </row>
    <row r="4936" spans="44:58" x14ac:dyDescent="0.2">
      <c r="AR4936" s="11"/>
      <c r="BA4936" s="27"/>
      <c r="BB4936" t="e">
        <f>VLOOKUP(AX4936,コード表!$A$2:$C$15,3,FALSE)</f>
        <v>#N/A</v>
      </c>
      <c r="BC4936" t="str">
        <f t="shared" si="309"/>
        <v/>
      </c>
      <c r="BD4936">
        <f t="shared" si="310"/>
        <v>1</v>
      </c>
      <c r="BE4936" t="str">
        <f t="shared" si="311"/>
        <v>1</v>
      </c>
      <c r="BF4936" t="e">
        <f t="shared" si="312"/>
        <v>#N/A</v>
      </c>
    </row>
    <row r="4937" spans="44:58" x14ac:dyDescent="0.2">
      <c r="AR4937" s="11"/>
      <c r="BA4937" s="27"/>
      <c r="BB4937" t="e">
        <f>VLOOKUP(AX4937,コード表!$A$2:$C$15,3,FALSE)</f>
        <v>#N/A</v>
      </c>
      <c r="BC4937" t="str">
        <f t="shared" si="309"/>
        <v/>
      </c>
      <c r="BD4937">
        <f t="shared" si="310"/>
        <v>1</v>
      </c>
      <c r="BE4937" t="str">
        <f t="shared" si="311"/>
        <v>1</v>
      </c>
      <c r="BF4937" t="e">
        <f t="shared" si="312"/>
        <v>#N/A</v>
      </c>
    </row>
    <row r="4938" spans="44:58" x14ac:dyDescent="0.2">
      <c r="AR4938" s="11"/>
      <c r="BA4938" s="27"/>
      <c r="BB4938" t="e">
        <f>VLOOKUP(AX4938,コード表!$A$2:$C$15,3,FALSE)</f>
        <v>#N/A</v>
      </c>
      <c r="BC4938" t="str">
        <f t="shared" si="309"/>
        <v/>
      </c>
      <c r="BD4938">
        <f t="shared" si="310"/>
        <v>1</v>
      </c>
      <c r="BE4938" t="str">
        <f t="shared" si="311"/>
        <v>1</v>
      </c>
      <c r="BF4938" t="e">
        <f t="shared" si="312"/>
        <v>#N/A</v>
      </c>
    </row>
    <row r="4939" spans="44:58" x14ac:dyDescent="0.2">
      <c r="AR4939" s="11"/>
      <c r="BA4939" s="27"/>
      <c r="BB4939" t="e">
        <f>VLOOKUP(AX4939,コード表!$A$2:$C$15,3,FALSE)</f>
        <v>#N/A</v>
      </c>
      <c r="BC4939" t="str">
        <f t="shared" si="309"/>
        <v/>
      </c>
      <c r="BD4939">
        <f t="shared" si="310"/>
        <v>1</v>
      </c>
      <c r="BE4939" t="str">
        <f t="shared" si="311"/>
        <v>1</v>
      </c>
      <c r="BF4939" t="e">
        <f t="shared" si="312"/>
        <v>#N/A</v>
      </c>
    </row>
    <row r="4940" spans="44:58" x14ac:dyDescent="0.2">
      <c r="AR4940" s="11"/>
      <c r="BA4940" s="27"/>
      <c r="BB4940" t="e">
        <f>VLOOKUP(AX4940,コード表!$A$2:$C$15,3,FALSE)</f>
        <v>#N/A</v>
      </c>
      <c r="BC4940" t="str">
        <f t="shared" si="309"/>
        <v/>
      </c>
      <c r="BD4940">
        <f t="shared" si="310"/>
        <v>1</v>
      </c>
      <c r="BE4940" t="str">
        <f t="shared" si="311"/>
        <v>1</v>
      </c>
      <c r="BF4940" t="e">
        <f t="shared" si="312"/>
        <v>#N/A</v>
      </c>
    </row>
    <row r="4941" spans="44:58" x14ac:dyDescent="0.2">
      <c r="AR4941" s="11"/>
      <c r="BA4941" s="27"/>
      <c r="BB4941" t="e">
        <f>VLOOKUP(AX4941,コード表!$A$2:$C$15,3,FALSE)</f>
        <v>#N/A</v>
      </c>
      <c r="BC4941" t="str">
        <f t="shared" si="309"/>
        <v/>
      </c>
      <c r="BD4941">
        <f t="shared" si="310"/>
        <v>1</v>
      </c>
      <c r="BE4941" t="str">
        <f t="shared" si="311"/>
        <v>1</v>
      </c>
      <c r="BF4941" t="e">
        <f t="shared" si="312"/>
        <v>#N/A</v>
      </c>
    </row>
    <row r="4942" spans="44:58" x14ac:dyDescent="0.2">
      <c r="AR4942" s="11"/>
      <c r="BA4942" s="27"/>
      <c r="BB4942" t="e">
        <f>VLOOKUP(AX4942,コード表!$A$2:$C$15,3,FALSE)</f>
        <v>#N/A</v>
      </c>
      <c r="BC4942" t="str">
        <f t="shared" si="309"/>
        <v/>
      </c>
      <c r="BD4942">
        <f t="shared" si="310"/>
        <v>1</v>
      </c>
      <c r="BE4942" t="str">
        <f t="shared" si="311"/>
        <v>1</v>
      </c>
      <c r="BF4942" t="e">
        <f t="shared" si="312"/>
        <v>#N/A</v>
      </c>
    </row>
    <row r="4943" spans="44:58" x14ac:dyDescent="0.2">
      <c r="AR4943" s="11"/>
      <c r="BA4943" s="27"/>
      <c r="BB4943" t="e">
        <f>VLOOKUP(AX4943,コード表!$A$2:$C$15,3,FALSE)</f>
        <v>#N/A</v>
      </c>
      <c r="BC4943" t="str">
        <f t="shared" si="309"/>
        <v/>
      </c>
      <c r="BD4943">
        <f t="shared" si="310"/>
        <v>1</v>
      </c>
      <c r="BE4943" t="str">
        <f t="shared" si="311"/>
        <v>1</v>
      </c>
      <c r="BF4943" t="e">
        <f t="shared" si="312"/>
        <v>#N/A</v>
      </c>
    </row>
    <row r="4944" spans="44:58" x14ac:dyDescent="0.2">
      <c r="AR4944" s="11"/>
      <c r="BA4944" s="27"/>
      <c r="BB4944" t="e">
        <f>VLOOKUP(AX4944,コード表!$A$2:$C$15,3,FALSE)</f>
        <v>#N/A</v>
      </c>
      <c r="BC4944" t="str">
        <f t="shared" si="309"/>
        <v/>
      </c>
      <c r="BD4944">
        <f t="shared" si="310"/>
        <v>1</v>
      </c>
      <c r="BE4944" t="str">
        <f t="shared" si="311"/>
        <v>1</v>
      </c>
      <c r="BF4944" t="e">
        <f t="shared" si="312"/>
        <v>#N/A</v>
      </c>
    </row>
    <row r="4945" spans="44:58" x14ac:dyDescent="0.2">
      <c r="AR4945" s="11"/>
      <c r="BA4945" s="27"/>
      <c r="BB4945" t="e">
        <f>VLOOKUP(AX4945,コード表!$A$2:$C$15,3,FALSE)</f>
        <v>#N/A</v>
      </c>
      <c r="BC4945" t="str">
        <f t="shared" si="309"/>
        <v/>
      </c>
      <c r="BD4945">
        <f t="shared" si="310"/>
        <v>1</v>
      </c>
      <c r="BE4945" t="str">
        <f t="shared" si="311"/>
        <v>1</v>
      </c>
      <c r="BF4945" t="e">
        <f t="shared" si="312"/>
        <v>#N/A</v>
      </c>
    </row>
    <row r="4946" spans="44:58" x14ac:dyDescent="0.2">
      <c r="AR4946" s="11"/>
      <c r="BA4946" s="27"/>
      <c r="BB4946" t="e">
        <f>VLOOKUP(AX4946,コード表!$A$2:$C$15,3,FALSE)</f>
        <v>#N/A</v>
      </c>
      <c r="BC4946" t="str">
        <f t="shared" si="309"/>
        <v/>
      </c>
      <c r="BD4946">
        <f t="shared" si="310"/>
        <v>1</v>
      </c>
      <c r="BE4946" t="str">
        <f t="shared" si="311"/>
        <v>1</v>
      </c>
      <c r="BF4946" t="e">
        <f t="shared" si="312"/>
        <v>#N/A</v>
      </c>
    </row>
    <row r="4947" spans="44:58" x14ac:dyDescent="0.2">
      <c r="AR4947" s="11"/>
      <c r="BA4947" s="27"/>
      <c r="BB4947" t="e">
        <f>VLOOKUP(AX4947,コード表!$A$2:$C$15,3,FALSE)</f>
        <v>#N/A</v>
      </c>
      <c r="BC4947" t="str">
        <f t="shared" si="309"/>
        <v/>
      </c>
      <c r="BD4947">
        <f t="shared" si="310"/>
        <v>1</v>
      </c>
      <c r="BE4947" t="str">
        <f t="shared" si="311"/>
        <v>1</v>
      </c>
      <c r="BF4947" t="e">
        <f t="shared" si="312"/>
        <v>#N/A</v>
      </c>
    </row>
    <row r="4948" spans="44:58" x14ac:dyDescent="0.2">
      <c r="AR4948" s="11"/>
      <c r="BA4948" s="27"/>
      <c r="BB4948" t="e">
        <f>VLOOKUP(AX4948,コード表!$A$2:$C$15,3,FALSE)</f>
        <v>#N/A</v>
      </c>
      <c r="BC4948" t="str">
        <f t="shared" si="309"/>
        <v/>
      </c>
      <c r="BD4948">
        <f t="shared" si="310"/>
        <v>1</v>
      </c>
      <c r="BE4948" t="str">
        <f t="shared" si="311"/>
        <v>1</v>
      </c>
      <c r="BF4948" t="e">
        <f t="shared" si="312"/>
        <v>#N/A</v>
      </c>
    </row>
    <row r="4949" spans="44:58" x14ac:dyDescent="0.2">
      <c r="AR4949" s="11"/>
      <c r="BA4949" s="27"/>
      <c r="BB4949" t="e">
        <f>VLOOKUP(AX4949,コード表!$A$2:$C$15,3,FALSE)</f>
        <v>#N/A</v>
      </c>
      <c r="BC4949" t="str">
        <f t="shared" si="309"/>
        <v/>
      </c>
      <c r="BD4949">
        <f t="shared" si="310"/>
        <v>1</v>
      </c>
      <c r="BE4949" t="str">
        <f t="shared" si="311"/>
        <v>1</v>
      </c>
      <c r="BF4949" t="e">
        <f t="shared" si="312"/>
        <v>#N/A</v>
      </c>
    </row>
    <row r="4950" spans="44:58" x14ac:dyDescent="0.2">
      <c r="AR4950" s="11"/>
      <c r="BA4950" s="27"/>
      <c r="BB4950" t="e">
        <f>VLOOKUP(AX4950,コード表!$A$2:$C$15,3,FALSE)</f>
        <v>#N/A</v>
      </c>
      <c r="BC4950" t="str">
        <f t="shared" si="309"/>
        <v/>
      </c>
      <c r="BD4950">
        <f t="shared" si="310"/>
        <v>1</v>
      </c>
      <c r="BE4950" t="str">
        <f t="shared" si="311"/>
        <v>1</v>
      </c>
      <c r="BF4950" t="e">
        <f t="shared" si="312"/>
        <v>#N/A</v>
      </c>
    </row>
    <row r="4951" spans="44:58" x14ac:dyDescent="0.2">
      <c r="AR4951" s="11"/>
      <c r="BA4951" s="27"/>
      <c r="BB4951" t="e">
        <f>VLOOKUP(AX4951,コード表!$A$2:$C$15,3,FALSE)</f>
        <v>#N/A</v>
      </c>
      <c r="BC4951" t="str">
        <f t="shared" si="309"/>
        <v/>
      </c>
      <c r="BD4951">
        <f t="shared" si="310"/>
        <v>1</v>
      </c>
      <c r="BE4951" t="str">
        <f t="shared" si="311"/>
        <v>1</v>
      </c>
      <c r="BF4951" t="e">
        <f t="shared" si="312"/>
        <v>#N/A</v>
      </c>
    </row>
    <row r="4952" spans="44:58" x14ac:dyDescent="0.2">
      <c r="AR4952" s="11"/>
      <c r="BA4952" s="27"/>
      <c r="BB4952" t="e">
        <f>VLOOKUP(AX4952,コード表!$A$2:$C$15,3,FALSE)</f>
        <v>#N/A</v>
      </c>
      <c r="BC4952" t="str">
        <f t="shared" si="309"/>
        <v/>
      </c>
      <c r="BD4952">
        <f t="shared" si="310"/>
        <v>1</v>
      </c>
      <c r="BE4952" t="str">
        <f t="shared" si="311"/>
        <v>1</v>
      </c>
      <c r="BF4952" t="e">
        <f t="shared" si="312"/>
        <v>#N/A</v>
      </c>
    </row>
    <row r="4953" spans="44:58" x14ac:dyDescent="0.2">
      <c r="AR4953" s="11"/>
      <c r="BA4953" s="27"/>
      <c r="BB4953" t="e">
        <f>VLOOKUP(AX4953,コード表!$A$2:$C$15,3,FALSE)</f>
        <v>#N/A</v>
      </c>
      <c r="BC4953" t="str">
        <f t="shared" si="309"/>
        <v/>
      </c>
      <c r="BD4953">
        <f t="shared" si="310"/>
        <v>1</v>
      </c>
      <c r="BE4953" t="str">
        <f t="shared" si="311"/>
        <v>1</v>
      </c>
      <c r="BF4953" t="e">
        <f t="shared" si="312"/>
        <v>#N/A</v>
      </c>
    </row>
    <row r="4954" spans="44:58" x14ac:dyDescent="0.2">
      <c r="AR4954" s="11"/>
      <c r="BA4954" s="27"/>
      <c r="BB4954" t="e">
        <f>VLOOKUP(AX4954,コード表!$A$2:$C$15,3,FALSE)</f>
        <v>#N/A</v>
      </c>
      <c r="BC4954" t="str">
        <f t="shared" si="309"/>
        <v/>
      </c>
      <c r="BD4954">
        <f t="shared" si="310"/>
        <v>1</v>
      </c>
      <c r="BE4954" t="str">
        <f t="shared" si="311"/>
        <v>1</v>
      </c>
      <c r="BF4954" t="e">
        <f t="shared" si="312"/>
        <v>#N/A</v>
      </c>
    </row>
    <row r="4955" spans="44:58" x14ac:dyDescent="0.2">
      <c r="AR4955" s="11"/>
      <c r="BA4955" s="27"/>
      <c r="BB4955" t="e">
        <f>VLOOKUP(AX4955,コード表!$A$2:$C$15,3,FALSE)</f>
        <v>#N/A</v>
      </c>
      <c r="BC4955" t="str">
        <f t="shared" si="309"/>
        <v/>
      </c>
      <c r="BD4955">
        <f t="shared" si="310"/>
        <v>1</v>
      </c>
      <c r="BE4955" t="str">
        <f t="shared" si="311"/>
        <v>1</v>
      </c>
      <c r="BF4955" t="e">
        <f t="shared" si="312"/>
        <v>#N/A</v>
      </c>
    </row>
    <row r="4956" spans="44:58" x14ac:dyDescent="0.2">
      <c r="AR4956" s="11"/>
      <c r="BA4956" s="27"/>
      <c r="BB4956" t="e">
        <f>VLOOKUP(AX4956,コード表!$A$2:$C$15,3,FALSE)</f>
        <v>#N/A</v>
      </c>
      <c r="BC4956" t="str">
        <f t="shared" si="309"/>
        <v/>
      </c>
      <c r="BD4956">
        <f t="shared" si="310"/>
        <v>1</v>
      </c>
      <c r="BE4956" t="str">
        <f t="shared" si="311"/>
        <v>1</v>
      </c>
      <c r="BF4956" t="e">
        <f t="shared" si="312"/>
        <v>#N/A</v>
      </c>
    </row>
    <row r="4957" spans="44:58" x14ac:dyDescent="0.2">
      <c r="AR4957" s="11"/>
      <c r="BA4957" s="27"/>
      <c r="BB4957" t="e">
        <f>VLOOKUP(AX4957,コード表!$A$2:$C$15,3,FALSE)</f>
        <v>#N/A</v>
      </c>
      <c r="BC4957" t="str">
        <f t="shared" si="309"/>
        <v/>
      </c>
      <c r="BD4957">
        <f t="shared" si="310"/>
        <v>1</v>
      </c>
      <c r="BE4957" t="str">
        <f t="shared" si="311"/>
        <v>1</v>
      </c>
      <c r="BF4957" t="e">
        <f t="shared" si="312"/>
        <v>#N/A</v>
      </c>
    </row>
    <row r="4958" spans="44:58" x14ac:dyDescent="0.2">
      <c r="AR4958" s="11"/>
      <c r="BA4958" s="27"/>
      <c r="BB4958" t="e">
        <f>VLOOKUP(AX4958,コード表!$A$2:$C$15,3,FALSE)</f>
        <v>#N/A</v>
      </c>
      <c r="BC4958" t="str">
        <f t="shared" si="309"/>
        <v/>
      </c>
      <c r="BD4958">
        <f t="shared" si="310"/>
        <v>1</v>
      </c>
      <c r="BE4958" t="str">
        <f t="shared" si="311"/>
        <v>1</v>
      </c>
      <c r="BF4958" t="e">
        <f t="shared" si="312"/>
        <v>#N/A</v>
      </c>
    </row>
    <row r="4959" spans="44:58" x14ac:dyDescent="0.2">
      <c r="AR4959" s="11"/>
      <c r="BA4959" s="27"/>
      <c r="BB4959" t="e">
        <f>VLOOKUP(AX4959,コード表!$A$2:$C$15,3,FALSE)</f>
        <v>#N/A</v>
      </c>
      <c r="BC4959" t="str">
        <f t="shared" si="309"/>
        <v/>
      </c>
      <c r="BD4959">
        <f t="shared" si="310"/>
        <v>1</v>
      </c>
      <c r="BE4959" t="str">
        <f t="shared" si="311"/>
        <v>1</v>
      </c>
      <c r="BF4959" t="e">
        <f t="shared" si="312"/>
        <v>#N/A</v>
      </c>
    </row>
    <row r="4960" spans="44:58" x14ac:dyDescent="0.2">
      <c r="AR4960" s="11"/>
      <c r="BA4960" s="27"/>
      <c r="BB4960" t="e">
        <f>VLOOKUP(AX4960,コード表!$A$2:$C$15,3,FALSE)</f>
        <v>#N/A</v>
      </c>
      <c r="BC4960" t="str">
        <f t="shared" si="309"/>
        <v/>
      </c>
      <c r="BD4960">
        <f t="shared" si="310"/>
        <v>1</v>
      </c>
      <c r="BE4960" t="str">
        <f t="shared" si="311"/>
        <v>1</v>
      </c>
      <c r="BF4960" t="e">
        <f t="shared" si="312"/>
        <v>#N/A</v>
      </c>
    </row>
    <row r="4961" spans="44:58" x14ac:dyDescent="0.2">
      <c r="AR4961" s="11"/>
      <c r="BA4961" s="27"/>
      <c r="BB4961" t="e">
        <f>VLOOKUP(AX4961,コード表!$A$2:$C$15,3,FALSE)</f>
        <v>#N/A</v>
      </c>
      <c r="BC4961" t="str">
        <f t="shared" si="309"/>
        <v/>
      </c>
      <c r="BD4961">
        <f t="shared" si="310"/>
        <v>1</v>
      </c>
      <c r="BE4961" t="str">
        <f t="shared" si="311"/>
        <v>1</v>
      </c>
      <c r="BF4961" t="e">
        <f t="shared" si="312"/>
        <v>#N/A</v>
      </c>
    </row>
    <row r="4962" spans="44:58" x14ac:dyDescent="0.2">
      <c r="AR4962" s="11"/>
      <c r="BA4962" s="27"/>
      <c r="BB4962" t="e">
        <f>VLOOKUP(AX4962,コード表!$A$2:$C$15,3,FALSE)</f>
        <v>#N/A</v>
      </c>
      <c r="BC4962" t="str">
        <f t="shared" si="309"/>
        <v/>
      </c>
      <c r="BD4962">
        <f t="shared" si="310"/>
        <v>1</v>
      </c>
      <c r="BE4962" t="str">
        <f t="shared" si="311"/>
        <v>1</v>
      </c>
      <c r="BF4962" t="e">
        <f t="shared" si="312"/>
        <v>#N/A</v>
      </c>
    </row>
    <row r="4963" spans="44:58" x14ac:dyDescent="0.2">
      <c r="AR4963" s="11"/>
      <c r="BA4963" s="27"/>
      <c r="BB4963" t="e">
        <f>VLOOKUP(AX4963,コード表!$A$2:$C$15,3,FALSE)</f>
        <v>#N/A</v>
      </c>
      <c r="BC4963" t="str">
        <f t="shared" si="309"/>
        <v/>
      </c>
      <c r="BD4963">
        <f t="shared" si="310"/>
        <v>1</v>
      </c>
      <c r="BE4963" t="str">
        <f t="shared" si="311"/>
        <v>1</v>
      </c>
      <c r="BF4963" t="e">
        <f t="shared" si="312"/>
        <v>#N/A</v>
      </c>
    </row>
    <row r="4964" spans="44:58" x14ac:dyDescent="0.2">
      <c r="AR4964" s="11"/>
      <c r="BA4964" s="27"/>
      <c r="BB4964" t="e">
        <f>VLOOKUP(AX4964,コード表!$A$2:$C$15,3,FALSE)</f>
        <v>#N/A</v>
      </c>
      <c r="BC4964" t="str">
        <f t="shared" si="309"/>
        <v/>
      </c>
      <c r="BD4964">
        <f t="shared" si="310"/>
        <v>1</v>
      </c>
      <c r="BE4964" t="str">
        <f t="shared" si="311"/>
        <v>1</v>
      </c>
      <c r="BF4964" t="e">
        <f t="shared" si="312"/>
        <v>#N/A</v>
      </c>
    </row>
    <row r="4965" spans="44:58" x14ac:dyDescent="0.2">
      <c r="AR4965" s="11"/>
      <c r="BA4965" s="27"/>
      <c r="BB4965" t="e">
        <f>VLOOKUP(AX4965,コード表!$A$2:$C$15,3,FALSE)</f>
        <v>#N/A</v>
      </c>
      <c r="BC4965" t="str">
        <f t="shared" si="309"/>
        <v/>
      </c>
      <c r="BD4965">
        <f t="shared" si="310"/>
        <v>1</v>
      </c>
      <c r="BE4965" t="str">
        <f t="shared" si="311"/>
        <v>1</v>
      </c>
      <c r="BF4965" t="e">
        <f t="shared" si="312"/>
        <v>#N/A</v>
      </c>
    </row>
    <row r="4966" spans="44:58" x14ac:dyDescent="0.2">
      <c r="AR4966" s="11"/>
      <c r="BA4966" s="27"/>
      <c r="BB4966" t="e">
        <f>VLOOKUP(AX4966,コード表!$A$2:$C$15,3,FALSE)</f>
        <v>#N/A</v>
      </c>
      <c r="BC4966" t="str">
        <f t="shared" si="309"/>
        <v/>
      </c>
      <c r="BD4966">
        <f t="shared" si="310"/>
        <v>1</v>
      </c>
      <c r="BE4966" t="str">
        <f t="shared" si="311"/>
        <v>1</v>
      </c>
      <c r="BF4966" t="e">
        <f t="shared" si="312"/>
        <v>#N/A</v>
      </c>
    </row>
    <row r="4967" spans="44:58" x14ac:dyDescent="0.2">
      <c r="AR4967" s="11"/>
      <c r="BA4967" s="27"/>
      <c r="BB4967" t="e">
        <f>VLOOKUP(AX4967,コード表!$A$2:$C$15,3,FALSE)</f>
        <v>#N/A</v>
      </c>
      <c r="BC4967" t="str">
        <f t="shared" si="309"/>
        <v/>
      </c>
      <c r="BD4967">
        <f t="shared" si="310"/>
        <v>1</v>
      </c>
      <c r="BE4967" t="str">
        <f t="shared" si="311"/>
        <v>1</v>
      </c>
      <c r="BF4967" t="e">
        <f t="shared" si="312"/>
        <v>#N/A</v>
      </c>
    </row>
    <row r="4968" spans="44:58" x14ac:dyDescent="0.2">
      <c r="AR4968" s="11"/>
      <c r="BA4968" s="27"/>
      <c r="BB4968" t="e">
        <f>VLOOKUP(AX4968,コード表!$A$2:$C$15,3,FALSE)</f>
        <v>#N/A</v>
      </c>
      <c r="BC4968" t="str">
        <f t="shared" si="309"/>
        <v/>
      </c>
      <c r="BD4968">
        <f t="shared" si="310"/>
        <v>1</v>
      </c>
      <c r="BE4968" t="str">
        <f t="shared" si="311"/>
        <v>1</v>
      </c>
      <c r="BF4968" t="e">
        <f t="shared" si="312"/>
        <v>#N/A</v>
      </c>
    </row>
    <row r="4969" spans="44:58" x14ac:dyDescent="0.2">
      <c r="AR4969" s="11"/>
      <c r="BA4969" s="27"/>
      <c r="BB4969" t="e">
        <f>VLOOKUP(AX4969,コード表!$A$2:$C$15,3,FALSE)</f>
        <v>#N/A</v>
      </c>
      <c r="BC4969" t="str">
        <f t="shared" si="309"/>
        <v/>
      </c>
      <c r="BD4969">
        <f t="shared" si="310"/>
        <v>1</v>
      </c>
      <c r="BE4969" t="str">
        <f t="shared" si="311"/>
        <v>1</v>
      </c>
      <c r="BF4969" t="e">
        <f t="shared" si="312"/>
        <v>#N/A</v>
      </c>
    </row>
    <row r="4970" spans="44:58" x14ac:dyDescent="0.2">
      <c r="AR4970" s="11"/>
      <c r="BA4970" s="27"/>
      <c r="BB4970" t="e">
        <f>VLOOKUP(AX4970,コード表!$A$2:$C$15,3,FALSE)</f>
        <v>#N/A</v>
      </c>
      <c r="BC4970" t="str">
        <f t="shared" si="309"/>
        <v/>
      </c>
      <c r="BD4970">
        <f t="shared" si="310"/>
        <v>1</v>
      </c>
      <c r="BE4970" t="str">
        <f t="shared" si="311"/>
        <v>1</v>
      </c>
      <c r="BF4970" t="e">
        <f t="shared" si="312"/>
        <v>#N/A</v>
      </c>
    </row>
    <row r="4971" spans="44:58" x14ac:dyDescent="0.2">
      <c r="AR4971" s="11"/>
      <c r="BA4971" s="27"/>
      <c r="BB4971" t="e">
        <f>VLOOKUP(AX4971,コード表!$A$2:$C$15,3,FALSE)</f>
        <v>#N/A</v>
      </c>
      <c r="BC4971" t="str">
        <f t="shared" ref="BC4971:BC5034" si="313">AQ4971&amp;BA4971</f>
        <v/>
      </c>
      <c r="BD4971">
        <f t="shared" ref="BD4971:BD5034" si="314">MONTH(Q4971)</f>
        <v>1</v>
      </c>
      <c r="BE4971" t="str">
        <f t="shared" ref="BE4971:BE5034" si="315">AR4971&amp;BD4971</f>
        <v>1</v>
      </c>
      <c r="BF4971" t="e">
        <f t="shared" ref="BF4971:BF5034" si="316">BB4971&amp;AQ4971&amp;BA4971</f>
        <v>#N/A</v>
      </c>
    </row>
    <row r="4972" spans="44:58" x14ac:dyDescent="0.2">
      <c r="AR4972" s="11"/>
      <c r="BA4972" s="27"/>
      <c r="BB4972" t="e">
        <f>VLOOKUP(AX4972,コード表!$A$2:$C$15,3,FALSE)</f>
        <v>#N/A</v>
      </c>
      <c r="BC4972" t="str">
        <f t="shared" si="313"/>
        <v/>
      </c>
      <c r="BD4972">
        <f t="shared" si="314"/>
        <v>1</v>
      </c>
      <c r="BE4972" t="str">
        <f t="shared" si="315"/>
        <v>1</v>
      </c>
      <c r="BF4972" t="e">
        <f t="shared" si="316"/>
        <v>#N/A</v>
      </c>
    </row>
    <row r="4973" spans="44:58" x14ac:dyDescent="0.2">
      <c r="AR4973" s="11"/>
      <c r="BA4973" s="27"/>
      <c r="BB4973" t="e">
        <f>VLOOKUP(AX4973,コード表!$A$2:$C$15,3,FALSE)</f>
        <v>#N/A</v>
      </c>
      <c r="BC4973" t="str">
        <f t="shared" si="313"/>
        <v/>
      </c>
      <c r="BD4973">
        <f t="shared" si="314"/>
        <v>1</v>
      </c>
      <c r="BE4973" t="str">
        <f t="shared" si="315"/>
        <v>1</v>
      </c>
      <c r="BF4973" t="e">
        <f t="shared" si="316"/>
        <v>#N/A</v>
      </c>
    </row>
    <row r="4974" spans="44:58" x14ac:dyDescent="0.2">
      <c r="AR4974" s="11"/>
      <c r="BA4974" s="27"/>
      <c r="BB4974" t="e">
        <f>VLOOKUP(AX4974,コード表!$A$2:$C$15,3,FALSE)</f>
        <v>#N/A</v>
      </c>
      <c r="BC4974" t="str">
        <f t="shared" si="313"/>
        <v/>
      </c>
      <c r="BD4974">
        <f t="shared" si="314"/>
        <v>1</v>
      </c>
      <c r="BE4974" t="str">
        <f t="shared" si="315"/>
        <v>1</v>
      </c>
      <c r="BF4974" t="e">
        <f t="shared" si="316"/>
        <v>#N/A</v>
      </c>
    </row>
    <row r="4975" spans="44:58" x14ac:dyDescent="0.2">
      <c r="AR4975" s="11"/>
      <c r="BA4975" s="27"/>
      <c r="BB4975" t="e">
        <f>VLOOKUP(AX4975,コード表!$A$2:$C$15,3,FALSE)</f>
        <v>#N/A</v>
      </c>
      <c r="BC4975" t="str">
        <f t="shared" si="313"/>
        <v/>
      </c>
      <c r="BD4975">
        <f t="shared" si="314"/>
        <v>1</v>
      </c>
      <c r="BE4975" t="str">
        <f t="shared" si="315"/>
        <v>1</v>
      </c>
      <c r="BF4975" t="e">
        <f t="shared" si="316"/>
        <v>#N/A</v>
      </c>
    </row>
    <row r="4976" spans="44:58" x14ac:dyDescent="0.2">
      <c r="AR4976" s="11"/>
      <c r="BA4976" s="27"/>
      <c r="BB4976" t="e">
        <f>VLOOKUP(AX4976,コード表!$A$2:$C$15,3,FALSE)</f>
        <v>#N/A</v>
      </c>
      <c r="BC4976" t="str">
        <f t="shared" si="313"/>
        <v/>
      </c>
      <c r="BD4976">
        <f t="shared" si="314"/>
        <v>1</v>
      </c>
      <c r="BE4976" t="str">
        <f t="shared" si="315"/>
        <v>1</v>
      </c>
      <c r="BF4976" t="e">
        <f t="shared" si="316"/>
        <v>#N/A</v>
      </c>
    </row>
    <row r="4977" spans="44:58" x14ac:dyDescent="0.2">
      <c r="AR4977" s="11"/>
      <c r="BA4977" s="27"/>
      <c r="BB4977" t="e">
        <f>VLOOKUP(AX4977,コード表!$A$2:$C$15,3,FALSE)</f>
        <v>#N/A</v>
      </c>
      <c r="BC4977" t="str">
        <f t="shared" si="313"/>
        <v/>
      </c>
      <c r="BD4977">
        <f t="shared" si="314"/>
        <v>1</v>
      </c>
      <c r="BE4977" t="str">
        <f t="shared" si="315"/>
        <v>1</v>
      </c>
      <c r="BF4977" t="e">
        <f t="shared" si="316"/>
        <v>#N/A</v>
      </c>
    </row>
    <row r="4978" spans="44:58" x14ac:dyDescent="0.2">
      <c r="AR4978" s="11"/>
      <c r="BA4978" s="27"/>
      <c r="BB4978" t="e">
        <f>VLOOKUP(AX4978,コード表!$A$2:$C$15,3,FALSE)</f>
        <v>#N/A</v>
      </c>
      <c r="BC4978" t="str">
        <f t="shared" si="313"/>
        <v/>
      </c>
      <c r="BD4978">
        <f t="shared" si="314"/>
        <v>1</v>
      </c>
      <c r="BE4978" t="str">
        <f t="shared" si="315"/>
        <v>1</v>
      </c>
      <c r="BF4978" t="e">
        <f t="shared" si="316"/>
        <v>#N/A</v>
      </c>
    </row>
    <row r="4979" spans="44:58" x14ac:dyDescent="0.2">
      <c r="AR4979" s="11"/>
      <c r="BA4979" s="27"/>
      <c r="BB4979" t="e">
        <f>VLOOKUP(AX4979,コード表!$A$2:$C$15,3,FALSE)</f>
        <v>#N/A</v>
      </c>
      <c r="BC4979" t="str">
        <f t="shared" si="313"/>
        <v/>
      </c>
      <c r="BD4979">
        <f t="shared" si="314"/>
        <v>1</v>
      </c>
      <c r="BE4979" t="str">
        <f t="shared" si="315"/>
        <v>1</v>
      </c>
      <c r="BF4979" t="e">
        <f t="shared" si="316"/>
        <v>#N/A</v>
      </c>
    </row>
    <row r="4980" spans="44:58" x14ac:dyDescent="0.2">
      <c r="AR4980" s="11"/>
      <c r="BA4980" s="27"/>
      <c r="BB4980" t="e">
        <f>VLOOKUP(AX4980,コード表!$A$2:$C$15,3,FALSE)</f>
        <v>#N/A</v>
      </c>
      <c r="BC4980" t="str">
        <f t="shared" si="313"/>
        <v/>
      </c>
      <c r="BD4980">
        <f t="shared" si="314"/>
        <v>1</v>
      </c>
      <c r="BE4980" t="str">
        <f t="shared" si="315"/>
        <v>1</v>
      </c>
      <c r="BF4980" t="e">
        <f t="shared" si="316"/>
        <v>#N/A</v>
      </c>
    </row>
    <row r="4981" spans="44:58" x14ac:dyDescent="0.2">
      <c r="AR4981" s="11"/>
      <c r="BA4981" s="27"/>
      <c r="BB4981" t="e">
        <f>VLOOKUP(AX4981,コード表!$A$2:$C$15,3,FALSE)</f>
        <v>#N/A</v>
      </c>
      <c r="BC4981" t="str">
        <f t="shared" si="313"/>
        <v/>
      </c>
      <c r="BD4981">
        <f t="shared" si="314"/>
        <v>1</v>
      </c>
      <c r="BE4981" t="str">
        <f t="shared" si="315"/>
        <v>1</v>
      </c>
      <c r="BF4981" t="e">
        <f t="shared" si="316"/>
        <v>#N/A</v>
      </c>
    </row>
    <row r="4982" spans="44:58" x14ac:dyDescent="0.2">
      <c r="AR4982" s="11"/>
      <c r="BA4982" s="27"/>
      <c r="BB4982" t="e">
        <f>VLOOKUP(AX4982,コード表!$A$2:$C$15,3,FALSE)</f>
        <v>#N/A</v>
      </c>
      <c r="BC4982" t="str">
        <f t="shared" si="313"/>
        <v/>
      </c>
      <c r="BD4982">
        <f t="shared" si="314"/>
        <v>1</v>
      </c>
      <c r="BE4982" t="str">
        <f t="shared" si="315"/>
        <v>1</v>
      </c>
      <c r="BF4982" t="e">
        <f t="shared" si="316"/>
        <v>#N/A</v>
      </c>
    </row>
    <row r="4983" spans="44:58" x14ac:dyDescent="0.2">
      <c r="AR4983" s="11"/>
      <c r="BA4983" s="27"/>
      <c r="BB4983" t="e">
        <f>VLOOKUP(AX4983,コード表!$A$2:$C$15,3,FALSE)</f>
        <v>#N/A</v>
      </c>
      <c r="BC4983" t="str">
        <f t="shared" si="313"/>
        <v/>
      </c>
      <c r="BD4983">
        <f t="shared" si="314"/>
        <v>1</v>
      </c>
      <c r="BE4983" t="str">
        <f t="shared" si="315"/>
        <v>1</v>
      </c>
      <c r="BF4983" t="e">
        <f t="shared" si="316"/>
        <v>#N/A</v>
      </c>
    </row>
    <row r="4984" spans="44:58" x14ac:dyDescent="0.2">
      <c r="AR4984" s="11"/>
      <c r="BA4984" s="27"/>
      <c r="BB4984" t="e">
        <f>VLOOKUP(AX4984,コード表!$A$2:$C$15,3,FALSE)</f>
        <v>#N/A</v>
      </c>
      <c r="BC4984" t="str">
        <f t="shared" si="313"/>
        <v/>
      </c>
      <c r="BD4984">
        <f t="shared" si="314"/>
        <v>1</v>
      </c>
      <c r="BE4984" t="str">
        <f t="shared" si="315"/>
        <v>1</v>
      </c>
      <c r="BF4984" t="e">
        <f t="shared" si="316"/>
        <v>#N/A</v>
      </c>
    </row>
    <row r="4985" spans="44:58" x14ac:dyDescent="0.2">
      <c r="AR4985" s="11"/>
      <c r="BA4985" s="27"/>
      <c r="BB4985" t="e">
        <f>VLOOKUP(AX4985,コード表!$A$2:$C$15,3,FALSE)</f>
        <v>#N/A</v>
      </c>
      <c r="BC4985" t="str">
        <f t="shared" si="313"/>
        <v/>
      </c>
      <c r="BD4985">
        <f t="shared" si="314"/>
        <v>1</v>
      </c>
      <c r="BE4985" t="str">
        <f t="shared" si="315"/>
        <v>1</v>
      </c>
      <c r="BF4985" t="e">
        <f t="shared" si="316"/>
        <v>#N/A</v>
      </c>
    </row>
    <row r="4986" spans="44:58" x14ac:dyDescent="0.2">
      <c r="AR4986" s="11"/>
      <c r="BA4986" s="27"/>
      <c r="BB4986" t="e">
        <f>VLOOKUP(AX4986,コード表!$A$2:$C$15,3,FALSE)</f>
        <v>#N/A</v>
      </c>
      <c r="BC4986" t="str">
        <f t="shared" si="313"/>
        <v/>
      </c>
      <c r="BD4986">
        <f t="shared" si="314"/>
        <v>1</v>
      </c>
      <c r="BE4986" t="str">
        <f t="shared" si="315"/>
        <v>1</v>
      </c>
      <c r="BF4986" t="e">
        <f t="shared" si="316"/>
        <v>#N/A</v>
      </c>
    </row>
    <row r="4987" spans="44:58" x14ac:dyDescent="0.2">
      <c r="AR4987" s="11"/>
      <c r="BA4987" s="27"/>
      <c r="BB4987" t="e">
        <f>VLOOKUP(AX4987,コード表!$A$2:$C$15,3,FALSE)</f>
        <v>#N/A</v>
      </c>
      <c r="BC4987" t="str">
        <f t="shared" si="313"/>
        <v/>
      </c>
      <c r="BD4987">
        <f t="shared" si="314"/>
        <v>1</v>
      </c>
      <c r="BE4987" t="str">
        <f t="shared" si="315"/>
        <v>1</v>
      </c>
      <c r="BF4987" t="e">
        <f t="shared" si="316"/>
        <v>#N/A</v>
      </c>
    </row>
    <row r="4988" spans="44:58" x14ac:dyDescent="0.2">
      <c r="AR4988" s="11"/>
      <c r="BA4988" s="27"/>
      <c r="BB4988" t="e">
        <f>VLOOKUP(AX4988,コード表!$A$2:$C$15,3,FALSE)</f>
        <v>#N/A</v>
      </c>
      <c r="BC4988" t="str">
        <f t="shared" si="313"/>
        <v/>
      </c>
      <c r="BD4988">
        <f t="shared" si="314"/>
        <v>1</v>
      </c>
      <c r="BE4988" t="str">
        <f t="shared" si="315"/>
        <v>1</v>
      </c>
      <c r="BF4988" t="e">
        <f t="shared" si="316"/>
        <v>#N/A</v>
      </c>
    </row>
    <row r="4989" spans="44:58" x14ac:dyDescent="0.2">
      <c r="AR4989" s="11"/>
      <c r="BA4989" s="27"/>
      <c r="BB4989" t="e">
        <f>VLOOKUP(AX4989,コード表!$A$2:$C$15,3,FALSE)</f>
        <v>#N/A</v>
      </c>
      <c r="BC4989" t="str">
        <f t="shared" si="313"/>
        <v/>
      </c>
      <c r="BD4989">
        <f t="shared" si="314"/>
        <v>1</v>
      </c>
      <c r="BE4989" t="str">
        <f t="shared" si="315"/>
        <v>1</v>
      </c>
      <c r="BF4989" t="e">
        <f t="shared" si="316"/>
        <v>#N/A</v>
      </c>
    </row>
    <row r="4990" spans="44:58" x14ac:dyDescent="0.2">
      <c r="AR4990" s="11"/>
      <c r="BA4990" s="27"/>
      <c r="BB4990" t="e">
        <f>VLOOKUP(AX4990,コード表!$A$2:$C$15,3,FALSE)</f>
        <v>#N/A</v>
      </c>
      <c r="BC4990" t="str">
        <f t="shared" si="313"/>
        <v/>
      </c>
      <c r="BD4990">
        <f t="shared" si="314"/>
        <v>1</v>
      </c>
      <c r="BE4990" t="str">
        <f t="shared" si="315"/>
        <v>1</v>
      </c>
      <c r="BF4990" t="e">
        <f t="shared" si="316"/>
        <v>#N/A</v>
      </c>
    </row>
    <row r="4991" spans="44:58" x14ac:dyDescent="0.2">
      <c r="AR4991" s="11"/>
      <c r="BA4991" s="27"/>
      <c r="BB4991" t="e">
        <f>VLOOKUP(AX4991,コード表!$A$2:$C$15,3,FALSE)</f>
        <v>#N/A</v>
      </c>
      <c r="BC4991" t="str">
        <f t="shared" si="313"/>
        <v/>
      </c>
      <c r="BD4991">
        <f t="shared" si="314"/>
        <v>1</v>
      </c>
      <c r="BE4991" t="str">
        <f t="shared" si="315"/>
        <v>1</v>
      </c>
      <c r="BF4991" t="e">
        <f t="shared" si="316"/>
        <v>#N/A</v>
      </c>
    </row>
    <row r="4992" spans="44:58" x14ac:dyDescent="0.2">
      <c r="AR4992" s="11"/>
      <c r="BA4992" s="27"/>
      <c r="BB4992" t="e">
        <f>VLOOKUP(AX4992,コード表!$A$2:$C$15,3,FALSE)</f>
        <v>#N/A</v>
      </c>
      <c r="BC4992" t="str">
        <f t="shared" si="313"/>
        <v/>
      </c>
      <c r="BD4992">
        <f t="shared" si="314"/>
        <v>1</v>
      </c>
      <c r="BE4992" t="str">
        <f t="shared" si="315"/>
        <v>1</v>
      </c>
      <c r="BF4992" t="e">
        <f t="shared" si="316"/>
        <v>#N/A</v>
      </c>
    </row>
    <row r="4993" spans="44:58" x14ac:dyDescent="0.2">
      <c r="AR4993" s="11"/>
      <c r="BA4993" s="27"/>
      <c r="BB4993" t="e">
        <f>VLOOKUP(AX4993,コード表!$A$2:$C$15,3,FALSE)</f>
        <v>#N/A</v>
      </c>
      <c r="BC4993" t="str">
        <f t="shared" si="313"/>
        <v/>
      </c>
      <c r="BD4993">
        <f t="shared" si="314"/>
        <v>1</v>
      </c>
      <c r="BE4993" t="str">
        <f t="shared" si="315"/>
        <v>1</v>
      </c>
      <c r="BF4993" t="e">
        <f t="shared" si="316"/>
        <v>#N/A</v>
      </c>
    </row>
    <row r="4994" spans="44:58" x14ac:dyDescent="0.2">
      <c r="AR4994" s="11"/>
      <c r="BA4994" s="27"/>
      <c r="BB4994" t="e">
        <f>VLOOKUP(AX4994,コード表!$A$2:$C$15,3,FALSE)</f>
        <v>#N/A</v>
      </c>
      <c r="BC4994" t="str">
        <f t="shared" si="313"/>
        <v/>
      </c>
      <c r="BD4994">
        <f t="shared" si="314"/>
        <v>1</v>
      </c>
      <c r="BE4994" t="str">
        <f t="shared" si="315"/>
        <v>1</v>
      </c>
      <c r="BF4994" t="e">
        <f t="shared" si="316"/>
        <v>#N/A</v>
      </c>
    </row>
    <row r="4995" spans="44:58" x14ac:dyDescent="0.2">
      <c r="AR4995" s="11"/>
      <c r="BA4995" s="27"/>
      <c r="BB4995" t="e">
        <f>VLOOKUP(AX4995,コード表!$A$2:$C$15,3,FALSE)</f>
        <v>#N/A</v>
      </c>
      <c r="BC4995" t="str">
        <f t="shared" si="313"/>
        <v/>
      </c>
      <c r="BD4995">
        <f t="shared" si="314"/>
        <v>1</v>
      </c>
      <c r="BE4995" t="str">
        <f t="shared" si="315"/>
        <v>1</v>
      </c>
      <c r="BF4995" t="e">
        <f t="shared" si="316"/>
        <v>#N/A</v>
      </c>
    </row>
    <row r="4996" spans="44:58" x14ac:dyDescent="0.2">
      <c r="AR4996" s="11"/>
      <c r="BA4996" s="27"/>
      <c r="BB4996" t="e">
        <f>VLOOKUP(AX4996,コード表!$A$2:$C$15,3,FALSE)</f>
        <v>#N/A</v>
      </c>
      <c r="BC4996" t="str">
        <f t="shared" si="313"/>
        <v/>
      </c>
      <c r="BD4996">
        <f t="shared" si="314"/>
        <v>1</v>
      </c>
      <c r="BE4996" t="str">
        <f t="shared" si="315"/>
        <v>1</v>
      </c>
      <c r="BF4996" t="e">
        <f t="shared" si="316"/>
        <v>#N/A</v>
      </c>
    </row>
    <row r="4997" spans="44:58" x14ac:dyDescent="0.2">
      <c r="AR4997" s="11"/>
      <c r="BA4997" s="27"/>
      <c r="BB4997" t="e">
        <f>VLOOKUP(AX4997,コード表!$A$2:$C$15,3,FALSE)</f>
        <v>#N/A</v>
      </c>
      <c r="BC4997" t="str">
        <f t="shared" si="313"/>
        <v/>
      </c>
      <c r="BD4997">
        <f t="shared" si="314"/>
        <v>1</v>
      </c>
      <c r="BE4997" t="str">
        <f t="shared" si="315"/>
        <v>1</v>
      </c>
      <c r="BF4997" t="e">
        <f t="shared" si="316"/>
        <v>#N/A</v>
      </c>
    </row>
    <row r="4998" spans="44:58" x14ac:dyDescent="0.2">
      <c r="AR4998" s="11"/>
      <c r="BA4998" s="27"/>
      <c r="BB4998" t="e">
        <f>VLOOKUP(AX4998,コード表!$A$2:$C$15,3,FALSE)</f>
        <v>#N/A</v>
      </c>
      <c r="BC4998" t="str">
        <f t="shared" si="313"/>
        <v/>
      </c>
      <c r="BD4998">
        <f t="shared" si="314"/>
        <v>1</v>
      </c>
      <c r="BE4998" t="str">
        <f t="shared" si="315"/>
        <v>1</v>
      </c>
      <c r="BF4998" t="e">
        <f t="shared" si="316"/>
        <v>#N/A</v>
      </c>
    </row>
    <row r="4999" spans="44:58" x14ac:dyDescent="0.2">
      <c r="AR4999" s="11"/>
      <c r="BA4999" s="27"/>
      <c r="BB4999" t="e">
        <f>VLOOKUP(AX4999,コード表!$A$2:$C$15,3,FALSE)</f>
        <v>#N/A</v>
      </c>
      <c r="BC4999" t="str">
        <f t="shared" si="313"/>
        <v/>
      </c>
      <c r="BD4999">
        <f t="shared" si="314"/>
        <v>1</v>
      </c>
      <c r="BE4999" t="str">
        <f t="shared" si="315"/>
        <v>1</v>
      </c>
      <c r="BF4999" t="e">
        <f t="shared" si="316"/>
        <v>#N/A</v>
      </c>
    </row>
    <row r="5000" spans="44:58" x14ac:dyDescent="0.2">
      <c r="AR5000" s="11"/>
      <c r="BA5000" s="27"/>
      <c r="BB5000" t="e">
        <f>VLOOKUP(AX5000,コード表!$A$2:$C$15,3,FALSE)</f>
        <v>#N/A</v>
      </c>
      <c r="BC5000" t="str">
        <f t="shared" si="313"/>
        <v/>
      </c>
      <c r="BD5000">
        <f t="shared" si="314"/>
        <v>1</v>
      </c>
      <c r="BE5000" t="str">
        <f t="shared" si="315"/>
        <v>1</v>
      </c>
      <c r="BF5000" t="e">
        <f t="shared" si="316"/>
        <v>#N/A</v>
      </c>
    </row>
    <row r="5001" spans="44:58" x14ac:dyDescent="0.2">
      <c r="AR5001" s="11"/>
      <c r="BA5001" s="27"/>
      <c r="BB5001" t="e">
        <f>VLOOKUP(AX5001,コード表!$A$2:$C$15,3,FALSE)</f>
        <v>#N/A</v>
      </c>
      <c r="BC5001" t="str">
        <f t="shared" si="313"/>
        <v/>
      </c>
      <c r="BD5001">
        <f t="shared" si="314"/>
        <v>1</v>
      </c>
      <c r="BE5001" t="str">
        <f t="shared" si="315"/>
        <v>1</v>
      </c>
      <c r="BF5001" t="e">
        <f t="shared" si="316"/>
        <v>#N/A</v>
      </c>
    </row>
    <row r="5002" spans="44:58" x14ac:dyDescent="0.2">
      <c r="AR5002" s="11"/>
      <c r="BA5002" s="27"/>
      <c r="BB5002" t="e">
        <f>VLOOKUP(AX5002,コード表!$A$2:$C$15,3,FALSE)</f>
        <v>#N/A</v>
      </c>
      <c r="BC5002" t="str">
        <f t="shared" si="313"/>
        <v/>
      </c>
      <c r="BD5002">
        <f t="shared" si="314"/>
        <v>1</v>
      </c>
      <c r="BE5002" t="str">
        <f t="shared" si="315"/>
        <v>1</v>
      </c>
      <c r="BF5002" t="e">
        <f t="shared" si="316"/>
        <v>#N/A</v>
      </c>
    </row>
    <row r="5003" spans="44:58" x14ac:dyDescent="0.2">
      <c r="AR5003" s="11"/>
      <c r="BA5003" s="27"/>
      <c r="BB5003" t="e">
        <f>VLOOKUP(AX5003,コード表!$A$2:$C$15,3,FALSE)</f>
        <v>#N/A</v>
      </c>
      <c r="BC5003" t="str">
        <f t="shared" si="313"/>
        <v/>
      </c>
      <c r="BD5003">
        <f t="shared" si="314"/>
        <v>1</v>
      </c>
      <c r="BE5003" t="str">
        <f t="shared" si="315"/>
        <v>1</v>
      </c>
      <c r="BF5003" t="e">
        <f t="shared" si="316"/>
        <v>#N/A</v>
      </c>
    </row>
    <row r="5004" spans="44:58" x14ac:dyDescent="0.2">
      <c r="AR5004" s="11"/>
      <c r="BA5004" s="27"/>
      <c r="BB5004" t="e">
        <f>VLOOKUP(AX5004,コード表!$A$2:$C$15,3,FALSE)</f>
        <v>#N/A</v>
      </c>
      <c r="BC5004" t="str">
        <f t="shared" si="313"/>
        <v/>
      </c>
      <c r="BD5004">
        <f t="shared" si="314"/>
        <v>1</v>
      </c>
      <c r="BE5004" t="str">
        <f t="shared" si="315"/>
        <v>1</v>
      </c>
      <c r="BF5004" t="e">
        <f t="shared" si="316"/>
        <v>#N/A</v>
      </c>
    </row>
    <row r="5005" spans="44:58" x14ac:dyDescent="0.2">
      <c r="AR5005" s="11"/>
      <c r="BA5005" s="27"/>
      <c r="BB5005" t="e">
        <f>VLOOKUP(AX5005,コード表!$A$2:$C$15,3,FALSE)</f>
        <v>#N/A</v>
      </c>
      <c r="BC5005" t="str">
        <f t="shared" si="313"/>
        <v/>
      </c>
      <c r="BD5005">
        <f t="shared" si="314"/>
        <v>1</v>
      </c>
      <c r="BE5005" t="str">
        <f t="shared" si="315"/>
        <v>1</v>
      </c>
      <c r="BF5005" t="e">
        <f t="shared" si="316"/>
        <v>#N/A</v>
      </c>
    </row>
    <row r="5006" spans="44:58" x14ac:dyDescent="0.2">
      <c r="AR5006" s="11"/>
      <c r="BA5006" s="27"/>
      <c r="BB5006" t="e">
        <f>VLOOKUP(AX5006,コード表!$A$2:$C$15,3,FALSE)</f>
        <v>#N/A</v>
      </c>
      <c r="BC5006" t="str">
        <f t="shared" si="313"/>
        <v/>
      </c>
      <c r="BD5006">
        <f t="shared" si="314"/>
        <v>1</v>
      </c>
      <c r="BE5006" t="str">
        <f t="shared" si="315"/>
        <v>1</v>
      </c>
      <c r="BF5006" t="e">
        <f t="shared" si="316"/>
        <v>#N/A</v>
      </c>
    </row>
    <row r="5007" spans="44:58" x14ac:dyDescent="0.2">
      <c r="AR5007" s="11"/>
      <c r="BA5007" s="27"/>
      <c r="BB5007" t="e">
        <f>VLOOKUP(AX5007,コード表!$A$2:$C$15,3,FALSE)</f>
        <v>#N/A</v>
      </c>
      <c r="BC5007" t="str">
        <f t="shared" si="313"/>
        <v/>
      </c>
      <c r="BD5007">
        <f t="shared" si="314"/>
        <v>1</v>
      </c>
      <c r="BE5007" t="str">
        <f t="shared" si="315"/>
        <v>1</v>
      </c>
      <c r="BF5007" t="e">
        <f t="shared" si="316"/>
        <v>#N/A</v>
      </c>
    </row>
    <row r="5008" spans="44:58" x14ac:dyDescent="0.2">
      <c r="AR5008" s="11"/>
      <c r="BA5008" s="27"/>
      <c r="BB5008" t="e">
        <f>VLOOKUP(AX5008,コード表!$A$2:$C$15,3,FALSE)</f>
        <v>#N/A</v>
      </c>
      <c r="BC5008" t="str">
        <f t="shared" si="313"/>
        <v/>
      </c>
      <c r="BD5008">
        <f t="shared" si="314"/>
        <v>1</v>
      </c>
      <c r="BE5008" t="str">
        <f t="shared" si="315"/>
        <v>1</v>
      </c>
      <c r="BF5008" t="e">
        <f t="shared" si="316"/>
        <v>#N/A</v>
      </c>
    </row>
    <row r="5009" spans="44:58" x14ac:dyDescent="0.2">
      <c r="AR5009" s="11"/>
      <c r="BA5009" s="27"/>
      <c r="BB5009" t="e">
        <f>VLOOKUP(AX5009,コード表!$A$2:$C$15,3,FALSE)</f>
        <v>#N/A</v>
      </c>
      <c r="BC5009" t="str">
        <f t="shared" si="313"/>
        <v/>
      </c>
      <c r="BD5009">
        <f t="shared" si="314"/>
        <v>1</v>
      </c>
      <c r="BE5009" t="str">
        <f t="shared" si="315"/>
        <v>1</v>
      </c>
      <c r="BF5009" t="e">
        <f t="shared" si="316"/>
        <v>#N/A</v>
      </c>
    </row>
    <row r="5010" spans="44:58" x14ac:dyDescent="0.2">
      <c r="AR5010" s="11"/>
      <c r="BA5010" s="27"/>
      <c r="BB5010" t="e">
        <f>VLOOKUP(AX5010,コード表!$A$2:$C$15,3,FALSE)</f>
        <v>#N/A</v>
      </c>
      <c r="BC5010" t="str">
        <f t="shared" si="313"/>
        <v/>
      </c>
      <c r="BD5010">
        <f t="shared" si="314"/>
        <v>1</v>
      </c>
      <c r="BE5010" t="str">
        <f t="shared" si="315"/>
        <v>1</v>
      </c>
      <c r="BF5010" t="e">
        <f t="shared" si="316"/>
        <v>#N/A</v>
      </c>
    </row>
    <row r="5011" spans="44:58" x14ac:dyDescent="0.2">
      <c r="AR5011" s="11"/>
      <c r="BA5011" s="27"/>
      <c r="BB5011" t="e">
        <f>VLOOKUP(AX5011,コード表!$A$2:$C$15,3,FALSE)</f>
        <v>#N/A</v>
      </c>
      <c r="BC5011" t="str">
        <f t="shared" si="313"/>
        <v/>
      </c>
      <c r="BD5011">
        <f t="shared" si="314"/>
        <v>1</v>
      </c>
      <c r="BE5011" t="str">
        <f t="shared" si="315"/>
        <v>1</v>
      </c>
      <c r="BF5011" t="e">
        <f t="shared" si="316"/>
        <v>#N/A</v>
      </c>
    </row>
    <row r="5012" spans="44:58" x14ac:dyDescent="0.2">
      <c r="AR5012" s="11"/>
      <c r="BA5012" s="27"/>
      <c r="BB5012" t="e">
        <f>VLOOKUP(AX5012,コード表!$A$2:$C$15,3,FALSE)</f>
        <v>#N/A</v>
      </c>
      <c r="BC5012" t="str">
        <f t="shared" si="313"/>
        <v/>
      </c>
      <c r="BD5012">
        <f t="shared" si="314"/>
        <v>1</v>
      </c>
      <c r="BE5012" t="str">
        <f t="shared" si="315"/>
        <v>1</v>
      </c>
      <c r="BF5012" t="e">
        <f t="shared" si="316"/>
        <v>#N/A</v>
      </c>
    </row>
    <row r="5013" spans="44:58" x14ac:dyDescent="0.2">
      <c r="AR5013" s="11"/>
      <c r="BA5013" s="27"/>
      <c r="BB5013" t="e">
        <f>VLOOKUP(AX5013,コード表!$A$2:$C$15,3,FALSE)</f>
        <v>#N/A</v>
      </c>
      <c r="BC5013" t="str">
        <f t="shared" si="313"/>
        <v/>
      </c>
      <c r="BD5013">
        <f t="shared" si="314"/>
        <v>1</v>
      </c>
      <c r="BE5013" t="str">
        <f t="shared" si="315"/>
        <v>1</v>
      </c>
      <c r="BF5013" t="e">
        <f t="shared" si="316"/>
        <v>#N/A</v>
      </c>
    </row>
    <row r="5014" spans="44:58" x14ac:dyDescent="0.2">
      <c r="AR5014" s="11"/>
      <c r="BA5014" s="27"/>
      <c r="BB5014" t="e">
        <f>VLOOKUP(AX5014,コード表!$A$2:$C$15,3,FALSE)</f>
        <v>#N/A</v>
      </c>
      <c r="BC5014" t="str">
        <f t="shared" si="313"/>
        <v/>
      </c>
      <c r="BD5014">
        <f t="shared" si="314"/>
        <v>1</v>
      </c>
      <c r="BE5014" t="str">
        <f t="shared" si="315"/>
        <v>1</v>
      </c>
      <c r="BF5014" t="e">
        <f t="shared" si="316"/>
        <v>#N/A</v>
      </c>
    </row>
    <row r="5015" spans="44:58" x14ac:dyDescent="0.2">
      <c r="AR5015" s="11"/>
      <c r="BA5015" s="27"/>
      <c r="BB5015" t="e">
        <f>VLOOKUP(AX5015,コード表!$A$2:$C$15,3,FALSE)</f>
        <v>#N/A</v>
      </c>
      <c r="BC5015" t="str">
        <f t="shared" si="313"/>
        <v/>
      </c>
      <c r="BD5015">
        <f t="shared" si="314"/>
        <v>1</v>
      </c>
      <c r="BE5015" t="str">
        <f t="shared" si="315"/>
        <v>1</v>
      </c>
      <c r="BF5015" t="e">
        <f t="shared" si="316"/>
        <v>#N/A</v>
      </c>
    </row>
    <row r="5016" spans="44:58" x14ac:dyDescent="0.2">
      <c r="AR5016" s="11"/>
      <c r="BA5016" s="27"/>
      <c r="BB5016" t="e">
        <f>VLOOKUP(AX5016,コード表!$A$2:$C$15,3,FALSE)</f>
        <v>#N/A</v>
      </c>
      <c r="BC5016" t="str">
        <f t="shared" si="313"/>
        <v/>
      </c>
      <c r="BD5016">
        <f t="shared" si="314"/>
        <v>1</v>
      </c>
      <c r="BE5016" t="str">
        <f t="shared" si="315"/>
        <v>1</v>
      </c>
      <c r="BF5016" t="e">
        <f t="shared" si="316"/>
        <v>#N/A</v>
      </c>
    </row>
    <row r="5017" spans="44:58" x14ac:dyDescent="0.2">
      <c r="AR5017" s="11"/>
      <c r="BA5017" s="27"/>
      <c r="BB5017" t="e">
        <f>VLOOKUP(AX5017,コード表!$A$2:$C$15,3,FALSE)</f>
        <v>#N/A</v>
      </c>
      <c r="BC5017" t="str">
        <f t="shared" si="313"/>
        <v/>
      </c>
      <c r="BD5017">
        <f t="shared" si="314"/>
        <v>1</v>
      </c>
      <c r="BE5017" t="str">
        <f t="shared" si="315"/>
        <v>1</v>
      </c>
      <c r="BF5017" t="e">
        <f t="shared" si="316"/>
        <v>#N/A</v>
      </c>
    </row>
    <row r="5018" spans="44:58" x14ac:dyDescent="0.2">
      <c r="AR5018" s="11"/>
      <c r="BA5018" s="27"/>
      <c r="BB5018" t="e">
        <f>VLOOKUP(AX5018,コード表!$A$2:$C$15,3,FALSE)</f>
        <v>#N/A</v>
      </c>
      <c r="BC5018" t="str">
        <f t="shared" si="313"/>
        <v/>
      </c>
      <c r="BD5018">
        <f t="shared" si="314"/>
        <v>1</v>
      </c>
      <c r="BE5018" t="str">
        <f t="shared" si="315"/>
        <v>1</v>
      </c>
      <c r="BF5018" t="e">
        <f t="shared" si="316"/>
        <v>#N/A</v>
      </c>
    </row>
    <row r="5019" spans="44:58" x14ac:dyDescent="0.2">
      <c r="AR5019" s="11"/>
      <c r="BA5019" s="27"/>
      <c r="BB5019" t="e">
        <f>VLOOKUP(AX5019,コード表!$A$2:$C$15,3,FALSE)</f>
        <v>#N/A</v>
      </c>
      <c r="BC5019" t="str">
        <f t="shared" si="313"/>
        <v/>
      </c>
      <c r="BD5019">
        <f t="shared" si="314"/>
        <v>1</v>
      </c>
      <c r="BE5019" t="str">
        <f t="shared" si="315"/>
        <v>1</v>
      </c>
      <c r="BF5019" t="e">
        <f t="shared" si="316"/>
        <v>#N/A</v>
      </c>
    </row>
    <row r="5020" spans="44:58" x14ac:dyDescent="0.2">
      <c r="AR5020" s="11"/>
      <c r="BA5020" s="27"/>
      <c r="BB5020" t="e">
        <f>VLOOKUP(AX5020,コード表!$A$2:$C$15,3,FALSE)</f>
        <v>#N/A</v>
      </c>
      <c r="BC5020" t="str">
        <f t="shared" si="313"/>
        <v/>
      </c>
      <c r="BD5020">
        <f t="shared" si="314"/>
        <v>1</v>
      </c>
      <c r="BE5020" t="str">
        <f t="shared" si="315"/>
        <v>1</v>
      </c>
      <c r="BF5020" t="e">
        <f t="shared" si="316"/>
        <v>#N/A</v>
      </c>
    </row>
    <row r="5021" spans="44:58" x14ac:dyDescent="0.2">
      <c r="AR5021" s="11"/>
      <c r="BA5021" s="27"/>
      <c r="BB5021" t="e">
        <f>VLOOKUP(AX5021,コード表!$A$2:$C$15,3,FALSE)</f>
        <v>#N/A</v>
      </c>
      <c r="BC5021" t="str">
        <f t="shared" si="313"/>
        <v/>
      </c>
      <c r="BD5021">
        <f t="shared" si="314"/>
        <v>1</v>
      </c>
      <c r="BE5021" t="str">
        <f t="shared" si="315"/>
        <v>1</v>
      </c>
      <c r="BF5021" t="e">
        <f t="shared" si="316"/>
        <v>#N/A</v>
      </c>
    </row>
    <row r="5022" spans="44:58" x14ac:dyDescent="0.2">
      <c r="AR5022" s="11"/>
      <c r="BA5022" s="27"/>
      <c r="BB5022" t="e">
        <f>VLOOKUP(AX5022,コード表!$A$2:$C$15,3,FALSE)</f>
        <v>#N/A</v>
      </c>
      <c r="BC5022" t="str">
        <f t="shared" si="313"/>
        <v/>
      </c>
      <c r="BD5022">
        <f t="shared" si="314"/>
        <v>1</v>
      </c>
      <c r="BE5022" t="str">
        <f t="shared" si="315"/>
        <v>1</v>
      </c>
      <c r="BF5022" t="e">
        <f t="shared" si="316"/>
        <v>#N/A</v>
      </c>
    </row>
    <row r="5023" spans="44:58" x14ac:dyDescent="0.2">
      <c r="AR5023" s="11"/>
      <c r="BA5023" s="27"/>
      <c r="BB5023" t="e">
        <f>VLOOKUP(AX5023,コード表!$A$2:$C$15,3,FALSE)</f>
        <v>#N/A</v>
      </c>
      <c r="BC5023" t="str">
        <f t="shared" si="313"/>
        <v/>
      </c>
      <c r="BD5023">
        <f t="shared" si="314"/>
        <v>1</v>
      </c>
      <c r="BE5023" t="str">
        <f t="shared" si="315"/>
        <v>1</v>
      </c>
      <c r="BF5023" t="e">
        <f t="shared" si="316"/>
        <v>#N/A</v>
      </c>
    </row>
    <row r="5024" spans="44:58" x14ac:dyDescent="0.2">
      <c r="AR5024" s="11"/>
      <c r="BA5024" s="27"/>
      <c r="BB5024" t="e">
        <f>VLOOKUP(AX5024,コード表!$A$2:$C$15,3,FALSE)</f>
        <v>#N/A</v>
      </c>
      <c r="BC5024" t="str">
        <f t="shared" si="313"/>
        <v/>
      </c>
      <c r="BD5024">
        <f t="shared" si="314"/>
        <v>1</v>
      </c>
      <c r="BE5024" t="str">
        <f t="shared" si="315"/>
        <v>1</v>
      </c>
      <c r="BF5024" t="e">
        <f t="shared" si="316"/>
        <v>#N/A</v>
      </c>
    </row>
    <row r="5025" spans="44:58" x14ac:dyDescent="0.2">
      <c r="AR5025" s="11"/>
      <c r="BA5025" s="27"/>
      <c r="BB5025" t="e">
        <f>VLOOKUP(AX5025,コード表!$A$2:$C$15,3,FALSE)</f>
        <v>#N/A</v>
      </c>
      <c r="BC5025" t="str">
        <f t="shared" si="313"/>
        <v/>
      </c>
      <c r="BD5025">
        <f t="shared" si="314"/>
        <v>1</v>
      </c>
      <c r="BE5025" t="str">
        <f t="shared" si="315"/>
        <v>1</v>
      </c>
      <c r="BF5025" t="e">
        <f t="shared" si="316"/>
        <v>#N/A</v>
      </c>
    </row>
    <row r="5026" spans="44:58" x14ac:dyDescent="0.2">
      <c r="AR5026" s="11"/>
      <c r="BA5026" s="27"/>
      <c r="BB5026" t="e">
        <f>VLOOKUP(AX5026,コード表!$A$2:$C$15,3,FALSE)</f>
        <v>#N/A</v>
      </c>
      <c r="BC5026" t="str">
        <f t="shared" si="313"/>
        <v/>
      </c>
      <c r="BD5026">
        <f t="shared" si="314"/>
        <v>1</v>
      </c>
      <c r="BE5026" t="str">
        <f t="shared" si="315"/>
        <v>1</v>
      </c>
      <c r="BF5026" t="e">
        <f t="shared" si="316"/>
        <v>#N/A</v>
      </c>
    </row>
    <row r="5027" spans="44:58" x14ac:dyDescent="0.2">
      <c r="AR5027" s="11"/>
      <c r="BA5027" s="27"/>
      <c r="BB5027" t="e">
        <f>VLOOKUP(AX5027,コード表!$A$2:$C$15,3,FALSE)</f>
        <v>#N/A</v>
      </c>
      <c r="BC5027" t="str">
        <f t="shared" si="313"/>
        <v/>
      </c>
      <c r="BD5027">
        <f t="shared" si="314"/>
        <v>1</v>
      </c>
      <c r="BE5027" t="str">
        <f t="shared" si="315"/>
        <v>1</v>
      </c>
      <c r="BF5027" t="e">
        <f t="shared" si="316"/>
        <v>#N/A</v>
      </c>
    </row>
    <row r="5028" spans="44:58" x14ac:dyDescent="0.2">
      <c r="AR5028" s="11"/>
      <c r="BA5028" s="27"/>
      <c r="BB5028" t="e">
        <f>VLOOKUP(AX5028,コード表!$A$2:$C$15,3,FALSE)</f>
        <v>#N/A</v>
      </c>
      <c r="BC5028" t="str">
        <f t="shared" si="313"/>
        <v/>
      </c>
      <c r="BD5028">
        <f t="shared" si="314"/>
        <v>1</v>
      </c>
      <c r="BE5028" t="str">
        <f t="shared" si="315"/>
        <v>1</v>
      </c>
      <c r="BF5028" t="e">
        <f t="shared" si="316"/>
        <v>#N/A</v>
      </c>
    </row>
    <row r="5029" spans="44:58" x14ac:dyDescent="0.2">
      <c r="AR5029" s="11"/>
      <c r="BA5029" s="27"/>
      <c r="BB5029" t="e">
        <f>VLOOKUP(AX5029,コード表!$A$2:$C$15,3,FALSE)</f>
        <v>#N/A</v>
      </c>
      <c r="BC5029" t="str">
        <f t="shared" si="313"/>
        <v/>
      </c>
      <c r="BD5029">
        <f t="shared" si="314"/>
        <v>1</v>
      </c>
      <c r="BE5029" t="str">
        <f t="shared" si="315"/>
        <v>1</v>
      </c>
      <c r="BF5029" t="e">
        <f t="shared" si="316"/>
        <v>#N/A</v>
      </c>
    </row>
    <row r="5030" spans="44:58" x14ac:dyDescent="0.2">
      <c r="AR5030" s="11"/>
      <c r="BA5030" s="27"/>
      <c r="BB5030" t="e">
        <f>VLOOKUP(AX5030,コード表!$A$2:$C$15,3,FALSE)</f>
        <v>#N/A</v>
      </c>
      <c r="BC5030" t="str">
        <f t="shared" si="313"/>
        <v/>
      </c>
      <c r="BD5030">
        <f t="shared" si="314"/>
        <v>1</v>
      </c>
      <c r="BE5030" t="str">
        <f t="shared" si="315"/>
        <v>1</v>
      </c>
      <c r="BF5030" t="e">
        <f t="shared" si="316"/>
        <v>#N/A</v>
      </c>
    </row>
    <row r="5031" spans="44:58" x14ac:dyDescent="0.2">
      <c r="AR5031" s="11"/>
      <c r="BA5031" s="27"/>
      <c r="BB5031" t="e">
        <f>VLOOKUP(AX5031,コード表!$A$2:$C$15,3,FALSE)</f>
        <v>#N/A</v>
      </c>
      <c r="BC5031" t="str">
        <f t="shared" si="313"/>
        <v/>
      </c>
      <c r="BD5031">
        <f t="shared" si="314"/>
        <v>1</v>
      </c>
      <c r="BE5031" t="str">
        <f t="shared" si="315"/>
        <v>1</v>
      </c>
      <c r="BF5031" t="e">
        <f t="shared" si="316"/>
        <v>#N/A</v>
      </c>
    </row>
    <row r="5032" spans="44:58" x14ac:dyDescent="0.2">
      <c r="AR5032" s="11"/>
      <c r="BA5032" s="27"/>
      <c r="BB5032" t="e">
        <f>VLOOKUP(AX5032,コード表!$A$2:$C$15,3,FALSE)</f>
        <v>#N/A</v>
      </c>
      <c r="BC5032" t="str">
        <f t="shared" si="313"/>
        <v/>
      </c>
      <c r="BD5032">
        <f t="shared" si="314"/>
        <v>1</v>
      </c>
      <c r="BE5032" t="str">
        <f t="shared" si="315"/>
        <v>1</v>
      </c>
      <c r="BF5032" t="e">
        <f t="shared" si="316"/>
        <v>#N/A</v>
      </c>
    </row>
    <row r="5033" spans="44:58" x14ac:dyDescent="0.2">
      <c r="AR5033" s="11"/>
      <c r="BA5033" s="27"/>
      <c r="BB5033" t="e">
        <f>VLOOKUP(AX5033,コード表!$A$2:$C$15,3,FALSE)</f>
        <v>#N/A</v>
      </c>
      <c r="BC5033" t="str">
        <f t="shared" si="313"/>
        <v/>
      </c>
      <c r="BD5033">
        <f t="shared" si="314"/>
        <v>1</v>
      </c>
      <c r="BE5033" t="str">
        <f t="shared" si="315"/>
        <v>1</v>
      </c>
      <c r="BF5033" t="e">
        <f t="shared" si="316"/>
        <v>#N/A</v>
      </c>
    </row>
    <row r="5034" spans="44:58" x14ac:dyDescent="0.2">
      <c r="AR5034" s="11"/>
      <c r="BA5034" s="27"/>
      <c r="BB5034" t="e">
        <f>VLOOKUP(AX5034,コード表!$A$2:$C$15,3,FALSE)</f>
        <v>#N/A</v>
      </c>
      <c r="BC5034" t="str">
        <f t="shared" si="313"/>
        <v/>
      </c>
      <c r="BD5034">
        <f t="shared" si="314"/>
        <v>1</v>
      </c>
      <c r="BE5034" t="str">
        <f t="shared" si="315"/>
        <v>1</v>
      </c>
      <c r="BF5034" t="e">
        <f t="shared" si="316"/>
        <v>#N/A</v>
      </c>
    </row>
    <row r="5035" spans="44:58" x14ac:dyDescent="0.2">
      <c r="AR5035" s="11"/>
      <c r="BA5035" s="27"/>
      <c r="BB5035" t="e">
        <f>VLOOKUP(AX5035,コード表!$A$2:$C$15,3,FALSE)</f>
        <v>#N/A</v>
      </c>
      <c r="BC5035" t="str">
        <f t="shared" ref="BC5035:BC5098" si="317">AQ5035&amp;BA5035</f>
        <v/>
      </c>
      <c r="BD5035">
        <f t="shared" ref="BD5035:BD5098" si="318">MONTH(Q5035)</f>
        <v>1</v>
      </c>
      <c r="BE5035" t="str">
        <f t="shared" ref="BE5035:BE5098" si="319">AR5035&amp;BD5035</f>
        <v>1</v>
      </c>
      <c r="BF5035" t="e">
        <f t="shared" ref="BF5035:BF5098" si="320">BB5035&amp;AQ5035&amp;BA5035</f>
        <v>#N/A</v>
      </c>
    </row>
    <row r="5036" spans="44:58" x14ac:dyDescent="0.2">
      <c r="AR5036" s="11"/>
      <c r="BA5036" s="27"/>
      <c r="BB5036" t="e">
        <f>VLOOKUP(AX5036,コード表!$A$2:$C$15,3,FALSE)</f>
        <v>#N/A</v>
      </c>
      <c r="BC5036" t="str">
        <f t="shared" si="317"/>
        <v/>
      </c>
      <c r="BD5036">
        <f t="shared" si="318"/>
        <v>1</v>
      </c>
      <c r="BE5036" t="str">
        <f t="shared" si="319"/>
        <v>1</v>
      </c>
      <c r="BF5036" t="e">
        <f t="shared" si="320"/>
        <v>#N/A</v>
      </c>
    </row>
    <row r="5037" spans="44:58" x14ac:dyDescent="0.2">
      <c r="AR5037" s="11"/>
      <c r="BA5037" s="27"/>
      <c r="BB5037" t="e">
        <f>VLOOKUP(AX5037,コード表!$A$2:$C$15,3,FALSE)</f>
        <v>#N/A</v>
      </c>
      <c r="BC5037" t="str">
        <f t="shared" si="317"/>
        <v/>
      </c>
      <c r="BD5037">
        <f t="shared" si="318"/>
        <v>1</v>
      </c>
      <c r="BE5037" t="str">
        <f t="shared" si="319"/>
        <v>1</v>
      </c>
      <c r="BF5037" t="e">
        <f t="shared" si="320"/>
        <v>#N/A</v>
      </c>
    </row>
    <row r="5038" spans="44:58" x14ac:dyDescent="0.2">
      <c r="AR5038" s="11"/>
      <c r="BA5038" s="27"/>
      <c r="BB5038" t="e">
        <f>VLOOKUP(AX5038,コード表!$A$2:$C$15,3,FALSE)</f>
        <v>#N/A</v>
      </c>
      <c r="BC5038" t="str">
        <f t="shared" si="317"/>
        <v/>
      </c>
      <c r="BD5038">
        <f t="shared" si="318"/>
        <v>1</v>
      </c>
      <c r="BE5038" t="str">
        <f t="shared" si="319"/>
        <v>1</v>
      </c>
      <c r="BF5038" t="e">
        <f t="shared" si="320"/>
        <v>#N/A</v>
      </c>
    </row>
    <row r="5039" spans="44:58" x14ac:dyDescent="0.2">
      <c r="AR5039" s="11"/>
      <c r="BA5039" s="27"/>
      <c r="BB5039" t="e">
        <f>VLOOKUP(AX5039,コード表!$A$2:$C$15,3,FALSE)</f>
        <v>#N/A</v>
      </c>
      <c r="BC5039" t="str">
        <f t="shared" si="317"/>
        <v/>
      </c>
      <c r="BD5039">
        <f t="shared" si="318"/>
        <v>1</v>
      </c>
      <c r="BE5039" t="str">
        <f t="shared" si="319"/>
        <v>1</v>
      </c>
      <c r="BF5039" t="e">
        <f t="shared" si="320"/>
        <v>#N/A</v>
      </c>
    </row>
    <row r="5040" spans="44:58" x14ac:dyDescent="0.2">
      <c r="AR5040" s="11"/>
      <c r="BA5040" s="27"/>
      <c r="BB5040" t="e">
        <f>VLOOKUP(AX5040,コード表!$A$2:$C$15,3,FALSE)</f>
        <v>#N/A</v>
      </c>
      <c r="BC5040" t="str">
        <f t="shared" si="317"/>
        <v/>
      </c>
      <c r="BD5040">
        <f t="shared" si="318"/>
        <v>1</v>
      </c>
      <c r="BE5040" t="str">
        <f t="shared" si="319"/>
        <v>1</v>
      </c>
      <c r="BF5040" t="e">
        <f t="shared" si="320"/>
        <v>#N/A</v>
      </c>
    </row>
    <row r="5041" spans="44:58" x14ac:dyDescent="0.2">
      <c r="AR5041" s="11"/>
      <c r="BA5041" s="27"/>
      <c r="BB5041" t="e">
        <f>VLOOKUP(AX5041,コード表!$A$2:$C$15,3,FALSE)</f>
        <v>#N/A</v>
      </c>
      <c r="BC5041" t="str">
        <f t="shared" si="317"/>
        <v/>
      </c>
      <c r="BD5041">
        <f t="shared" si="318"/>
        <v>1</v>
      </c>
      <c r="BE5041" t="str">
        <f t="shared" si="319"/>
        <v>1</v>
      </c>
      <c r="BF5041" t="e">
        <f t="shared" si="320"/>
        <v>#N/A</v>
      </c>
    </row>
    <row r="5042" spans="44:58" x14ac:dyDescent="0.2">
      <c r="AR5042" s="11"/>
      <c r="BA5042" s="27"/>
      <c r="BB5042" t="e">
        <f>VLOOKUP(AX5042,コード表!$A$2:$C$15,3,FALSE)</f>
        <v>#N/A</v>
      </c>
      <c r="BC5042" t="str">
        <f t="shared" si="317"/>
        <v/>
      </c>
      <c r="BD5042">
        <f t="shared" si="318"/>
        <v>1</v>
      </c>
      <c r="BE5042" t="str">
        <f t="shared" si="319"/>
        <v>1</v>
      </c>
      <c r="BF5042" t="e">
        <f t="shared" si="320"/>
        <v>#N/A</v>
      </c>
    </row>
    <row r="5043" spans="44:58" x14ac:dyDescent="0.2">
      <c r="AR5043" s="11"/>
      <c r="BA5043" s="27"/>
      <c r="BB5043" t="e">
        <f>VLOOKUP(AX5043,コード表!$A$2:$C$15,3,FALSE)</f>
        <v>#N/A</v>
      </c>
      <c r="BC5043" t="str">
        <f t="shared" si="317"/>
        <v/>
      </c>
      <c r="BD5043">
        <f t="shared" si="318"/>
        <v>1</v>
      </c>
      <c r="BE5043" t="str">
        <f t="shared" si="319"/>
        <v>1</v>
      </c>
      <c r="BF5043" t="e">
        <f t="shared" si="320"/>
        <v>#N/A</v>
      </c>
    </row>
    <row r="5044" spans="44:58" x14ac:dyDescent="0.2">
      <c r="AR5044" s="11"/>
      <c r="BA5044" s="27"/>
      <c r="BB5044" t="e">
        <f>VLOOKUP(AX5044,コード表!$A$2:$C$15,3,FALSE)</f>
        <v>#N/A</v>
      </c>
      <c r="BC5044" t="str">
        <f t="shared" si="317"/>
        <v/>
      </c>
      <c r="BD5044">
        <f t="shared" si="318"/>
        <v>1</v>
      </c>
      <c r="BE5044" t="str">
        <f t="shared" si="319"/>
        <v>1</v>
      </c>
      <c r="BF5044" t="e">
        <f t="shared" si="320"/>
        <v>#N/A</v>
      </c>
    </row>
    <row r="5045" spans="44:58" x14ac:dyDescent="0.2">
      <c r="AR5045" s="11"/>
      <c r="BA5045" s="27"/>
      <c r="BB5045" t="e">
        <f>VLOOKUP(AX5045,コード表!$A$2:$C$15,3,FALSE)</f>
        <v>#N/A</v>
      </c>
      <c r="BC5045" t="str">
        <f t="shared" si="317"/>
        <v/>
      </c>
      <c r="BD5045">
        <f t="shared" si="318"/>
        <v>1</v>
      </c>
      <c r="BE5045" t="str">
        <f t="shared" si="319"/>
        <v>1</v>
      </c>
      <c r="BF5045" t="e">
        <f t="shared" si="320"/>
        <v>#N/A</v>
      </c>
    </row>
    <row r="5046" spans="44:58" x14ac:dyDescent="0.2">
      <c r="AR5046" s="11"/>
      <c r="BA5046" s="27"/>
      <c r="BB5046" t="e">
        <f>VLOOKUP(AX5046,コード表!$A$2:$C$15,3,FALSE)</f>
        <v>#N/A</v>
      </c>
      <c r="BC5046" t="str">
        <f t="shared" si="317"/>
        <v/>
      </c>
      <c r="BD5046">
        <f t="shared" si="318"/>
        <v>1</v>
      </c>
      <c r="BE5046" t="str">
        <f t="shared" si="319"/>
        <v>1</v>
      </c>
      <c r="BF5046" t="e">
        <f t="shared" si="320"/>
        <v>#N/A</v>
      </c>
    </row>
    <row r="5047" spans="44:58" x14ac:dyDescent="0.2">
      <c r="AR5047" s="11"/>
      <c r="BA5047" s="27"/>
      <c r="BB5047" t="e">
        <f>VLOOKUP(AX5047,コード表!$A$2:$C$15,3,FALSE)</f>
        <v>#N/A</v>
      </c>
      <c r="BC5047" t="str">
        <f t="shared" si="317"/>
        <v/>
      </c>
      <c r="BD5047">
        <f t="shared" si="318"/>
        <v>1</v>
      </c>
      <c r="BE5047" t="str">
        <f t="shared" si="319"/>
        <v>1</v>
      </c>
      <c r="BF5047" t="e">
        <f t="shared" si="320"/>
        <v>#N/A</v>
      </c>
    </row>
    <row r="5048" spans="44:58" x14ac:dyDescent="0.2">
      <c r="AR5048" s="11"/>
      <c r="BA5048" s="27"/>
      <c r="BB5048" t="e">
        <f>VLOOKUP(AX5048,コード表!$A$2:$C$15,3,FALSE)</f>
        <v>#N/A</v>
      </c>
      <c r="BC5048" t="str">
        <f t="shared" si="317"/>
        <v/>
      </c>
      <c r="BD5048">
        <f t="shared" si="318"/>
        <v>1</v>
      </c>
      <c r="BE5048" t="str">
        <f t="shared" si="319"/>
        <v>1</v>
      </c>
      <c r="BF5048" t="e">
        <f t="shared" si="320"/>
        <v>#N/A</v>
      </c>
    </row>
    <row r="5049" spans="44:58" x14ac:dyDescent="0.2">
      <c r="AR5049" s="11"/>
      <c r="BA5049" s="27"/>
      <c r="BB5049" t="e">
        <f>VLOOKUP(AX5049,コード表!$A$2:$C$15,3,FALSE)</f>
        <v>#N/A</v>
      </c>
      <c r="BC5049" t="str">
        <f t="shared" si="317"/>
        <v/>
      </c>
      <c r="BD5049">
        <f t="shared" si="318"/>
        <v>1</v>
      </c>
      <c r="BE5049" t="str">
        <f t="shared" si="319"/>
        <v>1</v>
      </c>
      <c r="BF5049" t="e">
        <f t="shared" si="320"/>
        <v>#N/A</v>
      </c>
    </row>
    <row r="5050" spans="44:58" x14ac:dyDescent="0.2">
      <c r="AR5050" s="11"/>
      <c r="BA5050" s="27"/>
      <c r="BB5050" t="e">
        <f>VLOOKUP(AX5050,コード表!$A$2:$C$15,3,FALSE)</f>
        <v>#N/A</v>
      </c>
      <c r="BC5050" t="str">
        <f t="shared" si="317"/>
        <v/>
      </c>
      <c r="BD5050">
        <f t="shared" si="318"/>
        <v>1</v>
      </c>
      <c r="BE5050" t="str">
        <f t="shared" si="319"/>
        <v>1</v>
      </c>
      <c r="BF5050" t="e">
        <f t="shared" si="320"/>
        <v>#N/A</v>
      </c>
    </row>
    <row r="5051" spans="44:58" x14ac:dyDescent="0.2">
      <c r="AR5051" s="11"/>
      <c r="BA5051" s="27"/>
      <c r="BB5051" t="e">
        <f>VLOOKUP(AX5051,コード表!$A$2:$C$15,3,FALSE)</f>
        <v>#N/A</v>
      </c>
      <c r="BC5051" t="str">
        <f t="shared" si="317"/>
        <v/>
      </c>
      <c r="BD5051">
        <f t="shared" si="318"/>
        <v>1</v>
      </c>
      <c r="BE5051" t="str">
        <f t="shared" si="319"/>
        <v>1</v>
      </c>
      <c r="BF5051" t="e">
        <f t="shared" si="320"/>
        <v>#N/A</v>
      </c>
    </row>
    <row r="5052" spans="44:58" x14ac:dyDescent="0.2">
      <c r="AR5052" s="11"/>
      <c r="BA5052" s="27"/>
      <c r="BB5052" t="e">
        <f>VLOOKUP(AX5052,コード表!$A$2:$C$15,3,FALSE)</f>
        <v>#N/A</v>
      </c>
      <c r="BC5052" t="str">
        <f t="shared" si="317"/>
        <v/>
      </c>
      <c r="BD5052">
        <f t="shared" si="318"/>
        <v>1</v>
      </c>
      <c r="BE5052" t="str">
        <f t="shared" si="319"/>
        <v>1</v>
      </c>
      <c r="BF5052" t="e">
        <f t="shared" si="320"/>
        <v>#N/A</v>
      </c>
    </row>
    <row r="5053" spans="44:58" x14ac:dyDescent="0.2">
      <c r="AR5053" s="11"/>
      <c r="BA5053" s="27"/>
      <c r="BB5053" t="e">
        <f>VLOOKUP(AX5053,コード表!$A$2:$C$15,3,FALSE)</f>
        <v>#N/A</v>
      </c>
      <c r="BC5053" t="str">
        <f t="shared" si="317"/>
        <v/>
      </c>
      <c r="BD5053">
        <f t="shared" si="318"/>
        <v>1</v>
      </c>
      <c r="BE5053" t="str">
        <f t="shared" si="319"/>
        <v>1</v>
      </c>
      <c r="BF5053" t="e">
        <f t="shared" si="320"/>
        <v>#N/A</v>
      </c>
    </row>
    <row r="5054" spans="44:58" x14ac:dyDescent="0.2">
      <c r="AR5054" s="11"/>
      <c r="BA5054" s="27"/>
      <c r="BB5054" t="e">
        <f>VLOOKUP(AX5054,コード表!$A$2:$C$15,3,FALSE)</f>
        <v>#N/A</v>
      </c>
      <c r="BC5054" t="str">
        <f t="shared" si="317"/>
        <v/>
      </c>
      <c r="BD5054">
        <f t="shared" si="318"/>
        <v>1</v>
      </c>
      <c r="BE5054" t="str">
        <f t="shared" si="319"/>
        <v>1</v>
      </c>
      <c r="BF5054" t="e">
        <f t="shared" si="320"/>
        <v>#N/A</v>
      </c>
    </row>
    <row r="5055" spans="44:58" x14ac:dyDescent="0.2">
      <c r="AR5055" s="11"/>
      <c r="BA5055" s="27"/>
      <c r="BB5055" t="e">
        <f>VLOOKUP(AX5055,コード表!$A$2:$C$15,3,FALSE)</f>
        <v>#N/A</v>
      </c>
      <c r="BC5055" t="str">
        <f t="shared" si="317"/>
        <v/>
      </c>
      <c r="BD5055">
        <f t="shared" si="318"/>
        <v>1</v>
      </c>
      <c r="BE5055" t="str">
        <f t="shared" si="319"/>
        <v>1</v>
      </c>
      <c r="BF5055" t="e">
        <f t="shared" si="320"/>
        <v>#N/A</v>
      </c>
    </row>
    <row r="5056" spans="44:58" x14ac:dyDescent="0.2">
      <c r="AR5056" s="11"/>
      <c r="BA5056" s="27"/>
      <c r="BB5056" t="e">
        <f>VLOOKUP(AX5056,コード表!$A$2:$C$15,3,FALSE)</f>
        <v>#N/A</v>
      </c>
      <c r="BC5056" t="str">
        <f t="shared" si="317"/>
        <v/>
      </c>
      <c r="BD5056">
        <f t="shared" si="318"/>
        <v>1</v>
      </c>
      <c r="BE5056" t="str">
        <f t="shared" si="319"/>
        <v>1</v>
      </c>
      <c r="BF5056" t="e">
        <f t="shared" si="320"/>
        <v>#N/A</v>
      </c>
    </row>
    <row r="5057" spans="44:58" x14ac:dyDescent="0.2">
      <c r="AR5057" s="11"/>
      <c r="BA5057" s="27"/>
      <c r="BB5057" t="e">
        <f>VLOOKUP(AX5057,コード表!$A$2:$C$15,3,FALSE)</f>
        <v>#N/A</v>
      </c>
      <c r="BC5057" t="str">
        <f t="shared" si="317"/>
        <v/>
      </c>
      <c r="BD5057">
        <f t="shared" si="318"/>
        <v>1</v>
      </c>
      <c r="BE5057" t="str">
        <f t="shared" si="319"/>
        <v>1</v>
      </c>
      <c r="BF5057" t="e">
        <f t="shared" si="320"/>
        <v>#N/A</v>
      </c>
    </row>
    <row r="5058" spans="44:58" x14ac:dyDescent="0.2">
      <c r="AR5058" s="11"/>
      <c r="BA5058" s="27"/>
      <c r="BB5058" t="e">
        <f>VLOOKUP(AX5058,コード表!$A$2:$C$15,3,FALSE)</f>
        <v>#N/A</v>
      </c>
      <c r="BC5058" t="str">
        <f t="shared" si="317"/>
        <v/>
      </c>
      <c r="BD5058">
        <f t="shared" si="318"/>
        <v>1</v>
      </c>
      <c r="BE5058" t="str">
        <f t="shared" si="319"/>
        <v>1</v>
      </c>
      <c r="BF5058" t="e">
        <f t="shared" si="320"/>
        <v>#N/A</v>
      </c>
    </row>
    <row r="5059" spans="44:58" x14ac:dyDescent="0.2">
      <c r="AR5059" s="11"/>
      <c r="BA5059" s="27"/>
      <c r="BB5059" t="e">
        <f>VLOOKUP(AX5059,コード表!$A$2:$C$15,3,FALSE)</f>
        <v>#N/A</v>
      </c>
      <c r="BC5059" t="str">
        <f t="shared" si="317"/>
        <v/>
      </c>
      <c r="BD5059">
        <f t="shared" si="318"/>
        <v>1</v>
      </c>
      <c r="BE5059" t="str">
        <f t="shared" si="319"/>
        <v>1</v>
      </c>
      <c r="BF5059" t="e">
        <f t="shared" si="320"/>
        <v>#N/A</v>
      </c>
    </row>
    <row r="5060" spans="44:58" x14ac:dyDescent="0.2">
      <c r="AR5060" s="11"/>
      <c r="BA5060" s="27"/>
      <c r="BB5060" t="e">
        <f>VLOOKUP(AX5060,コード表!$A$2:$C$15,3,FALSE)</f>
        <v>#N/A</v>
      </c>
      <c r="BC5060" t="str">
        <f t="shared" si="317"/>
        <v/>
      </c>
      <c r="BD5060">
        <f t="shared" si="318"/>
        <v>1</v>
      </c>
      <c r="BE5060" t="str">
        <f t="shared" si="319"/>
        <v>1</v>
      </c>
      <c r="BF5060" t="e">
        <f t="shared" si="320"/>
        <v>#N/A</v>
      </c>
    </row>
    <row r="5061" spans="44:58" x14ac:dyDescent="0.2">
      <c r="AR5061" s="11"/>
      <c r="BA5061" s="27"/>
      <c r="BB5061" t="e">
        <f>VLOOKUP(AX5061,コード表!$A$2:$C$15,3,FALSE)</f>
        <v>#N/A</v>
      </c>
      <c r="BC5061" t="str">
        <f t="shared" si="317"/>
        <v/>
      </c>
      <c r="BD5061">
        <f t="shared" si="318"/>
        <v>1</v>
      </c>
      <c r="BE5061" t="str">
        <f t="shared" si="319"/>
        <v>1</v>
      </c>
      <c r="BF5061" t="e">
        <f t="shared" si="320"/>
        <v>#N/A</v>
      </c>
    </row>
    <row r="5062" spans="44:58" x14ac:dyDescent="0.2">
      <c r="AR5062" s="11"/>
      <c r="BA5062" s="27"/>
      <c r="BB5062" t="e">
        <f>VLOOKUP(AX5062,コード表!$A$2:$C$15,3,FALSE)</f>
        <v>#N/A</v>
      </c>
      <c r="BC5062" t="str">
        <f t="shared" si="317"/>
        <v/>
      </c>
      <c r="BD5062">
        <f t="shared" si="318"/>
        <v>1</v>
      </c>
      <c r="BE5062" t="str">
        <f t="shared" si="319"/>
        <v>1</v>
      </c>
      <c r="BF5062" t="e">
        <f t="shared" si="320"/>
        <v>#N/A</v>
      </c>
    </row>
    <row r="5063" spans="44:58" x14ac:dyDescent="0.2">
      <c r="AR5063" s="11"/>
      <c r="BA5063" s="27"/>
      <c r="BB5063" t="e">
        <f>VLOOKUP(AX5063,コード表!$A$2:$C$15,3,FALSE)</f>
        <v>#N/A</v>
      </c>
      <c r="BC5063" t="str">
        <f t="shared" si="317"/>
        <v/>
      </c>
      <c r="BD5063">
        <f t="shared" si="318"/>
        <v>1</v>
      </c>
      <c r="BE5063" t="str">
        <f t="shared" si="319"/>
        <v>1</v>
      </c>
      <c r="BF5063" t="e">
        <f t="shared" si="320"/>
        <v>#N/A</v>
      </c>
    </row>
    <row r="5064" spans="44:58" x14ac:dyDescent="0.2">
      <c r="AR5064" s="11"/>
      <c r="BA5064" s="27"/>
      <c r="BB5064" t="e">
        <f>VLOOKUP(AX5064,コード表!$A$2:$C$15,3,FALSE)</f>
        <v>#N/A</v>
      </c>
      <c r="BC5064" t="str">
        <f t="shared" si="317"/>
        <v/>
      </c>
      <c r="BD5064">
        <f t="shared" si="318"/>
        <v>1</v>
      </c>
      <c r="BE5064" t="str">
        <f t="shared" si="319"/>
        <v>1</v>
      </c>
      <c r="BF5064" t="e">
        <f t="shared" si="320"/>
        <v>#N/A</v>
      </c>
    </row>
    <row r="5065" spans="44:58" x14ac:dyDescent="0.2">
      <c r="AR5065" s="11"/>
      <c r="BA5065" s="27"/>
      <c r="BB5065" t="e">
        <f>VLOOKUP(AX5065,コード表!$A$2:$C$15,3,FALSE)</f>
        <v>#N/A</v>
      </c>
      <c r="BC5065" t="str">
        <f t="shared" si="317"/>
        <v/>
      </c>
      <c r="BD5065">
        <f t="shared" si="318"/>
        <v>1</v>
      </c>
      <c r="BE5065" t="str">
        <f t="shared" si="319"/>
        <v>1</v>
      </c>
      <c r="BF5065" t="e">
        <f t="shared" si="320"/>
        <v>#N/A</v>
      </c>
    </row>
    <row r="5066" spans="44:58" x14ac:dyDescent="0.2">
      <c r="AR5066" s="11"/>
      <c r="BA5066" s="27"/>
      <c r="BB5066" t="e">
        <f>VLOOKUP(AX5066,コード表!$A$2:$C$15,3,FALSE)</f>
        <v>#N/A</v>
      </c>
      <c r="BC5066" t="str">
        <f t="shared" si="317"/>
        <v/>
      </c>
      <c r="BD5066">
        <f t="shared" si="318"/>
        <v>1</v>
      </c>
      <c r="BE5066" t="str">
        <f t="shared" si="319"/>
        <v>1</v>
      </c>
      <c r="BF5066" t="e">
        <f t="shared" si="320"/>
        <v>#N/A</v>
      </c>
    </row>
    <row r="5067" spans="44:58" x14ac:dyDescent="0.2">
      <c r="AR5067" s="11"/>
      <c r="BA5067" s="27"/>
      <c r="BB5067" t="e">
        <f>VLOOKUP(AX5067,コード表!$A$2:$C$15,3,FALSE)</f>
        <v>#N/A</v>
      </c>
      <c r="BC5067" t="str">
        <f t="shared" si="317"/>
        <v/>
      </c>
      <c r="BD5067">
        <f t="shared" si="318"/>
        <v>1</v>
      </c>
      <c r="BE5067" t="str">
        <f t="shared" si="319"/>
        <v>1</v>
      </c>
      <c r="BF5067" t="e">
        <f t="shared" si="320"/>
        <v>#N/A</v>
      </c>
    </row>
    <row r="5068" spans="44:58" x14ac:dyDescent="0.2">
      <c r="AR5068" s="11"/>
      <c r="BA5068" s="27"/>
      <c r="BB5068" t="e">
        <f>VLOOKUP(AX5068,コード表!$A$2:$C$15,3,FALSE)</f>
        <v>#N/A</v>
      </c>
      <c r="BC5068" t="str">
        <f t="shared" si="317"/>
        <v/>
      </c>
      <c r="BD5068">
        <f t="shared" si="318"/>
        <v>1</v>
      </c>
      <c r="BE5068" t="str">
        <f t="shared" si="319"/>
        <v>1</v>
      </c>
      <c r="BF5068" t="e">
        <f t="shared" si="320"/>
        <v>#N/A</v>
      </c>
    </row>
    <row r="5069" spans="44:58" x14ac:dyDescent="0.2">
      <c r="AR5069" s="11"/>
      <c r="BA5069" s="27"/>
      <c r="BB5069" t="e">
        <f>VLOOKUP(AX5069,コード表!$A$2:$C$15,3,FALSE)</f>
        <v>#N/A</v>
      </c>
      <c r="BC5069" t="str">
        <f t="shared" si="317"/>
        <v/>
      </c>
      <c r="BD5069">
        <f t="shared" si="318"/>
        <v>1</v>
      </c>
      <c r="BE5069" t="str">
        <f t="shared" si="319"/>
        <v>1</v>
      </c>
      <c r="BF5069" t="e">
        <f t="shared" si="320"/>
        <v>#N/A</v>
      </c>
    </row>
    <row r="5070" spans="44:58" x14ac:dyDescent="0.2">
      <c r="AR5070" s="11"/>
      <c r="BA5070" s="27"/>
      <c r="BB5070" t="e">
        <f>VLOOKUP(AX5070,コード表!$A$2:$C$15,3,FALSE)</f>
        <v>#N/A</v>
      </c>
      <c r="BC5070" t="str">
        <f t="shared" si="317"/>
        <v/>
      </c>
      <c r="BD5070">
        <f t="shared" si="318"/>
        <v>1</v>
      </c>
      <c r="BE5070" t="str">
        <f t="shared" si="319"/>
        <v>1</v>
      </c>
      <c r="BF5070" t="e">
        <f t="shared" si="320"/>
        <v>#N/A</v>
      </c>
    </row>
    <row r="5071" spans="44:58" x14ac:dyDescent="0.2">
      <c r="AR5071" s="11"/>
      <c r="BA5071" s="27"/>
      <c r="BB5071" t="e">
        <f>VLOOKUP(AX5071,コード表!$A$2:$C$15,3,FALSE)</f>
        <v>#N/A</v>
      </c>
      <c r="BC5071" t="str">
        <f t="shared" si="317"/>
        <v/>
      </c>
      <c r="BD5071">
        <f t="shared" si="318"/>
        <v>1</v>
      </c>
      <c r="BE5071" t="str">
        <f t="shared" si="319"/>
        <v>1</v>
      </c>
      <c r="BF5071" t="e">
        <f t="shared" si="320"/>
        <v>#N/A</v>
      </c>
    </row>
    <row r="5072" spans="44:58" x14ac:dyDescent="0.2">
      <c r="AR5072" s="11"/>
      <c r="BA5072" s="27"/>
      <c r="BB5072" t="e">
        <f>VLOOKUP(AX5072,コード表!$A$2:$C$15,3,FALSE)</f>
        <v>#N/A</v>
      </c>
      <c r="BC5072" t="str">
        <f t="shared" si="317"/>
        <v/>
      </c>
      <c r="BD5072">
        <f t="shared" si="318"/>
        <v>1</v>
      </c>
      <c r="BE5072" t="str">
        <f t="shared" si="319"/>
        <v>1</v>
      </c>
      <c r="BF5072" t="e">
        <f t="shared" si="320"/>
        <v>#N/A</v>
      </c>
    </row>
    <row r="5073" spans="44:58" x14ac:dyDescent="0.2">
      <c r="AR5073" s="11"/>
      <c r="BA5073" s="27"/>
      <c r="BB5073" t="e">
        <f>VLOOKUP(AX5073,コード表!$A$2:$C$15,3,FALSE)</f>
        <v>#N/A</v>
      </c>
      <c r="BC5073" t="str">
        <f t="shared" si="317"/>
        <v/>
      </c>
      <c r="BD5073">
        <f t="shared" si="318"/>
        <v>1</v>
      </c>
      <c r="BE5073" t="str">
        <f t="shared" si="319"/>
        <v>1</v>
      </c>
      <c r="BF5073" t="e">
        <f t="shared" si="320"/>
        <v>#N/A</v>
      </c>
    </row>
    <row r="5074" spans="44:58" x14ac:dyDescent="0.2">
      <c r="AR5074" s="11"/>
      <c r="BA5074" s="27"/>
      <c r="BB5074" t="e">
        <f>VLOOKUP(AX5074,コード表!$A$2:$C$15,3,FALSE)</f>
        <v>#N/A</v>
      </c>
      <c r="BC5074" t="str">
        <f t="shared" si="317"/>
        <v/>
      </c>
      <c r="BD5074">
        <f t="shared" si="318"/>
        <v>1</v>
      </c>
      <c r="BE5074" t="str">
        <f t="shared" si="319"/>
        <v>1</v>
      </c>
      <c r="BF5074" t="e">
        <f t="shared" si="320"/>
        <v>#N/A</v>
      </c>
    </row>
    <row r="5075" spans="44:58" x14ac:dyDescent="0.2">
      <c r="AR5075" s="11"/>
      <c r="BA5075" s="27"/>
      <c r="BB5075" t="e">
        <f>VLOOKUP(AX5075,コード表!$A$2:$C$15,3,FALSE)</f>
        <v>#N/A</v>
      </c>
      <c r="BC5075" t="str">
        <f t="shared" si="317"/>
        <v/>
      </c>
      <c r="BD5075">
        <f t="shared" si="318"/>
        <v>1</v>
      </c>
      <c r="BE5075" t="str">
        <f t="shared" si="319"/>
        <v>1</v>
      </c>
      <c r="BF5075" t="e">
        <f t="shared" si="320"/>
        <v>#N/A</v>
      </c>
    </row>
    <row r="5076" spans="44:58" x14ac:dyDescent="0.2">
      <c r="AR5076" s="11"/>
      <c r="BA5076" s="27"/>
      <c r="BB5076" t="e">
        <f>VLOOKUP(AX5076,コード表!$A$2:$C$15,3,FALSE)</f>
        <v>#N/A</v>
      </c>
      <c r="BC5076" t="str">
        <f t="shared" si="317"/>
        <v/>
      </c>
      <c r="BD5076">
        <f t="shared" si="318"/>
        <v>1</v>
      </c>
      <c r="BE5076" t="str">
        <f t="shared" si="319"/>
        <v>1</v>
      </c>
      <c r="BF5076" t="e">
        <f t="shared" si="320"/>
        <v>#N/A</v>
      </c>
    </row>
    <row r="5077" spans="44:58" x14ac:dyDescent="0.2">
      <c r="AR5077" s="11"/>
      <c r="BA5077" s="27"/>
      <c r="BB5077" t="e">
        <f>VLOOKUP(AX5077,コード表!$A$2:$C$15,3,FALSE)</f>
        <v>#N/A</v>
      </c>
      <c r="BC5077" t="str">
        <f t="shared" si="317"/>
        <v/>
      </c>
      <c r="BD5077">
        <f t="shared" si="318"/>
        <v>1</v>
      </c>
      <c r="BE5077" t="str">
        <f t="shared" si="319"/>
        <v>1</v>
      </c>
      <c r="BF5077" t="e">
        <f t="shared" si="320"/>
        <v>#N/A</v>
      </c>
    </row>
    <row r="5078" spans="44:58" x14ac:dyDescent="0.2">
      <c r="AR5078" s="11"/>
      <c r="BA5078" s="27"/>
      <c r="BB5078" t="e">
        <f>VLOOKUP(AX5078,コード表!$A$2:$C$15,3,FALSE)</f>
        <v>#N/A</v>
      </c>
      <c r="BC5078" t="str">
        <f t="shared" si="317"/>
        <v/>
      </c>
      <c r="BD5078">
        <f t="shared" si="318"/>
        <v>1</v>
      </c>
      <c r="BE5078" t="str">
        <f t="shared" si="319"/>
        <v>1</v>
      </c>
      <c r="BF5078" t="e">
        <f t="shared" si="320"/>
        <v>#N/A</v>
      </c>
    </row>
    <row r="5079" spans="44:58" x14ac:dyDescent="0.2">
      <c r="AR5079" s="11"/>
      <c r="BA5079" s="27"/>
      <c r="BB5079" t="e">
        <f>VLOOKUP(AX5079,コード表!$A$2:$C$15,3,FALSE)</f>
        <v>#N/A</v>
      </c>
      <c r="BC5079" t="str">
        <f t="shared" si="317"/>
        <v/>
      </c>
      <c r="BD5079">
        <f t="shared" si="318"/>
        <v>1</v>
      </c>
      <c r="BE5079" t="str">
        <f t="shared" si="319"/>
        <v>1</v>
      </c>
      <c r="BF5079" t="e">
        <f t="shared" si="320"/>
        <v>#N/A</v>
      </c>
    </row>
    <row r="5080" spans="44:58" x14ac:dyDescent="0.2">
      <c r="AR5080" s="11"/>
      <c r="BA5080" s="27"/>
      <c r="BB5080" t="e">
        <f>VLOOKUP(AX5080,コード表!$A$2:$C$15,3,FALSE)</f>
        <v>#N/A</v>
      </c>
      <c r="BC5080" t="str">
        <f t="shared" si="317"/>
        <v/>
      </c>
      <c r="BD5080">
        <f t="shared" si="318"/>
        <v>1</v>
      </c>
      <c r="BE5080" t="str">
        <f t="shared" si="319"/>
        <v>1</v>
      </c>
      <c r="BF5080" t="e">
        <f t="shared" si="320"/>
        <v>#N/A</v>
      </c>
    </row>
    <row r="5081" spans="44:58" x14ac:dyDescent="0.2">
      <c r="AR5081" s="11"/>
      <c r="BA5081" s="27"/>
      <c r="BB5081" t="e">
        <f>VLOOKUP(AX5081,コード表!$A$2:$C$15,3,FALSE)</f>
        <v>#N/A</v>
      </c>
      <c r="BC5081" t="str">
        <f t="shared" si="317"/>
        <v/>
      </c>
      <c r="BD5081">
        <f t="shared" si="318"/>
        <v>1</v>
      </c>
      <c r="BE5081" t="str">
        <f t="shared" si="319"/>
        <v>1</v>
      </c>
      <c r="BF5081" t="e">
        <f t="shared" si="320"/>
        <v>#N/A</v>
      </c>
    </row>
    <row r="5082" spans="44:58" x14ac:dyDescent="0.2">
      <c r="AR5082" s="11"/>
      <c r="BA5082" s="27"/>
      <c r="BB5082" t="e">
        <f>VLOOKUP(AX5082,コード表!$A$2:$C$15,3,FALSE)</f>
        <v>#N/A</v>
      </c>
      <c r="BC5082" t="str">
        <f t="shared" si="317"/>
        <v/>
      </c>
      <c r="BD5082">
        <f t="shared" si="318"/>
        <v>1</v>
      </c>
      <c r="BE5082" t="str">
        <f t="shared" si="319"/>
        <v>1</v>
      </c>
      <c r="BF5082" t="e">
        <f t="shared" si="320"/>
        <v>#N/A</v>
      </c>
    </row>
    <row r="5083" spans="44:58" x14ac:dyDescent="0.2">
      <c r="AR5083" s="11"/>
      <c r="BA5083" s="27"/>
      <c r="BB5083" t="e">
        <f>VLOOKUP(AX5083,コード表!$A$2:$C$15,3,FALSE)</f>
        <v>#N/A</v>
      </c>
      <c r="BC5083" t="str">
        <f t="shared" si="317"/>
        <v/>
      </c>
      <c r="BD5083">
        <f t="shared" si="318"/>
        <v>1</v>
      </c>
      <c r="BE5083" t="str">
        <f t="shared" si="319"/>
        <v>1</v>
      </c>
      <c r="BF5083" t="e">
        <f t="shared" si="320"/>
        <v>#N/A</v>
      </c>
    </row>
    <row r="5084" spans="44:58" x14ac:dyDescent="0.2">
      <c r="AR5084" s="11"/>
      <c r="BA5084" s="27"/>
      <c r="BB5084" t="e">
        <f>VLOOKUP(AX5084,コード表!$A$2:$C$15,3,FALSE)</f>
        <v>#N/A</v>
      </c>
      <c r="BC5084" t="str">
        <f t="shared" si="317"/>
        <v/>
      </c>
      <c r="BD5084">
        <f t="shared" si="318"/>
        <v>1</v>
      </c>
      <c r="BE5084" t="str">
        <f t="shared" si="319"/>
        <v>1</v>
      </c>
      <c r="BF5084" t="e">
        <f t="shared" si="320"/>
        <v>#N/A</v>
      </c>
    </row>
    <row r="5085" spans="44:58" x14ac:dyDescent="0.2">
      <c r="AR5085" s="11"/>
      <c r="BA5085" s="27"/>
      <c r="BB5085" t="e">
        <f>VLOOKUP(AX5085,コード表!$A$2:$C$15,3,FALSE)</f>
        <v>#N/A</v>
      </c>
      <c r="BC5085" t="str">
        <f t="shared" si="317"/>
        <v/>
      </c>
      <c r="BD5085">
        <f t="shared" si="318"/>
        <v>1</v>
      </c>
      <c r="BE5085" t="str">
        <f t="shared" si="319"/>
        <v>1</v>
      </c>
      <c r="BF5085" t="e">
        <f t="shared" si="320"/>
        <v>#N/A</v>
      </c>
    </row>
    <row r="5086" spans="44:58" x14ac:dyDescent="0.2">
      <c r="AR5086" s="11"/>
      <c r="BA5086" s="27"/>
      <c r="BB5086" t="e">
        <f>VLOOKUP(AX5086,コード表!$A$2:$C$15,3,FALSE)</f>
        <v>#N/A</v>
      </c>
      <c r="BC5086" t="str">
        <f t="shared" si="317"/>
        <v/>
      </c>
      <c r="BD5086">
        <f t="shared" si="318"/>
        <v>1</v>
      </c>
      <c r="BE5086" t="str">
        <f t="shared" si="319"/>
        <v>1</v>
      </c>
      <c r="BF5086" t="e">
        <f t="shared" si="320"/>
        <v>#N/A</v>
      </c>
    </row>
    <row r="5087" spans="44:58" x14ac:dyDescent="0.2">
      <c r="AR5087" s="11"/>
      <c r="BA5087" s="27"/>
      <c r="BB5087" t="e">
        <f>VLOOKUP(AX5087,コード表!$A$2:$C$15,3,FALSE)</f>
        <v>#N/A</v>
      </c>
      <c r="BC5087" t="str">
        <f t="shared" si="317"/>
        <v/>
      </c>
      <c r="BD5087">
        <f t="shared" si="318"/>
        <v>1</v>
      </c>
      <c r="BE5087" t="str">
        <f t="shared" si="319"/>
        <v>1</v>
      </c>
      <c r="BF5087" t="e">
        <f t="shared" si="320"/>
        <v>#N/A</v>
      </c>
    </row>
    <row r="5088" spans="44:58" x14ac:dyDescent="0.2">
      <c r="AR5088" s="11"/>
      <c r="BA5088" s="27"/>
      <c r="BB5088" t="e">
        <f>VLOOKUP(AX5088,コード表!$A$2:$C$15,3,FALSE)</f>
        <v>#N/A</v>
      </c>
      <c r="BC5088" t="str">
        <f t="shared" si="317"/>
        <v/>
      </c>
      <c r="BD5088">
        <f t="shared" si="318"/>
        <v>1</v>
      </c>
      <c r="BE5088" t="str">
        <f t="shared" si="319"/>
        <v>1</v>
      </c>
      <c r="BF5088" t="e">
        <f t="shared" si="320"/>
        <v>#N/A</v>
      </c>
    </row>
    <row r="5089" spans="44:58" x14ac:dyDescent="0.2">
      <c r="AR5089" s="11"/>
      <c r="BA5089" s="27"/>
      <c r="BB5089" t="e">
        <f>VLOOKUP(AX5089,コード表!$A$2:$C$15,3,FALSE)</f>
        <v>#N/A</v>
      </c>
      <c r="BC5089" t="str">
        <f t="shared" si="317"/>
        <v/>
      </c>
      <c r="BD5089">
        <f t="shared" si="318"/>
        <v>1</v>
      </c>
      <c r="BE5089" t="str">
        <f t="shared" si="319"/>
        <v>1</v>
      </c>
      <c r="BF5089" t="e">
        <f t="shared" si="320"/>
        <v>#N/A</v>
      </c>
    </row>
    <row r="5090" spans="44:58" x14ac:dyDescent="0.2">
      <c r="AR5090" s="11"/>
      <c r="BA5090" s="27"/>
      <c r="BB5090" t="e">
        <f>VLOOKUP(AX5090,コード表!$A$2:$C$15,3,FALSE)</f>
        <v>#N/A</v>
      </c>
      <c r="BC5090" t="str">
        <f t="shared" si="317"/>
        <v/>
      </c>
      <c r="BD5090">
        <f t="shared" si="318"/>
        <v>1</v>
      </c>
      <c r="BE5090" t="str">
        <f t="shared" si="319"/>
        <v>1</v>
      </c>
      <c r="BF5090" t="e">
        <f t="shared" si="320"/>
        <v>#N/A</v>
      </c>
    </row>
    <row r="5091" spans="44:58" x14ac:dyDescent="0.2">
      <c r="AR5091" s="11"/>
      <c r="BA5091" s="27"/>
      <c r="BB5091" t="e">
        <f>VLOOKUP(AX5091,コード表!$A$2:$C$15,3,FALSE)</f>
        <v>#N/A</v>
      </c>
      <c r="BC5091" t="str">
        <f t="shared" si="317"/>
        <v/>
      </c>
      <c r="BD5091">
        <f t="shared" si="318"/>
        <v>1</v>
      </c>
      <c r="BE5091" t="str">
        <f t="shared" si="319"/>
        <v>1</v>
      </c>
      <c r="BF5091" t="e">
        <f t="shared" si="320"/>
        <v>#N/A</v>
      </c>
    </row>
    <row r="5092" spans="44:58" x14ac:dyDescent="0.2">
      <c r="AR5092" s="11"/>
      <c r="BA5092" s="27"/>
      <c r="BB5092" t="e">
        <f>VLOOKUP(AX5092,コード表!$A$2:$C$15,3,FALSE)</f>
        <v>#N/A</v>
      </c>
      <c r="BC5092" t="str">
        <f t="shared" si="317"/>
        <v/>
      </c>
      <c r="BD5092">
        <f t="shared" si="318"/>
        <v>1</v>
      </c>
      <c r="BE5092" t="str">
        <f t="shared" si="319"/>
        <v>1</v>
      </c>
      <c r="BF5092" t="e">
        <f t="shared" si="320"/>
        <v>#N/A</v>
      </c>
    </row>
    <row r="5093" spans="44:58" x14ac:dyDescent="0.2">
      <c r="AR5093" s="11"/>
      <c r="BA5093" s="27"/>
      <c r="BB5093" t="e">
        <f>VLOOKUP(AX5093,コード表!$A$2:$C$15,3,FALSE)</f>
        <v>#N/A</v>
      </c>
      <c r="BC5093" t="str">
        <f t="shared" si="317"/>
        <v/>
      </c>
      <c r="BD5093">
        <f t="shared" si="318"/>
        <v>1</v>
      </c>
      <c r="BE5093" t="str">
        <f t="shared" si="319"/>
        <v>1</v>
      </c>
      <c r="BF5093" t="e">
        <f t="shared" si="320"/>
        <v>#N/A</v>
      </c>
    </row>
    <row r="5094" spans="44:58" x14ac:dyDescent="0.2">
      <c r="AR5094" s="11"/>
      <c r="BA5094" s="27"/>
      <c r="BB5094" t="e">
        <f>VLOOKUP(AX5094,コード表!$A$2:$C$15,3,FALSE)</f>
        <v>#N/A</v>
      </c>
      <c r="BC5094" t="str">
        <f t="shared" si="317"/>
        <v/>
      </c>
      <c r="BD5094">
        <f t="shared" si="318"/>
        <v>1</v>
      </c>
      <c r="BE5094" t="str">
        <f t="shared" si="319"/>
        <v>1</v>
      </c>
      <c r="BF5094" t="e">
        <f t="shared" si="320"/>
        <v>#N/A</v>
      </c>
    </row>
    <row r="5095" spans="44:58" x14ac:dyDescent="0.2">
      <c r="AR5095" s="11"/>
      <c r="BA5095" s="27"/>
      <c r="BB5095" t="e">
        <f>VLOOKUP(AX5095,コード表!$A$2:$C$15,3,FALSE)</f>
        <v>#N/A</v>
      </c>
      <c r="BC5095" t="str">
        <f t="shared" si="317"/>
        <v/>
      </c>
      <c r="BD5095">
        <f t="shared" si="318"/>
        <v>1</v>
      </c>
      <c r="BE5095" t="str">
        <f t="shared" si="319"/>
        <v>1</v>
      </c>
      <c r="BF5095" t="e">
        <f t="shared" si="320"/>
        <v>#N/A</v>
      </c>
    </row>
    <row r="5096" spans="44:58" x14ac:dyDescent="0.2">
      <c r="AR5096" s="11"/>
      <c r="BA5096" s="27"/>
      <c r="BB5096" t="e">
        <f>VLOOKUP(AX5096,コード表!$A$2:$C$15,3,FALSE)</f>
        <v>#N/A</v>
      </c>
      <c r="BC5096" t="str">
        <f t="shared" si="317"/>
        <v/>
      </c>
      <c r="BD5096">
        <f t="shared" si="318"/>
        <v>1</v>
      </c>
      <c r="BE5096" t="str">
        <f t="shared" si="319"/>
        <v>1</v>
      </c>
      <c r="BF5096" t="e">
        <f t="shared" si="320"/>
        <v>#N/A</v>
      </c>
    </row>
    <row r="5097" spans="44:58" x14ac:dyDescent="0.2">
      <c r="AR5097" s="11"/>
      <c r="BA5097" s="27"/>
      <c r="BB5097" t="e">
        <f>VLOOKUP(AX5097,コード表!$A$2:$C$15,3,FALSE)</f>
        <v>#N/A</v>
      </c>
      <c r="BC5097" t="str">
        <f t="shared" si="317"/>
        <v/>
      </c>
      <c r="BD5097">
        <f t="shared" si="318"/>
        <v>1</v>
      </c>
      <c r="BE5097" t="str">
        <f t="shared" si="319"/>
        <v>1</v>
      </c>
      <c r="BF5097" t="e">
        <f t="shared" si="320"/>
        <v>#N/A</v>
      </c>
    </row>
    <row r="5098" spans="44:58" x14ac:dyDescent="0.2">
      <c r="AR5098" s="11"/>
      <c r="BA5098" s="27"/>
      <c r="BB5098" t="e">
        <f>VLOOKUP(AX5098,コード表!$A$2:$C$15,3,FALSE)</f>
        <v>#N/A</v>
      </c>
      <c r="BC5098" t="str">
        <f t="shared" si="317"/>
        <v/>
      </c>
      <c r="BD5098">
        <f t="shared" si="318"/>
        <v>1</v>
      </c>
      <c r="BE5098" t="str">
        <f t="shared" si="319"/>
        <v>1</v>
      </c>
      <c r="BF5098" t="e">
        <f t="shared" si="320"/>
        <v>#N/A</v>
      </c>
    </row>
    <row r="5099" spans="44:58" x14ac:dyDescent="0.2">
      <c r="AR5099" s="11"/>
      <c r="BA5099" s="27"/>
      <c r="BB5099" t="e">
        <f>VLOOKUP(AX5099,コード表!$A$2:$C$15,3,FALSE)</f>
        <v>#N/A</v>
      </c>
      <c r="BC5099" t="str">
        <f t="shared" ref="BC5099:BC5162" si="321">AQ5099&amp;BA5099</f>
        <v/>
      </c>
      <c r="BD5099">
        <f t="shared" ref="BD5099:BD5162" si="322">MONTH(Q5099)</f>
        <v>1</v>
      </c>
      <c r="BE5099" t="str">
        <f t="shared" ref="BE5099:BE5162" si="323">AR5099&amp;BD5099</f>
        <v>1</v>
      </c>
      <c r="BF5099" t="e">
        <f t="shared" ref="BF5099:BF5162" si="324">BB5099&amp;AQ5099&amp;BA5099</f>
        <v>#N/A</v>
      </c>
    </row>
    <row r="5100" spans="44:58" x14ac:dyDescent="0.2">
      <c r="AR5100" s="11"/>
      <c r="BA5100" s="27"/>
      <c r="BB5100" t="e">
        <f>VLOOKUP(AX5100,コード表!$A$2:$C$15,3,FALSE)</f>
        <v>#N/A</v>
      </c>
      <c r="BC5100" t="str">
        <f t="shared" si="321"/>
        <v/>
      </c>
      <c r="BD5100">
        <f t="shared" si="322"/>
        <v>1</v>
      </c>
      <c r="BE5100" t="str">
        <f t="shared" si="323"/>
        <v>1</v>
      </c>
      <c r="BF5100" t="e">
        <f t="shared" si="324"/>
        <v>#N/A</v>
      </c>
    </row>
    <row r="5101" spans="44:58" x14ac:dyDescent="0.2">
      <c r="AR5101" s="11"/>
      <c r="BA5101" s="27"/>
      <c r="BB5101" t="e">
        <f>VLOOKUP(AX5101,コード表!$A$2:$C$15,3,FALSE)</f>
        <v>#N/A</v>
      </c>
      <c r="BC5101" t="str">
        <f t="shared" si="321"/>
        <v/>
      </c>
      <c r="BD5101">
        <f t="shared" si="322"/>
        <v>1</v>
      </c>
      <c r="BE5101" t="str">
        <f t="shared" si="323"/>
        <v>1</v>
      </c>
      <c r="BF5101" t="e">
        <f t="shared" si="324"/>
        <v>#N/A</v>
      </c>
    </row>
    <row r="5102" spans="44:58" x14ac:dyDescent="0.2">
      <c r="AR5102" s="11"/>
      <c r="BA5102" s="27"/>
      <c r="BB5102" t="e">
        <f>VLOOKUP(AX5102,コード表!$A$2:$C$15,3,FALSE)</f>
        <v>#N/A</v>
      </c>
      <c r="BC5102" t="str">
        <f t="shared" si="321"/>
        <v/>
      </c>
      <c r="BD5102">
        <f t="shared" si="322"/>
        <v>1</v>
      </c>
      <c r="BE5102" t="str">
        <f t="shared" si="323"/>
        <v>1</v>
      </c>
      <c r="BF5102" t="e">
        <f t="shared" si="324"/>
        <v>#N/A</v>
      </c>
    </row>
    <row r="5103" spans="44:58" x14ac:dyDescent="0.2">
      <c r="AR5103" s="11"/>
      <c r="BA5103" s="27"/>
      <c r="BB5103" t="e">
        <f>VLOOKUP(AX5103,コード表!$A$2:$C$15,3,FALSE)</f>
        <v>#N/A</v>
      </c>
      <c r="BC5103" t="str">
        <f t="shared" si="321"/>
        <v/>
      </c>
      <c r="BD5103">
        <f t="shared" si="322"/>
        <v>1</v>
      </c>
      <c r="BE5103" t="str">
        <f t="shared" si="323"/>
        <v>1</v>
      </c>
      <c r="BF5103" t="e">
        <f t="shared" si="324"/>
        <v>#N/A</v>
      </c>
    </row>
    <row r="5104" spans="44:58" x14ac:dyDescent="0.2">
      <c r="AR5104" s="11"/>
      <c r="BA5104" s="27"/>
      <c r="BB5104" t="e">
        <f>VLOOKUP(AX5104,コード表!$A$2:$C$15,3,FALSE)</f>
        <v>#N/A</v>
      </c>
      <c r="BC5104" t="str">
        <f t="shared" si="321"/>
        <v/>
      </c>
      <c r="BD5104">
        <f t="shared" si="322"/>
        <v>1</v>
      </c>
      <c r="BE5104" t="str">
        <f t="shared" si="323"/>
        <v>1</v>
      </c>
      <c r="BF5104" t="e">
        <f t="shared" si="324"/>
        <v>#N/A</v>
      </c>
    </row>
    <row r="5105" spans="44:58" x14ac:dyDescent="0.2">
      <c r="AR5105" s="11"/>
      <c r="BA5105" s="27"/>
      <c r="BB5105" t="e">
        <f>VLOOKUP(AX5105,コード表!$A$2:$C$15,3,FALSE)</f>
        <v>#N/A</v>
      </c>
      <c r="BC5105" t="str">
        <f t="shared" si="321"/>
        <v/>
      </c>
      <c r="BD5105">
        <f t="shared" si="322"/>
        <v>1</v>
      </c>
      <c r="BE5105" t="str">
        <f t="shared" si="323"/>
        <v>1</v>
      </c>
      <c r="BF5105" t="e">
        <f t="shared" si="324"/>
        <v>#N/A</v>
      </c>
    </row>
    <row r="5106" spans="44:58" x14ac:dyDescent="0.2">
      <c r="AR5106" s="11"/>
      <c r="BA5106" s="27"/>
      <c r="BB5106" t="e">
        <f>VLOOKUP(AX5106,コード表!$A$2:$C$15,3,FALSE)</f>
        <v>#N/A</v>
      </c>
      <c r="BC5106" t="str">
        <f t="shared" si="321"/>
        <v/>
      </c>
      <c r="BD5106">
        <f t="shared" si="322"/>
        <v>1</v>
      </c>
      <c r="BE5106" t="str">
        <f t="shared" si="323"/>
        <v>1</v>
      </c>
      <c r="BF5106" t="e">
        <f t="shared" si="324"/>
        <v>#N/A</v>
      </c>
    </row>
    <row r="5107" spans="44:58" x14ac:dyDescent="0.2">
      <c r="AR5107" s="11"/>
      <c r="BA5107" s="27"/>
      <c r="BB5107" t="e">
        <f>VLOOKUP(AX5107,コード表!$A$2:$C$15,3,FALSE)</f>
        <v>#N/A</v>
      </c>
      <c r="BC5107" t="str">
        <f t="shared" si="321"/>
        <v/>
      </c>
      <c r="BD5107">
        <f t="shared" si="322"/>
        <v>1</v>
      </c>
      <c r="BE5107" t="str">
        <f t="shared" si="323"/>
        <v>1</v>
      </c>
      <c r="BF5107" t="e">
        <f t="shared" si="324"/>
        <v>#N/A</v>
      </c>
    </row>
    <row r="5108" spans="44:58" x14ac:dyDescent="0.2">
      <c r="AR5108" s="11"/>
      <c r="BA5108" s="27"/>
      <c r="BB5108" t="e">
        <f>VLOOKUP(AX5108,コード表!$A$2:$C$15,3,FALSE)</f>
        <v>#N/A</v>
      </c>
      <c r="BC5108" t="str">
        <f t="shared" si="321"/>
        <v/>
      </c>
      <c r="BD5108">
        <f t="shared" si="322"/>
        <v>1</v>
      </c>
      <c r="BE5108" t="str">
        <f t="shared" si="323"/>
        <v>1</v>
      </c>
      <c r="BF5108" t="e">
        <f t="shared" si="324"/>
        <v>#N/A</v>
      </c>
    </row>
    <row r="5109" spans="44:58" x14ac:dyDescent="0.2">
      <c r="AR5109" s="11"/>
      <c r="BA5109" s="27"/>
      <c r="BB5109" t="e">
        <f>VLOOKUP(AX5109,コード表!$A$2:$C$15,3,FALSE)</f>
        <v>#N/A</v>
      </c>
      <c r="BC5109" t="str">
        <f t="shared" si="321"/>
        <v/>
      </c>
      <c r="BD5109">
        <f t="shared" si="322"/>
        <v>1</v>
      </c>
      <c r="BE5109" t="str">
        <f t="shared" si="323"/>
        <v>1</v>
      </c>
      <c r="BF5109" t="e">
        <f t="shared" si="324"/>
        <v>#N/A</v>
      </c>
    </row>
    <row r="5110" spans="44:58" x14ac:dyDescent="0.2">
      <c r="AR5110" s="11"/>
      <c r="BA5110" s="27"/>
      <c r="BB5110" t="e">
        <f>VLOOKUP(AX5110,コード表!$A$2:$C$15,3,FALSE)</f>
        <v>#N/A</v>
      </c>
      <c r="BC5110" t="str">
        <f t="shared" si="321"/>
        <v/>
      </c>
      <c r="BD5110">
        <f t="shared" si="322"/>
        <v>1</v>
      </c>
      <c r="BE5110" t="str">
        <f t="shared" si="323"/>
        <v>1</v>
      </c>
      <c r="BF5110" t="e">
        <f t="shared" si="324"/>
        <v>#N/A</v>
      </c>
    </row>
    <row r="5111" spans="44:58" x14ac:dyDescent="0.2">
      <c r="AR5111" s="11"/>
      <c r="BA5111" s="27"/>
      <c r="BB5111" t="e">
        <f>VLOOKUP(AX5111,コード表!$A$2:$C$15,3,FALSE)</f>
        <v>#N/A</v>
      </c>
      <c r="BC5111" t="str">
        <f t="shared" si="321"/>
        <v/>
      </c>
      <c r="BD5111">
        <f t="shared" si="322"/>
        <v>1</v>
      </c>
      <c r="BE5111" t="str">
        <f t="shared" si="323"/>
        <v>1</v>
      </c>
      <c r="BF5111" t="e">
        <f t="shared" si="324"/>
        <v>#N/A</v>
      </c>
    </row>
    <row r="5112" spans="44:58" x14ac:dyDescent="0.2">
      <c r="AR5112" s="11"/>
      <c r="BA5112" s="27"/>
      <c r="BB5112" t="e">
        <f>VLOOKUP(AX5112,コード表!$A$2:$C$15,3,FALSE)</f>
        <v>#N/A</v>
      </c>
      <c r="BC5112" t="str">
        <f t="shared" si="321"/>
        <v/>
      </c>
      <c r="BD5112">
        <f t="shared" si="322"/>
        <v>1</v>
      </c>
      <c r="BE5112" t="str">
        <f t="shared" si="323"/>
        <v>1</v>
      </c>
      <c r="BF5112" t="e">
        <f t="shared" si="324"/>
        <v>#N/A</v>
      </c>
    </row>
    <row r="5113" spans="44:58" x14ac:dyDescent="0.2">
      <c r="AR5113" s="11"/>
      <c r="BA5113" s="27"/>
      <c r="BB5113" t="e">
        <f>VLOOKUP(AX5113,コード表!$A$2:$C$15,3,FALSE)</f>
        <v>#N/A</v>
      </c>
      <c r="BC5113" t="str">
        <f t="shared" si="321"/>
        <v/>
      </c>
      <c r="BD5113">
        <f t="shared" si="322"/>
        <v>1</v>
      </c>
      <c r="BE5113" t="str">
        <f t="shared" si="323"/>
        <v>1</v>
      </c>
      <c r="BF5113" t="e">
        <f t="shared" si="324"/>
        <v>#N/A</v>
      </c>
    </row>
    <row r="5114" spans="44:58" x14ac:dyDescent="0.2">
      <c r="AR5114" s="11"/>
      <c r="BA5114" s="27"/>
      <c r="BB5114" t="e">
        <f>VLOOKUP(AX5114,コード表!$A$2:$C$15,3,FALSE)</f>
        <v>#N/A</v>
      </c>
      <c r="BC5114" t="str">
        <f t="shared" si="321"/>
        <v/>
      </c>
      <c r="BD5114">
        <f t="shared" si="322"/>
        <v>1</v>
      </c>
      <c r="BE5114" t="str">
        <f t="shared" si="323"/>
        <v>1</v>
      </c>
      <c r="BF5114" t="e">
        <f t="shared" si="324"/>
        <v>#N/A</v>
      </c>
    </row>
    <row r="5115" spans="44:58" x14ac:dyDescent="0.2">
      <c r="AR5115" s="11"/>
      <c r="BA5115" s="27"/>
      <c r="BB5115" t="e">
        <f>VLOOKUP(AX5115,コード表!$A$2:$C$15,3,FALSE)</f>
        <v>#N/A</v>
      </c>
      <c r="BC5115" t="str">
        <f t="shared" si="321"/>
        <v/>
      </c>
      <c r="BD5115">
        <f t="shared" si="322"/>
        <v>1</v>
      </c>
      <c r="BE5115" t="str">
        <f t="shared" si="323"/>
        <v>1</v>
      </c>
      <c r="BF5115" t="e">
        <f t="shared" si="324"/>
        <v>#N/A</v>
      </c>
    </row>
    <row r="5116" spans="44:58" x14ac:dyDescent="0.2">
      <c r="AR5116" s="11"/>
      <c r="BA5116" s="27"/>
      <c r="BB5116" t="e">
        <f>VLOOKUP(AX5116,コード表!$A$2:$C$15,3,FALSE)</f>
        <v>#N/A</v>
      </c>
      <c r="BC5116" t="str">
        <f t="shared" si="321"/>
        <v/>
      </c>
      <c r="BD5116">
        <f t="shared" si="322"/>
        <v>1</v>
      </c>
      <c r="BE5116" t="str">
        <f t="shared" si="323"/>
        <v>1</v>
      </c>
      <c r="BF5116" t="e">
        <f t="shared" si="324"/>
        <v>#N/A</v>
      </c>
    </row>
    <row r="5117" spans="44:58" x14ac:dyDescent="0.2">
      <c r="AR5117" s="11"/>
      <c r="BA5117" s="27"/>
      <c r="BB5117" t="e">
        <f>VLOOKUP(AX5117,コード表!$A$2:$C$15,3,FALSE)</f>
        <v>#N/A</v>
      </c>
      <c r="BC5117" t="str">
        <f t="shared" si="321"/>
        <v/>
      </c>
      <c r="BD5117">
        <f t="shared" si="322"/>
        <v>1</v>
      </c>
      <c r="BE5117" t="str">
        <f t="shared" si="323"/>
        <v>1</v>
      </c>
      <c r="BF5117" t="e">
        <f t="shared" si="324"/>
        <v>#N/A</v>
      </c>
    </row>
    <row r="5118" spans="44:58" x14ac:dyDescent="0.2">
      <c r="AR5118" s="11"/>
      <c r="BA5118" s="27"/>
      <c r="BB5118" t="e">
        <f>VLOOKUP(AX5118,コード表!$A$2:$C$15,3,FALSE)</f>
        <v>#N/A</v>
      </c>
      <c r="BC5118" t="str">
        <f t="shared" si="321"/>
        <v/>
      </c>
      <c r="BD5118">
        <f t="shared" si="322"/>
        <v>1</v>
      </c>
      <c r="BE5118" t="str">
        <f t="shared" si="323"/>
        <v>1</v>
      </c>
      <c r="BF5118" t="e">
        <f t="shared" si="324"/>
        <v>#N/A</v>
      </c>
    </row>
    <row r="5119" spans="44:58" x14ac:dyDescent="0.2">
      <c r="AR5119" s="11"/>
      <c r="BA5119" s="27"/>
      <c r="BB5119" t="e">
        <f>VLOOKUP(AX5119,コード表!$A$2:$C$15,3,FALSE)</f>
        <v>#N/A</v>
      </c>
      <c r="BC5119" t="str">
        <f t="shared" si="321"/>
        <v/>
      </c>
      <c r="BD5119">
        <f t="shared" si="322"/>
        <v>1</v>
      </c>
      <c r="BE5119" t="str">
        <f t="shared" si="323"/>
        <v>1</v>
      </c>
      <c r="BF5119" t="e">
        <f t="shared" si="324"/>
        <v>#N/A</v>
      </c>
    </row>
    <row r="5120" spans="44:58" x14ac:dyDescent="0.2">
      <c r="AR5120" s="11"/>
      <c r="BA5120" s="27"/>
      <c r="BB5120" t="e">
        <f>VLOOKUP(AX5120,コード表!$A$2:$C$15,3,FALSE)</f>
        <v>#N/A</v>
      </c>
      <c r="BC5120" t="str">
        <f t="shared" si="321"/>
        <v/>
      </c>
      <c r="BD5120">
        <f t="shared" si="322"/>
        <v>1</v>
      </c>
      <c r="BE5120" t="str">
        <f t="shared" si="323"/>
        <v>1</v>
      </c>
      <c r="BF5120" t="e">
        <f t="shared" si="324"/>
        <v>#N/A</v>
      </c>
    </row>
    <row r="5121" spans="44:58" x14ac:dyDescent="0.2">
      <c r="AR5121" s="11"/>
      <c r="BA5121" s="27"/>
      <c r="BB5121" t="e">
        <f>VLOOKUP(AX5121,コード表!$A$2:$C$15,3,FALSE)</f>
        <v>#N/A</v>
      </c>
      <c r="BC5121" t="str">
        <f t="shared" si="321"/>
        <v/>
      </c>
      <c r="BD5121">
        <f t="shared" si="322"/>
        <v>1</v>
      </c>
      <c r="BE5121" t="str">
        <f t="shared" si="323"/>
        <v>1</v>
      </c>
      <c r="BF5121" t="e">
        <f t="shared" si="324"/>
        <v>#N/A</v>
      </c>
    </row>
    <row r="5122" spans="44:58" x14ac:dyDescent="0.2">
      <c r="AR5122" s="11"/>
      <c r="BA5122" s="27"/>
      <c r="BB5122" t="e">
        <f>VLOOKUP(AX5122,コード表!$A$2:$C$15,3,FALSE)</f>
        <v>#N/A</v>
      </c>
      <c r="BC5122" t="str">
        <f t="shared" si="321"/>
        <v/>
      </c>
      <c r="BD5122">
        <f t="shared" si="322"/>
        <v>1</v>
      </c>
      <c r="BE5122" t="str">
        <f t="shared" si="323"/>
        <v>1</v>
      </c>
      <c r="BF5122" t="e">
        <f t="shared" si="324"/>
        <v>#N/A</v>
      </c>
    </row>
    <row r="5123" spans="44:58" x14ac:dyDescent="0.2">
      <c r="AR5123" s="11"/>
      <c r="BA5123" s="27"/>
      <c r="BB5123" t="e">
        <f>VLOOKUP(AX5123,コード表!$A$2:$C$15,3,FALSE)</f>
        <v>#N/A</v>
      </c>
      <c r="BC5123" t="str">
        <f t="shared" si="321"/>
        <v/>
      </c>
      <c r="BD5123">
        <f t="shared" si="322"/>
        <v>1</v>
      </c>
      <c r="BE5123" t="str">
        <f t="shared" si="323"/>
        <v>1</v>
      </c>
      <c r="BF5123" t="e">
        <f t="shared" si="324"/>
        <v>#N/A</v>
      </c>
    </row>
    <row r="5124" spans="44:58" x14ac:dyDescent="0.2">
      <c r="AR5124" s="11"/>
      <c r="BA5124" s="27"/>
      <c r="BB5124" t="e">
        <f>VLOOKUP(AX5124,コード表!$A$2:$C$15,3,FALSE)</f>
        <v>#N/A</v>
      </c>
      <c r="BC5124" t="str">
        <f t="shared" si="321"/>
        <v/>
      </c>
      <c r="BD5124">
        <f t="shared" si="322"/>
        <v>1</v>
      </c>
      <c r="BE5124" t="str">
        <f t="shared" si="323"/>
        <v>1</v>
      </c>
      <c r="BF5124" t="e">
        <f t="shared" si="324"/>
        <v>#N/A</v>
      </c>
    </row>
    <row r="5125" spans="44:58" x14ac:dyDescent="0.2">
      <c r="AR5125" s="11"/>
      <c r="BA5125" s="27"/>
      <c r="BB5125" t="e">
        <f>VLOOKUP(AX5125,コード表!$A$2:$C$15,3,FALSE)</f>
        <v>#N/A</v>
      </c>
      <c r="BC5125" t="str">
        <f t="shared" si="321"/>
        <v/>
      </c>
      <c r="BD5125">
        <f t="shared" si="322"/>
        <v>1</v>
      </c>
      <c r="BE5125" t="str">
        <f t="shared" si="323"/>
        <v>1</v>
      </c>
      <c r="BF5125" t="e">
        <f t="shared" si="324"/>
        <v>#N/A</v>
      </c>
    </row>
    <row r="5126" spans="44:58" x14ac:dyDescent="0.2">
      <c r="AR5126" s="11"/>
      <c r="BA5126" s="27"/>
      <c r="BB5126" t="e">
        <f>VLOOKUP(AX5126,コード表!$A$2:$C$15,3,FALSE)</f>
        <v>#N/A</v>
      </c>
      <c r="BC5126" t="str">
        <f t="shared" si="321"/>
        <v/>
      </c>
      <c r="BD5126">
        <f t="shared" si="322"/>
        <v>1</v>
      </c>
      <c r="BE5126" t="str">
        <f t="shared" si="323"/>
        <v>1</v>
      </c>
      <c r="BF5126" t="e">
        <f t="shared" si="324"/>
        <v>#N/A</v>
      </c>
    </row>
    <row r="5127" spans="44:58" x14ac:dyDescent="0.2">
      <c r="AR5127" s="11"/>
      <c r="BA5127" s="27"/>
      <c r="BB5127" t="e">
        <f>VLOOKUP(AX5127,コード表!$A$2:$C$15,3,FALSE)</f>
        <v>#N/A</v>
      </c>
      <c r="BC5127" t="str">
        <f t="shared" si="321"/>
        <v/>
      </c>
      <c r="BD5127">
        <f t="shared" si="322"/>
        <v>1</v>
      </c>
      <c r="BE5127" t="str">
        <f t="shared" si="323"/>
        <v>1</v>
      </c>
      <c r="BF5127" t="e">
        <f t="shared" si="324"/>
        <v>#N/A</v>
      </c>
    </row>
    <row r="5128" spans="44:58" x14ac:dyDescent="0.2">
      <c r="AR5128" s="11"/>
      <c r="BA5128" s="27"/>
      <c r="BB5128" t="e">
        <f>VLOOKUP(AX5128,コード表!$A$2:$C$15,3,FALSE)</f>
        <v>#N/A</v>
      </c>
      <c r="BC5128" t="str">
        <f t="shared" si="321"/>
        <v/>
      </c>
      <c r="BD5128">
        <f t="shared" si="322"/>
        <v>1</v>
      </c>
      <c r="BE5128" t="str">
        <f t="shared" si="323"/>
        <v>1</v>
      </c>
      <c r="BF5128" t="e">
        <f t="shared" si="324"/>
        <v>#N/A</v>
      </c>
    </row>
    <row r="5129" spans="44:58" x14ac:dyDescent="0.2">
      <c r="AR5129" s="11"/>
      <c r="BA5129" s="27"/>
      <c r="BB5129" t="e">
        <f>VLOOKUP(AX5129,コード表!$A$2:$C$15,3,FALSE)</f>
        <v>#N/A</v>
      </c>
      <c r="BC5129" t="str">
        <f t="shared" si="321"/>
        <v/>
      </c>
      <c r="BD5129">
        <f t="shared" si="322"/>
        <v>1</v>
      </c>
      <c r="BE5129" t="str">
        <f t="shared" si="323"/>
        <v>1</v>
      </c>
      <c r="BF5129" t="e">
        <f t="shared" si="324"/>
        <v>#N/A</v>
      </c>
    </row>
    <row r="5130" spans="44:58" x14ac:dyDescent="0.2">
      <c r="AR5130" s="11"/>
      <c r="BA5130" s="27"/>
      <c r="BB5130" t="e">
        <f>VLOOKUP(AX5130,コード表!$A$2:$C$15,3,FALSE)</f>
        <v>#N/A</v>
      </c>
      <c r="BC5130" t="str">
        <f t="shared" si="321"/>
        <v/>
      </c>
      <c r="BD5130">
        <f t="shared" si="322"/>
        <v>1</v>
      </c>
      <c r="BE5130" t="str">
        <f t="shared" si="323"/>
        <v>1</v>
      </c>
      <c r="BF5130" t="e">
        <f t="shared" si="324"/>
        <v>#N/A</v>
      </c>
    </row>
    <row r="5131" spans="44:58" x14ac:dyDescent="0.2">
      <c r="AR5131" s="11"/>
      <c r="BA5131" s="27"/>
      <c r="BB5131" t="e">
        <f>VLOOKUP(AX5131,コード表!$A$2:$C$15,3,FALSE)</f>
        <v>#N/A</v>
      </c>
      <c r="BC5131" t="str">
        <f t="shared" si="321"/>
        <v/>
      </c>
      <c r="BD5131">
        <f t="shared" si="322"/>
        <v>1</v>
      </c>
      <c r="BE5131" t="str">
        <f t="shared" si="323"/>
        <v>1</v>
      </c>
      <c r="BF5131" t="e">
        <f t="shared" si="324"/>
        <v>#N/A</v>
      </c>
    </row>
    <row r="5132" spans="44:58" x14ac:dyDescent="0.2">
      <c r="AR5132" s="11"/>
      <c r="BA5132" s="27"/>
      <c r="BB5132" t="e">
        <f>VLOOKUP(AX5132,コード表!$A$2:$C$15,3,FALSE)</f>
        <v>#N/A</v>
      </c>
      <c r="BC5132" t="str">
        <f t="shared" si="321"/>
        <v/>
      </c>
      <c r="BD5132">
        <f t="shared" si="322"/>
        <v>1</v>
      </c>
      <c r="BE5132" t="str">
        <f t="shared" si="323"/>
        <v>1</v>
      </c>
      <c r="BF5132" t="e">
        <f t="shared" si="324"/>
        <v>#N/A</v>
      </c>
    </row>
    <row r="5133" spans="44:58" x14ac:dyDescent="0.2">
      <c r="AR5133" s="11"/>
      <c r="BA5133" s="27"/>
      <c r="BB5133" t="e">
        <f>VLOOKUP(AX5133,コード表!$A$2:$C$15,3,FALSE)</f>
        <v>#N/A</v>
      </c>
      <c r="BC5133" t="str">
        <f t="shared" si="321"/>
        <v/>
      </c>
      <c r="BD5133">
        <f t="shared" si="322"/>
        <v>1</v>
      </c>
      <c r="BE5133" t="str">
        <f t="shared" si="323"/>
        <v>1</v>
      </c>
      <c r="BF5133" t="e">
        <f t="shared" si="324"/>
        <v>#N/A</v>
      </c>
    </row>
    <row r="5134" spans="44:58" x14ac:dyDescent="0.2">
      <c r="AR5134" s="11"/>
      <c r="BA5134" s="27"/>
      <c r="BB5134" t="e">
        <f>VLOOKUP(AX5134,コード表!$A$2:$C$15,3,FALSE)</f>
        <v>#N/A</v>
      </c>
      <c r="BC5134" t="str">
        <f t="shared" si="321"/>
        <v/>
      </c>
      <c r="BD5134">
        <f t="shared" si="322"/>
        <v>1</v>
      </c>
      <c r="BE5134" t="str">
        <f t="shared" si="323"/>
        <v>1</v>
      </c>
      <c r="BF5134" t="e">
        <f t="shared" si="324"/>
        <v>#N/A</v>
      </c>
    </row>
    <row r="5135" spans="44:58" x14ac:dyDescent="0.2">
      <c r="AR5135" s="11"/>
      <c r="BA5135" s="27"/>
      <c r="BB5135" t="e">
        <f>VLOOKUP(AX5135,コード表!$A$2:$C$15,3,FALSE)</f>
        <v>#N/A</v>
      </c>
      <c r="BC5135" t="str">
        <f t="shared" si="321"/>
        <v/>
      </c>
      <c r="BD5135">
        <f t="shared" si="322"/>
        <v>1</v>
      </c>
      <c r="BE5135" t="str">
        <f t="shared" si="323"/>
        <v>1</v>
      </c>
      <c r="BF5135" t="e">
        <f t="shared" si="324"/>
        <v>#N/A</v>
      </c>
    </row>
    <row r="5136" spans="44:58" x14ac:dyDescent="0.2">
      <c r="AR5136" s="11"/>
      <c r="BA5136" s="27"/>
      <c r="BB5136" t="e">
        <f>VLOOKUP(AX5136,コード表!$A$2:$C$15,3,FALSE)</f>
        <v>#N/A</v>
      </c>
      <c r="BC5136" t="str">
        <f t="shared" si="321"/>
        <v/>
      </c>
      <c r="BD5136">
        <f t="shared" si="322"/>
        <v>1</v>
      </c>
      <c r="BE5136" t="str">
        <f t="shared" si="323"/>
        <v>1</v>
      </c>
      <c r="BF5136" t="e">
        <f t="shared" si="324"/>
        <v>#N/A</v>
      </c>
    </row>
    <row r="5137" spans="44:58" x14ac:dyDescent="0.2">
      <c r="AR5137" s="11"/>
      <c r="BA5137" s="27"/>
      <c r="BB5137" t="e">
        <f>VLOOKUP(AX5137,コード表!$A$2:$C$15,3,FALSE)</f>
        <v>#N/A</v>
      </c>
      <c r="BC5137" t="str">
        <f t="shared" si="321"/>
        <v/>
      </c>
      <c r="BD5137">
        <f t="shared" si="322"/>
        <v>1</v>
      </c>
      <c r="BE5137" t="str">
        <f t="shared" si="323"/>
        <v>1</v>
      </c>
      <c r="BF5137" t="e">
        <f t="shared" si="324"/>
        <v>#N/A</v>
      </c>
    </row>
    <row r="5138" spans="44:58" x14ac:dyDescent="0.2">
      <c r="AR5138" s="11"/>
      <c r="BA5138" s="27"/>
      <c r="BB5138" t="e">
        <f>VLOOKUP(AX5138,コード表!$A$2:$C$15,3,FALSE)</f>
        <v>#N/A</v>
      </c>
      <c r="BC5138" t="str">
        <f t="shared" si="321"/>
        <v/>
      </c>
      <c r="BD5138">
        <f t="shared" si="322"/>
        <v>1</v>
      </c>
      <c r="BE5138" t="str">
        <f t="shared" si="323"/>
        <v>1</v>
      </c>
      <c r="BF5138" t="e">
        <f t="shared" si="324"/>
        <v>#N/A</v>
      </c>
    </row>
    <row r="5139" spans="44:58" x14ac:dyDescent="0.2">
      <c r="AR5139" s="11"/>
      <c r="BA5139" s="27"/>
      <c r="BB5139" t="e">
        <f>VLOOKUP(AX5139,コード表!$A$2:$C$15,3,FALSE)</f>
        <v>#N/A</v>
      </c>
      <c r="BC5139" t="str">
        <f t="shared" si="321"/>
        <v/>
      </c>
      <c r="BD5139">
        <f t="shared" si="322"/>
        <v>1</v>
      </c>
      <c r="BE5139" t="str">
        <f t="shared" si="323"/>
        <v>1</v>
      </c>
      <c r="BF5139" t="e">
        <f t="shared" si="324"/>
        <v>#N/A</v>
      </c>
    </row>
    <row r="5140" spans="44:58" x14ac:dyDescent="0.2">
      <c r="AR5140" s="11"/>
      <c r="BA5140" s="27"/>
      <c r="BB5140" t="e">
        <f>VLOOKUP(AX5140,コード表!$A$2:$C$15,3,FALSE)</f>
        <v>#N/A</v>
      </c>
      <c r="BC5140" t="str">
        <f t="shared" si="321"/>
        <v/>
      </c>
      <c r="BD5140">
        <f t="shared" si="322"/>
        <v>1</v>
      </c>
      <c r="BE5140" t="str">
        <f t="shared" si="323"/>
        <v>1</v>
      </c>
      <c r="BF5140" t="e">
        <f t="shared" si="324"/>
        <v>#N/A</v>
      </c>
    </row>
    <row r="5141" spans="44:58" x14ac:dyDescent="0.2">
      <c r="AR5141" s="11"/>
      <c r="BA5141" s="27"/>
      <c r="BB5141" t="e">
        <f>VLOOKUP(AX5141,コード表!$A$2:$C$15,3,FALSE)</f>
        <v>#N/A</v>
      </c>
      <c r="BC5141" t="str">
        <f t="shared" si="321"/>
        <v/>
      </c>
      <c r="BD5141">
        <f t="shared" si="322"/>
        <v>1</v>
      </c>
      <c r="BE5141" t="str">
        <f t="shared" si="323"/>
        <v>1</v>
      </c>
      <c r="BF5141" t="e">
        <f t="shared" si="324"/>
        <v>#N/A</v>
      </c>
    </row>
    <row r="5142" spans="44:58" x14ac:dyDescent="0.2">
      <c r="AR5142" s="11"/>
      <c r="BA5142" s="27"/>
      <c r="BB5142" t="e">
        <f>VLOOKUP(AX5142,コード表!$A$2:$C$15,3,FALSE)</f>
        <v>#N/A</v>
      </c>
      <c r="BC5142" t="str">
        <f t="shared" si="321"/>
        <v/>
      </c>
      <c r="BD5142">
        <f t="shared" si="322"/>
        <v>1</v>
      </c>
      <c r="BE5142" t="str">
        <f t="shared" si="323"/>
        <v>1</v>
      </c>
      <c r="BF5142" t="e">
        <f t="shared" si="324"/>
        <v>#N/A</v>
      </c>
    </row>
    <row r="5143" spans="44:58" x14ac:dyDescent="0.2">
      <c r="AR5143" s="11"/>
      <c r="BA5143" s="27"/>
      <c r="BB5143" t="e">
        <f>VLOOKUP(AX5143,コード表!$A$2:$C$15,3,FALSE)</f>
        <v>#N/A</v>
      </c>
      <c r="BC5143" t="str">
        <f t="shared" si="321"/>
        <v/>
      </c>
      <c r="BD5143">
        <f t="shared" si="322"/>
        <v>1</v>
      </c>
      <c r="BE5143" t="str">
        <f t="shared" si="323"/>
        <v>1</v>
      </c>
      <c r="BF5143" t="e">
        <f t="shared" si="324"/>
        <v>#N/A</v>
      </c>
    </row>
    <row r="5144" spans="44:58" x14ac:dyDescent="0.2">
      <c r="AR5144" s="11"/>
      <c r="BA5144" s="27"/>
      <c r="BB5144" t="e">
        <f>VLOOKUP(AX5144,コード表!$A$2:$C$15,3,FALSE)</f>
        <v>#N/A</v>
      </c>
      <c r="BC5144" t="str">
        <f t="shared" si="321"/>
        <v/>
      </c>
      <c r="BD5144">
        <f t="shared" si="322"/>
        <v>1</v>
      </c>
      <c r="BE5144" t="str">
        <f t="shared" si="323"/>
        <v>1</v>
      </c>
      <c r="BF5144" t="e">
        <f t="shared" si="324"/>
        <v>#N/A</v>
      </c>
    </row>
    <row r="5145" spans="44:58" x14ac:dyDescent="0.2">
      <c r="AR5145" s="11"/>
      <c r="BA5145" s="27"/>
      <c r="BB5145" t="e">
        <f>VLOOKUP(AX5145,コード表!$A$2:$C$15,3,FALSE)</f>
        <v>#N/A</v>
      </c>
      <c r="BC5145" t="str">
        <f t="shared" si="321"/>
        <v/>
      </c>
      <c r="BD5145">
        <f t="shared" si="322"/>
        <v>1</v>
      </c>
      <c r="BE5145" t="str">
        <f t="shared" si="323"/>
        <v>1</v>
      </c>
      <c r="BF5145" t="e">
        <f t="shared" si="324"/>
        <v>#N/A</v>
      </c>
    </row>
    <row r="5146" spans="44:58" x14ac:dyDescent="0.2">
      <c r="AR5146" s="11"/>
      <c r="BA5146" s="27"/>
      <c r="BB5146" t="e">
        <f>VLOOKUP(AX5146,コード表!$A$2:$C$15,3,FALSE)</f>
        <v>#N/A</v>
      </c>
      <c r="BC5146" t="str">
        <f t="shared" si="321"/>
        <v/>
      </c>
      <c r="BD5146">
        <f t="shared" si="322"/>
        <v>1</v>
      </c>
      <c r="BE5146" t="str">
        <f t="shared" si="323"/>
        <v>1</v>
      </c>
      <c r="BF5146" t="e">
        <f t="shared" si="324"/>
        <v>#N/A</v>
      </c>
    </row>
    <row r="5147" spans="44:58" x14ac:dyDescent="0.2">
      <c r="AR5147" s="11"/>
      <c r="BA5147" s="27"/>
      <c r="BB5147" t="e">
        <f>VLOOKUP(AX5147,コード表!$A$2:$C$15,3,FALSE)</f>
        <v>#N/A</v>
      </c>
      <c r="BC5147" t="str">
        <f t="shared" si="321"/>
        <v/>
      </c>
      <c r="BD5147">
        <f t="shared" si="322"/>
        <v>1</v>
      </c>
      <c r="BE5147" t="str">
        <f t="shared" si="323"/>
        <v>1</v>
      </c>
      <c r="BF5147" t="e">
        <f t="shared" si="324"/>
        <v>#N/A</v>
      </c>
    </row>
    <row r="5148" spans="44:58" x14ac:dyDescent="0.2">
      <c r="AR5148" s="11"/>
      <c r="BA5148" s="27"/>
      <c r="BB5148" t="e">
        <f>VLOOKUP(AX5148,コード表!$A$2:$C$15,3,FALSE)</f>
        <v>#N/A</v>
      </c>
      <c r="BC5148" t="str">
        <f t="shared" si="321"/>
        <v/>
      </c>
      <c r="BD5148">
        <f t="shared" si="322"/>
        <v>1</v>
      </c>
      <c r="BE5148" t="str">
        <f t="shared" si="323"/>
        <v>1</v>
      </c>
      <c r="BF5148" t="e">
        <f t="shared" si="324"/>
        <v>#N/A</v>
      </c>
    </row>
    <row r="5149" spans="44:58" x14ac:dyDescent="0.2">
      <c r="AR5149" s="11"/>
      <c r="BA5149" s="27"/>
      <c r="BB5149" t="e">
        <f>VLOOKUP(AX5149,コード表!$A$2:$C$15,3,FALSE)</f>
        <v>#N/A</v>
      </c>
      <c r="BC5149" t="str">
        <f t="shared" si="321"/>
        <v/>
      </c>
      <c r="BD5149">
        <f t="shared" si="322"/>
        <v>1</v>
      </c>
      <c r="BE5149" t="str">
        <f t="shared" si="323"/>
        <v>1</v>
      </c>
      <c r="BF5149" t="e">
        <f t="shared" si="324"/>
        <v>#N/A</v>
      </c>
    </row>
    <row r="5150" spans="44:58" x14ac:dyDescent="0.2">
      <c r="AR5150" s="11"/>
      <c r="BA5150" s="27"/>
      <c r="BB5150" t="e">
        <f>VLOOKUP(AX5150,コード表!$A$2:$C$15,3,FALSE)</f>
        <v>#N/A</v>
      </c>
      <c r="BC5150" t="str">
        <f t="shared" si="321"/>
        <v/>
      </c>
      <c r="BD5150">
        <f t="shared" si="322"/>
        <v>1</v>
      </c>
      <c r="BE5150" t="str">
        <f t="shared" si="323"/>
        <v>1</v>
      </c>
      <c r="BF5150" t="e">
        <f t="shared" si="324"/>
        <v>#N/A</v>
      </c>
    </row>
    <row r="5151" spans="44:58" x14ac:dyDescent="0.2">
      <c r="AR5151" s="11"/>
      <c r="BA5151" s="27"/>
      <c r="BB5151" t="e">
        <f>VLOOKUP(AX5151,コード表!$A$2:$C$15,3,FALSE)</f>
        <v>#N/A</v>
      </c>
      <c r="BC5151" t="str">
        <f t="shared" si="321"/>
        <v/>
      </c>
      <c r="BD5151">
        <f t="shared" si="322"/>
        <v>1</v>
      </c>
      <c r="BE5151" t="str">
        <f t="shared" si="323"/>
        <v>1</v>
      </c>
      <c r="BF5151" t="e">
        <f t="shared" si="324"/>
        <v>#N/A</v>
      </c>
    </row>
    <row r="5152" spans="44:58" x14ac:dyDescent="0.2">
      <c r="AR5152" s="11"/>
      <c r="BA5152" s="27"/>
      <c r="BB5152" t="e">
        <f>VLOOKUP(AX5152,コード表!$A$2:$C$15,3,FALSE)</f>
        <v>#N/A</v>
      </c>
      <c r="BC5152" t="str">
        <f t="shared" si="321"/>
        <v/>
      </c>
      <c r="BD5152">
        <f t="shared" si="322"/>
        <v>1</v>
      </c>
      <c r="BE5152" t="str">
        <f t="shared" si="323"/>
        <v>1</v>
      </c>
      <c r="BF5152" t="e">
        <f t="shared" si="324"/>
        <v>#N/A</v>
      </c>
    </row>
    <row r="5153" spans="44:58" x14ac:dyDescent="0.2">
      <c r="AR5153" s="11"/>
      <c r="BA5153" s="27"/>
      <c r="BB5153" t="e">
        <f>VLOOKUP(AX5153,コード表!$A$2:$C$15,3,FALSE)</f>
        <v>#N/A</v>
      </c>
      <c r="BC5153" t="str">
        <f t="shared" si="321"/>
        <v/>
      </c>
      <c r="BD5153">
        <f t="shared" si="322"/>
        <v>1</v>
      </c>
      <c r="BE5153" t="str">
        <f t="shared" si="323"/>
        <v>1</v>
      </c>
      <c r="BF5153" t="e">
        <f t="shared" si="324"/>
        <v>#N/A</v>
      </c>
    </row>
    <row r="5154" spans="44:58" x14ac:dyDescent="0.2">
      <c r="AR5154" s="11"/>
      <c r="BA5154" s="27"/>
      <c r="BB5154" t="e">
        <f>VLOOKUP(AX5154,コード表!$A$2:$C$15,3,FALSE)</f>
        <v>#N/A</v>
      </c>
      <c r="BC5154" t="str">
        <f t="shared" si="321"/>
        <v/>
      </c>
      <c r="BD5154">
        <f t="shared" si="322"/>
        <v>1</v>
      </c>
      <c r="BE5154" t="str">
        <f t="shared" si="323"/>
        <v>1</v>
      </c>
      <c r="BF5154" t="e">
        <f t="shared" si="324"/>
        <v>#N/A</v>
      </c>
    </row>
    <row r="5155" spans="44:58" x14ac:dyDescent="0.2">
      <c r="AR5155" s="11"/>
      <c r="BA5155" s="27"/>
      <c r="BB5155" t="e">
        <f>VLOOKUP(AX5155,コード表!$A$2:$C$15,3,FALSE)</f>
        <v>#N/A</v>
      </c>
      <c r="BC5155" t="str">
        <f t="shared" si="321"/>
        <v/>
      </c>
      <c r="BD5155">
        <f t="shared" si="322"/>
        <v>1</v>
      </c>
      <c r="BE5155" t="str">
        <f t="shared" si="323"/>
        <v>1</v>
      </c>
      <c r="BF5155" t="e">
        <f t="shared" si="324"/>
        <v>#N/A</v>
      </c>
    </row>
    <row r="5156" spans="44:58" x14ac:dyDescent="0.2">
      <c r="AR5156" s="11"/>
      <c r="BA5156" s="27"/>
      <c r="BB5156" t="e">
        <f>VLOOKUP(AX5156,コード表!$A$2:$C$15,3,FALSE)</f>
        <v>#N/A</v>
      </c>
      <c r="BC5156" t="str">
        <f t="shared" si="321"/>
        <v/>
      </c>
      <c r="BD5156">
        <f t="shared" si="322"/>
        <v>1</v>
      </c>
      <c r="BE5156" t="str">
        <f t="shared" si="323"/>
        <v>1</v>
      </c>
      <c r="BF5156" t="e">
        <f t="shared" si="324"/>
        <v>#N/A</v>
      </c>
    </row>
    <row r="5157" spans="44:58" x14ac:dyDescent="0.2">
      <c r="AR5157" s="11"/>
      <c r="BA5157" s="27"/>
      <c r="BB5157" t="e">
        <f>VLOOKUP(AX5157,コード表!$A$2:$C$15,3,FALSE)</f>
        <v>#N/A</v>
      </c>
      <c r="BC5157" t="str">
        <f t="shared" si="321"/>
        <v/>
      </c>
      <c r="BD5157">
        <f t="shared" si="322"/>
        <v>1</v>
      </c>
      <c r="BE5157" t="str">
        <f t="shared" si="323"/>
        <v>1</v>
      </c>
      <c r="BF5157" t="e">
        <f t="shared" si="324"/>
        <v>#N/A</v>
      </c>
    </row>
    <row r="5158" spans="44:58" x14ac:dyDescent="0.2">
      <c r="AR5158" s="11"/>
      <c r="BA5158" s="27"/>
      <c r="BB5158" t="e">
        <f>VLOOKUP(AX5158,コード表!$A$2:$C$15,3,FALSE)</f>
        <v>#N/A</v>
      </c>
      <c r="BC5158" t="str">
        <f t="shared" si="321"/>
        <v/>
      </c>
      <c r="BD5158">
        <f t="shared" si="322"/>
        <v>1</v>
      </c>
      <c r="BE5158" t="str">
        <f t="shared" si="323"/>
        <v>1</v>
      </c>
      <c r="BF5158" t="e">
        <f t="shared" si="324"/>
        <v>#N/A</v>
      </c>
    </row>
    <row r="5159" spans="44:58" x14ac:dyDescent="0.2">
      <c r="AR5159" s="11"/>
      <c r="BA5159" s="27"/>
      <c r="BB5159" t="e">
        <f>VLOOKUP(AX5159,コード表!$A$2:$C$15,3,FALSE)</f>
        <v>#N/A</v>
      </c>
      <c r="BC5159" t="str">
        <f t="shared" si="321"/>
        <v/>
      </c>
      <c r="BD5159">
        <f t="shared" si="322"/>
        <v>1</v>
      </c>
      <c r="BE5159" t="str">
        <f t="shared" si="323"/>
        <v>1</v>
      </c>
      <c r="BF5159" t="e">
        <f t="shared" si="324"/>
        <v>#N/A</v>
      </c>
    </row>
    <row r="5160" spans="44:58" x14ac:dyDescent="0.2">
      <c r="AR5160" s="11"/>
      <c r="BA5160" s="27"/>
      <c r="BB5160" t="e">
        <f>VLOOKUP(AX5160,コード表!$A$2:$C$15,3,FALSE)</f>
        <v>#N/A</v>
      </c>
      <c r="BC5160" t="str">
        <f t="shared" si="321"/>
        <v/>
      </c>
      <c r="BD5160">
        <f t="shared" si="322"/>
        <v>1</v>
      </c>
      <c r="BE5160" t="str">
        <f t="shared" si="323"/>
        <v>1</v>
      </c>
      <c r="BF5160" t="e">
        <f t="shared" si="324"/>
        <v>#N/A</v>
      </c>
    </row>
    <row r="5161" spans="44:58" x14ac:dyDescent="0.2">
      <c r="AR5161" s="11"/>
      <c r="BA5161" s="27"/>
      <c r="BB5161" t="e">
        <f>VLOOKUP(AX5161,コード表!$A$2:$C$15,3,FALSE)</f>
        <v>#N/A</v>
      </c>
      <c r="BC5161" t="str">
        <f t="shared" si="321"/>
        <v/>
      </c>
      <c r="BD5161">
        <f t="shared" si="322"/>
        <v>1</v>
      </c>
      <c r="BE5161" t="str">
        <f t="shared" si="323"/>
        <v>1</v>
      </c>
      <c r="BF5161" t="e">
        <f t="shared" si="324"/>
        <v>#N/A</v>
      </c>
    </row>
    <row r="5162" spans="44:58" x14ac:dyDescent="0.2">
      <c r="AR5162" s="11"/>
      <c r="BA5162" s="27"/>
      <c r="BB5162" t="e">
        <f>VLOOKUP(AX5162,コード表!$A$2:$C$15,3,FALSE)</f>
        <v>#N/A</v>
      </c>
      <c r="BC5162" t="str">
        <f t="shared" si="321"/>
        <v/>
      </c>
      <c r="BD5162">
        <f t="shared" si="322"/>
        <v>1</v>
      </c>
      <c r="BE5162" t="str">
        <f t="shared" si="323"/>
        <v>1</v>
      </c>
      <c r="BF5162" t="e">
        <f t="shared" si="324"/>
        <v>#N/A</v>
      </c>
    </row>
    <row r="5163" spans="44:58" x14ac:dyDescent="0.2">
      <c r="AR5163" s="11"/>
      <c r="BA5163" s="27"/>
      <c r="BB5163" t="e">
        <f>VLOOKUP(AX5163,コード表!$A$2:$C$15,3,FALSE)</f>
        <v>#N/A</v>
      </c>
      <c r="BC5163" t="str">
        <f t="shared" ref="BC5163:BC5226" si="325">AQ5163&amp;BA5163</f>
        <v/>
      </c>
      <c r="BD5163">
        <f t="shared" ref="BD5163:BD5226" si="326">MONTH(Q5163)</f>
        <v>1</v>
      </c>
      <c r="BE5163" t="str">
        <f t="shared" ref="BE5163:BE5226" si="327">AR5163&amp;BD5163</f>
        <v>1</v>
      </c>
      <c r="BF5163" t="e">
        <f t="shared" ref="BF5163:BF5226" si="328">BB5163&amp;AQ5163&amp;BA5163</f>
        <v>#N/A</v>
      </c>
    </row>
    <row r="5164" spans="44:58" x14ac:dyDescent="0.2">
      <c r="AR5164" s="11"/>
      <c r="BA5164" s="27"/>
      <c r="BB5164" t="e">
        <f>VLOOKUP(AX5164,コード表!$A$2:$C$15,3,FALSE)</f>
        <v>#N/A</v>
      </c>
      <c r="BC5164" t="str">
        <f t="shared" si="325"/>
        <v/>
      </c>
      <c r="BD5164">
        <f t="shared" si="326"/>
        <v>1</v>
      </c>
      <c r="BE5164" t="str">
        <f t="shared" si="327"/>
        <v>1</v>
      </c>
      <c r="BF5164" t="e">
        <f t="shared" si="328"/>
        <v>#N/A</v>
      </c>
    </row>
    <row r="5165" spans="44:58" x14ac:dyDescent="0.2">
      <c r="AR5165" s="11"/>
      <c r="BA5165" s="27"/>
      <c r="BB5165" t="e">
        <f>VLOOKUP(AX5165,コード表!$A$2:$C$15,3,FALSE)</f>
        <v>#N/A</v>
      </c>
      <c r="BC5165" t="str">
        <f t="shared" si="325"/>
        <v/>
      </c>
      <c r="BD5165">
        <f t="shared" si="326"/>
        <v>1</v>
      </c>
      <c r="BE5165" t="str">
        <f t="shared" si="327"/>
        <v>1</v>
      </c>
      <c r="BF5165" t="e">
        <f t="shared" si="328"/>
        <v>#N/A</v>
      </c>
    </row>
    <row r="5166" spans="44:58" x14ac:dyDescent="0.2">
      <c r="AR5166" s="11"/>
      <c r="BA5166" s="27"/>
      <c r="BB5166" t="e">
        <f>VLOOKUP(AX5166,コード表!$A$2:$C$15,3,FALSE)</f>
        <v>#N/A</v>
      </c>
      <c r="BC5166" t="str">
        <f t="shared" si="325"/>
        <v/>
      </c>
      <c r="BD5166">
        <f t="shared" si="326"/>
        <v>1</v>
      </c>
      <c r="BE5166" t="str">
        <f t="shared" si="327"/>
        <v>1</v>
      </c>
      <c r="BF5166" t="e">
        <f t="shared" si="328"/>
        <v>#N/A</v>
      </c>
    </row>
    <row r="5167" spans="44:58" x14ac:dyDescent="0.2">
      <c r="AR5167" s="11"/>
      <c r="BA5167" s="27"/>
      <c r="BB5167" t="e">
        <f>VLOOKUP(AX5167,コード表!$A$2:$C$15,3,FALSE)</f>
        <v>#N/A</v>
      </c>
      <c r="BC5167" t="str">
        <f t="shared" si="325"/>
        <v/>
      </c>
      <c r="BD5167">
        <f t="shared" si="326"/>
        <v>1</v>
      </c>
      <c r="BE5167" t="str">
        <f t="shared" si="327"/>
        <v>1</v>
      </c>
      <c r="BF5167" t="e">
        <f t="shared" si="328"/>
        <v>#N/A</v>
      </c>
    </row>
    <row r="5168" spans="44:58" x14ac:dyDescent="0.2">
      <c r="AR5168" s="11"/>
      <c r="BA5168" s="27"/>
      <c r="BB5168" t="e">
        <f>VLOOKUP(AX5168,コード表!$A$2:$C$15,3,FALSE)</f>
        <v>#N/A</v>
      </c>
      <c r="BC5168" t="str">
        <f t="shared" si="325"/>
        <v/>
      </c>
      <c r="BD5168">
        <f t="shared" si="326"/>
        <v>1</v>
      </c>
      <c r="BE5168" t="str">
        <f t="shared" si="327"/>
        <v>1</v>
      </c>
      <c r="BF5168" t="e">
        <f t="shared" si="328"/>
        <v>#N/A</v>
      </c>
    </row>
    <row r="5169" spans="44:58" x14ac:dyDescent="0.2">
      <c r="AR5169" s="11"/>
      <c r="BA5169" s="27"/>
      <c r="BB5169" t="e">
        <f>VLOOKUP(AX5169,コード表!$A$2:$C$15,3,FALSE)</f>
        <v>#N/A</v>
      </c>
      <c r="BC5169" t="str">
        <f t="shared" si="325"/>
        <v/>
      </c>
      <c r="BD5169">
        <f t="shared" si="326"/>
        <v>1</v>
      </c>
      <c r="BE5169" t="str">
        <f t="shared" si="327"/>
        <v>1</v>
      </c>
      <c r="BF5169" t="e">
        <f t="shared" si="328"/>
        <v>#N/A</v>
      </c>
    </row>
    <row r="5170" spans="44:58" x14ac:dyDescent="0.2">
      <c r="AR5170" s="11"/>
      <c r="BA5170" s="27"/>
      <c r="BB5170" t="e">
        <f>VLOOKUP(AX5170,コード表!$A$2:$C$15,3,FALSE)</f>
        <v>#N/A</v>
      </c>
      <c r="BC5170" t="str">
        <f t="shared" si="325"/>
        <v/>
      </c>
      <c r="BD5170">
        <f t="shared" si="326"/>
        <v>1</v>
      </c>
      <c r="BE5170" t="str">
        <f t="shared" si="327"/>
        <v>1</v>
      </c>
      <c r="BF5170" t="e">
        <f t="shared" si="328"/>
        <v>#N/A</v>
      </c>
    </row>
    <row r="5171" spans="44:58" x14ac:dyDescent="0.2">
      <c r="AR5171" s="11"/>
      <c r="BA5171" s="27"/>
      <c r="BB5171" t="e">
        <f>VLOOKUP(AX5171,コード表!$A$2:$C$15,3,FALSE)</f>
        <v>#N/A</v>
      </c>
      <c r="BC5171" t="str">
        <f t="shared" si="325"/>
        <v/>
      </c>
      <c r="BD5171">
        <f t="shared" si="326"/>
        <v>1</v>
      </c>
      <c r="BE5171" t="str">
        <f t="shared" si="327"/>
        <v>1</v>
      </c>
      <c r="BF5171" t="e">
        <f t="shared" si="328"/>
        <v>#N/A</v>
      </c>
    </row>
    <row r="5172" spans="44:58" x14ac:dyDescent="0.2">
      <c r="AR5172" s="11"/>
      <c r="BA5172" s="27"/>
      <c r="BB5172" t="e">
        <f>VLOOKUP(AX5172,コード表!$A$2:$C$15,3,FALSE)</f>
        <v>#N/A</v>
      </c>
      <c r="BC5172" t="str">
        <f t="shared" si="325"/>
        <v/>
      </c>
      <c r="BD5172">
        <f t="shared" si="326"/>
        <v>1</v>
      </c>
      <c r="BE5172" t="str">
        <f t="shared" si="327"/>
        <v>1</v>
      </c>
      <c r="BF5172" t="e">
        <f t="shared" si="328"/>
        <v>#N/A</v>
      </c>
    </row>
    <row r="5173" spans="44:58" x14ac:dyDescent="0.2">
      <c r="AR5173" s="11"/>
      <c r="BA5173" s="27"/>
      <c r="BB5173" t="e">
        <f>VLOOKUP(AX5173,コード表!$A$2:$C$15,3,FALSE)</f>
        <v>#N/A</v>
      </c>
      <c r="BC5173" t="str">
        <f t="shared" si="325"/>
        <v/>
      </c>
      <c r="BD5173">
        <f t="shared" si="326"/>
        <v>1</v>
      </c>
      <c r="BE5173" t="str">
        <f t="shared" si="327"/>
        <v>1</v>
      </c>
      <c r="BF5173" t="e">
        <f t="shared" si="328"/>
        <v>#N/A</v>
      </c>
    </row>
    <row r="5174" spans="44:58" x14ac:dyDescent="0.2">
      <c r="AR5174" s="11"/>
      <c r="BA5174" s="27"/>
      <c r="BB5174" t="e">
        <f>VLOOKUP(AX5174,コード表!$A$2:$C$15,3,FALSE)</f>
        <v>#N/A</v>
      </c>
      <c r="BC5174" t="str">
        <f t="shared" si="325"/>
        <v/>
      </c>
      <c r="BD5174">
        <f t="shared" si="326"/>
        <v>1</v>
      </c>
      <c r="BE5174" t="str">
        <f t="shared" si="327"/>
        <v>1</v>
      </c>
      <c r="BF5174" t="e">
        <f t="shared" si="328"/>
        <v>#N/A</v>
      </c>
    </row>
    <row r="5175" spans="44:58" x14ac:dyDescent="0.2">
      <c r="AR5175" s="11"/>
      <c r="BA5175" s="27"/>
      <c r="BB5175" t="e">
        <f>VLOOKUP(AX5175,コード表!$A$2:$C$15,3,FALSE)</f>
        <v>#N/A</v>
      </c>
      <c r="BC5175" t="str">
        <f t="shared" si="325"/>
        <v/>
      </c>
      <c r="BD5175">
        <f t="shared" si="326"/>
        <v>1</v>
      </c>
      <c r="BE5175" t="str">
        <f t="shared" si="327"/>
        <v>1</v>
      </c>
      <c r="BF5175" t="e">
        <f t="shared" si="328"/>
        <v>#N/A</v>
      </c>
    </row>
    <row r="5176" spans="44:58" x14ac:dyDescent="0.2">
      <c r="AR5176" s="11"/>
      <c r="BA5176" s="27"/>
      <c r="BB5176" t="e">
        <f>VLOOKUP(AX5176,コード表!$A$2:$C$15,3,FALSE)</f>
        <v>#N/A</v>
      </c>
      <c r="BC5176" t="str">
        <f t="shared" si="325"/>
        <v/>
      </c>
      <c r="BD5176">
        <f t="shared" si="326"/>
        <v>1</v>
      </c>
      <c r="BE5176" t="str">
        <f t="shared" si="327"/>
        <v>1</v>
      </c>
      <c r="BF5176" t="e">
        <f t="shared" si="328"/>
        <v>#N/A</v>
      </c>
    </row>
    <row r="5177" spans="44:58" x14ac:dyDescent="0.2">
      <c r="AR5177" s="11"/>
      <c r="BA5177" s="27"/>
      <c r="BB5177" t="e">
        <f>VLOOKUP(AX5177,コード表!$A$2:$C$15,3,FALSE)</f>
        <v>#N/A</v>
      </c>
      <c r="BC5177" t="str">
        <f t="shared" si="325"/>
        <v/>
      </c>
      <c r="BD5177">
        <f t="shared" si="326"/>
        <v>1</v>
      </c>
      <c r="BE5177" t="str">
        <f t="shared" si="327"/>
        <v>1</v>
      </c>
      <c r="BF5177" t="e">
        <f t="shared" si="328"/>
        <v>#N/A</v>
      </c>
    </row>
    <row r="5178" spans="44:58" x14ac:dyDescent="0.2">
      <c r="AR5178" s="11"/>
      <c r="BA5178" s="27"/>
      <c r="BB5178" t="e">
        <f>VLOOKUP(AX5178,コード表!$A$2:$C$15,3,FALSE)</f>
        <v>#N/A</v>
      </c>
      <c r="BC5178" t="str">
        <f t="shared" si="325"/>
        <v/>
      </c>
      <c r="BD5178">
        <f t="shared" si="326"/>
        <v>1</v>
      </c>
      <c r="BE5178" t="str">
        <f t="shared" si="327"/>
        <v>1</v>
      </c>
      <c r="BF5178" t="e">
        <f t="shared" si="328"/>
        <v>#N/A</v>
      </c>
    </row>
    <row r="5179" spans="44:58" x14ac:dyDescent="0.2">
      <c r="AR5179" s="11"/>
      <c r="BA5179" s="27"/>
      <c r="BB5179" t="e">
        <f>VLOOKUP(AX5179,コード表!$A$2:$C$15,3,FALSE)</f>
        <v>#N/A</v>
      </c>
      <c r="BC5179" t="str">
        <f t="shared" si="325"/>
        <v/>
      </c>
      <c r="BD5179">
        <f t="shared" si="326"/>
        <v>1</v>
      </c>
      <c r="BE5179" t="str">
        <f t="shared" si="327"/>
        <v>1</v>
      </c>
      <c r="BF5179" t="e">
        <f t="shared" si="328"/>
        <v>#N/A</v>
      </c>
    </row>
    <row r="5180" spans="44:58" x14ac:dyDescent="0.2">
      <c r="AR5180" s="11"/>
      <c r="BA5180" s="27"/>
      <c r="BB5180" t="e">
        <f>VLOOKUP(AX5180,コード表!$A$2:$C$15,3,FALSE)</f>
        <v>#N/A</v>
      </c>
      <c r="BC5180" t="str">
        <f t="shared" si="325"/>
        <v/>
      </c>
      <c r="BD5180">
        <f t="shared" si="326"/>
        <v>1</v>
      </c>
      <c r="BE5180" t="str">
        <f t="shared" si="327"/>
        <v>1</v>
      </c>
      <c r="BF5180" t="e">
        <f t="shared" si="328"/>
        <v>#N/A</v>
      </c>
    </row>
    <row r="5181" spans="44:58" x14ac:dyDescent="0.2">
      <c r="AR5181" s="11"/>
      <c r="BA5181" s="27"/>
      <c r="BB5181" t="e">
        <f>VLOOKUP(AX5181,コード表!$A$2:$C$15,3,FALSE)</f>
        <v>#N/A</v>
      </c>
      <c r="BC5181" t="str">
        <f t="shared" si="325"/>
        <v/>
      </c>
      <c r="BD5181">
        <f t="shared" si="326"/>
        <v>1</v>
      </c>
      <c r="BE5181" t="str">
        <f t="shared" si="327"/>
        <v>1</v>
      </c>
      <c r="BF5181" t="e">
        <f t="shared" si="328"/>
        <v>#N/A</v>
      </c>
    </row>
    <row r="5182" spans="44:58" x14ac:dyDescent="0.2">
      <c r="AR5182" s="11"/>
      <c r="BA5182" s="27"/>
      <c r="BB5182" t="e">
        <f>VLOOKUP(AX5182,コード表!$A$2:$C$15,3,FALSE)</f>
        <v>#N/A</v>
      </c>
      <c r="BC5182" t="str">
        <f t="shared" si="325"/>
        <v/>
      </c>
      <c r="BD5182">
        <f t="shared" si="326"/>
        <v>1</v>
      </c>
      <c r="BE5182" t="str">
        <f t="shared" si="327"/>
        <v>1</v>
      </c>
      <c r="BF5182" t="e">
        <f t="shared" si="328"/>
        <v>#N/A</v>
      </c>
    </row>
    <row r="5183" spans="44:58" x14ac:dyDescent="0.2">
      <c r="AR5183" s="11"/>
      <c r="BA5183" s="27"/>
      <c r="BB5183" t="e">
        <f>VLOOKUP(AX5183,コード表!$A$2:$C$15,3,FALSE)</f>
        <v>#N/A</v>
      </c>
      <c r="BC5183" t="str">
        <f t="shared" si="325"/>
        <v/>
      </c>
      <c r="BD5183">
        <f t="shared" si="326"/>
        <v>1</v>
      </c>
      <c r="BE5183" t="str">
        <f t="shared" si="327"/>
        <v>1</v>
      </c>
      <c r="BF5183" t="e">
        <f t="shared" si="328"/>
        <v>#N/A</v>
      </c>
    </row>
    <row r="5184" spans="44:58" x14ac:dyDescent="0.2">
      <c r="AR5184" s="11"/>
      <c r="BA5184" s="27"/>
      <c r="BB5184" t="e">
        <f>VLOOKUP(AX5184,コード表!$A$2:$C$15,3,FALSE)</f>
        <v>#N/A</v>
      </c>
      <c r="BC5184" t="str">
        <f t="shared" si="325"/>
        <v/>
      </c>
      <c r="BD5184">
        <f t="shared" si="326"/>
        <v>1</v>
      </c>
      <c r="BE5184" t="str">
        <f t="shared" si="327"/>
        <v>1</v>
      </c>
      <c r="BF5184" t="e">
        <f t="shared" si="328"/>
        <v>#N/A</v>
      </c>
    </row>
    <row r="5185" spans="44:58" x14ac:dyDescent="0.2">
      <c r="AR5185" s="11"/>
      <c r="BA5185" s="27"/>
      <c r="BB5185" t="e">
        <f>VLOOKUP(AX5185,コード表!$A$2:$C$15,3,FALSE)</f>
        <v>#N/A</v>
      </c>
      <c r="BC5185" t="str">
        <f t="shared" si="325"/>
        <v/>
      </c>
      <c r="BD5185">
        <f t="shared" si="326"/>
        <v>1</v>
      </c>
      <c r="BE5185" t="str">
        <f t="shared" si="327"/>
        <v>1</v>
      </c>
      <c r="BF5185" t="e">
        <f t="shared" si="328"/>
        <v>#N/A</v>
      </c>
    </row>
    <row r="5186" spans="44:58" x14ac:dyDescent="0.2">
      <c r="AR5186" s="11"/>
      <c r="BA5186" s="27"/>
      <c r="BB5186" t="e">
        <f>VLOOKUP(AX5186,コード表!$A$2:$C$15,3,FALSE)</f>
        <v>#N/A</v>
      </c>
      <c r="BC5186" t="str">
        <f t="shared" si="325"/>
        <v/>
      </c>
      <c r="BD5186">
        <f t="shared" si="326"/>
        <v>1</v>
      </c>
      <c r="BE5186" t="str">
        <f t="shared" si="327"/>
        <v>1</v>
      </c>
      <c r="BF5186" t="e">
        <f t="shared" si="328"/>
        <v>#N/A</v>
      </c>
    </row>
    <row r="5187" spans="44:58" x14ac:dyDescent="0.2">
      <c r="AR5187" s="11"/>
      <c r="BA5187" s="27"/>
      <c r="BB5187" t="e">
        <f>VLOOKUP(AX5187,コード表!$A$2:$C$15,3,FALSE)</f>
        <v>#N/A</v>
      </c>
      <c r="BC5187" t="str">
        <f t="shared" si="325"/>
        <v/>
      </c>
      <c r="BD5187">
        <f t="shared" si="326"/>
        <v>1</v>
      </c>
      <c r="BE5187" t="str">
        <f t="shared" si="327"/>
        <v>1</v>
      </c>
      <c r="BF5187" t="e">
        <f t="shared" si="328"/>
        <v>#N/A</v>
      </c>
    </row>
    <row r="5188" spans="44:58" x14ac:dyDescent="0.2">
      <c r="AR5188" s="11"/>
      <c r="BA5188" s="27"/>
      <c r="BB5188" t="e">
        <f>VLOOKUP(AX5188,コード表!$A$2:$C$15,3,FALSE)</f>
        <v>#N/A</v>
      </c>
      <c r="BC5188" t="str">
        <f t="shared" si="325"/>
        <v/>
      </c>
      <c r="BD5188">
        <f t="shared" si="326"/>
        <v>1</v>
      </c>
      <c r="BE5188" t="str">
        <f t="shared" si="327"/>
        <v>1</v>
      </c>
      <c r="BF5188" t="e">
        <f t="shared" si="328"/>
        <v>#N/A</v>
      </c>
    </row>
    <row r="5189" spans="44:58" x14ac:dyDescent="0.2">
      <c r="AR5189" s="11"/>
      <c r="BA5189" s="27"/>
      <c r="BB5189" t="e">
        <f>VLOOKUP(AX5189,コード表!$A$2:$C$15,3,FALSE)</f>
        <v>#N/A</v>
      </c>
      <c r="BC5189" t="str">
        <f t="shared" si="325"/>
        <v/>
      </c>
      <c r="BD5189">
        <f t="shared" si="326"/>
        <v>1</v>
      </c>
      <c r="BE5189" t="str">
        <f t="shared" si="327"/>
        <v>1</v>
      </c>
      <c r="BF5189" t="e">
        <f t="shared" si="328"/>
        <v>#N/A</v>
      </c>
    </row>
    <row r="5190" spans="44:58" x14ac:dyDescent="0.2">
      <c r="AR5190" s="11"/>
      <c r="BA5190" s="27"/>
      <c r="BB5190" t="e">
        <f>VLOOKUP(AX5190,コード表!$A$2:$C$15,3,FALSE)</f>
        <v>#N/A</v>
      </c>
      <c r="BC5190" t="str">
        <f t="shared" si="325"/>
        <v/>
      </c>
      <c r="BD5190">
        <f t="shared" si="326"/>
        <v>1</v>
      </c>
      <c r="BE5190" t="str">
        <f t="shared" si="327"/>
        <v>1</v>
      </c>
      <c r="BF5190" t="e">
        <f t="shared" si="328"/>
        <v>#N/A</v>
      </c>
    </row>
    <row r="5191" spans="44:58" x14ac:dyDescent="0.2">
      <c r="AR5191" s="11"/>
      <c r="BA5191" s="27"/>
      <c r="BB5191" t="e">
        <f>VLOOKUP(AX5191,コード表!$A$2:$C$15,3,FALSE)</f>
        <v>#N/A</v>
      </c>
      <c r="BC5191" t="str">
        <f t="shared" si="325"/>
        <v/>
      </c>
      <c r="BD5191">
        <f t="shared" si="326"/>
        <v>1</v>
      </c>
      <c r="BE5191" t="str">
        <f t="shared" si="327"/>
        <v>1</v>
      </c>
      <c r="BF5191" t="e">
        <f t="shared" si="328"/>
        <v>#N/A</v>
      </c>
    </row>
    <row r="5192" spans="44:58" x14ac:dyDescent="0.2">
      <c r="AR5192" s="11"/>
      <c r="BA5192" s="27"/>
      <c r="BB5192" t="e">
        <f>VLOOKUP(AX5192,コード表!$A$2:$C$15,3,FALSE)</f>
        <v>#N/A</v>
      </c>
      <c r="BC5192" t="str">
        <f t="shared" si="325"/>
        <v/>
      </c>
      <c r="BD5192">
        <f t="shared" si="326"/>
        <v>1</v>
      </c>
      <c r="BE5192" t="str">
        <f t="shared" si="327"/>
        <v>1</v>
      </c>
      <c r="BF5192" t="e">
        <f t="shared" si="328"/>
        <v>#N/A</v>
      </c>
    </row>
    <row r="5193" spans="44:58" x14ac:dyDescent="0.2">
      <c r="AR5193" s="11"/>
      <c r="BA5193" s="27"/>
      <c r="BB5193" t="e">
        <f>VLOOKUP(AX5193,コード表!$A$2:$C$15,3,FALSE)</f>
        <v>#N/A</v>
      </c>
      <c r="BC5193" t="str">
        <f t="shared" si="325"/>
        <v/>
      </c>
      <c r="BD5193">
        <f t="shared" si="326"/>
        <v>1</v>
      </c>
      <c r="BE5193" t="str">
        <f t="shared" si="327"/>
        <v>1</v>
      </c>
      <c r="BF5193" t="e">
        <f t="shared" si="328"/>
        <v>#N/A</v>
      </c>
    </row>
    <row r="5194" spans="44:58" x14ac:dyDescent="0.2">
      <c r="AR5194" s="11"/>
      <c r="BA5194" s="27"/>
      <c r="BB5194" t="e">
        <f>VLOOKUP(AX5194,コード表!$A$2:$C$15,3,FALSE)</f>
        <v>#N/A</v>
      </c>
      <c r="BC5194" t="str">
        <f t="shared" si="325"/>
        <v/>
      </c>
      <c r="BD5194">
        <f t="shared" si="326"/>
        <v>1</v>
      </c>
      <c r="BE5194" t="str">
        <f t="shared" si="327"/>
        <v>1</v>
      </c>
      <c r="BF5194" t="e">
        <f t="shared" si="328"/>
        <v>#N/A</v>
      </c>
    </row>
    <row r="5195" spans="44:58" x14ac:dyDescent="0.2">
      <c r="AR5195" s="11"/>
      <c r="BA5195" s="27"/>
      <c r="BB5195" t="e">
        <f>VLOOKUP(AX5195,コード表!$A$2:$C$15,3,FALSE)</f>
        <v>#N/A</v>
      </c>
      <c r="BC5195" t="str">
        <f t="shared" si="325"/>
        <v/>
      </c>
      <c r="BD5195">
        <f t="shared" si="326"/>
        <v>1</v>
      </c>
      <c r="BE5195" t="str">
        <f t="shared" si="327"/>
        <v>1</v>
      </c>
      <c r="BF5195" t="e">
        <f t="shared" si="328"/>
        <v>#N/A</v>
      </c>
    </row>
    <row r="5196" spans="44:58" x14ac:dyDescent="0.2">
      <c r="AR5196" s="11"/>
      <c r="BA5196" s="27"/>
      <c r="BB5196" t="e">
        <f>VLOOKUP(AX5196,コード表!$A$2:$C$15,3,FALSE)</f>
        <v>#N/A</v>
      </c>
      <c r="BC5196" t="str">
        <f t="shared" si="325"/>
        <v/>
      </c>
      <c r="BD5196">
        <f t="shared" si="326"/>
        <v>1</v>
      </c>
      <c r="BE5196" t="str">
        <f t="shared" si="327"/>
        <v>1</v>
      </c>
      <c r="BF5196" t="e">
        <f t="shared" si="328"/>
        <v>#N/A</v>
      </c>
    </row>
    <row r="5197" spans="44:58" x14ac:dyDescent="0.2">
      <c r="AR5197" s="11"/>
      <c r="BA5197" s="27"/>
      <c r="BB5197" t="e">
        <f>VLOOKUP(AX5197,コード表!$A$2:$C$15,3,FALSE)</f>
        <v>#N/A</v>
      </c>
      <c r="BC5197" t="str">
        <f t="shared" si="325"/>
        <v/>
      </c>
      <c r="BD5197">
        <f t="shared" si="326"/>
        <v>1</v>
      </c>
      <c r="BE5197" t="str">
        <f t="shared" si="327"/>
        <v>1</v>
      </c>
      <c r="BF5197" t="e">
        <f t="shared" si="328"/>
        <v>#N/A</v>
      </c>
    </row>
    <row r="5198" spans="44:58" x14ac:dyDescent="0.2">
      <c r="AR5198" s="11"/>
      <c r="BA5198" s="27"/>
      <c r="BB5198" t="e">
        <f>VLOOKUP(AX5198,コード表!$A$2:$C$15,3,FALSE)</f>
        <v>#N/A</v>
      </c>
      <c r="BC5198" t="str">
        <f t="shared" si="325"/>
        <v/>
      </c>
      <c r="BD5198">
        <f t="shared" si="326"/>
        <v>1</v>
      </c>
      <c r="BE5198" t="str">
        <f t="shared" si="327"/>
        <v>1</v>
      </c>
      <c r="BF5198" t="e">
        <f t="shared" si="328"/>
        <v>#N/A</v>
      </c>
    </row>
    <row r="5199" spans="44:58" x14ac:dyDescent="0.2">
      <c r="AR5199" s="11"/>
      <c r="BA5199" s="27"/>
      <c r="BB5199" t="e">
        <f>VLOOKUP(AX5199,コード表!$A$2:$C$15,3,FALSE)</f>
        <v>#N/A</v>
      </c>
      <c r="BC5199" t="str">
        <f t="shared" si="325"/>
        <v/>
      </c>
      <c r="BD5199">
        <f t="shared" si="326"/>
        <v>1</v>
      </c>
      <c r="BE5199" t="str">
        <f t="shared" si="327"/>
        <v>1</v>
      </c>
      <c r="BF5199" t="e">
        <f t="shared" si="328"/>
        <v>#N/A</v>
      </c>
    </row>
    <row r="5200" spans="44:58" x14ac:dyDescent="0.2">
      <c r="AR5200" s="11"/>
      <c r="BA5200" s="27"/>
      <c r="BB5200" t="e">
        <f>VLOOKUP(AX5200,コード表!$A$2:$C$15,3,FALSE)</f>
        <v>#N/A</v>
      </c>
      <c r="BC5200" t="str">
        <f t="shared" si="325"/>
        <v/>
      </c>
      <c r="BD5200">
        <f t="shared" si="326"/>
        <v>1</v>
      </c>
      <c r="BE5200" t="str">
        <f t="shared" si="327"/>
        <v>1</v>
      </c>
      <c r="BF5200" t="e">
        <f t="shared" si="328"/>
        <v>#N/A</v>
      </c>
    </row>
    <row r="5201" spans="44:58" x14ac:dyDescent="0.2">
      <c r="AR5201" s="11"/>
      <c r="BA5201" s="27"/>
      <c r="BB5201" t="e">
        <f>VLOOKUP(AX5201,コード表!$A$2:$C$15,3,FALSE)</f>
        <v>#N/A</v>
      </c>
      <c r="BC5201" t="str">
        <f t="shared" si="325"/>
        <v/>
      </c>
      <c r="BD5201">
        <f t="shared" si="326"/>
        <v>1</v>
      </c>
      <c r="BE5201" t="str">
        <f t="shared" si="327"/>
        <v>1</v>
      </c>
      <c r="BF5201" t="e">
        <f t="shared" si="328"/>
        <v>#N/A</v>
      </c>
    </row>
    <row r="5202" spans="44:58" x14ac:dyDescent="0.2">
      <c r="AR5202" s="11"/>
      <c r="BA5202" s="27"/>
      <c r="BB5202" t="e">
        <f>VLOOKUP(AX5202,コード表!$A$2:$C$15,3,FALSE)</f>
        <v>#N/A</v>
      </c>
      <c r="BC5202" t="str">
        <f t="shared" si="325"/>
        <v/>
      </c>
      <c r="BD5202">
        <f t="shared" si="326"/>
        <v>1</v>
      </c>
      <c r="BE5202" t="str">
        <f t="shared" si="327"/>
        <v>1</v>
      </c>
      <c r="BF5202" t="e">
        <f t="shared" si="328"/>
        <v>#N/A</v>
      </c>
    </row>
    <row r="5203" spans="44:58" x14ac:dyDescent="0.2">
      <c r="AR5203" s="11"/>
      <c r="BA5203" s="27"/>
      <c r="BB5203" t="e">
        <f>VLOOKUP(AX5203,コード表!$A$2:$C$15,3,FALSE)</f>
        <v>#N/A</v>
      </c>
      <c r="BC5203" t="str">
        <f t="shared" si="325"/>
        <v/>
      </c>
      <c r="BD5203">
        <f t="shared" si="326"/>
        <v>1</v>
      </c>
      <c r="BE5203" t="str">
        <f t="shared" si="327"/>
        <v>1</v>
      </c>
      <c r="BF5203" t="e">
        <f t="shared" si="328"/>
        <v>#N/A</v>
      </c>
    </row>
    <row r="5204" spans="44:58" x14ac:dyDescent="0.2">
      <c r="AR5204" s="11"/>
      <c r="BA5204" s="27"/>
      <c r="BB5204" t="e">
        <f>VLOOKUP(AX5204,コード表!$A$2:$C$15,3,FALSE)</f>
        <v>#N/A</v>
      </c>
      <c r="BC5204" t="str">
        <f t="shared" si="325"/>
        <v/>
      </c>
      <c r="BD5204">
        <f t="shared" si="326"/>
        <v>1</v>
      </c>
      <c r="BE5204" t="str">
        <f t="shared" si="327"/>
        <v>1</v>
      </c>
      <c r="BF5204" t="e">
        <f t="shared" si="328"/>
        <v>#N/A</v>
      </c>
    </row>
    <row r="5205" spans="44:58" x14ac:dyDescent="0.2">
      <c r="AR5205" s="11"/>
      <c r="BA5205" s="27"/>
      <c r="BB5205" t="e">
        <f>VLOOKUP(AX5205,コード表!$A$2:$C$15,3,FALSE)</f>
        <v>#N/A</v>
      </c>
      <c r="BC5205" t="str">
        <f t="shared" si="325"/>
        <v/>
      </c>
      <c r="BD5205">
        <f t="shared" si="326"/>
        <v>1</v>
      </c>
      <c r="BE5205" t="str">
        <f t="shared" si="327"/>
        <v>1</v>
      </c>
      <c r="BF5205" t="e">
        <f t="shared" si="328"/>
        <v>#N/A</v>
      </c>
    </row>
    <row r="5206" spans="44:58" x14ac:dyDescent="0.2">
      <c r="AR5206" s="11"/>
      <c r="BA5206" s="27"/>
      <c r="BB5206" t="e">
        <f>VLOOKUP(AX5206,コード表!$A$2:$C$15,3,FALSE)</f>
        <v>#N/A</v>
      </c>
      <c r="BC5206" t="str">
        <f t="shared" si="325"/>
        <v/>
      </c>
      <c r="BD5206">
        <f t="shared" si="326"/>
        <v>1</v>
      </c>
      <c r="BE5206" t="str">
        <f t="shared" si="327"/>
        <v>1</v>
      </c>
      <c r="BF5206" t="e">
        <f t="shared" si="328"/>
        <v>#N/A</v>
      </c>
    </row>
    <row r="5207" spans="44:58" x14ac:dyDescent="0.2">
      <c r="AR5207" s="11"/>
      <c r="BA5207" s="27"/>
      <c r="BB5207" t="e">
        <f>VLOOKUP(AX5207,コード表!$A$2:$C$15,3,FALSE)</f>
        <v>#N/A</v>
      </c>
      <c r="BC5207" t="str">
        <f t="shared" si="325"/>
        <v/>
      </c>
      <c r="BD5207">
        <f t="shared" si="326"/>
        <v>1</v>
      </c>
      <c r="BE5207" t="str">
        <f t="shared" si="327"/>
        <v>1</v>
      </c>
      <c r="BF5207" t="e">
        <f t="shared" si="328"/>
        <v>#N/A</v>
      </c>
    </row>
    <row r="5208" spans="44:58" x14ac:dyDescent="0.2">
      <c r="AR5208" s="11"/>
      <c r="BA5208" s="27"/>
      <c r="BB5208" t="e">
        <f>VLOOKUP(AX5208,コード表!$A$2:$C$15,3,FALSE)</f>
        <v>#N/A</v>
      </c>
      <c r="BC5208" t="str">
        <f t="shared" si="325"/>
        <v/>
      </c>
      <c r="BD5208">
        <f t="shared" si="326"/>
        <v>1</v>
      </c>
      <c r="BE5208" t="str">
        <f t="shared" si="327"/>
        <v>1</v>
      </c>
      <c r="BF5208" t="e">
        <f t="shared" si="328"/>
        <v>#N/A</v>
      </c>
    </row>
    <row r="5209" spans="44:58" x14ac:dyDescent="0.2">
      <c r="AR5209" s="11"/>
      <c r="BA5209" s="27"/>
      <c r="BB5209" t="e">
        <f>VLOOKUP(AX5209,コード表!$A$2:$C$15,3,FALSE)</f>
        <v>#N/A</v>
      </c>
      <c r="BC5209" t="str">
        <f t="shared" si="325"/>
        <v/>
      </c>
      <c r="BD5209">
        <f t="shared" si="326"/>
        <v>1</v>
      </c>
      <c r="BE5209" t="str">
        <f t="shared" si="327"/>
        <v>1</v>
      </c>
      <c r="BF5209" t="e">
        <f t="shared" si="328"/>
        <v>#N/A</v>
      </c>
    </row>
    <row r="5210" spans="44:58" x14ac:dyDescent="0.2">
      <c r="AR5210" s="11"/>
      <c r="BA5210" s="27"/>
      <c r="BB5210" t="e">
        <f>VLOOKUP(AX5210,コード表!$A$2:$C$15,3,FALSE)</f>
        <v>#N/A</v>
      </c>
      <c r="BC5210" t="str">
        <f t="shared" si="325"/>
        <v/>
      </c>
      <c r="BD5210">
        <f t="shared" si="326"/>
        <v>1</v>
      </c>
      <c r="BE5210" t="str">
        <f t="shared" si="327"/>
        <v>1</v>
      </c>
      <c r="BF5210" t="e">
        <f t="shared" si="328"/>
        <v>#N/A</v>
      </c>
    </row>
    <row r="5211" spans="44:58" x14ac:dyDescent="0.2">
      <c r="AR5211" s="11"/>
      <c r="BA5211" s="27"/>
      <c r="BB5211" t="e">
        <f>VLOOKUP(AX5211,コード表!$A$2:$C$15,3,FALSE)</f>
        <v>#N/A</v>
      </c>
      <c r="BC5211" t="str">
        <f t="shared" si="325"/>
        <v/>
      </c>
      <c r="BD5211">
        <f t="shared" si="326"/>
        <v>1</v>
      </c>
      <c r="BE5211" t="str">
        <f t="shared" si="327"/>
        <v>1</v>
      </c>
      <c r="BF5211" t="e">
        <f t="shared" si="328"/>
        <v>#N/A</v>
      </c>
    </row>
    <row r="5212" spans="44:58" x14ac:dyDescent="0.2">
      <c r="AR5212" s="11"/>
      <c r="BA5212" s="27"/>
      <c r="BB5212" t="e">
        <f>VLOOKUP(AX5212,コード表!$A$2:$C$15,3,FALSE)</f>
        <v>#N/A</v>
      </c>
      <c r="BC5212" t="str">
        <f t="shared" si="325"/>
        <v/>
      </c>
      <c r="BD5212">
        <f t="shared" si="326"/>
        <v>1</v>
      </c>
      <c r="BE5212" t="str">
        <f t="shared" si="327"/>
        <v>1</v>
      </c>
      <c r="BF5212" t="e">
        <f t="shared" si="328"/>
        <v>#N/A</v>
      </c>
    </row>
    <row r="5213" spans="44:58" x14ac:dyDescent="0.2">
      <c r="AR5213" s="11"/>
      <c r="BA5213" s="27"/>
      <c r="BB5213" t="e">
        <f>VLOOKUP(AX5213,コード表!$A$2:$C$15,3,FALSE)</f>
        <v>#N/A</v>
      </c>
      <c r="BC5213" t="str">
        <f t="shared" si="325"/>
        <v/>
      </c>
      <c r="BD5213">
        <f t="shared" si="326"/>
        <v>1</v>
      </c>
      <c r="BE5213" t="str">
        <f t="shared" si="327"/>
        <v>1</v>
      </c>
      <c r="BF5213" t="e">
        <f t="shared" si="328"/>
        <v>#N/A</v>
      </c>
    </row>
    <row r="5214" spans="44:58" x14ac:dyDescent="0.2">
      <c r="AR5214" s="11"/>
      <c r="BA5214" s="27"/>
      <c r="BB5214" t="e">
        <f>VLOOKUP(AX5214,コード表!$A$2:$C$15,3,FALSE)</f>
        <v>#N/A</v>
      </c>
      <c r="BC5214" t="str">
        <f t="shared" si="325"/>
        <v/>
      </c>
      <c r="BD5214">
        <f t="shared" si="326"/>
        <v>1</v>
      </c>
      <c r="BE5214" t="str">
        <f t="shared" si="327"/>
        <v>1</v>
      </c>
      <c r="BF5214" t="e">
        <f t="shared" si="328"/>
        <v>#N/A</v>
      </c>
    </row>
    <row r="5215" spans="44:58" x14ac:dyDescent="0.2">
      <c r="AR5215" s="11"/>
      <c r="BA5215" s="27"/>
      <c r="BB5215" t="e">
        <f>VLOOKUP(AX5215,コード表!$A$2:$C$15,3,FALSE)</f>
        <v>#N/A</v>
      </c>
      <c r="BC5215" t="str">
        <f t="shared" si="325"/>
        <v/>
      </c>
      <c r="BD5215">
        <f t="shared" si="326"/>
        <v>1</v>
      </c>
      <c r="BE5215" t="str">
        <f t="shared" si="327"/>
        <v>1</v>
      </c>
      <c r="BF5215" t="e">
        <f t="shared" si="328"/>
        <v>#N/A</v>
      </c>
    </row>
    <row r="5216" spans="44:58" x14ac:dyDescent="0.2">
      <c r="AR5216" s="11"/>
      <c r="BA5216" s="27"/>
      <c r="BB5216" t="e">
        <f>VLOOKUP(AX5216,コード表!$A$2:$C$15,3,FALSE)</f>
        <v>#N/A</v>
      </c>
      <c r="BC5216" t="str">
        <f t="shared" si="325"/>
        <v/>
      </c>
      <c r="BD5216">
        <f t="shared" si="326"/>
        <v>1</v>
      </c>
      <c r="BE5216" t="str">
        <f t="shared" si="327"/>
        <v>1</v>
      </c>
      <c r="BF5216" t="e">
        <f t="shared" si="328"/>
        <v>#N/A</v>
      </c>
    </row>
    <row r="5217" spans="44:58" x14ac:dyDescent="0.2">
      <c r="AR5217" s="11"/>
      <c r="BA5217" s="27"/>
      <c r="BB5217" t="e">
        <f>VLOOKUP(AX5217,コード表!$A$2:$C$15,3,FALSE)</f>
        <v>#N/A</v>
      </c>
      <c r="BC5217" t="str">
        <f t="shared" si="325"/>
        <v/>
      </c>
      <c r="BD5217">
        <f t="shared" si="326"/>
        <v>1</v>
      </c>
      <c r="BE5217" t="str">
        <f t="shared" si="327"/>
        <v>1</v>
      </c>
      <c r="BF5217" t="e">
        <f t="shared" si="328"/>
        <v>#N/A</v>
      </c>
    </row>
    <row r="5218" spans="44:58" x14ac:dyDescent="0.2">
      <c r="AR5218" s="11"/>
      <c r="BA5218" s="27"/>
      <c r="BB5218" t="e">
        <f>VLOOKUP(AX5218,コード表!$A$2:$C$15,3,FALSE)</f>
        <v>#N/A</v>
      </c>
      <c r="BC5218" t="str">
        <f t="shared" si="325"/>
        <v/>
      </c>
      <c r="BD5218">
        <f t="shared" si="326"/>
        <v>1</v>
      </c>
      <c r="BE5218" t="str">
        <f t="shared" si="327"/>
        <v>1</v>
      </c>
      <c r="BF5218" t="e">
        <f t="shared" si="328"/>
        <v>#N/A</v>
      </c>
    </row>
    <row r="5219" spans="44:58" x14ac:dyDescent="0.2">
      <c r="AR5219" s="11"/>
      <c r="BA5219" s="27"/>
      <c r="BB5219" t="e">
        <f>VLOOKUP(AX5219,コード表!$A$2:$C$15,3,FALSE)</f>
        <v>#N/A</v>
      </c>
      <c r="BC5219" t="str">
        <f t="shared" si="325"/>
        <v/>
      </c>
      <c r="BD5219">
        <f t="shared" si="326"/>
        <v>1</v>
      </c>
      <c r="BE5219" t="str">
        <f t="shared" si="327"/>
        <v>1</v>
      </c>
      <c r="BF5219" t="e">
        <f t="shared" si="328"/>
        <v>#N/A</v>
      </c>
    </row>
    <row r="5220" spans="44:58" x14ac:dyDescent="0.2">
      <c r="AR5220" s="11"/>
      <c r="BA5220" s="27"/>
      <c r="BB5220" t="e">
        <f>VLOOKUP(AX5220,コード表!$A$2:$C$15,3,FALSE)</f>
        <v>#N/A</v>
      </c>
      <c r="BC5220" t="str">
        <f t="shared" si="325"/>
        <v/>
      </c>
      <c r="BD5220">
        <f t="shared" si="326"/>
        <v>1</v>
      </c>
      <c r="BE5220" t="str">
        <f t="shared" si="327"/>
        <v>1</v>
      </c>
      <c r="BF5220" t="e">
        <f t="shared" si="328"/>
        <v>#N/A</v>
      </c>
    </row>
    <row r="5221" spans="44:58" x14ac:dyDescent="0.2">
      <c r="AR5221" s="11"/>
      <c r="BA5221" s="27"/>
      <c r="BB5221" t="e">
        <f>VLOOKUP(AX5221,コード表!$A$2:$C$15,3,FALSE)</f>
        <v>#N/A</v>
      </c>
      <c r="BC5221" t="str">
        <f t="shared" si="325"/>
        <v/>
      </c>
      <c r="BD5221">
        <f t="shared" si="326"/>
        <v>1</v>
      </c>
      <c r="BE5221" t="str">
        <f t="shared" si="327"/>
        <v>1</v>
      </c>
      <c r="BF5221" t="e">
        <f t="shared" si="328"/>
        <v>#N/A</v>
      </c>
    </row>
    <row r="5222" spans="44:58" x14ac:dyDescent="0.2">
      <c r="AR5222" s="11"/>
      <c r="BA5222" s="27"/>
      <c r="BB5222" t="e">
        <f>VLOOKUP(AX5222,コード表!$A$2:$C$15,3,FALSE)</f>
        <v>#N/A</v>
      </c>
      <c r="BC5222" t="str">
        <f t="shared" si="325"/>
        <v/>
      </c>
      <c r="BD5222">
        <f t="shared" si="326"/>
        <v>1</v>
      </c>
      <c r="BE5222" t="str">
        <f t="shared" si="327"/>
        <v>1</v>
      </c>
      <c r="BF5222" t="e">
        <f t="shared" si="328"/>
        <v>#N/A</v>
      </c>
    </row>
    <row r="5223" spans="44:58" x14ac:dyDescent="0.2">
      <c r="AR5223" s="11"/>
      <c r="BA5223" s="27"/>
      <c r="BB5223" t="e">
        <f>VLOOKUP(AX5223,コード表!$A$2:$C$15,3,FALSE)</f>
        <v>#N/A</v>
      </c>
      <c r="BC5223" t="str">
        <f t="shared" si="325"/>
        <v/>
      </c>
      <c r="BD5223">
        <f t="shared" si="326"/>
        <v>1</v>
      </c>
      <c r="BE5223" t="str">
        <f t="shared" si="327"/>
        <v>1</v>
      </c>
      <c r="BF5223" t="e">
        <f t="shared" si="328"/>
        <v>#N/A</v>
      </c>
    </row>
    <row r="5224" spans="44:58" x14ac:dyDescent="0.2">
      <c r="AR5224" s="11"/>
      <c r="BA5224" s="27"/>
      <c r="BB5224" t="e">
        <f>VLOOKUP(AX5224,コード表!$A$2:$C$15,3,FALSE)</f>
        <v>#N/A</v>
      </c>
      <c r="BC5224" t="str">
        <f t="shared" si="325"/>
        <v/>
      </c>
      <c r="BD5224">
        <f t="shared" si="326"/>
        <v>1</v>
      </c>
      <c r="BE5224" t="str">
        <f t="shared" si="327"/>
        <v>1</v>
      </c>
      <c r="BF5224" t="e">
        <f t="shared" si="328"/>
        <v>#N/A</v>
      </c>
    </row>
    <row r="5225" spans="44:58" x14ac:dyDescent="0.2">
      <c r="AR5225" s="11"/>
      <c r="BA5225" s="27"/>
      <c r="BB5225" t="e">
        <f>VLOOKUP(AX5225,コード表!$A$2:$C$15,3,FALSE)</f>
        <v>#N/A</v>
      </c>
      <c r="BC5225" t="str">
        <f t="shared" si="325"/>
        <v/>
      </c>
      <c r="BD5225">
        <f t="shared" si="326"/>
        <v>1</v>
      </c>
      <c r="BE5225" t="str">
        <f t="shared" si="327"/>
        <v>1</v>
      </c>
      <c r="BF5225" t="e">
        <f t="shared" si="328"/>
        <v>#N/A</v>
      </c>
    </row>
    <row r="5226" spans="44:58" x14ac:dyDescent="0.2">
      <c r="AR5226" s="11"/>
      <c r="BA5226" s="27"/>
      <c r="BB5226" t="e">
        <f>VLOOKUP(AX5226,コード表!$A$2:$C$15,3,FALSE)</f>
        <v>#N/A</v>
      </c>
      <c r="BC5226" t="str">
        <f t="shared" si="325"/>
        <v/>
      </c>
      <c r="BD5226">
        <f t="shared" si="326"/>
        <v>1</v>
      </c>
      <c r="BE5226" t="str">
        <f t="shared" si="327"/>
        <v>1</v>
      </c>
      <c r="BF5226" t="e">
        <f t="shared" si="328"/>
        <v>#N/A</v>
      </c>
    </row>
    <row r="5227" spans="44:58" x14ac:dyDescent="0.2">
      <c r="AR5227" s="11"/>
      <c r="BA5227" s="27"/>
      <c r="BB5227" t="e">
        <f>VLOOKUP(AX5227,コード表!$A$2:$C$15,3,FALSE)</f>
        <v>#N/A</v>
      </c>
      <c r="BC5227" t="str">
        <f t="shared" ref="BC5227:BC5290" si="329">AQ5227&amp;BA5227</f>
        <v/>
      </c>
      <c r="BD5227">
        <f t="shared" ref="BD5227:BD5290" si="330">MONTH(Q5227)</f>
        <v>1</v>
      </c>
      <c r="BE5227" t="str">
        <f t="shared" ref="BE5227:BE5290" si="331">AR5227&amp;BD5227</f>
        <v>1</v>
      </c>
      <c r="BF5227" t="e">
        <f t="shared" ref="BF5227:BF5290" si="332">BB5227&amp;AQ5227&amp;BA5227</f>
        <v>#N/A</v>
      </c>
    </row>
    <row r="5228" spans="44:58" x14ac:dyDescent="0.2">
      <c r="AR5228" s="11"/>
      <c r="BA5228" s="27"/>
      <c r="BB5228" t="e">
        <f>VLOOKUP(AX5228,コード表!$A$2:$C$15,3,FALSE)</f>
        <v>#N/A</v>
      </c>
      <c r="BC5228" t="str">
        <f t="shared" si="329"/>
        <v/>
      </c>
      <c r="BD5228">
        <f t="shared" si="330"/>
        <v>1</v>
      </c>
      <c r="BE5228" t="str">
        <f t="shared" si="331"/>
        <v>1</v>
      </c>
      <c r="BF5228" t="e">
        <f t="shared" si="332"/>
        <v>#N/A</v>
      </c>
    </row>
    <row r="5229" spans="44:58" x14ac:dyDescent="0.2">
      <c r="AR5229" s="11"/>
      <c r="BA5229" s="27"/>
      <c r="BB5229" t="e">
        <f>VLOOKUP(AX5229,コード表!$A$2:$C$15,3,FALSE)</f>
        <v>#N/A</v>
      </c>
      <c r="BC5229" t="str">
        <f t="shared" si="329"/>
        <v/>
      </c>
      <c r="BD5229">
        <f t="shared" si="330"/>
        <v>1</v>
      </c>
      <c r="BE5229" t="str">
        <f t="shared" si="331"/>
        <v>1</v>
      </c>
      <c r="BF5229" t="e">
        <f t="shared" si="332"/>
        <v>#N/A</v>
      </c>
    </row>
    <row r="5230" spans="44:58" x14ac:dyDescent="0.2">
      <c r="AR5230" s="11"/>
      <c r="BA5230" s="27"/>
      <c r="BB5230" t="e">
        <f>VLOOKUP(AX5230,コード表!$A$2:$C$15,3,FALSE)</f>
        <v>#N/A</v>
      </c>
      <c r="BC5230" t="str">
        <f t="shared" si="329"/>
        <v/>
      </c>
      <c r="BD5230">
        <f t="shared" si="330"/>
        <v>1</v>
      </c>
      <c r="BE5230" t="str">
        <f t="shared" si="331"/>
        <v>1</v>
      </c>
      <c r="BF5230" t="e">
        <f t="shared" si="332"/>
        <v>#N/A</v>
      </c>
    </row>
    <row r="5231" spans="44:58" x14ac:dyDescent="0.2">
      <c r="AR5231" s="11"/>
      <c r="BA5231" s="27"/>
      <c r="BB5231" t="e">
        <f>VLOOKUP(AX5231,コード表!$A$2:$C$15,3,FALSE)</f>
        <v>#N/A</v>
      </c>
      <c r="BC5231" t="str">
        <f t="shared" si="329"/>
        <v/>
      </c>
      <c r="BD5231">
        <f t="shared" si="330"/>
        <v>1</v>
      </c>
      <c r="BE5231" t="str">
        <f t="shared" si="331"/>
        <v>1</v>
      </c>
      <c r="BF5231" t="e">
        <f t="shared" si="332"/>
        <v>#N/A</v>
      </c>
    </row>
    <row r="5232" spans="44:58" x14ac:dyDescent="0.2">
      <c r="AR5232" s="11"/>
      <c r="BA5232" s="27"/>
      <c r="BB5232" t="e">
        <f>VLOOKUP(AX5232,コード表!$A$2:$C$15,3,FALSE)</f>
        <v>#N/A</v>
      </c>
      <c r="BC5232" t="str">
        <f t="shared" si="329"/>
        <v/>
      </c>
      <c r="BD5232">
        <f t="shared" si="330"/>
        <v>1</v>
      </c>
      <c r="BE5232" t="str">
        <f t="shared" si="331"/>
        <v>1</v>
      </c>
      <c r="BF5232" t="e">
        <f t="shared" si="332"/>
        <v>#N/A</v>
      </c>
    </row>
    <row r="5233" spans="44:58" x14ac:dyDescent="0.2">
      <c r="AR5233" s="11"/>
      <c r="BA5233" s="27"/>
      <c r="BB5233" t="e">
        <f>VLOOKUP(AX5233,コード表!$A$2:$C$15,3,FALSE)</f>
        <v>#N/A</v>
      </c>
      <c r="BC5233" t="str">
        <f t="shared" si="329"/>
        <v/>
      </c>
      <c r="BD5233">
        <f t="shared" si="330"/>
        <v>1</v>
      </c>
      <c r="BE5233" t="str">
        <f t="shared" si="331"/>
        <v>1</v>
      </c>
      <c r="BF5233" t="e">
        <f t="shared" si="332"/>
        <v>#N/A</v>
      </c>
    </row>
    <row r="5234" spans="44:58" x14ac:dyDescent="0.2">
      <c r="AR5234" s="11"/>
      <c r="BA5234" s="27"/>
      <c r="BB5234" t="e">
        <f>VLOOKUP(AX5234,コード表!$A$2:$C$15,3,FALSE)</f>
        <v>#N/A</v>
      </c>
      <c r="BC5234" t="str">
        <f t="shared" si="329"/>
        <v/>
      </c>
      <c r="BD5234">
        <f t="shared" si="330"/>
        <v>1</v>
      </c>
      <c r="BE5234" t="str">
        <f t="shared" si="331"/>
        <v>1</v>
      </c>
      <c r="BF5234" t="e">
        <f t="shared" si="332"/>
        <v>#N/A</v>
      </c>
    </row>
    <row r="5235" spans="44:58" x14ac:dyDescent="0.2">
      <c r="AR5235" s="11"/>
      <c r="BA5235" s="27"/>
      <c r="BB5235" t="e">
        <f>VLOOKUP(AX5235,コード表!$A$2:$C$15,3,FALSE)</f>
        <v>#N/A</v>
      </c>
      <c r="BC5235" t="str">
        <f t="shared" si="329"/>
        <v/>
      </c>
      <c r="BD5235">
        <f t="shared" si="330"/>
        <v>1</v>
      </c>
      <c r="BE5235" t="str">
        <f t="shared" si="331"/>
        <v>1</v>
      </c>
      <c r="BF5235" t="e">
        <f t="shared" si="332"/>
        <v>#N/A</v>
      </c>
    </row>
    <row r="5236" spans="44:58" x14ac:dyDescent="0.2">
      <c r="AR5236" s="11"/>
      <c r="BA5236" s="27"/>
      <c r="BB5236" t="e">
        <f>VLOOKUP(AX5236,コード表!$A$2:$C$15,3,FALSE)</f>
        <v>#N/A</v>
      </c>
      <c r="BC5236" t="str">
        <f t="shared" si="329"/>
        <v/>
      </c>
      <c r="BD5236">
        <f t="shared" si="330"/>
        <v>1</v>
      </c>
      <c r="BE5236" t="str">
        <f t="shared" si="331"/>
        <v>1</v>
      </c>
      <c r="BF5236" t="e">
        <f t="shared" si="332"/>
        <v>#N/A</v>
      </c>
    </row>
    <row r="5237" spans="44:58" x14ac:dyDescent="0.2">
      <c r="AR5237" s="11"/>
      <c r="BA5237" s="27"/>
      <c r="BB5237" t="e">
        <f>VLOOKUP(AX5237,コード表!$A$2:$C$15,3,FALSE)</f>
        <v>#N/A</v>
      </c>
      <c r="BC5237" t="str">
        <f t="shared" si="329"/>
        <v/>
      </c>
      <c r="BD5237">
        <f t="shared" si="330"/>
        <v>1</v>
      </c>
      <c r="BE5237" t="str">
        <f t="shared" si="331"/>
        <v>1</v>
      </c>
      <c r="BF5237" t="e">
        <f t="shared" si="332"/>
        <v>#N/A</v>
      </c>
    </row>
    <row r="5238" spans="44:58" x14ac:dyDescent="0.2">
      <c r="AR5238" s="11"/>
      <c r="BA5238" s="27"/>
      <c r="BB5238" t="e">
        <f>VLOOKUP(AX5238,コード表!$A$2:$C$15,3,FALSE)</f>
        <v>#N/A</v>
      </c>
      <c r="BC5238" t="str">
        <f t="shared" si="329"/>
        <v/>
      </c>
      <c r="BD5238">
        <f t="shared" si="330"/>
        <v>1</v>
      </c>
      <c r="BE5238" t="str">
        <f t="shared" si="331"/>
        <v>1</v>
      </c>
      <c r="BF5238" t="e">
        <f t="shared" si="332"/>
        <v>#N/A</v>
      </c>
    </row>
    <row r="5239" spans="44:58" x14ac:dyDescent="0.2">
      <c r="AR5239" s="11"/>
      <c r="BA5239" s="27"/>
      <c r="BB5239" t="e">
        <f>VLOOKUP(AX5239,コード表!$A$2:$C$15,3,FALSE)</f>
        <v>#N/A</v>
      </c>
      <c r="BC5239" t="str">
        <f t="shared" si="329"/>
        <v/>
      </c>
      <c r="BD5239">
        <f t="shared" si="330"/>
        <v>1</v>
      </c>
      <c r="BE5239" t="str">
        <f t="shared" si="331"/>
        <v>1</v>
      </c>
      <c r="BF5239" t="e">
        <f t="shared" si="332"/>
        <v>#N/A</v>
      </c>
    </row>
    <row r="5240" spans="44:58" x14ac:dyDescent="0.2">
      <c r="AR5240" s="11"/>
      <c r="BA5240" s="27"/>
      <c r="BB5240" t="e">
        <f>VLOOKUP(AX5240,コード表!$A$2:$C$15,3,FALSE)</f>
        <v>#N/A</v>
      </c>
      <c r="BC5240" t="str">
        <f t="shared" si="329"/>
        <v/>
      </c>
      <c r="BD5240">
        <f t="shared" si="330"/>
        <v>1</v>
      </c>
      <c r="BE5240" t="str">
        <f t="shared" si="331"/>
        <v>1</v>
      </c>
      <c r="BF5240" t="e">
        <f t="shared" si="332"/>
        <v>#N/A</v>
      </c>
    </row>
    <row r="5241" spans="44:58" x14ac:dyDescent="0.2">
      <c r="AR5241" s="11"/>
      <c r="BA5241" s="27"/>
      <c r="BB5241" t="e">
        <f>VLOOKUP(AX5241,コード表!$A$2:$C$15,3,FALSE)</f>
        <v>#N/A</v>
      </c>
      <c r="BC5241" t="str">
        <f t="shared" si="329"/>
        <v/>
      </c>
      <c r="BD5241">
        <f t="shared" si="330"/>
        <v>1</v>
      </c>
      <c r="BE5241" t="str">
        <f t="shared" si="331"/>
        <v>1</v>
      </c>
      <c r="BF5241" t="e">
        <f t="shared" si="332"/>
        <v>#N/A</v>
      </c>
    </row>
    <row r="5242" spans="44:58" x14ac:dyDescent="0.2">
      <c r="AR5242" s="11"/>
      <c r="BA5242" s="27"/>
      <c r="BB5242" t="e">
        <f>VLOOKUP(AX5242,コード表!$A$2:$C$15,3,FALSE)</f>
        <v>#N/A</v>
      </c>
      <c r="BC5242" t="str">
        <f t="shared" si="329"/>
        <v/>
      </c>
      <c r="BD5242">
        <f t="shared" si="330"/>
        <v>1</v>
      </c>
      <c r="BE5242" t="str">
        <f t="shared" si="331"/>
        <v>1</v>
      </c>
      <c r="BF5242" t="e">
        <f t="shared" si="332"/>
        <v>#N/A</v>
      </c>
    </row>
    <row r="5243" spans="44:58" x14ac:dyDescent="0.2">
      <c r="AR5243" s="11"/>
      <c r="BA5243" s="27"/>
      <c r="BB5243" t="e">
        <f>VLOOKUP(AX5243,コード表!$A$2:$C$15,3,FALSE)</f>
        <v>#N/A</v>
      </c>
      <c r="BC5243" t="str">
        <f t="shared" si="329"/>
        <v/>
      </c>
      <c r="BD5243">
        <f t="shared" si="330"/>
        <v>1</v>
      </c>
      <c r="BE5243" t="str">
        <f t="shared" si="331"/>
        <v>1</v>
      </c>
      <c r="BF5243" t="e">
        <f t="shared" si="332"/>
        <v>#N/A</v>
      </c>
    </row>
    <row r="5244" spans="44:58" x14ac:dyDescent="0.2">
      <c r="AR5244" s="11"/>
      <c r="BA5244" s="27"/>
      <c r="BB5244" t="e">
        <f>VLOOKUP(AX5244,コード表!$A$2:$C$15,3,FALSE)</f>
        <v>#N/A</v>
      </c>
      <c r="BC5244" t="str">
        <f t="shared" si="329"/>
        <v/>
      </c>
      <c r="BD5244">
        <f t="shared" si="330"/>
        <v>1</v>
      </c>
      <c r="BE5244" t="str">
        <f t="shared" si="331"/>
        <v>1</v>
      </c>
      <c r="BF5244" t="e">
        <f t="shared" si="332"/>
        <v>#N/A</v>
      </c>
    </row>
    <row r="5245" spans="44:58" x14ac:dyDescent="0.2">
      <c r="AR5245" s="11"/>
      <c r="BA5245" s="27"/>
      <c r="BB5245" t="e">
        <f>VLOOKUP(AX5245,コード表!$A$2:$C$15,3,FALSE)</f>
        <v>#N/A</v>
      </c>
      <c r="BC5245" t="str">
        <f t="shared" si="329"/>
        <v/>
      </c>
      <c r="BD5245">
        <f t="shared" si="330"/>
        <v>1</v>
      </c>
      <c r="BE5245" t="str">
        <f t="shared" si="331"/>
        <v>1</v>
      </c>
      <c r="BF5245" t="e">
        <f t="shared" si="332"/>
        <v>#N/A</v>
      </c>
    </row>
    <row r="5246" spans="44:58" x14ac:dyDescent="0.2">
      <c r="AR5246" s="11"/>
      <c r="BA5246" s="27"/>
      <c r="BB5246" t="e">
        <f>VLOOKUP(AX5246,コード表!$A$2:$C$15,3,FALSE)</f>
        <v>#N/A</v>
      </c>
      <c r="BC5246" t="str">
        <f t="shared" si="329"/>
        <v/>
      </c>
      <c r="BD5246">
        <f t="shared" si="330"/>
        <v>1</v>
      </c>
      <c r="BE5246" t="str">
        <f t="shared" si="331"/>
        <v>1</v>
      </c>
      <c r="BF5246" t="e">
        <f t="shared" si="332"/>
        <v>#N/A</v>
      </c>
    </row>
    <row r="5247" spans="44:58" x14ac:dyDescent="0.2">
      <c r="AR5247" s="11"/>
      <c r="BA5247" s="27"/>
      <c r="BB5247" t="e">
        <f>VLOOKUP(AX5247,コード表!$A$2:$C$15,3,FALSE)</f>
        <v>#N/A</v>
      </c>
      <c r="BC5247" t="str">
        <f t="shared" si="329"/>
        <v/>
      </c>
      <c r="BD5247">
        <f t="shared" si="330"/>
        <v>1</v>
      </c>
      <c r="BE5247" t="str">
        <f t="shared" si="331"/>
        <v>1</v>
      </c>
      <c r="BF5247" t="e">
        <f t="shared" si="332"/>
        <v>#N/A</v>
      </c>
    </row>
    <row r="5248" spans="44:58" x14ac:dyDescent="0.2">
      <c r="AR5248" s="11"/>
      <c r="BA5248" s="27"/>
      <c r="BB5248" t="e">
        <f>VLOOKUP(AX5248,コード表!$A$2:$C$15,3,FALSE)</f>
        <v>#N/A</v>
      </c>
      <c r="BC5248" t="str">
        <f t="shared" si="329"/>
        <v/>
      </c>
      <c r="BD5248">
        <f t="shared" si="330"/>
        <v>1</v>
      </c>
      <c r="BE5248" t="str">
        <f t="shared" si="331"/>
        <v>1</v>
      </c>
      <c r="BF5248" t="e">
        <f t="shared" si="332"/>
        <v>#N/A</v>
      </c>
    </row>
    <row r="5249" spans="44:58" x14ac:dyDescent="0.2">
      <c r="AR5249" s="11"/>
      <c r="BA5249" s="27"/>
      <c r="BB5249" t="e">
        <f>VLOOKUP(AX5249,コード表!$A$2:$C$15,3,FALSE)</f>
        <v>#N/A</v>
      </c>
      <c r="BC5249" t="str">
        <f t="shared" si="329"/>
        <v/>
      </c>
      <c r="BD5249">
        <f t="shared" si="330"/>
        <v>1</v>
      </c>
      <c r="BE5249" t="str">
        <f t="shared" si="331"/>
        <v>1</v>
      </c>
      <c r="BF5249" t="e">
        <f t="shared" si="332"/>
        <v>#N/A</v>
      </c>
    </row>
    <row r="5250" spans="44:58" x14ac:dyDescent="0.2">
      <c r="AR5250" s="11"/>
      <c r="BA5250" s="27"/>
      <c r="BB5250" t="e">
        <f>VLOOKUP(AX5250,コード表!$A$2:$C$15,3,FALSE)</f>
        <v>#N/A</v>
      </c>
      <c r="BC5250" t="str">
        <f t="shared" si="329"/>
        <v/>
      </c>
      <c r="BD5250">
        <f t="shared" si="330"/>
        <v>1</v>
      </c>
      <c r="BE5250" t="str">
        <f t="shared" si="331"/>
        <v>1</v>
      </c>
      <c r="BF5250" t="e">
        <f t="shared" si="332"/>
        <v>#N/A</v>
      </c>
    </row>
    <row r="5251" spans="44:58" x14ac:dyDescent="0.2">
      <c r="AR5251" s="11"/>
      <c r="BA5251" s="27"/>
      <c r="BB5251" t="e">
        <f>VLOOKUP(AX5251,コード表!$A$2:$C$15,3,FALSE)</f>
        <v>#N/A</v>
      </c>
      <c r="BC5251" t="str">
        <f t="shared" si="329"/>
        <v/>
      </c>
      <c r="BD5251">
        <f t="shared" si="330"/>
        <v>1</v>
      </c>
      <c r="BE5251" t="str">
        <f t="shared" si="331"/>
        <v>1</v>
      </c>
      <c r="BF5251" t="e">
        <f t="shared" si="332"/>
        <v>#N/A</v>
      </c>
    </row>
    <row r="5252" spans="44:58" x14ac:dyDescent="0.2">
      <c r="AR5252" s="11"/>
      <c r="BA5252" s="27"/>
      <c r="BB5252" t="e">
        <f>VLOOKUP(AX5252,コード表!$A$2:$C$15,3,FALSE)</f>
        <v>#N/A</v>
      </c>
      <c r="BC5252" t="str">
        <f t="shared" si="329"/>
        <v/>
      </c>
      <c r="BD5252">
        <f t="shared" si="330"/>
        <v>1</v>
      </c>
      <c r="BE5252" t="str">
        <f t="shared" si="331"/>
        <v>1</v>
      </c>
      <c r="BF5252" t="e">
        <f t="shared" si="332"/>
        <v>#N/A</v>
      </c>
    </row>
    <row r="5253" spans="44:58" x14ac:dyDescent="0.2">
      <c r="AR5253" s="11"/>
      <c r="BA5253" s="27"/>
      <c r="BB5253" t="e">
        <f>VLOOKUP(AX5253,コード表!$A$2:$C$15,3,FALSE)</f>
        <v>#N/A</v>
      </c>
      <c r="BC5253" t="str">
        <f t="shared" si="329"/>
        <v/>
      </c>
      <c r="BD5253">
        <f t="shared" si="330"/>
        <v>1</v>
      </c>
      <c r="BE5253" t="str">
        <f t="shared" si="331"/>
        <v>1</v>
      </c>
      <c r="BF5253" t="e">
        <f t="shared" si="332"/>
        <v>#N/A</v>
      </c>
    </row>
    <row r="5254" spans="44:58" x14ac:dyDescent="0.2">
      <c r="AR5254" s="11"/>
      <c r="BA5254" s="27"/>
      <c r="BB5254" t="e">
        <f>VLOOKUP(AX5254,コード表!$A$2:$C$15,3,FALSE)</f>
        <v>#N/A</v>
      </c>
      <c r="BC5254" t="str">
        <f t="shared" si="329"/>
        <v/>
      </c>
      <c r="BD5254">
        <f t="shared" si="330"/>
        <v>1</v>
      </c>
      <c r="BE5254" t="str">
        <f t="shared" si="331"/>
        <v>1</v>
      </c>
      <c r="BF5254" t="e">
        <f t="shared" si="332"/>
        <v>#N/A</v>
      </c>
    </row>
    <row r="5255" spans="44:58" x14ac:dyDescent="0.2">
      <c r="AR5255" s="11"/>
      <c r="BA5255" s="27"/>
      <c r="BB5255" t="e">
        <f>VLOOKUP(AX5255,コード表!$A$2:$C$15,3,FALSE)</f>
        <v>#N/A</v>
      </c>
      <c r="BC5255" t="str">
        <f t="shared" si="329"/>
        <v/>
      </c>
      <c r="BD5255">
        <f t="shared" si="330"/>
        <v>1</v>
      </c>
      <c r="BE5255" t="str">
        <f t="shared" si="331"/>
        <v>1</v>
      </c>
      <c r="BF5255" t="e">
        <f t="shared" si="332"/>
        <v>#N/A</v>
      </c>
    </row>
    <row r="5256" spans="44:58" x14ac:dyDescent="0.2">
      <c r="AR5256" s="11"/>
      <c r="BA5256" s="27"/>
      <c r="BB5256" t="e">
        <f>VLOOKUP(AX5256,コード表!$A$2:$C$15,3,FALSE)</f>
        <v>#N/A</v>
      </c>
      <c r="BC5256" t="str">
        <f t="shared" si="329"/>
        <v/>
      </c>
      <c r="BD5256">
        <f t="shared" si="330"/>
        <v>1</v>
      </c>
      <c r="BE5256" t="str">
        <f t="shared" si="331"/>
        <v>1</v>
      </c>
      <c r="BF5256" t="e">
        <f t="shared" si="332"/>
        <v>#N/A</v>
      </c>
    </row>
    <row r="5257" spans="44:58" x14ac:dyDescent="0.2">
      <c r="AR5257" s="11"/>
      <c r="BA5257" s="27"/>
      <c r="BB5257" t="e">
        <f>VLOOKUP(AX5257,コード表!$A$2:$C$15,3,FALSE)</f>
        <v>#N/A</v>
      </c>
      <c r="BC5257" t="str">
        <f t="shared" si="329"/>
        <v/>
      </c>
      <c r="BD5257">
        <f t="shared" si="330"/>
        <v>1</v>
      </c>
      <c r="BE5257" t="str">
        <f t="shared" si="331"/>
        <v>1</v>
      </c>
      <c r="BF5257" t="e">
        <f t="shared" si="332"/>
        <v>#N/A</v>
      </c>
    </row>
    <row r="5258" spans="44:58" x14ac:dyDescent="0.2">
      <c r="AR5258" s="11"/>
      <c r="BA5258" s="27"/>
      <c r="BB5258" t="e">
        <f>VLOOKUP(AX5258,コード表!$A$2:$C$15,3,FALSE)</f>
        <v>#N/A</v>
      </c>
      <c r="BC5258" t="str">
        <f t="shared" si="329"/>
        <v/>
      </c>
      <c r="BD5258">
        <f t="shared" si="330"/>
        <v>1</v>
      </c>
      <c r="BE5258" t="str">
        <f t="shared" si="331"/>
        <v>1</v>
      </c>
      <c r="BF5258" t="e">
        <f t="shared" si="332"/>
        <v>#N/A</v>
      </c>
    </row>
    <row r="5259" spans="44:58" x14ac:dyDescent="0.2">
      <c r="AR5259" s="11"/>
      <c r="BA5259" s="27"/>
      <c r="BB5259" t="e">
        <f>VLOOKUP(AX5259,コード表!$A$2:$C$15,3,FALSE)</f>
        <v>#N/A</v>
      </c>
      <c r="BC5259" t="str">
        <f t="shared" si="329"/>
        <v/>
      </c>
      <c r="BD5259">
        <f t="shared" si="330"/>
        <v>1</v>
      </c>
      <c r="BE5259" t="str">
        <f t="shared" si="331"/>
        <v>1</v>
      </c>
      <c r="BF5259" t="e">
        <f t="shared" si="332"/>
        <v>#N/A</v>
      </c>
    </row>
    <row r="5260" spans="44:58" x14ac:dyDescent="0.2">
      <c r="AR5260" s="11"/>
      <c r="BA5260" s="27"/>
      <c r="BB5260" t="e">
        <f>VLOOKUP(AX5260,コード表!$A$2:$C$15,3,FALSE)</f>
        <v>#N/A</v>
      </c>
      <c r="BC5260" t="str">
        <f t="shared" si="329"/>
        <v/>
      </c>
      <c r="BD5260">
        <f t="shared" si="330"/>
        <v>1</v>
      </c>
      <c r="BE5260" t="str">
        <f t="shared" si="331"/>
        <v>1</v>
      </c>
      <c r="BF5260" t="e">
        <f t="shared" si="332"/>
        <v>#N/A</v>
      </c>
    </row>
    <row r="5261" spans="44:58" x14ac:dyDescent="0.2">
      <c r="AR5261" s="11"/>
      <c r="BA5261" s="27"/>
      <c r="BB5261" t="e">
        <f>VLOOKUP(AX5261,コード表!$A$2:$C$15,3,FALSE)</f>
        <v>#N/A</v>
      </c>
      <c r="BC5261" t="str">
        <f t="shared" si="329"/>
        <v/>
      </c>
      <c r="BD5261">
        <f t="shared" si="330"/>
        <v>1</v>
      </c>
      <c r="BE5261" t="str">
        <f t="shared" si="331"/>
        <v>1</v>
      </c>
      <c r="BF5261" t="e">
        <f t="shared" si="332"/>
        <v>#N/A</v>
      </c>
    </row>
    <row r="5262" spans="44:58" x14ac:dyDescent="0.2">
      <c r="AR5262" s="11"/>
      <c r="BA5262" s="27"/>
      <c r="BB5262" t="e">
        <f>VLOOKUP(AX5262,コード表!$A$2:$C$15,3,FALSE)</f>
        <v>#N/A</v>
      </c>
      <c r="BC5262" t="str">
        <f t="shared" si="329"/>
        <v/>
      </c>
      <c r="BD5262">
        <f t="shared" si="330"/>
        <v>1</v>
      </c>
      <c r="BE5262" t="str">
        <f t="shared" si="331"/>
        <v>1</v>
      </c>
      <c r="BF5262" t="e">
        <f t="shared" si="332"/>
        <v>#N/A</v>
      </c>
    </row>
    <row r="5263" spans="44:58" x14ac:dyDescent="0.2">
      <c r="AR5263" s="11"/>
      <c r="BA5263" s="27"/>
      <c r="BB5263" t="e">
        <f>VLOOKUP(AX5263,コード表!$A$2:$C$15,3,FALSE)</f>
        <v>#N/A</v>
      </c>
      <c r="BC5263" t="str">
        <f t="shared" si="329"/>
        <v/>
      </c>
      <c r="BD5263">
        <f t="shared" si="330"/>
        <v>1</v>
      </c>
      <c r="BE5263" t="str">
        <f t="shared" si="331"/>
        <v>1</v>
      </c>
      <c r="BF5263" t="e">
        <f t="shared" si="332"/>
        <v>#N/A</v>
      </c>
    </row>
    <row r="5264" spans="44:58" x14ac:dyDescent="0.2">
      <c r="AR5264" s="11"/>
      <c r="BA5264" s="27"/>
      <c r="BB5264" t="e">
        <f>VLOOKUP(AX5264,コード表!$A$2:$C$15,3,FALSE)</f>
        <v>#N/A</v>
      </c>
      <c r="BC5264" t="str">
        <f t="shared" si="329"/>
        <v/>
      </c>
      <c r="BD5264">
        <f t="shared" si="330"/>
        <v>1</v>
      </c>
      <c r="BE5264" t="str">
        <f t="shared" si="331"/>
        <v>1</v>
      </c>
      <c r="BF5264" t="e">
        <f t="shared" si="332"/>
        <v>#N/A</v>
      </c>
    </row>
    <row r="5265" spans="44:58" x14ac:dyDescent="0.2">
      <c r="AR5265" s="11"/>
      <c r="BA5265" s="27"/>
      <c r="BB5265" t="e">
        <f>VLOOKUP(AX5265,コード表!$A$2:$C$15,3,FALSE)</f>
        <v>#N/A</v>
      </c>
      <c r="BC5265" t="str">
        <f t="shared" si="329"/>
        <v/>
      </c>
      <c r="BD5265">
        <f t="shared" si="330"/>
        <v>1</v>
      </c>
      <c r="BE5265" t="str">
        <f t="shared" si="331"/>
        <v>1</v>
      </c>
      <c r="BF5265" t="e">
        <f t="shared" si="332"/>
        <v>#N/A</v>
      </c>
    </row>
    <row r="5266" spans="44:58" x14ac:dyDescent="0.2">
      <c r="AR5266" s="11"/>
      <c r="BA5266" s="27"/>
      <c r="BB5266" t="e">
        <f>VLOOKUP(AX5266,コード表!$A$2:$C$15,3,FALSE)</f>
        <v>#N/A</v>
      </c>
      <c r="BC5266" t="str">
        <f t="shared" si="329"/>
        <v/>
      </c>
      <c r="BD5266">
        <f t="shared" si="330"/>
        <v>1</v>
      </c>
      <c r="BE5266" t="str">
        <f t="shared" si="331"/>
        <v>1</v>
      </c>
      <c r="BF5266" t="e">
        <f t="shared" si="332"/>
        <v>#N/A</v>
      </c>
    </row>
    <row r="5267" spans="44:58" x14ac:dyDescent="0.2">
      <c r="AR5267" s="11"/>
      <c r="BA5267" s="27"/>
      <c r="BB5267" t="e">
        <f>VLOOKUP(AX5267,コード表!$A$2:$C$15,3,FALSE)</f>
        <v>#N/A</v>
      </c>
      <c r="BC5267" t="str">
        <f t="shared" si="329"/>
        <v/>
      </c>
      <c r="BD5267">
        <f t="shared" si="330"/>
        <v>1</v>
      </c>
      <c r="BE5267" t="str">
        <f t="shared" si="331"/>
        <v>1</v>
      </c>
      <c r="BF5267" t="e">
        <f t="shared" si="332"/>
        <v>#N/A</v>
      </c>
    </row>
    <row r="5268" spans="44:58" x14ac:dyDescent="0.2">
      <c r="AR5268" s="11"/>
      <c r="BA5268" s="27"/>
      <c r="BB5268" t="e">
        <f>VLOOKUP(AX5268,コード表!$A$2:$C$15,3,FALSE)</f>
        <v>#N/A</v>
      </c>
      <c r="BC5268" t="str">
        <f t="shared" si="329"/>
        <v/>
      </c>
      <c r="BD5268">
        <f t="shared" si="330"/>
        <v>1</v>
      </c>
      <c r="BE5268" t="str">
        <f t="shared" si="331"/>
        <v>1</v>
      </c>
      <c r="BF5268" t="e">
        <f t="shared" si="332"/>
        <v>#N/A</v>
      </c>
    </row>
    <row r="5269" spans="44:58" x14ac:dyDescent="0.2">
      <c r="AR5269" s="11"/>
      <c r="BA5269" s="27"/>
      <c r="BB5269" t="e">
        <f>VLOOKUP(AX5269,コード表!$A$2:$C$15,3,FALSE)</f>
        <v>#N/A</v>
      </c>
      <c r="BC5269" t="str">
        <f t="shared" si="329"/>
        <v/>
      </c>
      <c r="BD5269">
        <f t="shared" si="330"/>
        <v>1</v>
      </c>
      <c r="BE5269" t="str">
        <f t="shared" si="331"/>
        <v>1</v>
      </c>
      <c r="BF5269" t="e">
        <f t="shared" si="332"/>
        <v>#N/A</v>
      </c>
    </row>
    <row r="5270" spans="44:58" x14ac:dyDescent="0.2">
      <c r="AR5270" s="11"/>
      <c r="BA5270" s="27"/>
      <c r="BB5270" t="e">
        <f>VLOOKUP(AX5270,コード表!$A$2:$C$15,3,FALSE)</f>
        <v>#N/A</v>
      </c>
      <c r="BC5270" t="str">
        <f t="shared" si="329"/>
        <v/>
      </c>
      <c r="BD5270">
        <f t="shared" si="330"/>
        <v>1</v>
      </c>
      <c r="BE5270" t="str">
        <f t="shared" si="331"/>
        <v>1</v>
      </c>
      <c r="BF5270" t="e">
        <f t="shared" si="332"/>
        <v>#N/A</v>
      </c>
    </row>
    <row r="5271" spans="44:58" x14ac:dyDescent="0.2">
      <c r="AR5271" s="11"/>
      <c r="BA5271" s="27"/>
      <c r="BB5271" t="e">
        <f>VLOOKUP(AX5271,コード表!$A$2:$C$15,3,FALSE)</f>
        <v>#N/A</v>
      </c>
      <c r="BC5271" t="str">
        <f t="shared" si="329"/>
        <v/>
      </c>
      <c r="BD5271">
        <f t="shared" si="330"/>
        <v>1</v>
      </c>
      <c r="BE5271" t="str">
        <f t="shared" si="331"/>
        <v>1</v>
      </c>
      <c r="BF5271" t="e">
        <f t="shared" si="332"/>
        <v>#N/A</v>
      </c>
    </row>
    <row r="5272" spans="44:58" x14ac:dyDescent="0.2">
      <c r="AR5272" s="11"/>
      <c r="BA5272" s="27"/>
      <c r="BB5272" t="e">
        <f>VLOOKUP(AX5272,コード表!$A$2:$C$15,3,FALSE)</f>
        <v>#N/A</v>
      </c>
      <c r="BC5272" t="str">
        <f t="shared" si="329"/>
        <v/>
      </c>
      <c r="BD5272">
        <f t="shared" si="330"/>
        <v>1</v>
      </c>
      <c r="BE5272" t="str">
        <f t="shared" si="331"/>
        <v>1</v>
      </c>
      <c r="BF5272" t="e">
        <f t="shared" si="332"/>
        <v>#N/A</v>
      </c>
    </row>
    <row r="5273" spans="44:58" x14ac:dyDescent="0.2">
      <c r="AR5273" s="11"/>
      <c r="BA5273" s="27"/>
      <c r="BB5273" t="e">
        <f>VLOOKUP(AX5273,コード表!$A$2:$C$15,3,FALSE)</f>
        <v>#N/A</v>
      </c>
      <c r="BC5273" t="str">
        <f t="shared" si="329"/>
        <v/>
      </c>
      <c r="BD5273">
        <f t="shared" si="330"/>
        <v>1</v>
      </c>
      <c r="BE5273" t="str">
        <f t="shared" si="331"/>
        <v>1</v>
      </c>
      <c r="BF5273" t="e">
        <f t="shared" si="332"/>
        <v>#N/A</v>
      </c>
    </row>
    <row r="5274" spans="44:58" x14ac:dyDescent="0.2">
      <c r="AR5274" s="11"/>
      <c r="BA5274" s="27"/>
      <c r="BB5274" t="e">
        <f>VLOOKUP(AX5274,コード表!$A$2:$C$15,3,FALSE)</f>
        <v>#N/A</v>
      </c>
      <c r="BC5274" t="str">
        <f t="shared" si="329"/>
        <v/>
      </c>
      <c r="BD5274">
        <f t="shared" si="330"/>
        <v>1</v>
      </c>
      <c r="BE5274" t="str">
        <f t="shared" si="331"/>
        <v>1</v>
      </c>
      <c r="BF5274" t="e">
        <f t="shared" si="332"/>
        <v>#N/A</v>
      </c>
    </row>
    <row r="5275" spans="44:58" x14ac:dyDescent="0.2">
      <c r="AR5275" s="11"/>
      <c r="BA5275" s="27"/>
      <c r="BB5275" t="e">
        <f>VLOOKUP(AX5275,コード表!$A$2:$C$15,3,FALSE)</f>
        <v>#N/A</v>
      </c>
      <c r="BC5275" t="str">
        <f t="shared" si="329"/>
        <v/>
      </c>
      <c r="BD5275">
        <f t="shared" si="330"/>
        <v>1</v>
      </c>
      <c r="BE5275" t="str">
        <f t="shared" si="331"/>
        <v>1</v>
      </c>
      <c r="BF5275" t="e">
        <f t="shared" si="332"/>
        <v>#N/A</v>
      </c>
    </row>
    <row r="5276" spans="44:58" x14ac:dyDescent="0.2">
      <c r="AR5276" s="11"/>
      <c r="BA5276" s="27"/>
      <c r="BB5276" t="e">
        <f>VLOOKUP(AX5276,コード表!$A$2:$C$15,3,FALSE)</f>
        <v>#N/A</v>
      </c>
      <c r="BC5276" t="str">
        <f t="shared" si="329"/>
        <v/>
      </c>
      <c r="BD5276">
        <f t="shared" si="330"/>
        <v>1</v>
      </c>
      <c r="BE5276" t="str">
        <f t="shared" si="331"/>
        <v>1</v>
      </c>
      <c r="BF5276" t="e">
        <f t="shared" si="332"/>
        <v>#N/A</v>
      </c>
    </row>
    <row r="5277" spans="44:58" x14ac:dyDescent="0.2">
      <c r="AR5277" s="11"/>
      <c r="BA5277" s="27"/>
      <c r="BB5277" t="e">
        <f>VLOOKUP(AX5277,コード表!$A$2:$C$15,3,FALSE)</f>
        <v>#N/A</v>
      </c>
      <c r="BC5277" t="str">
        <f t="shared" si="329"/>
        <v/>
      </c>
      <c r="BD5277">
        <f t="shared" si="330"/>
        <v>1</v>
      </c>
      <c r="BE5277" t="str">
        <f t="shared" si="331"/>
        <v>1</v>
      </c>
      <c r="BF5277" t="e">
        <f t="shared" si="332"/>
        <v>#N/A</v>
      </c>
    </row>
    <row r="5278" spans="44:58" x14ac:dyDescent="0.2">
      <c r="AR5278" s="11"/>
      <c r="BA5278" s="27"/>
      <c r="BB5278" t="e">
        <f>VLOOKUP(AX5278,コード表!$A$2:$C$15,3,FALSE)</f>
        <v>#N/A</v>
      </c>
      <c r="BC5278" t="str">
        <f t="shared" si="329"/>
        <v/>
      </c>
      <c r="BD5278">
        <f t="shared" si="330"/>
        <v>1</v>
      </c>
      <c r="BE5278" t="str">
        <f t="shared" si="331"/>
        <v>1</v>
      </c>
      <c r="BF5278" t="e">
        <f t="shared" si="332"/>
        <v>#N/A</v>
      </c>
    </row>
    <row r="5279" spans="44:58" x14ac:dyDescent="0.2">
      <c r="AR5279" s="11"/>
      <c r="BA5279" s="27"/>
      <c r="BB5279" t="e">
        <f>VLOOKUP(AX5279,コード表!$A$2:$C$15,3,FALSE)</f>
        <v>#N/A</v>
      </c>
      <c r="BC5279" t="str">
        <f t="shared" si="329"/>
        <v/>
      </c>
      <c r="BD5279">
        <f t="shared" si="330"/>
        <v>1</v>
      </c>
      <c r="BE5279" t="str">
        <f t="shared" si="331"/>
        <v>1</v>
      </c>
      <c r="BF5279" t="e">
        <f t="shared" si="332"/>
        <v>#N/A</v>
      </c>
    </row>
    <row r="5280" spans="44:58" x14ac:dyDescent="0.2">
      <c r="AR5280" s="11"/>
      <c r="BA5280" s="27"/>
      <c r="BB5280" t="e">
        <f>VLOOKUP(AX5280,コード表!$A$2:$C$15,3,FALSE)</f>
        <v>#N/A</v>
      </c>
      <c r="BC5280" t="str">
        <f t="shared" si="329"/>
        <v/>
      </c>
      <c r="BD5280">
        <f t="shared" si="330"/>
        <v>1</v>
      </c>
      <c r="BE5280" t="str">
        <f t="shared" si="331"/>
        <v>1</v>
      </c>
      <c r="BF5280" t="e">
        <f t="shared" si="332"/>
        <v>#N/A</v>
      </c>
    </row>
    <row r="5281" spans="44:58" x14ac:dyDescent="0.2">
      <c r="AR5281" s="11"/>
      <c r="BA5281" s="27"/>
      <c r="BB5281" t="e">
        <f>VLOOKUP(AX5281,コード表!$A$2:$C$15,3,FALSE)</f>
        <v>#N/A</v>
      </c>
      <c r="BC5281" t="str">
        <f t="shared" si="329"/>
        <v/>
      </c>
      <c r="BD5281">
        <f t="shared" si="330"/>
        <v>1</v>
      </c>
      <c r="BE5281" t="str">
        <f t="shared" si="331"/>
        <v>1</v>
      </c>
      <c r="BF5281" t="e">
        <f t="shared" si="332"/>
        <v>#N/A</v>
      </c>
    </row>
    <row r="5282" spans="44:58" x14ac:dyDescent="0.2">
      <c r="AR5282" s="11"/>
      <c r="BA5282" s="27"/>
      <c r="BB5282" t="e">
        <f>VLOOKUP(AX5282,コード表!$A$2:$C$15,3,FALSE)</f>
        <v>#N/A</v>
      </c>
      <c r="BC5282" t="str">
        <f t="shared" si="329"/>
        <v/>
      </c>
      <c r="BD5282">
        <f t="shared" si="330"/>
        <v>1</v>
      </c>
      <c r="BE5282" t="str">
        <f t="shared" si="331"/>
        <v>1</v>
      </c>
      <c r="BF5282" t="e">
        <f t="shared" si="332"/>
        <v>#N/A</v>
      </c>
    </row>
    <row r="5283" spans="44:58" x14ac:dyDescent="0.2">
      <c r="AR5283" s="11"/>
      <c r="BA5283" s="27"/>
      <c r="BB5283" t="e">
        <f>VLOOKUP(AX5283,コード表!$A$2:$C$15,3,FALSE)</f>
        <v>#N/A</v>
      </c>
      <c r="BC5283" t="str">
        <f t="shared" si="329"/>
        <v/>
      </c>
      <c r="BD5283">
        <f t="shared" si="330"/>
        <v>1</v>
      </c>
      <c r="BE5283" t="str">
        <f t="shared" si="331"/>
        <v>1</v>
      </c>
      <c r="BF5283" t="e">
        <f t="shared" si="332"/>
        <v>#N/A</v>
      </c>
    </row>
    <row r="5284" spans="44:58" x14ac:dyDescent="0.2">
      <c r="AR5284" s="11"/>
      <c r="BA5284" s="27"/>
      <c r="BB5284" t="e">
        <f>VLOOKUP(AX5284,コード表!$A$2:$C$15,3,FALSE)</f>
        <v>#N/A</v>
      </c>
      <c r="BC5284" t="str">
        <f t="shared" si="329"/>
        <v/>
      </c>
      <c r="BD5284">
        <f t="shared" si="330"/>
        <v>1</v>
      </c>
      <c r="BE5284" t="str">
        <f t="shared" si="331"/>
        <v>1</v>
      </c>
      <c r="BF5284" t="e">
        <f t="shared" si="332"/>
        <v>#N/A</v>
      </c>
    </row>
    <row r="5285" spans="44:58" x14ac:dyDescent="0.2">
      <c r="AR5285" s="11"/>
      <c r="BA5285" s="27"/>
      <c r="BB5285" t="e">
        <f>VLOOKUP(AX5285,コード表!$A$2:$C$15,3,FALSE)</f>
        <v>#N/A</v>
      </c>
      <c r="BC5285" t="str">
        <f t="shared" si="329"/>
        <v/>
      </c>
      <c r="BD5285">
        <f t="shared" si="330"/>
        <v>1</v>
      </c>
      <c r="BE5285" t="str">
        <f t="shared" si="331"/>
        <v>1</v>
      </c>
      <c r="BF5285" t="e">
        <f t="shared" si="332"/>
        <v>#N/A</v>
      </c>
    </row>
    <row r="5286" spans="44:58" x14ac:dyDescent="0.2">
      <c r="AR5286" s="11"/>
      <c r="BA5286" s="27"/>
      <c r="BB5286" t="e">
        <f>VLOOKUP(AX5286,コード表!$A$2:$C$15,3,FALSE)</f>
        <v>#N/A</v>
      </c>
      <c r="BC5286" t="str">
        <f t="shared" si="329"/>
        <v/>
      </c>
      <c r="BD5286">
        <f t="shared" si="330"/>
        <v>1</v>
      </c>
      <c r="BE5286" t="str">
        <f t="shared" si="331"/>
        <v>1</v>
      </c>
      <c r="BF5286" t="e">
        <f t="shared" si="332"/>
        <v>#N/A</v>
      </c>
    </row>
    <row r="5287" spans="44:58" x14ac:dyDescent="0.2">
      <c r="AR5287" s="11"/>
      <c r="BA5287" s="27"/>
      <c r="BB5287" t="e">
        <f>VLOOKUP(AX5287,コード表!$A$2:$C$15,3,FALSE)</f>
        <v>#N/A</v>
      </c>
      <c r="BC5287" t="str">
        <f t="shared" si="329"/>
        <v/>
      </c>
      <c r="BD5287">
        <f t="shared" si="330"/>
        <v>1</v>
      </c>
      <c r="BE5287" t="str">
        <f t="shared" si="331"/>
        <v>1</v>
      </c>
      <c r="BF5287" t="e">
        <f t="shared" si="332"/>
        <v>#N/A</v>
      </c>
    </row>
    <row r="5288" spans="44:58" x14ac:dyDescent="0.2">
      <c r="AR5288" s="11"/>
      <c r="BA5288" s="27"/>
      <c r="BB5288" t="e">
        <f>VLOOKUP(AX5288,コード表!$A$2:$C$15,3,FALSE)</f>
        <v>#N/A</v>
      </c>
      <c r="BC5288" t="str">
        <f t="shared" si="329"/>
        <v/>
      </c>
      <c r="BD5288">
        <f t="shared" si="330"/>
        <v>1</v>
      </c>
      <c r="BE5288" t="str">
        <f t="shared" si="331"/>
        <v>1</v>
      </c>
      <c r="BF5288" t="e">
        <f t="shared" si="332"/>
        <v>#N/A</v>
      </c>
    </row>
    <row r="5289" spans="44:58" x14ac:dyDescent="0.2">
      <c r="AR5289" s="11"/>
      <c r="BA5289" s="27"/>
      <c r="BB5289" t="e">
        <f>VLOOKUP(AX5289,コード表!$A$2:$C$15,3,FALSE)</f>
        <v>#N/A</v>
      </c>
      <c r="BC5289" t="str">
        <f t="shared" si="329"/>
        <v/>
      </c>
      <c r="BD5289">
        <f t="shared" si="330"/>
        <v>1</v>
      </c>
      <c r="BE5289" t="str">
        <f t="shared" si="331"/>
        <v>1</v>
      </c>
      <c r="BF5289" t="e">
        <f t="shared" si="332"/>
        <v>#N/A</v>
      </c>
    </row>
    <row r="5290" spans="44:58" x14ac:dyDescent="0.2">
      <c r="AR5290" s="11"/>
      <c r="BA5290" s="27"/>
      <c r="BB5290" t="e">
        <f>VLOOKUP(AX5290,コード表!$A$2:$C$15,3,FALSE)</f>
        <v>#N/A</v>
      </c>
      <c r="BC5290" t="str">
        <f t="shared" si="329"/>
        <v/>
      </c>
      <c r="BD5290">
        <f t="shared" si="330"/>
        <v>1</v>
      </c>
      <c r="BE5290" t="str">
        <f t="shared" si="331"/>
        <v>1</v>
      </c>
      <c r="BF5290" t="e">
        <f t="shared" si="332"/>
        <v>#N/A</v>
      </c>
    </row>
    <row r="5291" spans="44:58" x14ac:dyDescent="0.2">
      <c r="AR5291" s="11"/>
      <c r="BA5291" s="27"/>
      <c r="BB5291" t="e">
        <f>VLOOKUP(AX5291,コード表!$A$2:$C$15,3,FALSE)</f>
        <v>#N/A</v>
      </c>
      <c r="BC5291" t="str">
        <f t="shared" ref="BC5291:BC5354" si="333">AQ5291&amp;BA5291</f>
        <v/>
      </c>
      <c r="BD5291">
        <f t="shared" ref="BD5291:BD5354" si="334">MONTH(Q5291)</f>
        <v>1</v>
      </c>
      <c r="BE5291" t="str">
        <f t="shared" ref="BE5291:BE5354" si="335">AR5291&amp;BD5291</f>
        <v>1</v>
      </c>
      <c r="BF5291" t="e">
        <f t="shared" ref="BF5291:BF5354" si="336">BB5291&amp;AQ5291&amp;BA5291</f>
        <v>#N/A</v>
      </c>
    </row>
    <row r="5292" spans="44:58" x14ac:dyDescent="0.2">
      <c r="AR5292" s="11"/>
      <c r="BA5292" s="27"/>
      <c r="BB5292" t="e">
        <f>VLOOKUP(AX5292,コード表!$A$2:$C$15,3,FALSE)</f>
        <v>#N/A</v>
      </c>
      <c r="BC5292" t="str">
        <f t="shared" si="333"/>
        <v/>
      </c>
      <c r="BD5292">
        <f t="shared" si="334"/>
        <v>1</v>
      </c>
      <c r="BE5292" t="str">
        <f t="shared" si="335"/>
        <v>1</v>
      </c>
      <c r="BF5292" t="e">
        <f t="shared" si="336"/>
        <v>#N/A</v>
      </c>
    </row>
    <row r="5293" spans="44:58" x14ac:dyDescent="0.2">
      <c r="AR5293" s="11"/>
      <c r="BA5293" s="27"/>
      <c r="BB5293" t="e">
        <f>VLOOKUP(AX5293,コード表!$A$2:$C$15,3,FALSE)</f>
        <v>#N/A</v>
      </c>
      <c r="BC5293" t="str">
        <f t="shared" si="333"/>
        <v/>
      </c>
      <c r="BD5293">
        <f t="shared" si="334"/>
        <v>1</v>
      </c>
      <c r="BE5293" t="str">
        <f t="shared" si="335"/>
        <v>1</v>
      </c>
      <c r="BF5293" t="e">
        <f t="shared" si="336"/>
        <v>#N/A</v>
      </c>
    </row>
    <row r="5294" spans="44:58" x14ac:dyDescent="0.2">
      <c r="AR5294" s="11"/>
      <c r="BA5294" s="27"/>
      <c r="BB5294" t="e">
        <f>VLOOKUP(AX5294,コード表!$A$2:$C$15,3,FALSE)</f>
        <v>#N/A</v>
      </c>
      <c r="BC5294" t="str">
        <f t="shared" si="333"/>
        <v/>
      </c>
      <c r="BD5294">
        <f t="shared" si="334"/>
        <v>1</v>
      </c>
      <c r="BE5294" t="str">
        <f t="shared" si="335"/>
        <v>1</v>
      </c>
      <c r="BF5294" t="e">
        <f t="shared" si="336"/>
        <v>#N/A</v>
      </c>
    </row>
    <row r="5295" spans="44:58" x14ac:dyDescent="0.2">
      <c r="AR5295" s="11"/>
      <c r="BA5295" s="27"/>
      <c r="BB5295" t="e">
        <f>VLOOKUP(AX5295,コード表!$A$2:$C$15,3,FALSE)</f>
        <v>#N/A</v>
      </c>
      <c r="BC5295" t="str">
        <f t="shared" si="333"/>
        <v/>
      </c>
      <c r="BD5295">
        <f t="shared" si="334"/>
        <v>1</v>
      </c>
      <c r="BE5295" t="str">
        <f t="shared" si="335"/>
        <v>1</v>
      </c>
      <c r="BF5295" t="e">
        <f t="shared" si="336"/>
        <v>#N/A</v>
      </c>
    </row>
    <row r="5296" spans="44:58" x14ac:dyDescent="0.2">
      <c r="AR5296" s="11"/>
      <c r="BA5296" s="27"/>
      <c r="BB5296" t="e">
        <f>VLOOKUP(AX5296,コード表!$A$2:$C$15,3,FALSE)</f>
        <v>#N/A</v>
      </c>
      <c r="BC5296" t="str">
        <f t="shared" si="333"/>
        <v/>
      </c>
      <c r="BD5296">
        <f t="shared" si="334"/>
        <v>1</v>
      </c>
      <c r="BE5296" t="str">
        <f t="shared" si="335"/>
        <v>1</v>
      </c>
      <c r="BF5296" t="e">
        <f t="shared" si="336"/>
        <v>#N/A</v>
      </c>
    </row>
    <row r="5297" spans="44:58" x14ac:dyDescent="0.2">
      <c r="AR5297" s="11"/>
      <c r="BA5297" s="27"/>
      <c r="BB5297" t="e">
        <f>VLOOKUP(AX5297,コード表!$A$2:$C$15,3,FALSE)</f>
        <v>#N/A</v>
      </c>
      <c r="BC5297" t="str">
        <f t="shared" si="333"/>
        <v/>
      </c>
      <c r="BD5297">
        <f t="shared" si="334"/>
        <v>1</v>
      </c>
      <c r="BE5297" t="str">
        <f t="shared" si="335"/>
        <v>1</v>
      </c>
      <c r="BF5297" t="e">
        <f t="shared" si="336"/>
        <v>#N/A</v>
      </c>
    </row>
    <row r="5298" spans="44:58" x14ac:dyDescent="0.2">
      <c r="AR5298" s="11"/>
      <c r="BA5298" s="27"/>
      <c r="BB5298" t="e">
        <f>VLOOKUP(AX5298,コード表!$A$2:$C$15,3,FALSE)</f>
        <v>#N/A</v>
      </c>
      <c r="BC5298" t="str">
        <f t="shared" si="333"/>
        <v/>
      </c>
      <c r="BD5298">
        <f t="shared" si="334"/>
        <v>1</v>
      </c>
      <c r="BE5298" t="str">
        <f t="shared" si="335"/>
        <v>1</v>
      </c>
      <c r="BF5298" t="e">
        <f t="shared" si="336"/>
        <v>#N/A</v>
      </c>
    </row>
    <row r="5299" spans="44:58" x14ac:dyDescent="0.2">
      <c r="AR5299" s="11"/>
      <c r="BA5299" s="27"/>
      <c r="BB5299" t="e">
        <f>VLOOKUP(AX5299,コード表!$A$2:$C$15,3,FALSE)</f>
        <v>#N/A</v>
      </c>
      <c r="BC5299" t="str">
        <f t="shared" si="333"/>
        <v/>
      </c>
      <c r="BD5299">
        <f t="shared" si="334"/>
        <v>1</v>
      </c>
      <c r="BE5299" t="str">
        <f t="shared" si="335"/>
        <v>1</v>
      </c>
      <c r="BF5299" t="e">
        <f t="shared" si="336"/>
        <v>#N/A</v>
      </c>
    </row>
    <row r="5300" spans="44:58" x14ac:dyDescent="0.2">
      <c r="AR5300" s="11"/>
      <c r="BA5300" s="27"/>
      <c r="BB5300" t="e">
        <f>VLOOKUP(AX5300,コード表!$A$2:$C$15,3,FALSE)</f>
        <v>#N/A</v>
      </c>
      <c r="BC5300" t="str">
        <f t="shared" si="333"/>
        <v/>
      </c>
      <c r="BD5300">
        <f t="shared" si="334"/>
        <v>1</v>
      </c>
      <c r="BE5300" t="str">
        <f t="shared" si="335"/>
        <v>1</v>
      </c>
      <c r="BF5300" t="e">
        <f t="shared" si="336"/>
        <v>#N/A</v>
      </c>
    </row>
    <row r="5301" spans="44:58" x14ac:dyDescent="0.2">
      <c r="AR5301" s="11"/>
      <c r="BA5301" s="27"/>
      <c r="BB5301" t="e">
        <f>VLOOKUP(AX5301,コード表!$A$2:$C$15,3,FALSE)</f>
        <v>#N/A</v>
      </c>
      <c r="BC5301" t="str">
        <f t="shared" si="333"/>
        <v/>
      </c>
      <c r="BD5301">
        <f t="shared" si="334"/>
        <v>1</v>
      </c>
      <c r="BE5301" t="str">
        <f t="shared" si="335"/>
        <v>1</v>
      </c>
      <c r="BF5301" t="e">
        <f t="shared" si="336"/>
        <v>#N/A</v>
      </c>
    </row>
    <row r="5302" spans="44:58" x14ac:dyDescent="0.2">
      <c r="AR5302" s="11"/>
      <c r="BA5302" s="27"/>
      <c r="BB5302" t="e">
        <f>VLOOKUP(AX5302,コード表!$A$2:$C$15,3,FALSE)</f>
        <v>#N/A</v>
      </c>
      <c r="BC5302" t="str">
        <f t="shared" si="333"/>
        <v/>
      </c>
      <c r="BD5302">
        <f t="shared" si="334"/>
        <v>1</v>
      </c>
      <c r="BE5302" t="str">
        <f t="shared" si="335"/>
        <v>1</v>
      </c>
      <c r="BF5302" t="e">
        <f t="shared" si="336"/>
        <v>#N/A</v>
      </c>
    </row>
    <row r="5303" spans="44:58" x14ac:dyDescent="0.2">
      <c r="AR5303" s="11"/>
      <c r="BA5303" s="27"/>
      <c r="BB5303" t="e">
        <f>VLOOKUP(AX5303,コード表!$A$2:$C$15,3,FALSE)</f>
        <v>#N/A</v>
      </c>
      <c r="BC5303" t="str">
        <f t="shared" si="333"/>
        <v/>
      </c>
      <c r="BD5303">
        <f t="shared" si="334"/>
        <v>1</v>
      </c>
      <c r="BE5303" t="str">
        <f t="shared" si="335"/>
        <v>1</v>
      </c>
      <c r="BF5303" t="e">
        <f t="shared" si="336"/>
        <v>#N/A</v>
      </c>
    </row>
    <row r="5304" spans="44:58" x14ac:dyDescent="0.2">
      <c r="AR5304" s="11"/>
      <c r="BA5304" s="27"/>
      <c r="BB5304" t="e">
        <f>VLOOKUP(AX5304,コード表!$A$2:$C$15,3,FALSE)</f>
        <v>#N/A</v>
      </c>
      <c r="BC5304" t="str">
        <f t="shared" si="333"/>
        <v/>
      </c>
      <c r="BD5304">
        <f t="shared" si="334"/>
        <v>1</v>
      </c>
      <c r="BE5304" t="str">
        <f t="shared" si="335"/>
        <v>1</v>
      </c>
      <c r="BF5304" t="e">
        <f t="shared" si="336"/>
        <v>#N/A</v>
      </c>
    </row>
    <row r="5305" spans="44:58" x14ac:dyDescent="0.2">
      <c r="AR5305" s="11"/>
      <c r="BA5305" s="27"/>
      <c r="BB5305" t="e">
        <f>VLOOKUP(AX5305,コード表!$A$2:$C$15,3,FALSE)</f>
        <v>#N/A</v>
      </c>
      <c r="BC5305" t="str">
        <f t="shared" si="333"/>
        <v/>
      </c>
      <c r="BD5305">
        <f t="shared" si="334"/>
        <v>1</v>
      </c>
      <c r="BE5305" t="str">
        <f t="shared" si="335"/>
        <v>1</v>
      </c>
      <c r="BF5305" t="e">
        <f t="shared" si="336"/>
        <v>#N/A</v>
      </c>
    </row>
    <row r="5306" spans="44:58" x14ac:dyDescent="0.2">
      <c r="AR5306" s="11"/>
      <c r="BA5306" s="27"/>
      <c r="BB5306" t="e">
        <f>VLOOKUP(AX5306,コード表!$A$2:$C$15,3,FALSE)</f>
        <v>#N/A</v>
      </c>
      <c r="BC5306" t="str">
        <f t="shared" si="333"/>
        <v/>
      </c>
      <c r="BD5306">
        <f t="shared" si="334"/>
        <v>1</v>
      </c>
      <c r="BE5306" t="str">
        <f t="shared" si="335"/>
        <v>1</v>
      </c>
      <c r="BF5306" t="e">
        <f t="shared" si="336"/>
        <v>#N/A</v>
      </c>
    </row>
    <row r="5307" spans="44:58" x14ac:dyDescent="0.2">
      <c r="AR5307" s="11"/>
      <c r="BA5307" s="27"/>
      <c r="BB5307" t="e">
        <f>VLOOKUP(AX5307,コード表!$A$2:$C$15,3,FALSE)</f>
        <v>#N/A</v>
      </c>
      <c r="BC5307" t="str">
        <f t="shared" si="333"/>
        <v/>
      </c>
      <c r="BD5307">
        <f t="shared" si="334"/>
        <v>1</v>
      </c>
      <c r="BE5307" t="str">
        <f t="shared" si="335"/>
        <v>1</v>
      </c>
      <c r="BF5307" t="e">
        <f t="shared" si="336"/>
        <v>#N/A</v>
      </c>
    </row>
    <row r="5308" spans="44:58" x14ac:dyDescent="0.2">
      <c r="AR5308" s="11"/>
      <c r="BA5308" s="27"/>
      <c r="BB5308" t="e">
        <f>VLOOKUP(AX5308,コード表!$A$2:$C$15,3,FALSE)</f>
        <v>#N/A</v>
      </c>
      <c r="BC5308" t="str">
        <f t="shared" si="333"/>
        <v/>
      </c>
      <c r="BD5308">
        <f t="shared" si="334"/>
        <v>1</v>
      </c>
      <c r="BE5308" t="str">
        <f t="shared" si="335"/>
        <v>1</v>
      </c>
      <c r="BF5308" t="e">
        <f t="shared" si="336"/>
        <v>#N/A</v>
      </c>
    </row>
    <row r="5309" spans="44:58" x14ac:dyDescent="0.2">
      <c r="AR5309" s="11"/>
      <c r="BA5309" s="27"/>
      <c r="BB5309" t="e">
        <f>VLOOKUP(AX5309,コード表!$A$2:$C$15,3,FALSE)</f>
        <v>#N/A</v>
      </c>
      <c r="BC5309" t="str">
        <f t="shared" si="333"/>
        <v/>
      </c>
      <c r="BD5309">
        <f t="shared" si="334"/>
        <v>1</v>
      </c>
      <c r="BE5309" t="str">
        <f t="shared" si="335"/>
        <v>1</v>
      </c>
      <c r="BF5309" t="e">
        <f t="shared" si="336"/>
        <v>#N/A</v>
      </c>
    </row>
    <row r="5310" spans="44:58" x14ac:dyDescent="0.2">
      <c r="AR5310" s="11"/>
      <c r="BA5310" s="27"/>
      <c r="BB5310" t="e">
        <f>VLOOKUP(AX5310,コード表!$A$2:$C$15,3,FALSE)</f>
        <v>#N/A</v>
      </c>
      <c r="BC5310" t="str">
        <f t="shared" si="333"/>
        <v/>
      </c>
      <c r="BD5310">
        <f t="shared" si="334"/>
        <v>1</v>
      </c>
      <c r="BE5310" t="str">
        <f t="shared" si="335"/>
        <v>1</v>
      </c>
      <c r="BF5310" t="e">
        <f t="shared" si="336"/>
        <v>#N/A</v>
      </c>
    </row>
    <row r="5311" spans="44:58" x14ac:dyDescent="0.2">
      <c r="AR5311" s="11"/>
      <c r="BA5311" s="27"/>
      <c r="BB5311" t="e">
        <f>VLOOKUP(AX5311,コード表!$A$2:$C$15,3,FALSE)</f>
        <v>#N/A</v>
      </c>
      <c r="BC5311" t="str">
        <f t="shared" si="333"/>
        <v/>
      </c>
      <c r="BD5311">
        <f t="shared" si="334"/>
        <v>1</v>
      </c>
      <c r="BE5311" t="str">
        <f t="shared" si="335"/>
        <v>1</v>
      </c>
      <c r="BF5311" t="e">
        <f t="shared" si="336"/>
        <v>#N/A</v>
      </c>
    </row>
    <row r="5312" spans="44:58" x14ac:dyDescent="0.2">
      <c r="AR5312" s="11"/>
      <c r="BA5312" s="27"/>
      <c r="BB5312" t="e">
        <f>VLOOKUP(AX5312,コード表!$A$2:$C$15,3,FALSE)</f>
        <v>#N/A</v>
      </c>
      <c r="BC5312" t="str">
        <f t="shared" si="333"/>
        <v/>
      </c>
      <c r="BD5312">
        <f t="shared" si="334"/>
        <v>1</v>
      </c>
      <c r="BE5312" t="str">
        <f t="shared" si="335"/>
        <v>1</v>
      </c>
      <c r="BF5312" t="e">
        <f t="shared" si="336"/>
        <v>#N/A</v>
      </c>
    </row>
    <row r="5313" spans="44:58" x14ac:dyDescent="0.2">
      <c r="AR5313" s="11"/>
      <c r="BA5313" s="27"/>
      <c r="BB5313" t="e">
        <f>VLOOKUP(AX5313,コード表!$A$2:$C$15,3,FALSE)</f>
        <v>#N/A</v>
      </c>
      <c r="BC5313" t="str">
        <f t="shared" si="333"/>
        <v/>
      </c>
      <c r="BD5313">
        <f t="shared" si="334"/>
        <v>1</v>
      </c>
      <c r="BE5313" t="str">
        <f t="shared" si="335"/>
        <v>1</v>
      </c>
      <c r="BF5313" t="e">
        <f t="shared" si="336"/>
        <v>#N/A</v>
      </c>
    </row>
    <row r="5314" spans="44:58" x14ac:dyDescent="0.2">
      <c r="AR5314" s="11"/>
      <c r="BA5314" s="27"/>
      <c r="BB5314" t="e">
        <f>VLOOKUP(AX5314,コード表!$A$2:$C$15,3,FALSE)</f>
        <v>#N/A</v>
      </c>
      <c r="BC5314" t="str">
        <f t="shared" si="333"/>
        <v/>
      </c>
      <c r="BD5314">
        <f t="shared" si="334"/>
        <v>1</v>
      </c>
      <c r="BE5314" t="str">
        <f t="shared" si="335"/>
        <v>1</v>
      </c>
      <c r="BF5314" t="e">
        <f t="shared" si="336"/>
        <v>#N/A</v>
      </c>
    </row>
    <row r="5315" spans="44:58" x14ac:dyDescent="0.2">
      <c r="AR5315" s="11"/>
      <c r="BA5315" s="27"/>
      <c r="BB5315" t="e">
        <f>VLOOKUP(AX5315,コード表!$A$2:$C$15,3,FALSE)</f>
        <v>#N/A</v>
      </c>
      <c r="BC5315" t="str">
        <f t="shared" si="333"/>
        <v/>
      </c>
      <c r="BD5315">
        <f t="shared" si="334"/>
        <v>1</v>
      </c>
      <c r="BE5315" t="str">
        <f t="shared" si="335"/>
        <v>1</v>
      </c>
      <c r="BF5315" t="e">
        <f t="shared" si="336"/>
        <v>#N/A</v>
      </c>
    </row>
    <row r="5316" spans="44:58" x14ac:dyDescent="0.2">
      <c r="AR5316" s="11"/>
      <c r="BA5316" s="27"/>
      <c r="BB5316" t="e">
        <f>VLOOKUP(AX5316,コード表!$A$2:$C$15,3,FALSE)</f>
        <v>#N/A</v>
      </c>
      <c r="BC5316" t="str">
        <f t="shared" si="333"/>
        <v/>
      </c>
      <c r="BD5316">
        <f t="shared" si="334"/>
        <v>1</v>
      </c>
      <c r="BE5316" t="str">
        <f t="shared" si="335"/>
        <v>1</v>
      </c>
      <c r="BF5316" t="e">
        <f t="shared" si="336"/>
        <v>#N/A</v>
      </c>
    </row>
    <row r="5317" spans="44:58" x14ac:dyDescent="0.2">
      <c r="AR5317" s="11"/>
      <c r="BA5317" s="27"/>
      <c r="BB5317" t="e">
        <f>VLOOKUP(AX5317,コード表!$A$2:$C$15,3,FALSE)</f>
        <v>#N/A</v>
      </c>
      <c r="BC5317" t="str">
        <f t="shared" si="333"/>
        <v/>
      </c>
      <c r="BD5317">
        <f t="shared" si="334"/>
        <v>1</v>
      </c>
      <c r="BE5317" t="str">
        <f t="shared" si="335"/>
        <v>1</v>
      </c>
      <c r="BF5317" t="e">
        <f t="shared" si="336"/>
        <v>#N/A</v>
      </c>
    </row>
    <row r="5318" spans="44:58" x14ac:dyDescent="0.2">
      <c r="AR5318" s="11"/>
      <c r="BA5318" s="27"/>
      <c r="BB5318" t="e">
        <f>VLOOKUP(AX5318,コード表!$A$2:$C$15,3,FALSE)</f>
        <v>#N/A</v>
      </c>
      <c r="BC5318" t="str">
        <f t="shared" si="333"/>
        <v/>
      </c>
      <c r="BD5318">
        <f t="shared" si="334"/>
        <v>1</v>
      </c>
      <c r="BE5318" t="str">
        <f t="shared" si="335"/>
        <v>1</v>
      </c>
      <c r="BF5318" t="e">
        <f t="shared" si="336"/>
        <v>#N/A</v>
      </c>
    </row>
    <row r="5319" spans="44:58" x14ac:dyDescent="0.2">
      <c r="AR5319" s="11"/>
      <c r="BA5319" s="27"/>
      <c r="BB5319" t="e">
        <f>VLOOKUP(AX5319,コード表!$A$2:$C$15,3,FALSE)</f>
        <v>#N/A</v>
      </c>
      <c r="BC5319" t="str">
        <f t="shared" si="333"/>
        <v/>
      </c>
      <c r="BD5319">
        <f t="shared" si="334"/>
        <v>1</v>
      </c>
      <c r="BE5319" t="str">
        <f t="shared" si="335"/>
        <v>1</v>
      </c>
      <c r="BF5319" t="e">
        <f t="shared" si="336"/>
        <v>#N/A</v>
      </c>
    </row>
    <row r="5320" spans="44:58" x14ac:dyDescent="0.2">
      <c r="AR5320" s="11"/>
      <c r="BA5320" s="27"/>
      <c r="BB5320" t="e">
        <f>VLOOKUP(AX5320,コード表!$A$2:$C$15,3,FALSE)</f>
        <v>#N/A</v>
      </c>
      <c r="BC5320" t="str">
        <f t="shared" si="333"/>
        <v/>
      </c>
      <c r="BD5320">
        <f t="shared" si="334"/>
        <v>1</v>
      </c>
      <c r="BE5320" t="str">
        <f t="shared" si="335"/>
        <v>1</v>
      </c>
      <c r="BF5320" t="e">
        <f t="shared" si="336"/>
        <v>#N/A</v>
      </c>
    </row>
    <row r="5321" spans="44:58" x14ac:dyDescent="0.2">
      <c r="AR5321" s="11"/>
      <c r="BA5321" s="27"/>
      <c r="BB5321" t="e">
        <f>VLOOKUP(AX5321,コード表!$A$2:$C$15,3,FALSE)</f>
        <v>#N/A</v>
      </c>
      <c r="BC5321" t="str">
        <f t="shared" si="333"/>
        <v/>
      </c>
      <c r="BD5321">
        <f t="shared" si="334"/>
        <v>1</v>
      </c>
      <c r="BE5321" t="str">
        <f t="shared" si="335"/>
        <v>1</v>
      </c>
      <c r="BF5321" t="e">
        <f t="shared" si="336"/>
        <v>#N/A</v>
      </c>
    </row>
    <row r="5322" spans="44:58" x14ac:dyDescent="0.2">
      <c r="AR5322" s="11"/>
      <c r="BA5322" s="27"/>
      <c r="BB5322" t="e">
        <f>VLOOKUP(AX5322,コード表!$A$2:$C$15,3,FALSE)</f>
        <v>#N/A</v>
      </c>
      <c r="BC5322" t="str">
        <f t="shared" si="333"/>
        <v/>
      </c>
      <c r="BD5322">
        <f t="shared" si="334"/>
        <v>1</v>
      </c>
      <c r="BE5322" t="str">
        <f t="shared" si="335"/>
        <v>1</v>
      </c>
      <c r="BF5322" t="e">
        <f t="shared" si="336"/>
        <v>#N/A</v>
      </c>
    </row>
    <row r="5323" spans="44:58" x14ac:dyDescent="0.2">
      <c r="AR5323" s="11"/>
      <c r="BA5323" s="27"/>
      <c r="BB5323" t="e">
        <f>VLOOKUP(AX5323,コード表!$A$2:$C$15,3,FALSE)</f>
        <v>#N/A</v>
      </c>
      <c r="BC5323" t="str">
        <f t="shared" si="333"/>
        <v/>
      </c>
      <c r="BD5323">
        <f t="shared" si="334"/>
        <v>1</v>
      </c>
      <c r="BE5323" t="str">
        <f t="shared" si="335"/>
        <v>1</v>
      </c>
      <c r="BF5323" t="e">
        <f t="shared" si="336"/>
        <v>#N/A</v>
      </c>
    </row>
    <row r="5324" spans="44:58" x14ac:dyDescent="0.2">
      <c r="AR5324" s="11"/>
      <c r="BA5324" s="27"/>
      <c r="BB5324" t="e">
        <f>VLOOKUP(AX5324,コード表!$A$2:$C$15,3,FALSE)</f>
        <v>#N/A</v>
      </c>
      <c r="BC5324" t="str">
        <f t="shared" si="333"/>
        <v/>
      </c>
      <c r="BD5324">
        <f t="shared" si="334"/>
        <v>1</v>
      </c>
      <c r="BE5324" t="str">
        <f t="shared" si="335"/>
        <v>1</v>
      </c>
      <c r="BF5324" t="e">
        <f t="shared" si="336"/>
        <v>#N/A</v>
      </c>
    </row>
    <row r="5325" spans="44:58" x14ac:dyDescent="0.2">
      <c r="AR5325" s="11"/>
      <c r="BA5325" s="27"/>
      <c r="BB5325" t="e">
        <f>VLOOKUP(AX5325,コード表!$A$2:$C$15,3,FALSE)</f>
        <v>#N/A</v>
      </c>
      <c r="BC5325" t="str">
        <f t="shared" si="333"/>
        <v/>
      </c>
      <c r="BD5325">
        <f t="shared" si="334"/>
        <v>1</v>
      </c>
      <c r="BE5325" t="str">
        <f t="shared" si="335"/>
        <v>1</v>
      </c>
      <c r="BF5325" t="e">
        <f t="shared" si="336"/>
        <v>#N/A</v>
      </c>
    </row>
    <row r="5326" spans="44:58" x14ac:dyDescent="0.2">
      <c r="AR5326" s="11"/>
      <c r="BA5326" s="27"/>
      <c r="BB5326" t="e">
        <f>VLOOKUP(AX5326,コード表!$A$2:$C$15,3,FALSE)</f>
        <v>#N/A</v>
      </c>
      <c r="BC5326" t="str">
        <f t="shared" si="333"/>
        <v/>
      </c>
      <c r="BD5326">
        <f t="shared" si="334"/>
        <v>1</v>
      </c>
      <c r="BE5326" t="str">
        <f t="shared" si="335"/>
        <v>1</v>
      </c>
      <c r="BF5326" t="e">
        <f t="shared" si="336"/>
        <v>#N/A</v>
      </c>
    </row>
    <row r="5327" spans="44:58" x14ac:dyDescent="0.2">
      <c r="AR5327" s="11"/>
      <c r="BA5327" s="27"/>
      <c r="BB5327" t="e">
        <f>VLOOKUP(AX5327,コード表!$A$2:$C$15,3,FALSE)</f>
        <v>#N/A</v>
      </c>
      <c r="BC5327" t="str">
        <f t="shared" si="333"/>
        <v/>
      </c>
      <c r="BD5327">
        <f t="shared" si="334"/>
        <v>1</v>
      </c>
      <c r="BE5327" t="str">
        <f t="shared" si="335"/>
        <v>1</v>
      </c>
      <c r="BF5327" t="e">
        <f t="shared" si="336"/>
        <v>#N/A</v>
      </c>
    </row>
    <row r="5328" spans="44:58" x14ac:dyDescent="0.2">
      <c r="AR5328" s="11"/>
      <c r="BA5328" s="27"/>
      <c r="BB5328" t="e">
        <f>VLOOKUP(AX5328,コード表!$A$2:$C$15,3,FALSE)</f>
        <v>#N/A</v>
      </c>
      <c r="BC5328" t="str">
        <f t="shared" si="333"/>
        <v/>
      </c>
      <c r="BD5328">
        <f t="shared" si="334"/>
        <v>1</v>
      </c>
      <c r="BE5328" t="str">
        <f t="shared" si="335"/>
        <v>1</v>
      </c>
      <c r="BF5328" t="e">
        <f t="shared" si="336"/>
        <v>#N/A</v>
      </c>
    </row>
    <row r="5329" spans="44:58" x14ac:dyDescent="0.2">
      <c r="AR5329" s="11"/>
      <c r="BA5329" s="27"/>
      <c r="BB5329" t="e">
        <f>VLOOKUP(AX5329,コード表!$A$2:$C$15,3,FALSE)</f>
        <v>#N/A</v>
      </c>
      <c r="BC5329" t="str">
        <f t="shared" si="333"/>
        <v/>
      </c>
      <c r="BD5329">
        <f t="shared" si="334"/>
        <v>1</v>
      </c>
      <c r="BE5329" t="str">
        <f t="shared" si="335"/>
        <v>1</v>
      </c>
      <c r="BF5329" t="e">
        <f t="shared" si="336"/>
        <v>#N/A</v>
      </c>
    </row>
    <row r="5330" spans="44:58" x14ac:dyDescent="0.2">
      <c r="AR5330" s="11"/>
      <c r="BA5330" s="27"/>
      <c r="BB5330" t="e">
        <f>VLOOKUP(AX5330,コード表!$A$2:$C$15,3,FALSE)</f>
        <v>#N/A</v>
      </c>
      <c r="BC5330" t="str">
        <f t="shared" si="333"/>
        <v/>
      </c>
      <c r="BD5330">
        <f t="shared" si="334"/>
        <v>1</v>
      </c>
      <c r="BE5330" t="str">
        <f t="shared" si="335"/>
        <v>1</v>
      </c>
      <c r="BF5330" t="e">
        <f t="shared" si="336"/>
        <v>#N/A</v>
      </c>
    </row>
    <row r="5331" spans="44:58" x14ac:dyDescent="0.2">
      <c r="AR5331" s="11"/>
      <c r="BA5331" s="27"/>
      <c r="BB5331" t="e">
        <f>VLOOKUP(AX5331,コード表!$A$2:$C$15,3,FALSE)</f>
        <v>#N/A</v>
      </c>
      <c r="BC5331" t="str">
        <f t="shared" si="333"/>
        <v/>
      </c>
      <c r="BD5331">
        <f t="shared" si="334"/>
        <v>1</v>
      </c>
      <c r="BE5331" t="str">
        <f t="shared" si="335"/>
        <v>1</v>
      </c>
      <c r="BF5331" t="e">
        <f t="shared" si="336"/>
        <v>#N/A</v>
      </c>
    </row>
    <row r="5332" spans="44:58" x14ac:dyDescent="0.2">
      <c r="AR5332" s="11"/>
      <c r="BA5332" s="27"/>
      <c r="BB5332" t="e">
        <f>VLOOKUP(AX5332,コード表!$A$2:$C$15,3,FALSE)</f>
        <v>#N/A</v>
      </c>
      <c r="BC5332" t="str">
        <f t="shared" si="333"/>
        <v/>
      </c>
      <c r="BD5332">
        <f t="shared" si="334"/>
        <v>1</v>
      </c>
      <c r="BE5332" t="str">
        <f t="shared" si="335"/>
        <v>1</v>
      </c>
      <c r="BF5332" t="e">
        <f t="shared" si="336"/>
        <v>#N/A</v>
      </c>
    </row>
    <row r="5333" spans="44:58" x14ac:dyDescent="0.2">
      <c r="AR5333" s="11"/>
      <c r="BA5333" s="27"/>
      <c r="BB5333" t="e">
        <f>VLOOKUP(AX5333,コード表!$A$2:$C$15,3,FALSE)</f>
        <v>#N/A</v>
      </c>
      <c r="BC5333" t="str">
        <f t="shared" si="333"/>
        <v/>
      </c>
      <c r="BD5333">
        <f t="shared" si="334"/>
        <v>1</v>
      </c>
      <c r="BE5333" t="str">
        <f t="shared" si="335"/>
        <v>1</v>
      </c>
      <c r="BF5333" t="e">
        <f t="shared" si="336"/>
        <v>#N/A</v>
      </c>
    </row>
    <row r="5334" spans="44:58" x14ac:dyDescent="0.2">
      <c r="AR5334" s="11"/>
      <c r="BA5334" s="27"/>
      <c r="BB5334" t="e">
        <f>VLOOKUP(AX5334,コード表!$A$2:$C$15,3,FALSE)</f>
        <v>#N/A</v>
      </c>
      <c r="BC5334" t="str">
        <f t="shared" si="333"/>
        <v/>
      </c>
      <c r="BD5334">
        <f t="shared" si="334"/>
        <v>1</v>
      </c>
      <c r="BE5334" t="str">
        <f t="shared" si="335"/>
        <v>1</v>
      </c>
      <c r="BF5334" t="e">
        <f t="shared" si="336"/>
        <v>#N/A</v>
      </c>
    </row>
    <row r="5335" spans="44:58" x14ac:dyDescent="0.2">
      <c r="AR5335" s="11"/>
      <c r="BA5335" s="27"/>
      <c r="BB5335" t="e">
        <f>VLOOKUP(AX5335,コード表!$A$2:$C$15,3,FALSE)</f>
        <v>#N/A</v>
      </c>
      <c r="BC5335" t="str">
        <f t="shared" si="333"/>
        <v/>
      </c>
      <c r="BD5335">
        <f t="shared" si="334"/>
        <v>1</v>
      </c>
      <c r="BE5335" t="str">
        <f t="shared" si="335"/>
        <v>1</v>
      </c>
      <c r="BF5335" t="e">
        <f t="shared" si="336"/>
        <v>#N/A</v>
      </c>
    </row>
    <row r="5336" spans="44:58" x14ac:dyDescent="0.2">
      <c r="AR5336" s="11"/>
      <c r="BA5336" s="27"/>
      <c r="BB5336" t="e">
        <f>VLOOKUP(AX5336,コード表!$A$2:$C$15,3,FALSE)</f>
        <v>#N/A</v>
      </c>
      <c r="BC5336" t="str">
        <f t="shared" si="333"/>
        <v/>
      </c>
      <c r="BD5336">
        <f t="shared" si="334"/>
        <v>1</v>
      </c>
      <c r="BE5336" t="str">
        <f t="shared" si="335"/>
        <v>1</v>
      </c>
      <c r="BF5336" t="e">
        <f t="shared" si="336"/>
        <v>#N/A</v>
      </c>
    </row>
    <row r="5337" spans="44:58" x14ac:dyDescent="0.2">
      <c r="AR5337" s="11"/>
      <c r="BA5337" s="27"/>
      <c r="BB5337" t="e">
        <f>VLOOKUP(AX5337,コード表!$A$2:$C$15,3,FALSE)</f>
        <v>#N/A</v>
      </c>
      <c r="BC5337" t="str">
        <f t="shared" si="333"/>
        <v/>
      </c>
      <c r="BD5337">
        <f t="shared" si="334"/>
        <v>1</v>
      </c>
      <c r="BE5337" t="str">
        <f t="shared" si="335"/>
        <v>1</v>
      </c>
      <c r="BF5337" t="e">
        <f t="shared" si="336"/>
        <v>#N/A</v>
      </c>
    </row>
    <row r="5338" spans="44:58" x14ac:dyDescent="0.2">
      <c r="AR5338" s="11"/>
      <c r="BA5338" s="27"/>
      <c r="BB5338" t="e">
        <f>VLOOKUP(AX5338,コード表!$A$2:$C$15,3,FALSE)</f>
        <v>#N/A</v>
      </c>
      <c r="BC5338" t="str">
        <f t="shared" si="333"/>
        <v/>
      </c>
      <c r="BD5338">
        <f t="shared" si="334"/>
        <v>1</v>
      </c>
      <c r="BE5338" t="str">
        <f t="shared" si="335"/>
        <v>1</v>
      </c>
      <c r="BF5338" t="e">
        <f t="shared" si="336"/>
        <v>#N/A</v>
      </c>
    </row>
    <row r="5339" spans="44:58" x14ac:dyDescent="0.2">
      <c r="AR5339" s="11"/>
      <c r="BA5339" s="27"/>
      <c r="BB5339" t="e">
        <f>VLOOKUP(AX5339,コード表!$A$2:$C$15,3,FALSE)</f>
        <v>#N/A</v>
      </c>
      <c r="BC5339" t="str">
        <f t="shared" si="333"/>
        <v/>
      </c>
      <c r="BD5339">
        <f t="shared" si="334"/>
        <v>1</v>
      </c>
      <c r="BE5339" t="str">
        <f t="shared" si="335"/>
        <v>1</v>
      </c>
      <c r="BF5339" t="e">
        <f t="shared" si="336"/>
        <v>#N/A</v>
      </c>
    </row>
    <row r="5340" spans="44:58" x14ac:dyDescent="0.2">
      <c r="AR5340" s="11"/>
      <c r="BA5340" s="27"/>
      <c r="BB5340" t="e">
        <f>VLOOKUP(AX5340,コード表!$A$2:$C$15,3,FALSE)</f>
        <v>#N/A</v>
      </c>
      <c r="BC5340" t="str">
        <f t="shared" si="333"/>
        <v/>
      </c>
      <c r="BD5340">
        <f t="shared" si="334"/>
        <v>1</v>
      </c>
      <c r="BE5340" t="str">
        <f t="shared" si="335"/>
        <v>1</v>
      </c>
      <c r="BF5340" t="e">
        <f t="shared" si="336"/>
        <v>#N/A</v>
      </c>
    </row>
    <row r="5341" spans="44:58" x14ac:dyDescent="0.2">
      <c r="AR5341" s="11"/>
      <c r="BA5341" s="27"/>
      <c r="BB5341" t="e">
        <f>VLOOKUP(AX5341,コード表!$A$2:$C$15,3,FALSE)</f>
        <v>#N/A</v>
      </c>
      <c r="BC5341" t="str">
        <f t="shared" si="333"/>
        <v/>
      </c>
      <c r="BD5341">
        <f t="shared" si="334"/>
        <v>1</v>
      </c>
      <c r="BE5341" t="str">
        <f t="shared" si="335"/>
        <v>1</v>
      </c>
      <c r="BF5341" t="e">
        <f t="shared" si="336"/>
        <v>#N/A</v>
      </c>
    </row>
    <row r="5342" spans="44:58" x14ac:dyDescent="0.2">
      <c r="AR5342" s="11"/>
      <c r="BA5342" s="27"/>
      <c r="BB5342" t="e">
        <f>VLOOKUP(AX5342,コード表!$A$2:$C$15,3,FALSE)</f>
        <v>#N/A</v>
      </c>
      <c r="BC5342" t="str">
        <f t="shared" si="333"/>
        <v/>
      </c>
      <c r="BD5342">
        <f t="shared" si="334"/>
        <v>1</v>
      </c>
      <c r="BE5342" t="str">
        <f t="shared" si="335"/>
        <v>1</v>
      </c>
      <c r="BF5342" t="e">
        <f t="shared" si="336"/>
        <v>#N/A</v>
      </c>
    </row>
    <row r="5343" spans="44:58" x14ac:dyDescent="0.2">
      <c r="AR5343" s="11"/>
      <c r="BA5343" s="27"/>
      <c r="BB5343" t="e">
        <f>VLOOKUP(AX5343,コード表!$A$2:$C$15,3,FALSE)</f>
        <v>#N/A</v>
      </c>
      <c r="BC5343" t="str">
        <f t="shared" si="333"/>
        <v/>
      </c>
      <c r="BD5343">
        <f t="shared" si="334"/>
        <v>1</v>
      </c>
      <c r="BE5343" t="str">
        <f t="shared" si="335"/>
        <v>1</v>
      </c>
      <c r="BF5343" t="e">
        <f t="shared" si="336"/>
        <v>#N/A</v>
      </c>
    </row>
    <row r="5344" spans="44:58" x14ac:dyDescent="0.2">
      <c r="AR5344" s="11"/>
      <c r="BA5344" s="27"/>
      <c r="BB5344" t="e">
        <f>VLOOKUP(AX5344,コード表!$A$2:$C$15,3,FALSE)</f>
        <v>#N/A</v>
      </c>
      <c r="BC5344" t="str">
        <f t="shared" si="333"/>
        <v/>
      </c>
      <c r="BD5344">
        <f t="shared" si="334"/>
        <v>1</v>
      </c>
      <c r="BE5344" t="str">
        <f t="shared" si="335"/>
        <v>1</v>
      </c>
      <c r="BF5344" t="e">
        <f t="shared" si="336"/>
        <v>#N/A</v>
      </c>
    </row>
    <row r="5345" spans="44:58" x14ac:dyDescent="0.2">
      <c r="AR5345" s="11"/>
      <c r="BA5345" s="27"/>
      <c r="BB5345" t="e">
        <f>VLOOKUP(AX5345,コード表!$A$2:$C$15,3,FALSE)</f>
        <v>#N/A</v>
      </c>
      <c r="BC5345" t="str">
        <f t="shared" si="333"/>
        <v/>
      </c>
      <c r="BD5345">
        <f t="shared" si="334"/>
        <v>1</v>
      </c>
      <c r="BE5345" t="str">
        <f t="shared" si="335"/>
        <v>1</v>
      </c>
      <c r="BF5345" t="e">
        <f t="shared" si="336"/>
        <v>#N/A</v>
      </c>
    </row>
    <row r="5346" spans="44:58" x14ac:dyDescent="0.2">
      <c r="AR5346" s="11"/>
      <c r="BA5346" s="27"/>
      <c r="BB5346" t="e">
        <f>VLOOKUP(AX5346,コード表!$A$2:$C$15,3,FALSE)</f>
        <v>#N/A</v>
      </c>
      <c r="BC5346" t="str">
        <f t="shared" si="333"/>
        <v/>
      </c>
      <c r="BD5346">
        <f t="shared" si="334"/>
        <v>1</v>
      </c>
      <c r="BE5346" t="str">
        <f t="shared" si="335"/>
        <v>1</v>
      </c>
      <c r="BF5346" t="e">
        <f t="shared" si="336"/>
        <v>#N/A</v>
      </c>
    </row>
    <row r="5347" spans="44:58" x14ac:dyDescent="0.2">
      <c r="AR5347" s="11"/>
      <c r="BA5347" s="27"/>
      <c r="BB5347" t="e">
        <f>VLOOKUP(AX5347,コード表!$A$2:$C$15,3,FALSE)</f>
        <v>#N/A</v>
      </c>
      <c r="BC5347" t="str">
        <f t="shared" si="333"/>
        <v/>
      </c>
      <c r="BD5347">
        <f t="shared" si="334"/>
        <v>1</v>
      </c>
      <c r="BE5347" t="str">
        <f t="shared" si="335"/>
        <v>1</v>
      </c>
      <c r="BF5347" t="e">
        <f t="shared" si="336"/>
        <v>#N/A</v>
      </c>
    </row>
    <row r="5348" spans="44:58" x14ac:dyDescent="0.2">
      <c r="AR5348" s="11"/>
      <c r="BA5348" s="27"/>
      <c r="BB5348" t="e">
        <f>VLOOKUP(AX5348,コード表!$A$2:$C$15,3,FALSE)</f>
        <v>#N/A</v>
      </c>
      <c r="BC5348" t="str">
        <f t="shared" si="333"/>
        <v/>
      </c>
      <c r="BD5348">
        <f t="shared" si="334"/>
        <v>1</v>
      </c>
      <c r="BE5348" t="str">
        <f t="shared" si="335"/>
        <v>1</v>
      </c>
      <c r="BF5348" t="e">
        <f t="shared" si="336"/>
        <v>#N/A</v>
      </c>
    </row>
    <row r="5349" spans="44:58" x14ac:dyDescent="0.2">
      <c r="AR5349" s="11"/>
      <c r="BA5349" s="27"/>
      <c r="BB5349" t="e">
        <f>VLOOKUP(AX5349,コード表!$A$2:$C$15,3,FALSE)</f>
        <v>#N/A</v>
      </c>
      <c r="BC5349" t="str">
        <f t="shared" si="333"/>
        <v/>
      </c>
      <c r="BD5349">
        <f t="shared" si="334"/>
        <v>1</v>
      </c>
      <c r="BE5349" t="str">
        <f t="shared" si="335"/>
        <v>1</v>
      </c>
      <c r="BF5349" t="e">
        <f t="shared" si="336"/>
        <v>#N/A</v>
      </c>
    </row>
    <row r="5350" spans="44:58" x14ac:dyDescent="0.2">
      <c r="AR5350" s="11"/>
      <c r="BA5350" s="27"/>
      <c r="BB5350" t="e">
        <f>VLOOKUP(AX5350,コード表!$A$2:$C$15,3,FALSE)</f>
        <v>#N/A</v>
      </c>
      <c r="BC5350" t="str">
        <f t="shared" si="333"/>
        <v/>
      </c>
      <c r="BD5350">
        <f t="shared" si="334"/>
        <v>1</v>
      </c>
      <c r="BE5350" t="str">
        <f t="shared" si="335"/>
        <v>1</v>
      </c>
      <c r="BF5350" t="e">
        <f t="shared" si="336"/>
        <v>#N/A</v>
      </c>
    </row>
    <row r="5351" spans="44:58" x14ac:dyDescent="0.2">
      <c r="AR5351" s="11"/>
      <c r="BA5351" s="27"/>
      <c r="BB5351" t="e">
        <f>VLOOKUP(AX5351,コード表!$A$2:$C$15,3,FALSE)</f>
        <v>#N/A</v>
      </c>
      <c r="BC5351" t="str">
        <f t="shared" si="333"/>
        <v/>
      </c>
      <c r="BD5351">
        <f t="shared" si="334"/>
        <v>1</v>
      </c>
      <c r="BE5351" t="str">
        <f t="shared" si="335"/>
        <v>1</v>
      </c>
      <c r="BF5351" t="e">
        <f t="shared" si="336"/>
        <v>#N/A</v>
      </c>
    </row>
    <row r="5352" spans="44:58" x14ac:dyDescent="0.2">
      <c r="AR5352" s="11"/>
      <c r="BA5352" s="27"/>
      <c r="BB5352" t="e">
        <f>VLOOKUP(AX5352,コード表!$A$2:$C$15,3,FALSE)</f>
        <v>#N/A</v>
      </c>
      <c r="BC5352" t="str">
        <f t="shared" si="333"/>
        <v/>
      </c>
      <c r="BD5352">
        <f t="shared" si="334"/>
        <v>1</v>
      </c>
      <c r="BE5352" t="str">
        <f t="shared" si="335"/>
        <v>1</v>
      </c>
      <c r="BF5352" t="e">
        <f t="shared" si="336"/>
        <v>#N/A</v>
      </c>
    </row>
    <row r="5353" spans="44:58" x14ac:dyDescent="0.2">
      <c r="AR5353" s="11"/>
      <c r="BA5353" s="27"/>
      <c r="BB5353" t="e">
        <f>VLOOKUP(AX5353,コード表!$A$2:$C$15,3,FALSE)</f>
        <v>#N/A</v>
      </c>
      <c r="BC5353" t="str">
        <f t="shared" si="333"/>
        <v/>
      </c>
      <c r="BD5353">
        <f t="shared" si="334"/>
        <v>1</v>
      </c>
      <c r="BE5353" t="str">
        <f t="shared" si="335"/>
        <v>1</v>
      </c>
      <c r="BF5353" t="e">
        <f t="shared" si="336"/>
        <v>#N/A</v>
      </c>
    </row>
    <row r="5354" spans="44:58" x14ac:dyDescent="0.2">
      <c r="AR5354" s="11"/>
      <c r="BA5354" s="27"/>
      <c r="BB5354" t="e">
        <f>VLOOKUP(AX5354,コード表!$A$2:$C$15,3,FALSE)</f>
        <v>#N/A</v>
      </c>
      <c r="BC5354" t="str">
        <f t="shared" si="333"/>
        <v/>
      </c>
      <c r="BD5354">
        <f t="shared" si="334"/>
        <v>1</v>
      </c>
      <c r="BE5354" t="str">
        <f t="shared" si="335"/>
        <v>1</v>
      </c>
      <c r="BF5354" t="e">
        <f t="shared" si="336"/>
        <v>#N/A</v>
      </c>
    </row>
    <row r="5355" spans="44:58" x14ac:dyDescent="0.2">
      <c r="AR5355" s="11"/>
      <c r="BA5355" s="27"/>
      <c r="BB5355" t="e">
        <f>VLOOKUP(AX5355,コード表!$A$2:$C$15,3,FALSE)</f>
        <v>#N/A</v>
      </c>
      <c r="BC5355" t="str">
        <f t="shared" ref="BC5355:BC5418" si="337">AQ5355&amp;BA5355</f>
        <v/>
      </c>
      <c r="BD5355">
        <f t="shared" ref="BD5355:BD5418" si="338">MONTH(Q5355)</f>
        <v>1</v>
      </c>
      <c r="BE5355" t="str">
        <f t="shared" ref="BE5355:BE5418" si="339">AR5355&amp;BD5355</f>
        <v>1</v>
      </c>
      <c r="BF5355" t="e">
        <f t="shared" ref="BF5355:BF5418" si="340">BB5355&amp;AQ5355&amp;BA5355</f>
        <v>#N/A</v>
      </c>
    </row>
    <row r="5356" spans="44:58" x14ac:dyDescent="0.2">
      <c r="AR5356" s="11"/>
      <c r="BA5356" s="27"/>
      <c r="BB5356" t="e">
        <f>VLOOKUP(AX5356,コード表!$A$2:$C$15,3,FALSE)</f>
        <v>#N/A</v>
      </c>
      <c r="BC5356" t="str">
        <f t="shared" si="337"/>
        <v/>
      </c>
      <c r="BD5356">
        <f t="shared" si="338"/>
        <v>1</v>
      </c>
      <c r="BE5356" t="str">
        <f t="shared" si="339"/>
        <v>1</v>
      </c>
      <c r="BF5356" t="e">
        <f t="shared" si="340"/>
        <v>#N/A</v>
      </c>
    </row>
    <row r="5357" spans="44:58" x14ac:dyDescent="0.2">
      <c r="AR5357" s="11"/>
      <c r="BA5357" s="27"/>
      <c r="BB5357" t="e">
        <f>VLOOKUP(AX5357,コード表!$A$2:$C$15,3,FALSE)</f>
        <v>#N/A</v>
      </c>
      <c r="BC5357" t="str">
        <f t="shared" si="337"/>
        <v/>
      </c>
      <c r="BD5357">
        <f t="shared" si="338"/>
        <v>1</v>
      </c>
      <c r="BE5357" t="str">
        <f t="shared" si="339"/>
        <v>1</v>
      </c>
      <c r="BF5357" t="e">
        <f t="shared" si="340"/>
        <v>#N/A</v>
      </c>
    </row>
    <row r="5358" spans="44:58" x14ac:dyDescent="0.2">
      <c r="AR5358" s="11"/>
      <c r="BA5358" s="27"/>
      <c r="BB5358" t="e">
        <f>VLOOKUP(AX5358,コード表!$A$2:$C$15,3,FALSE)</f>
        <v>#N/A</v>
      </c>
      <c r="BC5358" t="str">
        <f t="shared" si="337"/>
        <v/>
      </c>
      <c r="BD5358">
        <f t="shared" si="338"/>
        <v>1</v>
      </c>
      <c r="BE5358" t="str">
        <f t="shared" si="339"/>
        <v>1</v>
      </c>
      <c r="BF5358" t="e">
        <f t="shared" si="340"/>
        <v>#N/A</v>
      </c>
    </row>
    <row r="5359" spans="44:58" x14ac:dyDescent="0.2">
      <c r="AR5359" s="11"/>
      <c r="BA5359" s="27"/>
      <c r="BB5359" t="e">
        <f>VLOOKUP(AX5359,コード表!$A$2:$C$15,3,FALSE)</f>
        <v>#N/A</v>
      </c>
      <c r="BC5359" t="str">
        <f t="shared" si="337"/>
        <v/>
      </c>
      <c r="BD5359">
        <f t="shared" si="338"/>
        <v>1</v>
      </c>
      <c r="BE5359" t="str">
        <f t="shared" si="339"/>
        <v>1</v>
      </c>
      <c r="BF5359" t="e">
        <f t="shared" si="340"/>
        <v>#N/A</v>
      </c>
    </row>
    <row r="5360" spans="44:58" x14ac:dyDescent="0.2">
      <c r="AR5360" s="11"/>
      <c r="BA5360" s="27"/>
      <c r="BB5360" t="e">
        <f>VLOOKUP(AX5360,コード表!$A$2:$C$15,3,FALSE)</f>
        <v>#N/A</v>
      </c>
      <c r="BC5360" t="str">
        <f t="shared" si="337"/>
        <v/>
      </c>
      <c r="BD5360">
        <f t="shared" si="338"/>
        <v>1</v>
      </c>
      <c r="BE5360" t="str">
        <f t="shared" si="339"/>
        <v>1</v>
      </c>
      <c r="BF5360" t="e">
        <f t="shared" si="340"/>
        <v>#N/A</v>
      </c>
    </row>
    <row r="5361" spans="44:58" x14ac:dyDescent="0.2">
      <c r="AR5361" s="11"/>
      <c r="BA5361" s="27"/>
      <c r="BB5361" t="e">
        <f>VLOOKUP(AX5361,コード表!$A$2:$C$15,3,FALSE)</f>
        <v>#N/A</v>
      </c>
      <c r="BC5361" t="str">
        <f t="shared" si="337"/>
        <v/>
      </c>
      <c r="BD5361">
        <f t="shared" si="338"/>
        <v>1</v>
      </c>
      <c r="BE5361" t="str">
        <f t="shared" si="339"/>
        <v>1</v>
      </c>
      <c r="BF5361" t="e">
        <f t="shared" si="340"/>
        <v>#N/A</v>
      </c>
    </row>
    <row r="5362" spans="44:58" x14ac:dyDescent="0.2">
      <c r="AR5362" s="11"/>
      <c r="BA5362" s="27"/>
      <c r="BB5362" t="e">
        <f>VLOOKUP(AX5362,コード表!$A$2:$C$15,3,FALSE)</f>
        <v>#N/A</v>
      </c>
      <c r="BC5362" t="str">
        <f t="shared" si="337"/>
        <v/>
      </c>
      <c r="BD5362">
        <f t="shared" si="338"/>
        <v>1</v>
      </c>
      <c r="BE5362" t="str">
        <f t="shared" si="339"/>
        <v>1</v>
      </c>
      <c r="BF5362" t="e">
        <f t="shared" si="340"/>
        <v>#N/A</v>
      </c>
    </row>
    <row r="5363" spans="44:58" x14ac:dyDescent="0.2">
      <c r="AR5363" s="11"/>
      <c r="BA5363" s="27"/>
      <c r="BB5363" t="e">
        <f>VLOOKUP(AX5363,コード表!$A$2:$C$15,3,FALSE)</f>
        <v>#N/A</v>
      </c>
      <c r="BC5363" t="str">
        <f t="shared" si="337"/>
        <v/>
      </c>
      <c r="BD5363">
        <f t="shared" si="338"/>
        <v>1</v>
      </c>
      <c r="BE5363" t="str">
        <f t="shared" si="339"/>
        <v>1</v>
      </c>
      <c r="BF5363" t="e">
        <f t="shared" si="340"/>
        <v>#N/A</v>
      </c>
    </row>
    <row r="5364" spans="44:58" x14ac:dyDescent="0.2">
      <c r="AR5364" s="11"/>
      <c r="BA5364" s="27"/>
      <c r="BB5364" t="e">
        <f>VLOOKUP(AX5364,コード表!$A$2:$C$15,3,FALSE)</f>
        <v>#N/A</v>
      </c>
      <c r="BC5364" t="str">
        <f t="shared" si="337"/>
        <v/>
      </c>
      <c r="BD5364">
        <f t="shared" si="338"/>
        <v>1</v>
      </c>
      <c r="BE5364" t="str">
        <f t="shared" si="339"/>
        <v>1</v>
      </c>
      <c r="BF5364" t="e">
        <f t="shared" si="340"/>
        <v>#N/A</v>
      </c>
    </row>
    <row r="5365" spans="44:58" x14ac:dyDescent="0.2">
      <c r="AR5365" s="11"/>
      <c r="BA5365" s="27"/>
      <c r="BB5365" t="e">
        <f>VLOOKUP(AX5365,コード表!$A$2:$C$15,3,FALSE)</f>
        <v>#N/A</v>
      </c>
      <c r="BC5365" t="str">
        <f t="shared" si="337"/>
        <v/>
      </c>
      <c r="BD5365">
        <f t="shared" si="338"/>
        <v>1</v>
      </c>
      <c r="BE5365" t="str">
        <f t="shared" si="339"/>
        <v>1</v>
      </c>
      <c r="BF5365" t="e">
        <f t="shared" si="340"/>
        <v>#N/A</v>
      </c>
    </row>
    <row r="5366" spans="44:58" x14ac:dyDescent="0.2">
      <c r="AR5366" s="11"/>
      <c r="BA5366" s="27"/>
      <c r="BB5366" t="e">
        <f>VLOOKUP(AX5366,コード表!$A$2:$C$15,3,FALSE)</f>
        <v>#N/A</v>
      </c>
      <c r="BC5366" t="str">
        <f t="shared" si="337"/>
        <v/>
      </c>
      <c r="BD5366">
        <f t="shared" si="338"/>
        <v>1</v>
      </c>
      <c r="BE5366" t="str">
        <f t="shared" si="339"/>
        <v>1</v>
      </c>
      <c r="BF5366" t="e">
        <f t="shared" si="340"/>
        <v>#N/A</v>
      </c>
    </row>
    <row r="5367" spans="44:58" x14ac:dyDescent="0.2">
      <c r="AR5367" s="11"/>
      <c r="BA5367" s="27"/>
      <c r="BB5367" t="e">
        <f>VLOOKUP(AX5367,コード表!$A$2:$C$15,3,FALSE)</f>
        <v>#N/A</v>
      </c>
      <c r="BC5367" t="str">
        <f t="shared" si="337"/>
        <v/>
      </c>
      <c r="BD5367">
        <f t="shared" si="338"/>
        <v>1</v>
      </c>
      <c r="BE5367" t="str">
        <f t="shared" si="339"/>
        <v>1</v>
      </c>
      <c r="BF5367" t="e">
        <f t="shared" si="340"/>
        <v>#N/A</v>
      </c>
    </row>
    <row r="5368" spans="44:58" x14ac:dyDescent="0.2">
      <c r="AR5368" s="11"/>
      <c r="BA5368" s="27"/>
      <c r="BB5368" t="e">
        <f>VLOOKUP(AX5368,コード表!$A$2:$C$15,3,FALSE)</f>
        <v>#N/A</v>
      </c>
      <c r="BC5368" t="str">
        <f t="shared" si="337"/>
        <v/>
      </c>
      <c r="BD5368">
        <f t="shared" si="338"/>
        <v>1</v>
      </c>
      <c r="BE5368" t="str">
        <f t="shared" si="339"/>
        <v>1</v>
      </c>
      <c r="BF5368" t="e">
        <f t="shared" si="340"/>
        <v>#N/A</v>
      </c>
    </row>
    <row r="5369" spans="44:58" x14ac:dyDescent="0.2">
      <c r="AR5369" s="11"/>
      <c r="BA5369" s="27"/>
      <c r="BB5369" t="e">
        <f>VLOOKUP(AX5369,コード表!$A$2:$C$15,3,FALSE)</f>
        <v>#N/A</v>
      </c>
      <c r="BC5369" t="str">
        <f t="shared" si="337"/>
        <v/>
      </c>
      <c r="BD5369">
        <f t="shared" si="338"/>
        <v>1</v>
      </c>
      <c r="BE5369" t="str">
        <f t="shared" si="339"/>
        <v>1</v>
      </c>
      <c r="BF5369" t="e">
        <f t="shared" si="340"/>
        <v>#N/A</v>
      </c>
    </row>
    <row r="5370" spans="44:58" x14ac:dyDescent="0.2">
      <c r="AR5370" s="11"/>
      <c r="BA5370" s="27"/>
      <c r="BB5370" t="e">
        <f>VLOOKUP(AX5370,コード表!$A$2:$C$15,3,FALSE)</f>
        <v>#N/A</v>
      </c>
      <c r="BC5370" t="str">
        <f t="shared" si="337"/>
        <v/>
      </c>
      <c r="BD5370">
        <f t="shared" si="338"/>
        <v>1</v>
      </c>
      <c r="BE5370" t="str">
        <f t="shared" si="339"/>
        <v>1</v>
      </c>
      <c r="BF5370" t="e">
        <f t="shared" si="340"/>
        <v>#N/A</v>
      </c>
    </row>
    <row r="5371" spans="44:58" x14ac:dyDescent="0.2">
      <c r="AR5371" s="11"/>
      <c r="BA5371" s="27"/>
      <c r="BB5371" t="e">
        <f>VLOOKUP(AX5371,コード表!$A$2:$C$15,3,FALSE)</f>
        <v>#N/A</v>
      </c>
      <c r="BC5371" t="str">
        <f t="shared" si="337"/>
        <v/>
      </c>
      <c r="BD5371">
        <f t="shared" si="338"/>
        <v>1</v>
      </c>
      <c r="BE5371" t="str">
        <f t="shared" si="339"/>
        <v>1</v>
      </c>
      <c r="BF5371" t="e">
        <f t="shared" si="340"/>
        <v>#N/A</v>
      </c>
    </row>
    <row r="5372" spans="44:58" x14ac:dyDescent="0.2">
      <c r="AR5372" s="11"/>
      <c r="BA5372" s="27"/>
      <c r="BB5372" t="e">
        <f>VLOOKUP(AX5372,コード表!$A$2:$C$15,3,FALSE)</f>
        <v>#N/A</v>
      </c>
      <c r="BC5372" t="str">
        <f t="shared" si="337"/>
        <v/>
      </c>
      <c r="BD5372">
        <f t="shared" si="338"/>
        <v>1</v>
      </c>
      <c r="BE5372" t="str">
        <f t="shared" si="339"/>
        <v>1</v>
      </c>
      <c r="BF5372" t="e">
        <f t="shared" si="340"/>
        <v>#N/A</v>
      </c>
    </row>
    <row r="5373" spans="44:58" x14ac:dyDescent="0.2">
      <c r="AR5373" s="11"/>
      <c r="BA5373" s="27"/>
      <c r="BB5373" t="e">
        <f>VLOOKUP(AX5373,コード表!$A$2:$C$15,3,FALSE)</f>
        <v>#N/A</v>
      </c>
      <c r="BC5373" t="str">
        <f t="shared" si="337"/>
        <v/>
      </c>
      <c r="BD5373">
        <f t="shared" si="338"/>
        <v>1</v>
      </c>
      <c r="BE5373" t="str">
        <f t="shared" si="339"/>
        <v>1</v>
      </c>
      <c r="BF5373" t="e">
        <f t="shared" si="340"/>
        <v>#N/A</v>
      </c>
    </row>
    <row r="5374" spans="44:58" x14ac:dyDescent="0.2">
      <c r="AR5374" s="11"/>
      <c r="BA5374" s="27"/>
      <c r="BB5374" t="e">
        <f>VLOOKUP(AX5374,コード表!$A$2:$C$15,3,FALSE)</f>
        <v>#N/A</v>
      </c>
      <c r="BC5374" t="str">
        <f t="shared" si="337"/>
        <v/>
      </c>
      <c r="BD5374">
        <f t="shared" si="338"/>
        <v>1</v>
      </c>
      <c r="BE5374" t="str">
        <f t="shared" si="339"/>
        <v>1</v>
      </c>
      <c r="BF5374" t="e">
        <f t="shared" si="340"/>
        <v>#N/A</v>
      </c>
    </row>
    <row r="5375" spans="44:58" x14ac:dyDescent="0.2">
      <c r="AR5375" s="11"/>
      <c r="BA5375" s="27"/>
      <c r="BB5375" t="e">
        <f>VLOOKUP(AX5375,コード表!$A$2:$C$15,3,FALSE)</f>
        <v>#N/A</v>
      </c>
      <c r="BC5375" t="str">
        <f t="shared" si="337"/>
        <v/>
      </c>
      <c r="BD5375">
        <f t="shared" si="338"/>
        <v>1</v>
      </c>
      <c r="BE5375" t="str">
        <f t="shared" si="339"/>
        <v>1</v>
      </c>
      <c r="BF5375" t="e">
        <f t="shared" si="340"/>
        <v>#N/A</v>
      </c>
    </row>
    <row r="5376" spans="44:58" x14ac:dyDescent="0.2">
      <c r="AR5376" s="11"/>
      <c r="BA5376" s="27"/>
      <c r="BB5376" t="e">
        <f>VLOOKUP(AX5376,コード表!$A$2:$C$15,3,FALSE)</f>
        <v>#N/A</v>
      </c>
      <c r="BC5376" t="str">
        <f t="shared" si="337"/>
        <v/>
      </c>
      <c r="BD5376">
        <f t="shared" si="338"/>
        <v>1</v>
      </c>
      <c r="BE5376" t="str">
        <f t="shared" si="339"/>
        <v>1</v>
      </c>
      <c r="BF5376" t="e">
        <f t="shared" si="340"/>
        <v>#N/A</v>
      </c>
    </row>
    <row r="5377" spans="44:58" x14ac:dyDescent="0.2">
      <c r="AR5377" s="11"/>
      <c r="BA5377" s="27"/>
      <c r="BB5377" t="e">
        <f>VLOOKUP(AX5377,コード表!$A$2:$C$15,3,FALSE)</f>
        <v>#N/A</v>
      </c>
      <c r="BC5377" t="str">
        <f t="shared" si="337"/>
        <v/>
      </c>
      <c r="BD5377">
        <f t="shared" si="338"/>
        <v>1</v>
      </c>
      <c r="BE5377" t="str">
        <f t="shared" si="339"/>
        <v>1</v>
      </c>
      <c r="BF5377" t="e">
        <f t="shared" si="340"/>
        <v>#N/A</v>
      </c>
    </row>
    <row r="5378" spans="44:58" x14ac:dyDescent="0.2">
      <c r="AR5378" s="11"/>
      <c r="BA5378" s="27"/>
      <c r="BB5378" t="e">
        <f>VLOOKUP(AX5378,コード表!$A$2:$C$15,3,FALSE)</f>
        <v>#N/A</v>
      </c>
      <c r="BC5378" t="str">
        <f t="shared" si="337"/>
        <v/>
      </c>
      <c r="BD5378">
        <f t="shared" si="338"/>
        <v>1</v>
      </c>
      <c r="BE5378" t="str">
        <f t="shared" si="339"/>
        <v>1</v>
      </c>
      <c r="BF5378" t="e">
        <f t="shared" si="340"/>
        <v>#N/A</v>
      </c>
    </row>
    <row r="5379" spans="44:58" x14ac:dyDescent="0.2">
      <c r="AR5379" s="11"/>
      <c r="BA5379" s="27"/>
      <c r="BB5379" t="e">
        <f>VLOOKUP(AX5379,コード表!$A$2:$C$15,3,FALSE)</f>
        <v>#N/A</v>
      </c>
      <c r="BC5379" t="str">
        <f t="shared" si="337"/>
        <v/>
      </c>
      <c r="BD5379">
        <f t="shared" si="338"/>
        <v>1</v>
      </c>
      <c r="BE5379" t="str">
        <f t="shared" si="339"/>
        <v>1</v>
      </c>
      <c r="BF5379" t="e">
        <f t="shared" si="340"/>
        <v>#N/A</v>
      </c>
    </row>
    <row r="5380" spans="44:58" x14ac:dyDescent="0.2">
      <c r="AR5380" s="11"/>
      <c r="BA5380" s="27"/>
      <c r="BB5380" t="e">
        <f>VLOOKUP(AX5380,コード表!$A$2:$C$15,3,FALSE)</f>
        <v>#N/A</v>
      </c>
      <c r="BC5380" t="str">
        <f t="shared" si="337"/>
        <v/>
      </c>
      <c r="BD5380">
        <f t="shared" si="338"/>
        <v>1</v>
      </c>
      <c r="BE5380" t="str">
        <f t="shared" si="339"/>
        <v>1</v>
      </c>
      <c r="BF5380" t="e">
        <f t="shared" si="340"/>
        <v>#N/A</v>
      </c>
    </row>
    <row r="5381" spans="44:58" x14ac:dyDescent="0.2">
      <c r="AR5381" s="11"/>
      <c r="BA5381" s="27"/>
      <c r="BB5381" t="e">
        <f>VLOOKUP(AX5381,コード表!$A$2:$C$15,3,FALSE)</f>
        <v>#N/A</v>
      </c>
      <c r="BC5381" t="str">
        <f t="shared" si="337"/>
        <v/>
      </c>
      <c r="BD5381">
        <f t="shared" si="338"/>
        <v>1</v>
      </c>
      <c r="BE5381" t="str">
        <f t="shared" si="339"/>
        <v>1</v>
      </c>
      <c r="BF5381" t="e">
        <f t="shared" si="340"/>
        <v>#N/A</v>
      </c>
    </row>
    <row r="5382" spans="44:58" x14ac:dyDescent="0.2">
      <c r="AR5382" s="11"/>
      <c r="BA5382" s="27"/>
      <c r="BB5382" t="e">
        <f>VLOOKUP(AX5382,コード表!$A$2:$C$15,3,FALSE)</f>
        <v>#N/A</v>
      </c>
      <c r="BC5382" t="str">
        <f t="shared" si="337"/>
        <v/>
      </c>
      <c r="BD5382">
        <f t="shared" si="338"/>
        <v>1</v>
      </c>
      <c r="BE5382" t="str">
        <f t="shared" si="339"/>
        <v>1</v>
      </c>
      <c r="BF5382" t="e">
        <f t="shared" si="340"/>
        <v>#N/A</v>
      </c>
    </row>
    <row r="5383" spans="44:58" x14ac:dyDescent="0.2">
      <c r="AR5383" s="11"/>
      <c r="BA5383" s="27"/>
      <c r="BB5383" t="e">
        <f>VLOOKUP(AX5383,コード表!$A$2:$C$15,3,FALSE)</f>
        <v>#N/A</v>
      </c>
      <c r="BC5383" t="str">
        <f t="shared" si="337"/>
        <v/>
      </c>
      <c r="BD5383">
        <f t="shared" si="338"/>
        <v>1</v>
      </c>
      <c r="BE5383" t="str">
        <f t="shared" si="339"/>
        <v>1</v>
      </c>
      <c r="BF5383" t="e">
        <f t="shared" si="340"/>
        <v>#N/A</v>
      </c>
    </row>
    <row r="5384" spans="44:58" x14ac:dyDescent="0.2">
      <c r="AR5384" s="11"/>
      <c r="BA5384" s="27"/>
      <c r="BB5384" t="e">
        <f>VLOOKUP(AX5384,コード表!$A$2:$C$15,3,FALSE)</f>
        <v>#N/A</v>
      </c>
      <c r="BC5384" t="str">
        <f t="shared" si="337"/>
        <v/>
      </c>
      <c r="BD5384">
        <f t="shared" si="338"/>
        <v>1</v>
      </c>
      <c r="BE5384" t="str">
        <f t="shared" si="339"/>
        <v>1</v>
      </c>
      <c r="BF5384" t="e">
        <f t="shared" si="340"/>
        <v>#N/A</v>
      </c>
    </row>
    <row r="5385" spans="44:58" x14ac:dyDescent="0.2">
      <c r="AR5385" s="11"/>
      <c r="BA5385" s="27"/>
      <c r="BB5385" t="e">
        <f>VLOOKUP(AX5385,コード表!$A$2:$C$15,3,FALSE)</f>
        <v>#N/A</v>
      </c>
      <c r="BC5385" t="str">
        <f t="shared" si="337"/>
        <v/>
      </c>
      <c r="BD5385">
        <f t="shared" si="338"/>
        <v>1</v>
      </c>
      <c r="BE5385" t="str">
        <f t="shared" si="339"/>
        <v>1</v>
      </c>
      <c r="BF5385" t="e">
        <f t="shared" si="340"/>
        <v>#N/A</v>
      </c>
    </row>
    <row r="5386" spans="44:58" x14ac:dyDescent="0.2">
      <c r="AR5386" s="11"/>
      <c r="BA5386" s="27"/>
      <c r="BB5386" t="e">
        <f>VLOOKUP(AX5386,コード表!$A$2:$C$15,3,FALSE)</f>
        <v>#N/A</v>
      </c>
      <c r="BC5386" t="str">
        <f t="shared" si="337"/>
        <v/>
      </c>
      <c r="BD5386">
        <f t="shared" si="338"/>
        <v>1</v>
      </c>
      <c r="BE5386" t="str">
        <f t="shared" si="339"/>
        <v>1</v>
      </c>
      <c r="BF5386" t="e">
        <f t="shared" si="340"/>
        <v>#N/A</v>
      </c>
    </row>
    <row r="5387" spans="44:58" x14ac:dyDescent="0.2">
      <c r="AR5387" s="11"/>
      <c r="BA5387" s="27"/>
      <c r="BB5387" t="e">
        <f>VLOOKUP(AX5387,コード表!$A$2:$C$15,3,FALSE)</f>
        <v>#N/A</v>
      </c>
      <c r="BC5387" t="str">
        <f t="shared" si="337"/>
        <v/>
      </c>
      <c r="BD5387">
        <f t="shared" si="338"/>
        <v>1</v>
      </c>
      <c r="BE5387" t="str">
        <f t="shared" si="339"/>
        <v>1</v>
      </c>
      <c r="BF5387" t="e">
        <f t="shared" si="340"/>
        <v>#N/A</v>
      </c>
    </row>
    <row r="5388" spans="44:58" x14ac:dyDescent="0.2">
      <c r="AR5388" s="11"/>
      <c r="BA5388" s="27"/>
      <c r="BB5388" t="e">
        <f>VLOOKUP(AX5388,コード表!$A$2:$C$15,3,FALSE)</f>
        <v>#N/A</v>
      </c>
      <c r="BC5388" t="str">
        <f t="shared" si="337"/>
        <v/>
      </c>
      <c r="BD5388">
        <f t="shared" si="338"/>
        <v>1</v>
      </c>
      <c r="BE5388" t="str">
        <f t="shared" si="339"/>
        <v>1</v>
      </c>
      <c r="BF5388" t="e">
        <f t="shared" si="340"/>
        <v>#N/A</v>
      </c>
    </row>
    <row r="5389" spans="44:58" x14ac:dyDescent="0.2">
      <c r="AR5389" s="11"/>
      <c r="BA5389" s="27"/>
      <c r="BB5389" t="e">
        <f>VLOOKUP(AX5389,コード表!$A$2:$C$15,3,FALSE)</f>
        <v>#N/A</v>
      </c>
      <c r="BC5389" t="str">
        <f t="shared" si="337"/>
        <v/>
      </c>
      <c r="BD5389">
        <f t="shared" si="338"/>
        <v>1</v>
      </c>
      <c r="BE5389" t="str">
        <f t="shared" si="339"/>
        <v>1</v>
      </c>
      <c r="BF5389" t="e">
        <f t="shared" si="340"/>
        <v>#N/A</v>
      </c>
    </row>
    <row r="5390" spans="44:58" x14ac:dyDescent="0.2">
      <c r="AR5390" s="11"/>
      <c r="BA5390" s="27"/>
      <c r="BB5390" t="e">
        <f>VLOOKUP(AX5390,コード表!$A$2:$C$15,3,FALSE)</f>
        <v>#N/A</v>
      </c>
      <c r="BC5390" t="str">
        <f t="shared" si="337"/>
        <v/>
      </c>
      <c r="BD5390">
        <f t="shared" si="338"/>
        <v>1</v>
      </c>
      <c r="BE5390" t="str">
        <f t="shared" si="339"/>
        <v>1</v>
      </c>
      <c r="BF5390" t="e">
        <f t="shared" si="340"/>
        <v>#N/A</v>
      </c>
    </row>
    <row r="5391" spans="44:58" x14ac:dyDescent="0.2">
      <c r="AR5391" s="11"/>
      <c r="BA5391" s="27"/>
      <c r="BB5391" t="e">
        <f>VLOOKUP(AX5391,コード表!$A$2:$C$15,3,FALSE)</f>
        <v>#N/A</v>
      </c>
      <c r="BC5391" t="str">
        <f t="shared" si="337"/>
        <v/>
      </c>
      <c r="BD5391">
        <f t="shared" si="338"/>
        <v>1</v>
      </c>
      <c r="BE5391" t="str">
        <f t="shared" si="339"/>
        <v>1</v>
      </c>
      <c r="BF5391" t="e">
        <f t="shared" si="340"/>
        <v>#N/A</v>
      </c>
    </row>
    <row r="5392" spans="44:58" x14ac:dyDescent="0.2">
      <c r="AR5392" s="11"/>
      <c r="BA5392" s="27"/>
      <c r="BB5392" t="e">
        <f>VLOOKUP(AX5392,コード表!$A$2:$C$15,3,FALSE)</f>
        <v>#N/A</v>
      </c>
      <c r="BC5392" t="str">
        <f t="shared" si="337"/>
        <v/>
      </c>
      <c r="BD5392">
        <f t="shared" si="338"/>
        <v>1</v>
      </c>
      <c r="BE5392" t="str">
        <f t="shared" si="339"/>
        <v>1</v>
      </c>
      <c r="BF5392" t="e">
        <f t="shared" si="340"/>
        <v>#N/A</v>
      </c>
    </row>
    <row r="5393" spans="44:58" x14ac:dyDescent="0.2">
      <c r="AR5393" s="11"/>
      <c r="BA5393" s="27"/>
      <c r="BB5393" t="e">
        <f>VLOOKUP(AX5393,コード表!$A$2:$C$15,3,FALSE)</f>
        <v>#N/A</v>
      </c>
      <c r="BC5393" t="str">
        <f t="shared" si="337"/>
        <v/>
      </c>
      <c r="BD5393">
        <f t="shared" si="338"/>
        <v>1</v>
      </c>
      <c r="BE5393" t="str">
        <f t="shared" si="339"/>
        <v>1</v>
      </c>
      <c r="BF5393" t="e">
        <f t="shared" si="340"/>
        <v>#N/A</v>
      </c>
    </row>
    <row r="5394" spans="44:58" x14ac:dyDescent="0.2">
      <c r="AR5394" s="11"/>
      <c r="BA5394" s="27"/>
      <c r="BB5394" t="e">
        <f>VLOOKUP(AX5394,コード表!$A$2:$C$15,3,FALSE)</f>
        <v>#N/A</v>
      </c>
      <c r="BC5394" t="str">
        <f t="shared" si="337"/>
        <v/>
      </c>
      <c r="BD5394">
        <f t="shared" si="338"/>
        <v>1</v>
      </c>
      <c r="BE5394" t="str">
        <f t="shared" si="339"/>
        <v>1</v>
      </c>
      <c r="BF5394" t="e">
        <f t="shared" si="340"/>
        <v>#N/A</v>
      </c>
    </row>
    <row r="5395" spans="44:58" x14ac:dyDescent="0.2">
      <c r="AR5395" s="11"/>
      <c r="BA5395" s="27"/>
      <c r="BB5395" t="e">
        <f>VLOOKUP(AX5395,コード表!$A$2:$C$15,3,FALSE)</f>
        <v>#N/A</v>
      </c>
      <c r="BC5395" t="str">
        <f t="shared" si="337"/>
        <v/>
      </c>
      <c r="BD5395">
        <f t="shared" si="338"/>
        <v>1</v>
      </c>
      <c r="BE5395" t="str">
        <f t="shared" si="339"/>
        <v>1</v>
      </c>
      <c r="BF5395" t="e">
        <f t="shared" si="340"/>
        <v>#N/A</v>
      </c>
    </row>
    <row r="5396" spans="44:58" x14ac:dyDescent="0.2">
      <c r="AR5396" s="11"/>
      <c r="BA5396" s="27"/>
      <c r="BB5396" t="e">
        <f>VLOOKUP(AX5396,コード表!$A$2:$C$15,3,FALSE)</f>
        <v>#N/A</v>
      </c>
      <c r="BC5396" t="str">
        <f t="shared" si="337"/>
        <v/>
      </c>
      <c r="BD5396">
        <f t="shared" si="338"/>
        <v>1</v>
      </c>
      <c r="BE5396" t="str">
        <f t="shared" si="339"/>
        <v>1</v>
      </c>
      <c r="BF5396" t="e">
        <f t="shared" si="340"/>
        <v>#N/A</v>
      </c>
    </row>
    <row r="5397" spans="44:58" x14ac:dyDescent="0.2">
      <c r="AR5397" s="11"/>
      <c r="BA5397" s="27"/>
      <c r="BB5397" t="e">
        <f>VLOOKUP(AX5397,コード表!$A$2:$C$15,3,FALSE)</f>
        <v>#N/A</v>
      </c>
      <c r="BC5397" t="str">
        <f t="shared" si="337"/>
        <v/>
      </c>
      <c r="BD5397">
        <f t="shared" si="338"/>
        <v>1</v>
      </c>
      <c r="BE5397" t="str">
        <f t="shared" si="339"/>
        <v>1</v>
      </c>
      <c r="BF5397" t="e">
        <f t="shared" si="340"/>
        <v>#N/A</v>
      </c>
    </row>
    <row r="5398" spans="44:58" x14ac:dyDescent="0.2">
      <c r="AR5398" s="11"/>
      <c r="BA5398" s="27"/>
      <c r="BB5398" t="e">
        <f>VLOOKUP(AX5398,コード表!$A$2:$C$15,3,FALSE)</f>
        <v>#N/A</v>
      </c>
      <c r="BC5398" t="str">
        <f t="shared" si="337"/>
        <v/>
      </c>
      <c r="BD5398">
        <f t="shared" si="338"/>
        <v>1</v>
      </c>
      <c r="BE5398" t="str">
        <f t="shared" si="339"/>
        <v>1</v>
      </c>
      <c r="BF5398" t="e">
        <f t="shared" si="340"/>
        <v>#N/A</v>
      </c>
    </row>
    <row r="5399" spans="44:58" x14ac:dyDescent="0.2">
      <c r="AR5399" s="11"/>
      <c r="BA5399" s="27"/>
      <c r="BB5399" t="e">
        <f>VLOOKUP(AX5399,コード表!$A$2:$C$15,3,FALSE)</f>
        <v>#N/A</v>
      </c>
      <c r="BC5399" t="str">
        <f t="shared" si="337"/>
        <v/>
      </c>
      <c r="BD5399">
        <f t="shared" si="338"/>
        <v>1</v>
      </c>
      <c r="BE5399" t="str">
        <f t="shared" si="339"/>
        <v>1</v>
      </c>
      <c r="BF5399" t="e">
        <f t="shared" si="340"/>
        <v>#N/A</v>
      </c>
    </row>
    <row r="5400" spans="44:58" x14ac:dyDescent="0.2">
      <c r="AR5400" s="11"/>
      <c r="BA5400" s="27"/>
      <c r="BB5400" t="e">
        <f>VLOOKUP(AX5400,コード表!$A$2:$C$15,3,FALSE)</f>
        <v>#N/A</v>
      </c>
      <c r="BC5400" t="str">
        <f t="shared" si="337"/>
        <v/>
      </c>
      <c r="BD5400">
        <f t="shared" si="338"/>
        <v>1</v>
      </c>
      <c r="BE5400" t="str">
        <f t="shared" si="339"/>
        <v>1</v>
      </c>
      <c r="BF5400" t="e">
        <f t="shared" si="340"/>
        <v>#N/A</v>
      </c>
    </row>
    <row r="5401" spans="44:58" x14ac:dyDescent="0.2">
      <c r="AR5401" s="11"/>
      <c r="BA5401" s="27"/>
      <c r="BB5401" t="e">
        <f>VLOOKUP(AX5401,コード表!$A$2:$C$15,3,FALSE)</f>
        <v>#N/A</v>
      </c>
      <c r="BC5401" t="str">
        <f t="shared" si="337"/>
        <v/>
      </c>
      <c r="BD5401">
        <f t="shared" si="338"/>
        <v>1</v>
      </c>
      <c r="BE5401" t="str">
        <f t="shared" si="339"/>
        <v>1</v>
      </c>
      <c r="BF5401" t="e">
        <f t="shared" si="340"/>
        <v>#N/A</v>
      </c>
    </row>
    <row r="5402" spans="44:58" x14ac:dyDescent="0.2">
      <c r="AR5402" s="11"/>
      <c r="BA5402" s="27"/>
      <c r="BB5402" t="e">
        <f>VLOOKUP(AX5402,コード表!$A$2:$C$15,3,FALSE)</f>
        <v>#N/A</v>
      </c>
      <c r="BC5402" t="str">
        <f t="shared" si="337"/>
        <v/>
      </c>
      <c r="BD5402">
        <f t="shared" si="338"/>
        <v>1</v>
      </c>
      <c r="BE5402" t="str">
        <f t="shared" si="339"/>
        <v>1</v>
      </c>
      <c r="BF5402" t="e">
        <f t="shared" si="340"/>
        <v>#N/A</v>
      </c>
    </row>
    <row r="5403" spans="44:58" x14ac:dyDescent="0.2">
      <c r="AR5403" s="11"/>
      <c r="BA5403" s="27"/>
      <c r="BB5403" t="e">
        <f>VLOOKUP(AX5403,コード表!$A$2:$C$15,3,FALSE)</f>
        <v>#N/A</v>
      </c>
      <c r="BC5403" t="str">
        <f t="shared" si="337"/>
        <v/>
      </c>
      <c r="BD5403">
        <f t="shared" si="338"/>
        <v>1</v>
      </c>
      <c r="BE5403" t="str">
        <f t="shared" si="339"/>
        <v>1</v>
      </c>
      <c r="BF5403" t="e">
        <f t="shared" si="340"/>
        <v>#N/A</v>
      </c>
    </row>
    <row r="5404" spans="44:58" x14ac:dyDescent="0.2">
      <c r="AR5404" s="11"/>
      <c r="BA5404" s="27"/>
      <c r="BB5404" t="e">
        <f>VLOOKUP(AX5404,コード表!$A$2:$C$15,3,FALSE)</f>
        <v>#N/A</v>
      </c>
      <c r="BC5404" t="str">
        <f t="shared" si="337"/>
        <v/>
      </c>
      <c r="BD5404">
        <f t="shared" si="338"/>
        <v>1</v>
      </c>
      <c r="BE5404" t="str">
        <f t="shared" si="339"/>
        <v>1</v>
      </c>
      <c r="BF5404" t="e">
        <f t="shared" si="340"/>
        <v>#N/A</v>
      </c>
    </row>
    <row r="5405" spans="44:58" x14ac:dyDescent="0.2">
      <c r="AR5405" s="11"/>
      <c r="BA5405" s="27"/>
      <c r="BB5405" t="e">
        <f>VLOOKUP(AX5405,コード表!$A$2:$C$15,3,FALSE)</f>
        <v>#N/A</v>
      </c>
      <c r="BC5405" t="str">
        <f t="shared" si="337"/>
        <v/>
      </c>
      <c r="BD5405">
        <f t="shared" si="338"/>
        <v>1</v>
      </c>
      <c r="BE5405" t="str">
        <f t="shared" si="339"/>
        <v>1</v>
      </c>
      <c r="BF5405" t="e">
        <f t="shared" si="340"/>
        <v>#N/A</v>
      </c>
    </row>
    <row r="5406" spans="44:58" x14ac:dyDescent="0.2">
      <c r="AR5406" s="11"/>
      <c r="BA5406" s="27"/>
      <c r="BB5406" t="e">
        <f>VLOOKUP(AX5406,コード表!$A$2:$C$15,3,FALSE)</f>
        <v>#N/A</v>
      </c>
      <c r="BC5406" t="str">
        <f t="shared" si="337"/>
        <v/>
      </c>
      <c r="BD5406">
        <f t="shared" si="338"/>
        <v>1</v>
      </c>
      <c r="BE5406" t="str">
        <f t="shared" si="339"/>
        <v>1</v>
      </c>
      <c r="BF5406" t="e">
        <f t="shared" si="340"/>
        <v>#N/A</v>
      </c>
    </row>
    <row r="5407" spans="44:58" x14ac:dyDescent="0.2">
      <c r="AR5407" s="11"/>
      <c r="BA5407" s="27"/>
      <c r="BB5407" t="e">
        <f>VLOOKUP(AX5407,コード表!$A$2:$C$15,3,FALSE)</f>
        <v>#N/A</v>
      </c>
      <c r="BC5407" t="str">
        <f t="shared" si="337"/>
        <v/>
      </c>
      <c r="BD5407">
        <f t="shared" si="338"/>
        <v>1</v>
      </c>
      <c r="BE5407" t="str">
        <f t="shared" si="339"/>
        <v>1</v>
      </c>
      <c r="BF5407" t="e">
        <f t="shared" si="340"/>
        <v>#N/A</v>
      </c>
    </row>
    <row r="5408" spans="44:58" x14ac:dyDescent="0.2">
      <c r="AR5408" s="11"/>
      <c r="BA5408" s="27"/>
      <c r="BB5408" t="e">
        <f>VLOOKUP(AX5408,コード表!$A$2:$C$15,3,FALSE)</f>
        <v>#N/A</v>
      </c>
      <c r="BC5408" t="str">
        <f t="shared" si="337"/>
        <v/>
      </c>
      <c r="BD5408">
        <f t="shared" si="338"/>
        <v>1</v>
      </c>
      <c r="BE5408" t="str">
        <f t="shared" si="339"/>
        <v>1</v>
      </c>
      <c r="BF5408" t="e">
        <f t="shared" si="340"/>
        <v>#N/A</v>
      </c>
    </row>
    <row r="5409" spans="44:58" x14ac:dyDescent="0.2">
      <c r="AR5409" s="11"/>
      <c r="BA5409" s="27"/>
      <c r="BB5409" t="e">
        <f>VLOOKUP(AX5409,コード表!$A$2:$C$15,3,FALSE)</f>
        <v>#N/A</v>
      </c>
      <c r="BC5409" t="str">
        <f t="shared" si="337"/>
        <v/>
      </c>
      <c r="BD5409">
        <f t="shared" si="338"/>
        <v>1</v>
      </c>
      <c r="BE5409" t="str">
        <f t="shared" si="339"/>
        <v>1</v>
      </c>
      <c r="BF5409" t="e">
        <f t="shared" si="340"/>
        <v>#N/A</v>
      </c>
    </row>
    <row r="5410" spans="44:58" x14ac:dyDescent="0.2">
      <c r="AR5410" s="11"/>
      <c r="BA5410" s="27"/>
      <c r="BB5410" t="e">
        <f>VLOOKUP(AX5410,コード表!$A$2:$C$15,3,FALSE)</f>
        <v>#N/A</v>
      </c>
      <c r="BC5410" t="str">
        <f t="shared" si="337"/>
        <v/>
      </c>
      <c r="BD5410">
        <f t="shared" si="338"/>
        <v>1</v>
      </c>
      <c r="BE5410" t="str">
        <f t="shared" si="339"/>
        <v>1</v>
      </c>
      <c r="BF5410" t="e">
        <f t="shared" si="340"/>
        <v>#N/A</v>
      </c>
    </row>
    <row r="5411" spans="44:58" x14ac:dyDescent="0.2">
      <c r="AR5411" s="11"/>
      <c r="BA5411" s="27"/>
      <c r="BB5411" t="e">
        <f>VLOOKUP(AX5411,コード表!$A$2:$C$15,3,FALSE)</f>
        <v>#N/A</v>
      </c>
      <c r="BC5411" t="str">
        <f t="shared" si="337"/>
        <v/>
      </c>
      <c r="BD5411">
        <f t="shared" si="338"/>
        <v>1</v>
      </c>
      <c r="BE5411" t="str">
        <f t="shared" si="339"/>
        <v>1</v>
      </c>
      <c r="BF5411" t="e">
        <f t="shared" si="340"/>
        <v>#N/A</v>
      </c>
    </row>
    <row r="5412" spans="44:58" x14ac:dyDescent="0.2">
      <c r="AR5412" s="11"/>
      <c r="BA5412" s="27"/>
      <c r="BB5412" t="e">
        <f>VLOOKUP(AX5412,コード表!$A$2:$C$15,3,FALSE)</f>
        <v>#N/A</v>
      </c>
      <c r="BC5412" t="str">
        <f t="shared" si="337"/>
        <v/>
      </c>
      <c r="BD5412">
        <f t="shared" si="338"/>
        <v>1</v>
      </c>
      <c r="BE5412" t="str">
        <f t="shared" si="339"/>
        <v>1</v>
      </c>
      <c r="BF5412" t="e">
        <f t="shared" si="340"/>
        <v>#N/A</v>
      </c>
    </row>
    <row r="5413" spans="44:58" x14ac:dyDescent="0.2">
      <c r="AR5413" s="11"/>
      <c r="BA5413" s="27"/>
      <c r="BB5413" t="e">
        <f>VLOOKUP(AX5413,コード表!$A$2:$C$15,3,FALSE)</f>
        <v>#N/A</v>
      </c>
      <c r="BC5413" t="str">
        <f t="shared" si="337"/>
        <v/>
      </c>
      <c r="BD5413">
        <f t="shared" si="338"/>
        <v>1</v>
      </c>
      <c r="BE5413" t="str">
        <f t="shared" si="339"/>
        <v>1</v>
      </c>
      <c r="BF5413" t="e">
        <f t="shared" si="340"/>
        <v>#N/A</v>
      </c>
    </row>
    <row r="5414" spans="44:58" x14ac:dyDescent="0.2">
      <c r="AR5414" s="11"/>
      <c r="BA5414" s="27"/>
      <c r="BB5414" t="e">
        <f>VLOOKUP(AX5414,コード表!$A$2:$C$15,3,FALSE)</f>
        <v>#N/A</v>
      </c>
      <c r="BC5414" t="str">
        <f t="shared" si="337"/>
        <v/>
      </c>
      <c r="BD5414">
        <f t="shared" si="338"/>
        <v>1</v>
      </c>
      <c r="BE5414" t="str">
        <f t="shared" si="339"/>
        <v>1</v>
      </c>
      <c r="BF5414" t="e">
        <f t="shared" si="340"/>
        <v>#N/A</v>
      </c>
    </row>
    <row r="5415" spans="44:58" x14ac:dyDescent="0.2">
      <c r="AR5415" s="11"/>
      <c r="BA5415" s="27"/>
      <c r="BB5415" t="e">
        <f>VLOOKUP(AX5415,コード表!$A$2:$C$15,3,FALSE)</f>
        <v>#N/A</v>
      </c>
      <c r="BC5415" t="str">
        <f t="shared" si="337"/>
        <v/>
      </c>
      <c r="BD5415">
        <f t="shared" si="338"/>
        <v>1</v>
      </c>
      <c r="BE5415" t="str">
        <f t="shared" si="339"/>
        <v>1</v>
      </c>
      <c r="BF5415" t="e">
        <f t="shared" si="340"/>
        <v>#N/A</v>
      </c>
    </row>
    <row r="5416" spans="44:58" x14ac:dyDescent="0.2">
      <c r="AR5416" s="11"/>
      <c r="BA5416" s="27"/>
      <c r="BB5416" t="e">
        <f>VLOOKUP(AX5416,コード表!$A$2:$C$15,3,FALSE)</f>
        <v>#N/A</v>
      </c>
      <c r="BC5416" t="str">
        <f t="shared" si="337"/>
        <v/>
      </c>
      <c r="BD5416">
        <f t="shared" si="338"/>
        <v>1</v>
      </c>
      <c r="BE5416" t="str">
        <f t="shared" si="339"/>
        <v>1</v>
      </c>
      <c r="BF5416" t="e">
        <f t="shared" si="340"/>
        <v>#N/A</v>
      </c>
    </row>
    <row r="5417" spans="44:58" x14ac:dyDescent="0.2">
      <c r="AR5417" s="11"/>
      <c r="BA5417" s="27"/>
      <c r="BB5417" t="e">
        <f>VLOOKUP(AX5417,コード表!$A$2:$C$15,3,FALSE)</f>
        <v>#N/A</v>
      </c>
      <c r="BC5417" t="str">
        <f t="shared" si="337"/>
        <v/>
      </c>
      <c r="BD5417">
        <f t="shared" si="338"/>
        <v>1</v>
      </c>
      <c r="BE5417" t="str">
        <f t="shared" si="339"/>
        <v>1</v>
      </c>
      <c r="BF5417" t="e">
        <f t="shared" si="340"/>
        <v>#N/A</v>
      </c>
    </row>
    <row r="5418" spans="44:58" x14ac:dyDescent="0.2">
      <c r="AR5418" s="11"/>
      <c r="BA5418" s="27"/>
      <c r="BB5418" t="e">
        <f>VLOOKUP(AX5418,コード表!$A$2:$C$15,3,FALSE)</f>
        <v>#N/A</v>
      </c>
      <c r="BC5418" t="str">
        <f t="shared" si="337"/>
        <v/>
      </c>
      <c r="BD5418">
        <f t="shared" si="338"/>
        <v>1</v>
      </c>
      <c r="BE5418" t="str">
        <f t="shared" si="339"/>
        <v>1</v>
      </c>
      <c r="BF5418" t="e">
        <f t="shared" si="340"/>
        <v>#N/A</v>
      </c>
    </row>
    <row r="5419" spans="44:58" x14ac:dyDescent="0.2">
      <c r="AR5419" s="11"/>
      <c r="BA5419" s="27"/>
      <c r="BB5419" t="e">
        <f>VLOOKUP(AX5419,コード表!$A$2:$C$15,3,FALSE)</f>
        <v>#N/A</v>
      </c>
      <c r="BC5419" t="str">
        <f t="shared" ref="BC5419:BC5482" si="341">AQ5419&amp;BA5419</f>
        <v/>
      </c>
      <c r="BD5419">
        <f t="shared" ref="BD5419:BD5482" si="342">MONTH(Q5419)</f>
        <v>1</v>
      </c>
      <c r="BE5419" t="str">
        <f t="shared" ref="BE5419:BE5482" si="343">AR5419&amp;BD5419</f>
        <v>1</v>
      </c>
      <c r="BF5419" t="e">
        <f t="shared" ref="BF5419:BF5482" si="344">BB5419&amp;AQ5419&amp;BA5419</f>
        <v>#N/A</v>
      </c>
    </row>
    <row r="5420" spans="44:58" x14ac:dyDescent="0.2">
      <c r="AR5420" s="11"/>
      <c r="BA5420" s="27"/>
      <c r="BB5420" t="e">
        <f>VLOOKUP(AX5420,コード表!$A$2:$C$15,3,FALSE)</f>
        <v>#N/A</v>
      </c>
      <c r="BC5420" t="str">
        <f t="shared" si="341"/>
        <v/>
      </c>
      <c r="BD5420">
        <f t="shared" si="342"/>
        <v>1</v>
      </c>
      <c r="BE5420" t="str">
        <f t="shared" si="343"/>
        <v>1</v>
      </c>
      <c r="BF5420" t="e">
        <f t="shared" si="344"/>
        <v>#N/A</v>
      </c>
    </row>
    <row r="5421" spans="44:58" x14ac:dyDescent="0.2">
      <c r="AR5421" s="11"/>
      <c r="BA5421" s="27"/>
      <c r="BB5421" t="e">
        <f>VLOOKUP(AX5421,コード表!$A$2:$C$15,3,FALSE)</f>
        <v>#N/A</v>
      </c>
      <c r="BC5421" t="str">
        <f t="shared" si="341"/>
        <v/>
      </c>
      <c r="BD5421">
        <f t="shared" si="342"/>
        <v>1</v>
      </c>
      <c r="BE5421" t="str">
        <f t="shared" si="343"/>
        <v>1</v>
      </c>
      <c r="BF5421" t="e">
        <f t="shared" si="344"/>
        <v>#N/A</v>
      </c>
    </row>
    <row r="5422" spans="44:58" x14ac:dyDescent="0.2">
      <c r="AR5422" s="11"/>
      <c r="BA5422" s="27"/>
      <c r="BB5422" t="e">
        <f>VLOOKUP(AX5422,コード表!$A$2:$C$15,3,FALSE)</f>
        <v>#N/A</v>
      </c>
      <c r="BC5422" t="str">
        <f t="shared" si="341"/>
        <v/>
      </c>
      <c r="BD5422">
        <f t="shared" si="342"/>
        <v>1</v>
      </c>
      <c r="BE5422" t="str">
        <f t="shared" si="343"/>
        <v>1</v>
      </c>
      <c r="BF5422" t="e">
        <f t="shared" si="344"/>
        <v>#N/A</v>
      </c>
    </row>
    <row r="5423" spans="44:58" x14ac:dyDescent="0.2">
      <c r="AR5423" s="11"/>
      <c r="BA5423" s="27"/>
      <c r="BB5423" t="e">
        <f>VLOOKUP(AX5423,コード表!$A$2:$C$15,3,FALSE)</f>
        <v>#N/A</v>
      </c>
      <c r="BC5423" t="str">
        <f t="shared" si="341"/>
        <v/>
      </c>
      <c r="BD5423">
        <f t="shared" si="342"/>
        <v>1</v>
      </c>
      <c r="BE5423" t="str">
        <f t="shared" si="343"/>
        <v>1</v>
      </c>
      <c r="BF5423" t="e">
        <f t="shared" si="344"/>
        <v>#N/A</v>
      </c>
    </row>
    <row r="5424" spans="44:58" x14ac:dyDescent="0.2">
      <c r="AR5424" s="11"/>
      <c r="BA5424" s="27"/>
      <c r="BB5424" t="e">
        <f>VLOOKUP(AX5424,コード表!$A$2:$C$15,3,FALSE)</f>
        <v>#N/A</v>
      </c>
      <c r="BC5424" t="str">
        <f t="shared" si="341"/>
        <v/>
      </c>
      <c r="BD5424">
        <f t="shared" si="342"/>
        <v>1</v>
      </c>
      <c r="BE5424" t="str">
        <f t="shared" si="343"/>
        <v>1</v>
      </c>
      <c r="BF5424" t="e">
        <f t="shared" si="344"/>
        <v>#N/A</v>
      </c>
    </row>
    <row r="5425" spans="44:58" x14ac:dyDescent="0.2">
      <c r="AR5425" s="11"/>
      <c r="BA5425" s="27"/>
      <c r="BB5425" t="e">
        <f>VLOOKUP(AX5425,コード表!$A$2:$C$15,3,FALSE)</f>
        <v>#N/A</v>
      </c>
      <c r="BC5425" t="str">
        <f t="shared" si="341"/>
        <v/>
      </c>
      <c r="BD5425">
        <f t="shared" si="342"/>
        <v>1</v>
      </c>
      <c r="BE5425" t="str">
        <f t="shared" si="343"/>
        <v>1</v>
      </c>
      <c r="BF5425" t="e">
        <f t="shared" si="344"/>
        <v>#N/A</v>
      </c>
    </row>
    <row r="5426" spans="44:58" x14ac:dyDescent="0.2">
      <c r="AR5426" s="11"/>
      <c r="BA5426" s="27"/>
      <c r="BB5426" t="e">
        <f>VLOOKUP(AX5426,コード表!$A$2:$C$15,3,FALSE)</f>
        <v>#N/A</v>
      </c>
      <c r="BC5426" t="str">
        <f t="shared" si="341"/>
        <v/>
      </c>
      <c r="BD5426">
        <f t="shared" si="342"/>
        <v>1</v>
      </c>
      <c r="BE5426" t="str">
        <f t="shared" si="343"/>
        <v>1</v>
      </c>
      <c r="BF5426" t="e">
        <f t="shared" si="344"/>
        <v>#N/A</v>
      </c>
    </row>
    <row r="5427" spans="44:58" x14ac:dyDescent="0.2">
      <c r="AR5427" s="11"/>
      <c r="BA5427" s="27"/>
      <c r="BB5427" t="e">
        <f>VLOOKUP(AX5427,コード表!$A$2:$C$15,3,FALSE)</f>
        <v>#N/A</v>
      </c>
      <c r="BC5427" t="str">
        <f t="shared" si="341"/>
        <v/>
      </c>
      <c r="BD5427">
        <f t="shared" si="342"/>
        <v>1</v>
      </c>
      <c r="BE5427" t="str">
        <f t="shared" si="343"/>
        <v>1</v>
      </c>
      <c r="BF5427" t="e">
        <f t="shared" si="344"/>
        <v>#N/A</v>
      </c>
    </row>
    <row r="5428" spans="44:58" x14ac:dyDescent="0.2">
      <c r="AR5428" s="11"/>
      <c r="BA5428" s="27"/>
      <c r="BB5428" t="e">
        <f>VLOOKUP(AX5428,コード表!$A$2:$C$15,3,FALSE)</f>
        <v>#N/A</v>
      </c>
      <c r="BC5428" t="str">
        <f t="shared" si="341"/>
        <v/>
      </c>
      <c r="BD5428">
        <f t="shared" si="342"/>
        <v>1</v>
      </c>
      <c r="BE5428" t="str">
        <f t="shared" si="343"/>
        <v>1</v>
      </c>
      <c r="BF5428" t="e">
        <f t="shared" si="344"/>
        <v>#N/A</v>
      </c>
    </row>
    <row r="5429" spans="44:58" x14ac:dyDescent="0.2">
      <c r="AR5429" s="11"/>
      <c r="BA5429" s="27"/>
      <c r="BB5429" t="e">
        <f>VLOOKUP(AX5429,コード表!$A$2:$C$15,3,FALSE)</f>
        <v>#N/A</v>
      </c>
      <c r="BC5429" t="str">
        <f t="shared" si="341"/>
        <v/>
      </c>
      <c r="BD5429">
        <f t="shared" si="342"/>
        <v>1</v>
      </c>
      <c r="BE5429" t="str">
        <f t="shared" si="343"/>
        <v>1</v>
      </c>
      <c r="BF5429" t="e">
        <f t="shared" si="344"/>
        <v>#N/A</v>
      </c>
    </row>
    <row r="5430" spans="44:58" x14ac:dyDescent="0.2">
      <c r="AR5430" s="11"/>
      <c r="BA5430" s="27"/>
      <c r="BB5430" t="e">
        <f>VLOOKUP(AX5430,コード表!$A$2:$C$15,3,FALSE)</f>
        <v>#N/A</v>
      </c>
      <c r="BC5430" t="str">
        <f t="shared" si="341"/>
        <v/>
      </c>
      <c r="BD5430">
        <f t="shared" si="342"/>
        <v>1</v>
      </c>
      <c r="BE5430" t="str">
        <f t="shared" si="343"/>
        <v>1</v>
      </c>
      <c r="BF5430" t="e">
        <f t="shared" si="344"/>
        <v>#N/A</v>
      </c>
    </row>
    <row r="5431" spans="44:58" x14ac:dyDescent="0.2">
      <c r="AR5431" s="11"/>
      <c r="BA5431" s="27"/>
      <c r="BB5431" t="e">
        <f>VLOOKUP(AX5431,コード表!$A$2:$C$15,3,FALSE)</f>
        <v>#N/A</v>
      </c>
      <c r="BC5431" t="str">
        <f t="shared" si="341"/>
        <v/>
      </c>
      <c r="BD5431">
        <f t="shared" si="342"/>
        <v>1</v>
      </c>
      <c r="BE5431" t="str">
        <f t="shared" si="343"/>
        <v>1</v>
      </c>
      <c r="BF5431" t="e">
        <f t="shared" si="344"/>
        <v>#N/A</v>
      </c>
    </row>
    <row r="5432" spans="44:58" x14ac:dyDescent="0.2">
      <c r="AR5432" s="11"/>
      <c r="BA5432" s="27"/>
      <c r="BB5432" t="e">
        <f>VLOOKUP(AX5432,コード表!$A$2:$C$15,3,FALSE)</f>
        <v>#N/A</v>
      </c>
      <c r="BC5432" t="str">
        <f t="shared" si="341"/>
        <v/>
      </c>
      <c r="BD5432">
        <f t="shared" si="342"/>
        <v>1</v>
      </c>
      <c r="BE5432" t="str">
        <f t="shared" si="343"/>
        <v>1</v>
      </c>
      <c r="BF5432" t="e">
        <f t="shared" si="344"/>
        <v>#N/A</v>
      </c>
    </row>
    <row r="5433" spans="44:58" x14ac:dyDescent="0.2">
      <c r="AR5433" s="11"/>
      <c r="BA5433" s="27"/>
      <c r="BB5433" t="e">
        <f>VLOOKUP(AX5433,コード表!$A$2:$C$15,3,FALSE)</f>
        <v>#N/A</v>
      </c>
      <c r="BC5433" t="str">
        <f t="shared" si="341"/>
        <v/>
      </c>
      <c r="BD5433">
        <f t="shared" si="342"/>
        <v>1</v>
      </c>
      <c r="BE5433" t="str">
        <f t="shared" si="343"/>
        <v>1</v>
      </c>
      <c r="BF5433" t="e">
        <f t="shared" si="344"/>
        <v>#N/A</v>
      </c>
    </row>
    <row r="5434" spans="44:58" x14ac:dyDescent="0.2">
      <c r="AR5434" s="11"/>
      <c r="BA5434" s="27"/>
      <c r="BB5434" t="e">
        <f>VLOOKUP(AX5434,コード表!$A$2:$C$15,3,FALSE)</f>
        <v>#N/A</v>
      </c>
      <c r="BC5434" t="str">
        <f t="shared" si="341"/>
        <v/>
      </c>
      <c r="BD5434">
        <f t="shared" si="342"/>
        <v>1</v>
      </c>
      <c r="BE5434" t="str">
        <f t="shared" si="343"/>
        <v>1</v>
      </c>
      <c r="BF5434" t="e">
        <f t="shared" si="344"/>
        <v>#N/A</v>
      </c>
    </row>
    <row r="5435" spans="44:58" x14ac:dyDescent="0.2">
      <c r="AR5435" s="11"/>
      <c r="BA5435" s="27"/>
      <c r="BB5435" t="e">
        <f>VLOOKUP(AX5435,コード表!$A$2:$C$15,3,FALSE)</f>
        <v>#N/A</v>
      </c>
      <c r="BC5435" t="str">
        <f t="shared" si="341"/>
        <v/>
      </c>
      <c r="BD5435">
        <f t="shared" si="342"/>
        <v>1</v>
      </c>
      <c r="BE5435" t="str">
        <f t="shared" si="343"/>
        <v>1</v>
      </c>
      <c r="BF5435" t="e">
        <f t="shared" si="344"/>
        <v>#N/A</v>
      </c>
    </row>
    <row r="5436" spans="44:58" x14ac:dyDescent="0.2">
      <c r="AR5436" s="11"/>
      <c r="BA5436" s="27"/>
      <c r="BB5436" t="e">
        <f>VLOOKUP(AX5436,コード表!$A$2:$C$15,3,FALSE)</f>
        <v>#N/A</v>
      </c>
      <c r="BC5436" t="str">
        <f t="shared" si="341"/>
        <v/>
      </c>
      <c r="BD5436">
        <f t="shared" si="342"/>
        <v>1</v>
      </c>
      <c r="BE5436" t="str">
        <f t="shared" si="343"/>
        <v>1</v>
      </c>
      <c r="BF5436" t="e">
        <f t="shared" si="344"/>
        <v>#N/A</v>
      </c>
    </row>
    <row r="5437" spans="44:58" x14ac:dyDescent="0.2">
      <c r="AR5437" s="11"/>
      <c r="BA5437" s="27"/>
      <c r="BB5437" t="e">
        <f>VLOOKUP(AX5437,コード表!$A$2:$C$15,3,FALSE)</f>
        <v>#N/A</v>
      </c>
      <c r="BC5437" t="str">
        <f t="shared" si="341"/>
        <v/>
      </c>
      <c r="BD5437">
        <f t="shared" si="342"/>
        <v>1</v>
      </c>
      <c r="BE5437" t="str">
        <f t="shared" si="343"/>
        <v>1</v>
      </c>
      <c r="BF5437" t="e">
        <f t="shared" si="344"/>
        <v>#N/A</v>
      </c>
    </row>
    <row r="5438" spans="44:58" x14ac:dyDescent="0.2">
      <c r="AR5438" s="11"/>
      <c r="BA5438" s="27"/>
      <c r="BB5438" t="e">
        <f>VLOOKUP(AX5438,コード表!$A$2:$C$15,3,FALSE)</f>
        <v>#N/A</v>
      </c>
      <c r="BC5438" t="str">
        <f t="shared" si="341"/>
        <v/>
      </c>
      <c r="BD5438">
        <f t="shared" si="342"/>
        <v>1</v>
      </c>
      <c r="BE5438" t="str">
        <f t="shared" si="343"/>
        <v>1</v>
      </c>
      <c r="BF5438" t="e">
        <f t="shared" si="344"/>
        <v>#N/A</v>
      </c>
    </row>
    <row r="5439" spans="44:58" x14ac:dyDescent="0.2">
      <c r="AR5439" s="11"/>
      <c r="BA5439" s="27"/>
      <c r="BB5439" t="e">
        <f>VLOOKUP(AX5439,コード表!$A$2:$C$15,3,FALSE)</f>
        <v>#N/A</v>
      </c>
      <c r="BC5439" t="str">
        <f t="shared" si="341"/>
        <v/>
      </c>
      <c r="BD5439">
        <f t="shared" si="342"/>
        <v>1</v>
      </c>
      <c r="BE5439" t="str">
        <f t="shared" si="343"/>
        <v>1</v>
      </c>
      <c r="BF5439" t="e">
        <f t="shared" si="344"/>
        <v>#N/A</v>
      </c>
    </row>
    <row r="5440" spans="44:58" x14ac:dyDescent="0.2">
      <c r="AR5440" s="11"/>
      <c r="BA5440" s="27"/>
      <c r="BB5440" t="e">
        <f>VLOOKUP(AX5440,コード表!$A$2:$C$15,3,FALSE)</f>
        <v>#N/A</v>
      </c>
      <c r="BC5440" t="str">
        <f t="shared" si="341"/>
        <v/>
      </c>
      <c r="BD5440">
        <f t="shared" si="342"/>
        <v>1</v>
      </c>
      <c r="BE5440" t="str">
        <f t="shared" si="343"/>
        <v>1</v>
      </c>
      <c r="BF5440" t="e">
        <f t="shared" si="344"/>
        <v>#N/A</v>
      </c>
    </row>
    <row r="5441" spans="44:58" x14ac:dyDescent="0.2">
      <c r="AR5441" s="11"/>
      <c r="BA5441" s="27"/>
      <c r="BB5441" t="e">
        <f>VLOOKUP(AX5441,コード表!$A$2:$C$15,3,FALSE)</f>
        <v>#N/A</v>
      </c>
      <c r="BC5441" t="str">
        <f t="shared" si="341"/>
        <v/>
      </c>
      <c r="BD5441">
        <f t="shared" si="342"/>
        <v>1</v>
      </c>
      <c r="BE5441" t="str">
        <f t="shared" si="343"/>
        <v>1</v>
      </c>
      <c r="BF5441" t="e">
        <f t="shared" si="344"/>
        <v>#N/A</v>
      </c>
    </row>
    <row r="5442" spans="44:58" x14ac:dyDescent="0.2">
      <c r="AR5442" s="11"/>
      <c r="BA5442" s="27"/>
      <c r="BB5442" t="e">
        <f>VLOOKUP(AX5442,コード表!$A$2:$C$15,3,FALSE)</f>
        <v>#N/A</v>
      </c>
      <c r="BC5442" t="str">
        <f t="shared" si="341"/>
        <v/>
      </c>
      <c r="BD5442">
        <f t="shared" si="342"/>
        <v>1</v>
      </c>
      <c r="BE5442" t="str">
        <f t="shared" si="343"/>
        <v>1</v>
      </c>
      <c r="BF5442" t="e">
        <f t="shared" si="344"/>
        <v>#N/A</v>
      </c>
    </row>
    <row r="5443" spans="44:58" x14ac:dyDescent="0.2">
      <c r="AR5443" s="11"/>
      <c r="BA5443" s="27"/>
      <c r="BB5443" t="e">
        <f>VLOOKUP(AX5443,コード表!$A$2:$C$15,3,FALSE)</f>
        <v>#N/A</v>
      </c>
      <c r="BC5443" t="str">
        <f t="shared" si="341"/>
        <v/>
      </c>
      <c r="BD5443">
        <f t="shared" si="342"/>
        <v>1</v>
      </c>
      <c r="BE5443" t="str">
        <f t="shared" si="343"/>
        <v>1</v>
      </c>
      <c r="BF5443" t="e">
        <f t="shared" si="344"/>
        <v>#N/A</v>
      </c>
    </row>
    <row r="5444" spans="44:58" x14ac:dyDescent="0.2">
      <c r="AR5444" s="11"/>
      <c r="BA5444" s="27"/>
      <c r="BB5444" t="e">
        <f>VLOOKUP(AX5444,コード表!$A$2:$C$15,3,FALSE)</f>
        <v>#N/A</v>
      </c>
      <c r="BC5444" t="str">
        <f t="shared" si="341"/>
        <v/>
      </c>
      <c r="BD5444">
        <f t="shared" si="342"/>
        <v>1</v>
      </c>
      <c r="BE5444" t="str">
        <f t="shared" si="343"/>
        <v>1</v>
      </c>
      <c r="BF5444" t="e">
        <f t="shared" si="344"/>
        <v>#N/A</v>
      </c>
    </row>
    <row r="5445" spans="44:58" x14ac:dyDescent="0.2">
      <c r="AR5445" s="11"/>
      <c r="BA5445" s="27"/>
      <c r="BB5445" t="e">
        <f>VLOOKUP(AX5445,コード表!$A$2:$C$15,3,FALSE)</f>
        <v>#N/A</v>
      </c>
      <c r="BC5445" t="str">
        <f t="shared" si="341"/>
        <v/>
      </c>
      <c r="BD5445">
        <f t="shared" si="342"/>
        <v>1</v>
      </c>
      <c r="BE5445" t="str">
        <f t="shared" si="343"/>
        <v>1</v>
      </c>
      <c r="BF5445" t="e">
        <f t="shared" si="344"/>
        <v>#N/A</v>
      </c>
    </row>
    <row r="5446" spans="44:58" x14ac:dyDescent="0.2">
      <c r="AR5446" s="11"/>
      <c r="BA5446" s="27"/>
      <c r="BB5446" t="e">
        <f>VLOOKUP(AX5446,コード表!$A$2:$C$15,3,FALSE)</f>
        <v>#N/A</v>
      </c>
      <c r="BC5446" t="str">
        <f t="shared" si="341"/>
        <v/>
      </c>
      <c r="BD5446">
        <f t="shared" si="342"/>
        <v>1</v>
      </c>
      <c r="BE5446" t="str">
        <f t="shared" si="343"/>
        <v>1</v>
      </c>
      <c r="BF5446" t="e">
        <f t="shared" si="344"/>
        <v>#N/A</v>
      </c>
    </row>
    <row r="5447" spans="44:58" x14ac:dyDescent="0.2">
      <c r="AR5447" s="11"/>
      <c r="BA5447" s="27"/>
      <c r="BB5447" t="e">
        <f>VLOOKUP(AX5447,コード表!$A$2:$C$15,3,FALSE)</f>
        <v>#N/A</v>
      </c>
      <c r="BC5447" t="str">
        <f t="shared" si="341"/>
        <v/>
      </c>
      <c r="BD5447">
        <f t="shared" si="342"/>
        <v>1</v>
      </c>
      <c r="BE5447" t="str">
        <f t="shared" si="343"/>
        <v>1</v>
      </c>
      <c r="BF5447" t="e">
        <f t="shared" si="344"/>
        <v>#N/A</v>
      </c>
    </row>
    <row r="5448" spans="44:58" x14ac:dyDescent="0.2">
      <c r="AR5448" s="11"/>
      <c r="BA5448" s="27"/>
      <c r="BB5448" t="e">
        <f>VLOOKUP(AX5448,コード表!$A$2:$C$15,3,FALSE)</f>
        <v>#N/A</v>
      </c>
      <c r="BC5448" t="str">
        <f t="shared" si="341"/>
        <v/>
      </c>
      <c r="BD5448">
        <f t="shared" si="342"/>
        <v>1</v>
      </c>
      <c r="BE5448" t="str">
        <f t="shared" si="343"/>
        <v>1</v>
      </c>
      <c r="BF5448" t="e">
        <f t="shared" si="344"/>
        <v>#N/A</v>
      </c>
    </row>
    <row r="5449" spans="44:58" x14ac:dyDescent="0.2">
      <c r="AR5449" s="11"/>
      <c r="BA5449" s="27"/>
      <c r="BB5449" t="e">
        <f>VLOOKUP(AX5449,コード表!$A$2:$C$15,3,FALSE)</f>
        <v>#N/A</v>
      </c>
      <c r="BC5449" t="str">
        <f t="shared" si="341"/>
        <v/>
      </c>
      <c r="BD5449">
        <f t="shared" si="342"/>
        <v>1</v>
      </c>
      <c r="BE5449" t="str">
        <f t="shared" si="343"/>
        <v>1</v>
      </c>
      <c r="BF5449" t="e">
        <f t="shared" si="344"/>
        <v>#N/A</v>
      </c>
    </row>
    <row r="5450" spans="44:58" x14ac:dyDescent="0.2">
      <c r="AR5450" s="11"/>
      <c r="BA5450" s="27"/>
      <c r="BB5450" t="e">
        <f>VLOOKUP(AX5450,コード表!$A$2:$C$15,3,FALSE)</f>
        <v>#N/A</v>
      </c>
      <c r="BC5450" t="str">
        <f t="shared" si="341"/>
        <v/>
      </c>
      <c r="BD5450">
        <f t="shared" si="342"/>
        <v>1</v>
      </c>
      <c r="BE5450" t="str">
        <f t="shared" si="343"/>
        <v>1</v>
      </c>
      <c r="BF5450" t="e">
        <f t="shared" si="344"/>
        <v>#N/A</v>
      </c>
    </row>
    <row r="5451" spans="44:58" x14ac:dyDescent="0.2">
      <c r="AR5451" s="11"/>
      <c r="BA5451" s="27"/>
      <c r="BB5451" t="e">
        <f>VLOOKUP(AX5451,コード表!$A$2:$C$15,3,FALSE)</f>
        <v>#N/A</v>
      </c>
      <c r="BC5451" t="str">
        <f t="shared" si="341"/>
        <v/>
      </c>
      <c r="BD5451">
        <f t="shared" si="342"/>
        <v>1</v>
      </c>
      <c r="BE5451" t="str">
        <f t="shared" si="343"/>
        <v>1</v>
      </c>
      <c r="BF5451" t="e">
        <f t="shared" si="344"/>
        <v>#N/A</v>
      </c>
    </row>
    <row r="5452" spans="44:58" x14ac:dyDescent="0.2">
      <c r="AR5452" s="11"/>
      <c r="BA5452" s="27"/>
      <c r="BB5452" t="e">
        <f>VLOOKUP(AX5452,コード表!$A$2:$C$15,3,FALSE)</f>
        <v>#N/A</v>
      </c>
      <c r="BC5452" t="str">
        <f t="shared" si="341"/>
        <v/>
      </c>
      <c r="BD5452">
        <f t="shared" si="342"/>
        <v>1</v>
      </c>
      <c r="BE5452" t="str">
        <f t="shared" si="343"/>
        <v>1</v>
      </c>
      <c r="BF5452" t="e">
        <f t="shared" si="344"/>
        <v>#N/A</v>
      </c>
    </row>
    <row r="5453" spans="44:58" x14ac:dyDescent="0.2">
      <c r="AR5453" s="11"/>
      <c r="BA5453" s="27"/>
      <c r="BB5453" t="e">
        <f>VLOOKUP(AX5453,コード表!$A$2:$C$15,3,FALSE)</f>
        <v>#N/A</v>
      </c>
      <c r="BC5453" t="str">
        <f t="shared" si="341"/>
        <v/>
      </c>
      <c r="BD5453">
        <f t="shared" si="342"/>
        <v>1</v>
      </c>
      <c r="BE5453" t="str">
        <f t="shared" si="343"/>
        <v>1</v>
      </c>
      <c r="BF5453" t="e">
        <f t="shared" si="344"/>
        <v>#N/A</v>
      </c>
    </row>
    <row r="5454" spans="44:58" x14ac:dyDescent="0.2">
      <c r="AR5454" s="11"/>
      <c r="BA5454" s="27"/>
      <c r="BB5454" t="e">
        <f>VLOOKUP(AX5454,コード表!$A$2:$C$15,3,FALSE)</f>
        <v>#N/A</v>
      </c>
      <c r="BC5454" t="str">
        <f t="shared" si="341"/>
        <v/>
      </c>
      <c r="BD5454">
        <f t="shared" si="342"/>
        <v>1</v>
      </c>
      <c r="BE5454" t="str">
        <f t="shared" si="343"/>
        <v>1</v>
      </c>
      <c r="BF5454" t="e">
        <f t="shared" si="344"/>
        <v>#N/A</v>
      </c>
    </row>
    <row r="5455" spans="44:58" x14ac:dyDescent="0.2">
      <c r="AR5455" s="11"/>
      <c r="BA5455" s="27"/>
      <c r="BB5455" t="e">
        <f>VLOOKUP(AX5455,コード表!$A$2:$C$15,3,FALSE)</f>
        <v>#N/A</v>
      </c>
      <c r="BC5455" t="str">
        <f t="shared" si="341"/>
        <v/>
      </c>
      <c r="BD5455">
        <f t="shared" si="342"/>
        <v>1</v>
      </c>
      <c r="BE5455" t="str">
        <f t="shared" si="343"/>
        <v>1</v>
      </c>
      <c r="BF5455" t="e">
        <f t="shared" si="344"/>
        <v>#N/A</v>
      </c>
    </row>
    <row r="5456" spans="44:58" x14ac:dyDescent="0.2">
      <c r="AR5456" s="11"/>
      <c r="BA5456" s="27"/>
      <c r="BB5456" t="e">
        <f>VLOOKUP(AX5456,コード表!$A$2:$C$15,3,FALSE)</f>
        <v>#N/A</v>
      </c>
      <c r="BC5456" t="str">
        <f t="shared" si="341"/>
        <v/>
      </c>
      <c r="BD5456">
        <f t="shared" si="342"/>
        <v>1</v>
      </c>
      <c r="BE5456" t="str">
        <f t="shared" si="343"/>
        <v>1</v>
      </c>
      <c r="BF5456" t="e">
        <f t="shared" si="344"/>
        <v>#N/A</v>
      </c>
    </row>
    <row r="5457" spans="44:58" x14ac:dyDescent="0.2">
      <c r="AR5457" s="11"/>
      <c r="BA5457" s="27"/>
      <c r="BB5457" t="e">
        <f>VLOOKUP(AX5457,コード表!$A$2:$C$15,3,FALSE)</f>
        <v>#N/A</v>
      </c>
      <c r="BC5457" t="str">
        <f t="shared" si="341"/>
        <v/>
      </c>
      <c r="BD5457">
        <f t="shared" si="342"/>
        <v>1</v>
      </c>
      <c r="BE5457" t="str">
        <f t="shared" si="343"/>
        <v>1</v>
      </c>
      <c r="BF5457" t="e">
        <f t="shared" si="344"/>
        <v>#N/A</v>
      </c>
    </row>
    <row r="5458" spans="44:58" x14ac:dyDescent="0.2">
      <c r="AR5458" s="11"/>
      <c r="BA5458" s="27"/>
      <c r="BB5458" t="e">
        <f>VLOOKUP(AX5458,コード表!$A$2:$C$15,3,FALSE)</f>
        <v>#N/A</v>
      </c>
      <c r="BC5458" t="str">
        <f t="shared" si="341"/>
        <v/>
      </c>
      <c r="BD5458">
        <f t="shared" si="342"/>
        <v>1</v>
      </c>
      <c r="BE5458" t="str">
        <f t="shared" si="343"/>
        <v>1</v>
      </c>
      <c r="BF5458" t="e">
        <f t="shared" si="344"/>
        <v>#N/A</v>
      </c>
    </row>
    <row r="5459" spans="44:58" x14ac:dyDescent="0.2">
      <c r="AR5459" s="11"/>
      <c r="BA5459" s="27"/>
      <c r="BB5459" t="e">
        <f>VLOOKUP(AX5459,コード表!$A$2:$C$15,3,FALSE)</f>
        <v>#N/A</v>
      </c>
      <c r="BC5459" t="str">
        <f t="shared" si="341"/>
        <v/>
      </c>
      <c r="BD5459">
        <f t="shared" si="342"/>
        <v>1</v>
      </c>
      <c r="BE5459" t="str">
        <f t="shared" si="343"/>
        <v>1</v>
      </c>
      <c r="BF5459" t="e">
        <f t="shared" si="344"/>
        <v>#N/A</v>
      </c>
    </row>
    <row r="5460" spans="44:58" x14ac:dyDescent="0.2">
      <c r="AR5460" s="11"/>
      <c r="BA5460" s="27"/>
      <c r="BB5460" t="e">
        <f>VLOOKUP(AX5460,コード表!$A$2:$C$15,3,FALSE)</f>
        <v>#N/A</v>
      </c>
      <c r="BC5460" t="str">
        <f t="shared" si="341"/>
        <v/>
      </c>
      <c r="BD5460">
        <f t="shared" si="342"/>
        <v>1</v>
      </c>
      <c r="BE5460" t="str">
        <f t="shared" si="343"/>
        <v>1</v>
      </c>
      <c r="BF5460" t="e">
        <f t="shared" si="344"/>
        <v>#N/A</v>
      </c>
    </row>
    <row r="5461" spans="44:58" x14ac:dyDescent="0.2">
      <c r="AR5461" s="11"/>
      <c r="BA5461" s="27"/>
      <c r="BB5461" t="e">
        <f>VLOOKUP(AX5461,コード表!$A$2:$C$15,3,FALSE)</f>
        <v>#N/A</v>
      </c>
      <c r="BC5461" t="str">
        <f t="shared" si="341"/>
        <v/>
      </c>
      <c r="BD5461">
        <f t="shared" si="342"/>
        <v>1</v>
      </c>
      <c r="BE5461" t="str">
        <f t="shared" si="343"/>
        <v>1</v>
      </c>
      <c r="BF5461" t="e">
        <f t="shared" si="344"/>
        <v>#N/A</v>
      </c>
    </row>
    <row r="5462" spans="44:58" x14ac:dyDescent="0.2">
      <c r="AR5462" s="11"/>
      <c r="BA5462" s="27"/>
      <c r="BB5462" t="e">
        <f>VLOOKUP(AX5462,コード表!$A$2:$C$15,3,FALSE)</f>
        <v>#N/A</v>
      </c>
      <c r="BC5462" t="str">
        <f t="shared" si="341"/>
        <v/>
      </c>
      <c r="BD5462">
        <f t="shared" si="342"/>
        <v>1</v>
      </c>
      <c r="BE5462" t="str">
        <f t="shared" si="343"/>
        <v>1</v>
      </c>
      <c r="BF5462" t="e">
        <f t="shared" si="344"/>
        <v>#N/A</v>
      </c>
    </row>
    <row r="5463" spans="44:58" x14ac:dyDescent="0.2">
      <c r="AR5463" s="11"/>
      <c r="BA5463" s="27"/>
      <c r="BB5463" t="e">
        <f>VLOOKUP(AX5463,コード表!$A$2:$C$15,3,FALSE)</f>
        <v>#N/A</v>
      </c>
      <c r="BC5463" t="str">
        <f t="shared" si="341"/>
        <v/>
      </c>
      <c r="BD5463">
        <f t="shared" si="342"/>
        <v>1</v>
      </c>
      <c r="BE5463" t="str">
        <f t="shared" si="343"/>
        <v>1</v>
      </c>
      <c r="BF5463" t="e">
        <f t="shared" si="344"/>
        <v>#N/A</v>
      </c>
    </row>
    <row r="5464" spans="44:58" x14ac:dyDescent="0.2">
      <c r="AR5464" s="11"/>
      <c r="BA5464" s="27"/>
      <c r="BB5464" t="e">
        <f>VLOOKUP(AX5464,コード表!$A$2:$C$15,3,FALSE)</f>
        <v>#N/A</v>
      </c>
      <c r="BC5464" t="str">
        <f t="shared" si="341"/>
        <v/>
      </c>
      <c r="BD5464">
        <f t="shared" si="342"/>
        <v>1</v>
      </c>
      <c r="BE5464" t="str">
        <f t="shared" si="343"/>
        <v>1</v>
      </c>
      <c r="BF5464" t="e">
        <f t="shared" si="344"/>
        <v>#N/A</v>
      </c>
    </row>
    <row r="5465" spans="44:58" x14ac:dyDescent="0.2">
      <c r="AR5465" s="11"/>
      <c r="BA5465" s="27"/>
      <c r="BB5465" t="e">
        <f>VLOOKUP(AX5465,コード表!$A$2:$C$15,3,FALSE)</f>
        <v>#N/A</v>
      </c>
      <c r="BC5465" t="str">
        <f t="shared" si="341"/>
        <v/>
      </c>
      <c r="BD5465">
        <f t="shared" si="342"/>
        <v>1</v>
      </c>
      <c r="BE5465" t="str">
        <f t="shared" si="343"/>
        <v>1</v>
      </c>
      <c r="BF5465" t="e">
        <f t="shared" si="344"/>
        <v>#N/A</v>
      </c>
    </row>
    <row r="5466" spans="44:58" x14ac:dyDescent="0.2">
      <c r="AR5466" s="11"/>
      <c r="BA5466" s="27"/>
      <c r="BB5466" t="e">
        <f>VLOOKUP(AX5466,コード表!$A$2:$C$15,3,FALSE)</f>
        <v>#N/A</v>
      </c>
      <c r="BC5466" t="str">
        <f t="shared" si="341"/>
        <v/>
      </c>
      <c r="BD5466">
        <f t="shared" si="342"/>
        <v>1</v>
      </c>
      <c r="BE5466" t="str">
        <f t="shared" si="343"/>
        <v>1</v>
      </c>
      <c r="BF5466" t="e">
        <f t="shared" si="344"/>
        <v>#N/A</v>
      </c>
    </row>
    <row r="5467" spans="44:58" x14ac:dyDescent="0.2">
      <c r="AR5467" s="11"/>
      <c r="BA5467" s="27"/>
      <c r="BB5467" t="e">
        <f>VLOOKUP(AX5467,コード表!$A$2:$C$15,3,FALSE)</f>
        <v>#N/A</v>
      </c>
      <c r="BC5467" t="str">
        <f t="shared" si="341"/>
        <v/>
      </c>
      <c r="BD5467">
        <f t="shared" si="342"/>
        <v>1</v>
      </c>
      <c r="BE5467" t="str">
        <f t="shared" si="343"/>
        <v>1</v>
      </c>
      <c r="BF5467" t="e">
        <f t="shared" si="344"/>
        <v>#N/A</v>
      </c>
    </row>
    <row r="5468" spans="44:58" x14ac:dyDescent="0.2">
      <c r="AR5468" s="11"/>
      <c r="BA5468" s="27"/>
      <c r="BB5468" t="e">
        <f>VLOOKUP(AX5468,コード表!$A$2:$C$15,3,FALSE)</f>
        <v>#N/A</v>
      </c>
      <c r="BC5468" t="str">
        <f t="shared" si="341"/>
        <v/>
      </c>
      <c r="BD5468">
        <f t="shared" si="342"/>
        <v>1</v>
      </c>
      <c r="BE5468" t="str">
        <f t="shared" si="343"/>
        <v>1</v>
      </c>
      <c r="BF5468" t="e">
        <f t="shared" si="344"/>
        <v>#N/A</v>
      </c>
    </row>
    <row r="5469" spans="44:58" x14ac:dyDescent="0.2">
      <c r="AR5469" s="11"/>
      <c r="BA5469" s="27"/>
      <c r="BB5469" t="e">
        <f>VLOOKUP(AX5469,コード表!$A$2:$C$15,3,FALSE)</f>
        <v>#N/A</v>
      </c>
      <c r="BC5469" t="str">
        <f t="shared" si="341"/>
        <v/>
      </c>
      <c r="BD5469">
        <f t="shared" si="342"/>
        <v>1</v>
      </c>
      <c r="BE5469" t="str">
        <f t="shared" si="343"/>
        <v>1</v>
      </c>
      <c r="BF5469" t="e">
        <f t="shared" si="344"/>
        <v>#N/A</v>
      </c>
    </row>
    <row r="5470" spans="44:58" x14ac:dyDescent="0.2">
      <c r="AR5470" s="11"/>
      <c r="BA5470" s="27"/>
      <c r="BB5470" t="e">
        <f>VLOOKUP(AX5470,コード表!$A$2:$C$15,3,FALSE)</f>
        <v>#N/A</v>
      </c>
      <c r="BC5470" t="str">
        <f t="shared" si="341"/>
        <v/>
      </c>
      <c r="BD5470">
        <f t="shared" si="342"/>
        <v>1</v>
      </c>
      <c r="BE5470" t="str">
        <f t="shared" si="343"/>
        <v>1</v>
      </c>
      <c r="BF5470" t="e">
        <f t="shared" si="344"/>
        <v>#N/A</v>
      </c>
    </row>
    <row r="5471" spans="44:58" x14ac:dyDescent="0.2">
      <c r="AR5471" s="11"/>
      <c r="BA5471" s="27"/>
      <c r="BB5471" t="e">
        <f>VLOOKUP(AX5471,コード表!$A$2:$C$15,3,FALSE)</f>
        <v>#N/A</v>
      </c>
      <c r="BC5471" t="str">
        <f t="shared" si="341"/>
        <v/>
      </c>
      <c r="BD5471">
        <f t="shared" si="342"/>
        <v>1</v>
      </c>
      <c r="BE5471" t="str">
        <f t="shared" si="343"/>
        <v>1</v>
      </c>
      <c r="BF5471" t="e">
        <f t="shared" si="344"/>
        <v>#N/A</v>
      </c>
    </row>
    <row r="5472" spans="44:58" x14ac:dyDescent="0.2">
      <c r="AR5472" s="11"/>
      <c r="BA5472" s="27"/>
      <c r="BB5472" t="e">
        <f>VLOOKUP(AX5472,コード表!$A$2:$C$15,3,FALSE)</f>
        <v>#N/A</v>
      </c>
      <c r="BC5472" t="str">
        <f t="shared" si="341"/>
        <v/>
      </c>
      <c r="BD5472">
        <f t="shared" si="342"/>
        <v>1</v>
      </c>
      <c r="BE5472" t="str">
        <f t="shared" si="343"/>
        <v>1</v>
      </c>
      <c r="BF5472" t="e">
        <f t="shared" si="344"/>
        <v>#N/A</v>
      </c>
    </row>
    <row r="5473" spans="44:58" x14ac:dyDescent="0.2">
      <c r="AR5473" s="11"/>
      <c r="BA5473" s="27"/>
      <c r="BB5473" t="e">
        <f>VLOOKUP(AX5473,コード表!$A$2:$C$15,3,FALSE)</f>
        <v>#N/A</v>
      </c>
      <c r="BC5473" t="str">
        <f t="shared" si="341"/>
        <v/>
      </c>
      <c r="BD5473">
        <f t="shared" si="342"/>
        <v>1</v>
      </c>
      <c r="BE5473" t="str">
        <f t="shared" si="343"/>
        <v>1</v>
      </c>
      <c r="BF5473" t="e">
        <f t="shared" si="344"/>
        <v>#N/A</v>
      </c>
    </row>
    <row r="5474" spans="44:58" x14ac:dyDescent="0.2">
      <c r="AR5474" s="11"/>
      <c r="BA5474" s="27"/>
      <c r="BB5474" t="e">
        <f>VLOOKUP(AX5474,コード表!$A$2:$C$15,3,FALSE)</f>
        <v>#N/A</v>
      </c>
      <c r="BC5474" t="str">
        <f t="shared" si="341"/>
        <v/>
      </c>
      <c r="BD5474">
        <f t="shared" si="342"/>
        <v>1</v>
      </c>
      <c r="BE5474" t="str">
        <f t="shared" si="343"/>
        <v>1</v>
      </c>
      <c r="BF5474" t="e">
        <f t="shared" si="344"/>
        <v>#N/A</v>
      </c>
    </row>
    <row r="5475" spans="44:58" x14ac:dyDescent="0.2">
      <c r="AR5475" s="11"/>
      <c r="BA5475" s="27"/>
      <c r="BB5475" t="e">
        <f>VLOOKUP(AX5475,コード表!$A$2:$C$15,3,FALSE)</f>
        <v>#N/A</v>
      </c>
      <c r="BC5475" t="str">
        <f t="shared" si="341"/>
        <v/>
      </c>
      <c r="BD5475">
        <f t="shared" si="342"/>
        <v>1</v>
      </c>
      <c r="BE5475" t="str">
        <f t="shared" si="343"/>
        <v>1</v>
      </c>
      <c r="BF5475" t="e">
        <f t="shared" si="344"/>
        <v>#N/A</v>
      </c>
    </row>
    <row r="5476" spans="44:58" x14ac:dyDescent="0.2">
      <c r="AR5476" s="11"/>
      <c r="BA5476" s="27"/>
      <c r="BB5476" t="e">
        <f>VLOOKUP(AX5476,コード表!$A$2:$C$15,3,FALSE)</f>
        <v>#N/A</v>
      </c>
      <c r="BC5476" t="str">
        <f t="shared" si="341"/>
        <v/>
      </c>
      <c r="BD5476">
        <f t="shared" si="342"/>
        <v>1</v>
      </c>
      <c r="BE5476" t="str">
        <f t="shared" si="343"/>
        <v>1</v>
      </c>
      <c r="BF5476" t="e">
        <f t="shared" si="344"/>
        <v>#N/A</v>
      </c>
    </row>
    <row r="5477" spans="44:58" x14ac:dyDescent="0.2">
      <c r="AR5477" s="11"/>
      <c r="BA5477" s="27"/>
      <c r="BB5477" t="e">
        <f>VLOOKUP(AX5477,コード表!$A$2:$C$15,3,FALSE)</f>
        <v>#N/A</v>
      </c>
      <c r="BC5477" t="str">
        <f t="shared" si="341"/>
        <v/>
      </c>
      <c r="BD5477">
        <f t="shared" si="342"/>
        <v>1</v>
      </c>
      <c r="BE5477" t="str">
        <f t="shared" si="343"/>
        <v>1</v>
      </c>
      <c r="BF5477" t="e">
        <f t="shared" si="344"/>
        <v>#N/A</v>
      </c>
    </row>
    <row r="5478" spans="44:58" x14ac:dyDescent="0.2">
      <c r="AR5478" s="11"/>
      <c r="BA5478" s="27"/>
      <c r="BB5478" t="e">
        <f>VLOOKUP(AX5478,コード表!$A$2:$C$15,3,FALSE)</f>
        <v>#N/A</v>
      </c>
      <c r="BC5478" t="str">
        <f t="shared" si="341"/>
        <v/>
      </c>
      <c r="BD5478">
        <f t="shared" si="342"/>
        <v>1</v>
      </c>
      <c r="BE5478" t="str">
        <f t="shared" si="343"/>
        <v>1</v>
      </c>
      <c r="BF5478" t="e">
        <f t="shared" si="344"/>
        <v>#N/A</v>
      </c>
    </row>
    <row r="5479" spans="44:58" x14ac:dyDescent="0.2">
      <c r="AR5479" s="11"/>
      <c r="BA5479" s="27"/>
      <c r="BB5479" t="e">
        <f>VLOOKUP(AX5479,コード表!$A$2:$C$15,3,FALSE)</f>
        <v>#N/A</v>
      </c>
      <c r="BC5479" t="str">
        <f t="shared" si="341"/>
        <v/>
      </c>
      <c r="BD5479">
        <f t="shared" si="342"/>
        <v>1</v>
      </c>
      <c r="BE5479" t="str">
        <f t="shared" si="343"/>
        <v>1</v>
      </c>
      <c r="BF5479" t="e">
        <f t="shared" si="344"/>
        <v>#N/A</v>
      </c>
    </row>
    <row r="5480" spans="44:58" x14ac:dyDescent="0.2">
      <c r="AR5480" s="11"/>
      <c r="BA5480" s="27"/>
      <c r="BB5480" t="e">
        <f>VLOOKUP(AX5480,コード表!$A$2:$C$15,3,FALSE)</f>
        <v>#N/A</v>
      </c>
      <c r="BC5480" t="str">
        <f t="shared" si="341"/>
        <v/>
      </c>
      <c r="BD5480">
        <f t="shared" si="342"/>
        <v>1</v>
      </c>
      <c r="BE5480" t="str">
        <f t="shared" si="343"/>
        <v>1</v>
      </c>
      <c r="BF5480" t="e">
        <f t="shared" si="344"/>
        <v>#N/A</v>
      </c>
    </row>
    <row r="5481" spans="44:58" x14ac:dyDescent="0.2">
      <c r="AR5481" s="11"/>
      <c r="BA5481" s="27"/>
      <c r="BB5481" t="e">
        <f>VLOOKUP(AX5481,コード表!$A$2:$C$15,3,FALSE)</f>
        <v>#N/A</v>
      </c>
      <c r="BC5481" t="str">
        <f t="shared" si="341"/>
        <v/>
      </c>
      <c r="BD5481">
        <f t="shared" si="342"/>
        <v>1</v>
      </c>
      <c r="BE5481" t="str">
        <f t="shared" si="343"/>
        <v>1</v>
      </c>
      <c r="BF5481" t="e">
        <f t="shared" si="344"/>
        <v>#N/A</v>
      </c>
    </row>
    <row r="5482" spans="44:58" x14ac:dyDescent="0.2">
      <c r="AR5482" s="11"/>
      <c r="BA5482" s="27"/>
      <c r="BB5482" t="e">
        <f>VLOOKUP(AX5482,コード表!$A$2:$C$15,3,FALSE)</f>
        <v>#N/A</v>
      </c>
      <c r="BC5482" t="str">
        <f t="shared" si="341"/>
        <v/>
      </c>
      <c r="BD5482">
        <f t="shared" si="342"/>
        <v>1</v>
      </c>
      <c r="BE5482" t="str">
        <f t="shared" si="343"/>
        <v>1</v>
      </c>
      <c r="BF5482" t="e">
        <f t="shared" si="344"/>
        <v>#N/A</v>
      </c>
    </row>
    <row r="5483" spans="44:58" x14ac:dyDescent="0.2">
      <c r="AR5483" s="11"/>
      <c r="BA5483" s="27"/>
      <c r="BB5483" t="e">
        <f>VLOOKUP(AX5483,コード表!$A$2:$C$15,3,FALSE)</f>
        <v>#N/A</v>
      </c>
      <c r="BC5483" t="str">
        <f t="shared" ref="BC5483:BC5546" si="345">AQ5483&amp;BA5483</f>
        <v/>
      </c>
      <c r="BD5483">
        <f t="shared" ref="BD5483:BD5546" si="346">MONTH(Q5483)</f>
        <v>1</v>
      </c>
      <c r="BE5483" t="str">
        <f t="shared" ref="BE5483:BE5546" si="347">AR5483&amp;BD5483</f>
        <v>1</v>
      </c>
      <c r="BF5483" t="e">
        <f t="shared" ref="BF5483:BF5546" si="348">BB5483&amp;AQ5483&amp;BA5483</f>
        <v>#N/A</v>
      </c>
    </row>
    <row r="5484" spans="44:58" x14ac:dyDescent="0.2">
      <c r="AR5484" s="11"/>
      <c r="BA5484" s="27"/>
      <c r="BB5484" t="e">
        <f>VLOOKUP(AX5484,コード表!$A$2:$C$15,3,FALSE)</f>
        <v>#N/A</v>
      </c>
      <c r="BC5484" t="str">
        <f t="shared" si="345"/>
        <v/>
      </c>
      <c r="BD5484">
        <f t="shared" si="346"/>
        <v>1</v>
      </c>
      <c r="BE5484" t="str">
        <f t="shared" si="347"/>
        <v>1</v>
      </c>
      <c r="BF5484" t="e">
        <f t="shared" si="348"/>
        <v>#N/A</v>
      </c>
    </row>
    <row r="5485" spans="44:58" x14ac:dyDescent="0.2">
      <c r="AR5485" s="11"/>
      <c r="BA5485" s="27"/>
      <c r="BB5485" t="e">
        <f>VLOOKUP(AX5485,コード表!$A$2:$C$15,3,FALSE)</f>
        <v>#N/A</v>
      </c>
      <c r="BC5485" t="str">
        <f t="shared" si="345"/>
        <v/>
      </c>
      <c r="BD5485">
        <f t="shared" si="346"/>
        <v>1</v>
      </c>
      <c r="BE5485" t="str">
        <f t="shared" si="347"/>
        <v>1</v>
      </c>
      <c r="BF5485" t="e">
        <f t="shared" si="348"/>
        <v>#N/A</v>
      </c>
    </row>
    <row r="5486" spans="44:58" x14ac:dyDescent="0.2">
      <c r="AR5486" s="11"/>
      <c r="BA5486" s="27"/>
      <c r="BB5486" t="e">
        <f>VLOOKUP(AX5486,コード表!$A$2:$C$15,3,FALSE)</f>
        <v>#N/A</v>
      </c>
      <c r="BC5486" t="str">
        <f t="shared" si="345"/>
        <v/>
      </c>
      <c r="BD5486">
        <f t="shared" si="346"/>
        <v>1</v>
      </c>
      <c r="BE5486" t="str">
        <f t="shared" si="347"/>
        <v>1</v>
      </c>
      <c r="BF5486" t="e">
        <f t="shared" si="348"/>
        <v>#N/A</v>
      </c>
    </row>
    <row r="5487" spans="44:58" x14ac:dyDescent="0.2">
      <c r="AR5487" s="11"/>
      <c r="BA5487" s="27"/>
      <c r="BB5487" t="e">
        <f>VLOOKUP(AX5487,コード表!$A$2:$C$15,3,FALSE)</f>
        <v>#N/A</v>
      </c>
      <c r="BC5487" t="str">
        <f t="shared" si="345"/>
        <v/>
      </c>
      <c r="BD5487">
        <f t="shared" si="346"/>
        <v>1</v>
      </c>
      <c r="BE5487" t="str">
        <f t="shared" si="347"/>
        <v>1</v>
      </c>
      <c r="BF5487" t="e">
        <f t="shared" si="348"/>
        <v>#N/A</v>
      </c>
    </row>
    <row r="5488" spans="44:58" x14ac:dyDescent="0.2">
      <c r="AR5488" s="11"/>
      <c r="BA5488" s="27"/>
      <c r="BB5488" t="e">
        <f>VLOOKUP(AX5488,コード表!$A$2:$C$15,3,FALSE)</f>
        <v>#N/A</v>
      </c>
      <c r="BC5488" t="str">
        <f t="shared" si="345"/>
        <v/>
      </c>
      <c r="BD5488">
        <f t="shared" si="346"/>
        <v>1</v>
      </c>
      <c r="BE5488" t="str">
        <f t="shared" si="347"/>
        <v>1</v>
      </c>
      <c r="BF5488" t="e">
        <f t="shared" si="348"/>
        <v>#N/A</v>
      </c>
    </row>
    <row r="5489" spans="44:58" x14ac:dyDescent="0.2">
      <c r="AR5489" s="11"/>
      <c r="BA5489" s="27"/>
      <c r="BB5489" t="e">
        <f>VLOOKUP(AX5489,コード表!$A$2:$C$15,3,FALSE)</f>
        <v>#N/A</v>
      </c>
      <c r="BC5489" t="str">
        <f t="shared" si="345"/>
        <v/>
      </c>
      <c r="BD5489">
        <f t="shared" si="346"/>
        <v>1</v>
      </c>
      <c r="BE5489" t="str">
        <f t="shared" si="347"/>
        <v>1</v>
      </c>
      <c r="BF5489" t="e">
        <f t="shared" si="348"/>
        <v>#N/A</v>
      </c>
    </row>
    <row r="5490" spans="44:58" x14ac:dyDescent="0.2">
      <c r="AR5490" s="11"/>
      <c r="BA5490" s="27"/>
      <c r="BB5490" t="e">
        <f>VLOOKUP(AX5490,コード表!$A$2:$C$15,3,FALSE)</f>
        <v>#N/A</v>
      </c>
      <c r="BC5490" t="str">
        <f t="shared" si="345"/>
        <v/>
      </c>
      <c r="BD5490">
        <f t="shared" si="346"/>
        <v>1</v>
      </c>
      <c r="BE5490" t="str">
        <f t="shared" si="347"/>
        <v>1</v>
      </c>
      <c r="BF5490" t="e">
        <f t="shared" si="348"/>
        <v>#N/A</v>
      </c>
    </row>
    <row r="5491" spans="44:58" x14ac:dyDescent="0.2">
      <c r="AR5491" s="11"/>
      <c r="BA5491" s="27"/>
      <c r="BB5491" t="e">
        <f>VLOOKUP(AX5491,コード表!$A$2:$C$15,3,FALSE)</f>
        <v>#N/A</v>
      </c>
      <c r="BC5491" t="str">
        <f t="shared" si="345"/>
        <v/>
      </c>
      <c r="BD5491">
        <f t="shared" si="346"/>
        <v>1</v>
      </c>
      <c r="BE5491" t="str">
        <f t="shared" si="347"/>
        <v>1</v>
      </c>
      <c r="BF5491" t="e">
        <f t="shared" si="348"/>
        <v>#N/A</v>
      </c>
    </row>
    <row r="5492" spans="44:58" x14ac:dyDescent="0.2">
      <c r="AR5492" s="11"/>
      <c r="BA5492" s="27"/>
      <c r="BB5492" t="e">
        <f>VLOOKUP(AX5492,コード表!$A$2:$C$15,3,FALSE)</f>
        <v>#N/A</v>
      </c>
      <c r="BC5492" t="str">
        <f t="shared" si="345"/>
        <v/>
      </c>
      <c r="BD5492">
        <f t="shared" si="346"/>
        <v>1</v>
      </c>
      <c r="BE5492" t="str">
        <f t="shared" si="347"/>
        <v>1</v>
      </c>
      <c r="BF5492" t="e">
        <f t="shared" si="348"/>
        <v>#N/A</v>
      </c>
    </row>
    <row r="5493" spans="44:58" x14ac:dyDescent="0.2">
      <c r="AR5493" s="11"/>
      <c r="BA5493" s="27"/>
      <c r="BB5493" t="e">
        <f>VLOOKUP(AX5493,コード表!$A$2:$C$15,3,FALSE)</f>
        <v>#N/A</v>
      </c>
      <c r="BC5493" t="str">
        <f t="shared" si="345"/>
        <v/>
      </c>
      <c r="BD5493">
        <f t="shared" si="346"/>
        <v>1</v>
      </c>
      <c r="BE5493" t="str">
        <f t="shared" si="347"/>
        <v>1</v>
      </c>
      <c r="BF5493" t="e">
        <f t="shared" si="348"/>
        <v>#N/A</v>
      </c>
    </row>
    <row r="5494" spans="44:58" x14ac:dyDescent="0.2">
      <c r="AR5494" s="11"/>
      <c r="BA5494" s="27"/>
      <c r="BB5494" t="e">
        <f>VLOOKUP(AX5494,コード表!$A$2:$C$15,3,FALSE)</f>
        <v>#N/A</v>
      </c>
      <c r="BC5494" t="str">
        <f t="shared" si="345"/>
        <v/>
      </c>
      <c r="BD5494">
        <f t="shared" si="346"/>
        <v>1</v>
      </c>
      <c r="BE5494" t="str">
        <f t="shared" si="347"/>
        <v>1</v>
      </c>
      <c r="BF5494" t="e">
        <f t="shared" si="348"/>
        <v>#N/A</v>
      </c>
    </row>
    <row r="5495" spans="44:58" x14ac:dyDescent="0.2">
      <c r="AR5495" s="11"/>
      <c r="BA5495" s="27"/>
      <c r="BB5495" t="e">
        <f>VLOOKUP(AX5495,コード表!$A$2:$C$15,3,FALSE)</f>
        <v>#N/A</v>
      </c>
      <c r="BC5495" t="str">
        <f t="shared" si="345"/>
        <v/>
      </c>
      <c r="BD5495">
        <f t="shared" si="346"/>
        <v>1</v>
      </c>
      <c r="BE5495" t="str">
        <f t="shared" si="347"/>
        <v>1</v>
      </c>
      <c r="BF5495" t="e">
        <f t="shared" si="348"/>
        <v>#N/A</v>
      </c>
    </row>
    <row r="5496" spans="44:58" x14ac:dyDescent="0.2">
      <c r="AR5496" s="11"/>
      <c r="BA5496" s="27"/>
      <c r="BB5496" t="e">
        <f>VLOOKUP(AX5496,コード表!$A$2:$C$15,3,FALSE)</f>
        <v>#N/A</v>
      </c>
      <c r="BC5496" t="str">
        <f t="shared" si="345"/>
        <v/>
      </c>
      <c r="BD5496">
        <f t="shared" si="346"/>
        <v>1</v>
      </c>
      <c r="BE5496" t="str">
        <f t="shared" si="347"/>
        <v>1</v>
      </c>
      <c r="BF5496" t="e">
        <f t="shared" si="348"/>
        <v>#N/A</v>
      </c>
    </row>
    <row r="5497" spans="44:58" x14ac:dyDescent="0.2">
      <c r="AR5497" s="11"/>
      <c r="BA5497" s="27"/>
      <c r="BB5497" t="e">
        <f>VLOOKUP(AX5497,コード表!$A$2:$C$15,3,FALSE)</f>
        <v>#N/A</v>
      </c>
      <c r="BC5497" t="str">
        <f t="shared" si="345"/>
        <v/>
      </c>
      <c r="BD5497">
        <f t="shared" si="346"/>
        <v>1</v>
      </c>
      <c r="BE5497" t="str">
        <f t="shared" si="347"/>
        <v>1</v>
      </c>
      <c r="BF5497" t="e">
        <f t="shared" si="348"/>
        <v>#N/A</v>
      </c>
    </row>
    <row r="5498" spans="44:58" x14ac:dyDescent="0.2">
      <c r="AR5498" s="11"/>
      <c r="BA5498" s="27"/>
      <c r="BB5498" t="e">
        <f>VLOOKUP(AX5498,コード表!$A$2:$C$15,3,FALSE)</f>
        <v>#N/A</v>
      </c>
      <c r="BC5498" t="str">
        <f t="shared" si="345"/>
        <v/>
      </c>
      <c r="BD5498">
        <f t="shared" si="346"/>
        <v>1</v>
      </c>
      <c r="BE5498" t="str">
        <f t="shared" si="347"/>
        <v>1</v>
      </c>
      <c r="BF5498" t="e">
        <f t="shared" si="348"/>
        <v>#N/A</v>
      </c>
    </row>
    <row r="5499" spans="44:58" x14ac:dyDescent="0.2">
      <c r="AR5499" s="11"/>
      <c r="BA5499" s="27"/>
      <c r="BB5499" t="e">
        <f>VLOOKUP(AX5499,コード表!$A$2:$C$15,3,FALSE)</f>
        <v>#N/A</v>
      </c>
      <c r="BC5499" t="str">
        <f t="shared" si="345"/>
        <v/>
      </c>
      <c r="BD5499">
        <f t="shared" si="346"/>
        <v>1</v>
      </c>
      <c r="BE5499" t="str">
        <f t="shared" si="347"/>
        <v>1</v>
      </c>
      <c r="BF5499" t="e">
        <f t="shared" si="348"/>
        <v>#N/A</v>
      </c>
    </row>
    <row r="5500" spans="44:58" x14ac:dyDescent="0.2">
      <c r="AR5500" s="11"/>
      <c r="BA5500" s="27"/>
      <c r="BB5500" t="e">
        <f>VLOOKUP(AX5500,コード表!$A$2:$C$15,3,FALSE)</f>
        <v>#N/A</v>
      </c>
      <c r="BC5500" t="str">
        <f t="shared" si="345"/>
        <v/>
      </c>
      <c r="BD5500">
        <f t="shared" si="346"/>
        <v>1</v>
      </c>
      <c r="BE5500" t="str">
        <f t="shared" si="347"/>
        <v>1</v>
      </c>
      <c r="BF5500" t="e">
        <f t="shared" si="348"/>
        <v>#N/A</v>
      </c>
    </row>
    <row r="5501" spans="44:58" x14ac:dyDescent="0.2">
      <c r="AR5501" s="11"/>
      <c r="BA5501" s="27"/>
      <c r="BB5501" t="e">
        <f>VLOOKUP(AX5501,コード表!$A$2:$C$15,3,FALSE)</f>
        <v>#N/A</v>
      </c>
      <c r="BC5501" t="str">
        <f t="shared" si="345"/>
        <v/>
      </c>
      <c r="BD5501">
        <f t="shared" si="346"/>
        <v>1</v>
      </c>
      <c r="BE5501" t="str">
        <f t="shared" si="347"/>
        <v>1</v>
      </c>
      <c r="BF5501" t="e">
        <f t="shared" si="348"/>
        <v>#N/A</v>
      </c>
    </row>
    <row r="5502" spans="44:58" x14ac:dyDescent="0.2">
      <c r="AR5502" s="11"/>
      <c r="BA5502" s="27"/>
      <c r="BB5502" t="e">
        <f>VLOOKUP(AX5502,コード表!$A$2:$C$15,3,FALSE)</f>
        <v>#N/A</v>
      </c>
      <c r="BC5502" t="str">
        <f t="shared" si="345"/>
        <v/>
      </c>
      <c r="BD5502">
        <f t="shared" si="346"/>
        <v>1</v>
      </c>
      <c r="BE5502" t="str">
        <f t="shared" si="347"/>
        <v>1</v>
      </c>
      <c r="BF5502" t="e">
        <f t="shared" si="348"/>
        <v>#N/A</v>
      </c>
    </row>
    <row r="5503" spans="44:58" x14ac:dyDescent="0.2">
      <c r="AR5503" s="11"/>
      <c r="BA5503" s="27"/>
      <c r="BB5503" t="e">
        <f>VLOOKUP(AX5503,コード表!$A$2:$C$15,3,FALSE)</f>
        <v>#N/A</v>
      </c>
      <c r="BC5503" t="str">
        <f t="shared" si="345"/>
        <v/>
      </c>
      <c r="BD5503">
        <f t="shared" si="346"/>
        <v>1</v>
      </c>
      <c r="BE5503" t="str">
        <f t="shared" si="347"/>
        <v>1</v>
      </c>
      <c r="BF5503" t="e">
        <f t="shared" si="348"/>
        <v>#N/A</v>
      </c>
    </row>
    <row r="5504" spans="44:58" x14ac:dyDescent="0.2">
      <c r="AR5504" s="11"/>
      <c r="BA5504" s="27"/>
      <c r="BB5504" t="e">
        <f>VLOOKUP(AX5504,コード表!$A$2:$C$15,3,FALSE)</f>
        <v>#N/A</v>
      </c>
      <c r="BC5504" t="str">
        <f t="shared" si="345"/>
        <v/>
      </c>
      <c r="BD5504">
        <f t="shared" si="346"/>
        <v>1</v>
      </c>
      <c r="BE5504" t="str">
        <f t="shared" si="347"/>
        <v>1</v>
      </c>
      <c r="BF5504" t="e">
        <f t="shared" si="348"/>
        <v>#N/A</v>
      </c>
    </row>
    <row r="5505" spans="44:58" x14ac:dyDescent="0.2">
      <c r="AR5505" s="11"/>
      <c r="BA5505" s="27"/>
      <c r="BB5505" t="e">
        <f>VLOOKUP(AX5505,コード表!$A$2:$C$15,3,FALSE)</f>
        <v>#N/A</v>
      </c>
      <c r="BC5505" t="str">
        <f t="shared" si="345"/>
        <v/>
      </c>
      <c r="BD5505">
        <f t="shared" si="346"/>
        <v>1</v>
      </c>
      <c r="BE5505" t="str">
        <f t="shared" si="347"/>
        <v>1</v>
      </c>
      <c r="BF5505" t="e">
        <f t="shared" si="348"/>
        <v>#N/A</v>
      </c>
    </row>
    <row r="5506" spans="44:58" x14ac:dyDescent="0.2">
      <c r="AR5506" s="11"/>
      <c r="BA5506" s="27"/>
      <c r="BB5506" t="e">
        <f>VLOOKUP(AX5506,コード表!$A$2:$C$15,3,FALSE)</f>
        <v>#N/A</v>
      </c>
      <c r="BC5506" t="str">
        <f t="shared" si="345"/>
        <v/>
      </c>
      <c r="BD5506">
        <f t="shared" si="346"/>
        <v>1</v>
      </c>
      <c r="BE5506" t="str">
        <f t="shared" si="347"/>
        <v>1</v>
      </c>
      <c r="BF5506" t="e">
        <f t="shared" si="348"/>
        <v>#N/A</v>
      </c>
    </row>
    <row r="5507" spans="44:58" x14ac:dyDescent="0.2">
      <c r="AR5507" s="11"/>
      <c r="BA5507" s="27"/>
      <c r="BB5507" t="e">
        <f>VLOOKUP(AX5507,コード表!$A$2:$C$15,3,FALSE)</f>
        <v>#N/A</v>
      </c>
      <c r="BC5507" t="str">
        <f t="shared" si="345"/>
        <v/>
      </c>
      <c r="BD5507">
        <f t="shared" si="346"/>
        <v>1</v>
      </c>
      <c r="BE5507" t="str">
        <f t="shared" si="347"/>
        <v>1</v>
      </c>
      <c r="BF5507" t="e">
        <f t="shared" si="348"/>
        <v>#N/A</v>
      </c>
    </row>
    <row r="5508" spans="44:58" x14ac:dyDescent="0.2">
      <c r="AR5508" s="11"/>
      <c r="BA5508" s="27"/>
      <c r="BB5508" t="e">
        <f>VLOOKUP(AX5508,コード表!$A$2:$C$15,3,FALSE)</f>
        <v>#N/A</v>
      </c>
      <c r="BC5508" t="str">
        <f t="shared" si="345"/>
        <v/>
      </c>
      <c r="BD5508">
        <f t="shared" si="346"/>
        <v>1</v>
      </c>
      <c r="BE5508" t="str">
        <f t="shared" si="347"/>
        <v>1</v>
      </c>
      <c r="BF5508" t="e">
        <f t="shared" si="348"/>
        <v>#N/A</v>
      </c>
    </row>
    <row r="5509" spans="44:58" x14ac:dyDescent="0.2">
      <c r="AR5509" s="11"/>
      <c r="BA5509" s="27"/>
      <c r="BB5509" t="e">
        <f>VLOOKUP(AX5509,コード表!$A$2:$C$15,3,FALSE)</f>
        <v>#N/A</v>
      </c>
      <c r="BC5509" t="str">
        <f t="shared" si="345"/>
        <v/>
      </c>
      <c r="BD5509">
        <f t="shared" si="346"/>
        <v>1</v>
      </c>
      <c r="BE5509" t="str">
        <f t="shared" si="347"/>
        <v>1</v>
      </c>
      <c r="BF5509" t="e">
        <f t="shared" si="348"/>
        <v>#N/A</v>
      </c>
    </row>
    <row r="5510" spans="44:58" x14ac:dyDescent="0.2">
      <c r="AR5510" s="11"/>
      <c r="BA5510" s="27"/>
      <c r="BB5510" t="e">
        <f>VLOOKUP(AX5510,コード表!$A$2:$C$15,3,FALSE)</f>
        <v>#N/A</v>
      </c>
      <c r="BC5510" t="str">
        <f t="shared" si="345"/>
        <v/>
      </c>
      <c r="BD5510">
        <f t="shared" si="346"/>
        <v>1</v>
      </c>
      <c r="BE5510" t="str">
        <f t="shared" si="347"/>
        <v>1</v>
      </c>
      <c r="BF5510" t="e">
        <f t="shared" si="348"/>
        <v>#N/A</v>
      </c>
    </row>
    <row r="5511" spans="44:58" x14ac:dyDescent="0.2">
      <c r="AR5511" s="11"/>
      <c r="BA5511" s="27"/>
      <c r="BB5511" t="e">
        <f>VLOOKUP(AX5511,コード表!$A$2:$C$15,3,FALSE)</f>
        <v>#N/A</v>
      </c>
      <c r="BC5511" t="str">
        <f t="shared" si="345"/>
        <v/>
      </c>
      <c r="BD5511">
        <f t="shared" si="346"/>
        <v>1</v>
      </c>
      <c r="BE5511" t="str">
        <f t="shared" si="347"/>
        <v>1</v>
      </c>
      <c r="BF5511" t="e">
        <f t="shared" si="348"/>
        <v>#N/A</v>
      </c>
    </row>
    <row r="5512" spans="44:58" x14ac:dyDescent="0.2">
      <c r="AR5512" s="11"/>
      <c r="BA5512" s="27"/>
      <c r="BB5512" t="e">
        <f>VLOOKUP(AX5512,コード表!$A$2:$C$15,3,FALSE)</f>
        <v>#N/A</v>
      </c>
      <c r="BC5512" t="str">
        <f t="shared" si="345"/>
        <v/>
      </c>
      <c r="BD5512">
        <f t="shared" si="346"/>
        <v>1</v>
      </c>
      <c r="BE5512" t="str">
        <f t="shared" si="347"/>
        <v>1</v>
      </c>
      <c r="BF5512" t="e">
        <f t="shared" si="348"/>
        <v>#N/A</v>
      </c>
    </row>
    <row r="5513" spans="44:58" x14ac:dyDescent="0.2">
      <c r="AR5513" s="11"/>
      <c r="BA5513" s="27"/>
      <c r="BB5513" t="e">
        <f>VLOOKUP(AX5513,コード表!$A$2:$C$15,3,FALSE)</f>
        <v>#N/A</v>
      </c>
      <c r="BC5513" t="str">
        <f t="shared" si="345"/>
        <v/>
      </c>
      <c r="BD5513">
        <f t="shared" si="346"/>
        <v>1</v>
      </c>
      <c r="BE5513" t="str">
        <f t="shared" si="347"/>
        <v>1</v>
      </c>
      <c r="BF5513" t="e">
        <f t="shared" si="348"/>
        <v>#N/A</v>
      </c>
    </row>
    <row r="5514" spans="44:58" x14ac:dyDescent="0.2">
      <c r="AR5514" s="11"/>
      <c r="BA5514" s="27"/>
      <c r="BB5514" t="e">
        <f>VLOOKUP(AX5514,コード表!$A$2:$C$15,3,FALSE)</f>
        <v>#N/A</v>
      </c>
      <c r="BC5514" t="str">
        <f t="shared" si="345"/>
        <v/>
      </c>
      <c r="BD5514">
        <f t="shared" si="346"/>
        <v>1</v>
      </c>
      <c r="BE5514" t="str">
        <f t="shared" si="347"/>
        <v>1</v>
      </c>
      <c r="BF5514" t="e">
        <f t="shared" si="348"/>
        <v>#N/A</v>
      </c>
    </row>
    <row r="5515" spans="44:58" x14ac:dyDescent="0.2">
      <c r="AR5515" s="11"/>
      <c r="BA5515" s="27"/>
      <c r="BB5515" t="e">
        <f>VLOOKUP(AX5515,コード表!$A$2:$C$15,3,FALSE)</f>
        <v>#N/A</v>
      </c>
      <c r="BC5515" t="str">
        <f t="shared" si="345"/>
        <v/>
      </c>
      <c r="BD5515">
        <f t="shared" si="346"/>
        <v>1</v>
      </c>
      <c r="BE5515" t="str">
        <f t="shared" si="347"/>
        <v>1</v>
      </c>
      <c r="BF5515" t="e">
        <f t="shared" si="348"/>
        <v>#N/A</v>
      </c>
    </row>
    <row r="5516" spans="44:58" x14ac:dyDescent="0.2">
      <c r="AR5516" s="11"/>
      <c r="BA5516" s="27"/>
      <c r="BB5516" t="e">
        <f>VLOOKUP(AX5516,コード表!$A$2:$C$15,3,FALSE)</f>
        <v>#N/A</v>
      </c>
      <c r="BC5516" t="str">
        <f t="shared" si="345"/>
        <v/>
      </c>
      <c r="BD5516">
        <f t="shared" si="346"/>
        <v>1</v>
      </c>
      <c r="BE5516" t="str">
        <f t="shared" si="347"/>
        <v>1</v>
      </c>
      <c r="BF5516" t="e">
        <f t="shared" si="348"/>
        <v>#N/A</v>
      </c>
    </row>
    <row r="5517" spans="44:58" x14ac:dyDescent="0.2">
      <c r="AR5517" s="11"/>
      <c r="BA5517" s="27"/>
      <c r="BB5517" t="e">
        <f>VLOOKUP(AX5517,コード表!$A$2:$C$15,3,FALSE)</f>
        <v>#N/A</v>
      </c>
      <c r="BC5517" t="str">
        <f t="shared" si="345"/>
        <v/>
      </c>
      <c r="BD5517">
        <f t="shared" si="346"/>
        <v>1</v>
      </c>
      <c r="BE5517" t="str">
        <f t="shared" si="347"/>
        <v>1</v>
      </c>
      <c r="BF5517" t="e">
        <f t="shared" si="348"/>
        <v>#N/A</v>
      </c>
    </row>
    <row r="5518" spans="44:58" x14ac:dyDescent="0.2">
      <c r="AR5518" s="11"/>
      <c r="BA5518" s="27"/>
      <c r="BB5518" t="e">
        <f>VLOOKUP(AX5518,コード表!$A$2:$C$15,3,FALSE)</f>
        <v>#N/A</v>
      </c>
      <c r="BC5518" t="str">
        <f t="shared" si="345"/>
        <v/>
      </c>
      <c r="BD5518">
        <f t="shared" si="346"/>
        <v>1</v>
      </c>
      <c r="BE5518" t="str">
        <f t="shared" si="347"/>
        <v>1</v>
      </c>
      <c r="BF5518" t="e">
        <f t="shared" si="348"/>
        <v>#N/A</v>
      </c>
    </row>
    <row r="5519" spans="44:58" x14ac:dyDescent="0.2">
      <c r="AR5519" s="11"/>
      <c r="BA5519" s="27"/>
      <c r="BB5519" t="e">
        <f>VLOOKUP(AX5519,コード表!$A$2:$C$15,3,FALSE)</f>
        <v>#N/A</v>
      </c>
      <c r="BC5519" t="str">
        <f t="shared" si="345"/>
        <v/>
      </c>
      <c r="BD5519">
        <f t="shared" si="346"/>
        <v>1</v>
      </c>
      <c r="BE5519" t="str">
        <f t="shared" si="347"/>
        <v>1</v>
      </c>
      <c r="BF5519" t="e">
        <f t="shared" si="348"/>
        <v>#N/A</v>
      </c>
    </row>
    <row r="5520" spans="44:58" x14ac:dyDescent="0.2">
      <c r="AR5520" s="11"/>
      <c r="BA5520" s="27"/>
      <c r="BB5520" t="e">
        <f>VLOOKUP(AX5520,コード表!$A$2:$C$15,3,FALSE)</f>
        <v>#N/A</v>
      </c>
      <c r="BC5520" t="str">
        <f t="shared" si="345"/>
        <v/>
      </c>
      <c r="BD5520">
        <f t="shared" si="346"/>
        <v>1</v>
      </c>
      <c r="BE5520" t="str">
        <f t="shared" si="347"/>
        <v>1</v>
      </c>
      <c r="BF5520" t="e">
        <f t="shared" si="348"/>
        <v>#N/A</v>
      </c>
    </row>
    <row r="5521" spans="44:58" x14ac:dyDescent="0.2">
      <c r="AR5521" s="11"/>
      <c r="BA5521" s="27"/>
      <c r="BB5521" t="e">
        <f>VLOOKUP(AX5521,コード表!$A$2:$C$15,3,FALSE)</f>
        <v>#N/A</v>
      </c>
      <c r="BC5521" t="str">
        <f t="shared" si="345"/>
        <v/>
      </c>
      <c r="BD5521">
        <f t="shared" si="346"/>
        <v>1</v>
      </c>
      <c r="BE5521" t="str">
        <f t="shared" si="347"/>
        <v>1</v>
      </c>
      <c r="BF5521" t="e">
        <f t="shared" si="348"/>
        <v>#N/A</v>
      </c>
    </row>
    <row r="5522" spans="44:58" x14ac:dyDescent="0.2">
      <c r="AR5522" s="11"/>
      <c r="BA5522" s="27"/>
      <c r="BB5522" t="e">
        <f>VLOOKUP(AX5522,コード表!$A$2:$C$15,3,FALSE)</f>
        <v>#N/A</v>
      </c>
      <c r="BC5522" t="str">
        <f t="shared" si="345"/>
        <v/>
      </c>
      <c r="BD5522">
        <f t="shared" si="346"/>
        <v>1</v>
      </c>
      <c r="BE5522" t="str">
        <f t="shared" si="347"/>
        <v>1</v>
      </c>
      <c r="BF5522" t="e">
        <f t="shared" si="348"/>
        <v>#N/A</v>
      </c>
    </row>
    <row r="5523" spans="44:58" x14ac:dyDescent="0.2">
      <c r="AR5523" s="11"/>
      <c r="BA5523" s="27"/>
      <c r="BB5523" t="e">
        <f>VLOOKUP(AX5523,コード表!$A$2:$C$15,3,FALSE)</f>
        <v>#N/A</v>
      </c>
      <c r="BC5523" t="str">
        <f t="shared" si="345"/>
        <v/>
      </c>
      <c r="BD5523">
        <f t="shared" si="346"/>
        <v>1</v>
      </c>
      <c r="BE5523" t="str">
        <f t="shared" si="347"/>
        <v>1</v>
      </c>
      <c r="BF5523" t="e">
        <f t="shared" si="348"/>
        <v>#N/A</v>
      </c>
    </row>
    <row r="5524" spans="44:58" x14ac:dyDescent="0.2">
      <c r="AR5524" s="11"/>
      <c r="BA5524" s="27"/>
      <c r="BB5524" t="e">
        <f>VLOOKUP(AX5524,コード表!$A$2:$C$15,3,FALSE)</f>
        <v>#N/A</v>
      </c>
      <c r="BC5524" t="str">
        <f t="shared" si="345"/>
        <v/>
      </c>
      <c r="BD5524">
        <f t="shared" si="346"/>
        <v>1</v>
      </c>
      <c r="BE5524" t="str">
        <f t="shared" si="347"/>
        <v>1</v>
      </c>
      <c r="BF5524" t="e">
        <f t="shared" si="348"/>
        <v>#N/A</v>
      </c>
    </row>
    <row r="5525" spans="44:58" x14ac:dyDescent="0.2">
      <c r="AR5525" s="11"/>
      <c r="BA5525" s="27"/>
      <c r="BB5525" t="e">
        <f>VLOOKUP(AX5525,コード表!$A$2:$C$15,3,FALSE)</f>
        <v>#N/A</v>
      </c>
      <c r="BC5525" t="str">
        <f t="shared" si="345"/>
        <v/>
      </c>
      <c r="BD5525">
        <f t="shared" si="346"/>
        <v>1</v>
      </c>
      <c r="BE5525" t="str">
        <f t="shared" si="347"/>
        <v>1</v>
      </c>
      <c r="BF5525" t="e">
        <f t="shared" si="348"/>
        <v>#N/A</v>
      </c>
    </row>
    <row r="5526" spans="44:58" x14ac:dyDescent="0.2">
      <c r="AR5526" s="11"/>
      <c r="BA5526" s="27"/>
      <c r="BB5526" t="e">
        <f>VLOOKUP(AX5526,コード表!$A$2:$C$15,3,FALSE)</f>
        <v>#N/A</v>
      </c>
      <c r="BC5526" t="str">
        <f t="shared" si="345"/>
        <v/>
      </c>
      <c r="BD5526">
        <f t="shared" si="346"/>
        <v>1</v>
      </c>
      <c r="BE5526" t="str">
        <f t="shared" si="347"/>
        <v>1</v>
      </c>
      <c r="BF5526" t="e">
        <f t="shared" si="348"/>
        <v>#N/A</v>
      </c>
    </row>
    <row r="5527" spans="44:58" x14ac:dyDescent="0.2">
      <c r="AR5527" s="11"/>
      <c r="BA5527" s="27"/>
      <c r="BB5527" t="e">
        <f>VLOOKUP(AX5527,コード表!$A$2:$C$15,3,FALSE)</f>
        <v>#N/A</v>
      </c>
      <c r="BC5527" t="str">
        <f t="shared" si="345"/>
        <v/>
      </c>
      <c r="BD5527">
        <f t="shared" si="346"/>
        <v>1</v>
      </c>
      <c r="BE5527" t="str">
        <f t="shared" si="347"/>
        <v>1</v>
      </c>
      <c r="BF5527" t="e">
        <f t="shared" si="348"/>
        <v>#N/A</v>
      </c>
    </row>
    <row r="5528" spans="44:58" x14ac:dyDescent="0.2">
      <c r="AR5528" s="11"/>
      <c r="BA5528" s="27"/>
      <c r="BB5528" t="e">
        <f>VLOOKUP(AX5528,コード表!$A$2:$C$15,3,FALSE)</f>
        <v>#N/A</v>
      </c>
      <c r="BC5528" t="str">
        <f t="shared" si="345"/>
        <v/>
      </c>
      <c r="BD5528">
        <f t="shared" si="346"/>
        <v>1</v>
      </c>
      <c r="BE5528" t="str">
        <f t="shared" si="347"/>
        <v>1</v>
      </c>
      <c r="BF5528" t="e">
        <f t="shared" si="348"/>
        <v>#N/A</v>
      </c>
    </row>
    <row r="5529" spans="44:58" x14ac:dyDescent="0.2">
      <c r="AR5529" s="11"/>
      <c r="BA5529" s="27"/>
      <c r="BB5529" t="e">
        <f>VLOOKUP(AX5529,コード表!$A$2:$C$15,3,FALSE)</f>
        <v>#N/A</v>
      </c>
      <c r="BC5529" t="str">
        <f t="shared" si="345"/>
        <v/>
      </c>
      <c r="BD5529">
        <f t="shared" si="346"/>
        <v>1</v>
      </c>
      <c r="BE5529" t="str">
        <f t="shared" si="347"/>
        <v>1</v>
      </c>
      <c r="BF5529" t="e">
        <f t="shared" si="348"/>
        <v>#N/A</v>
      </c>
    </row>
    <row r="5530" spans="44:58" x14ac:dyDescent="0.2">
      <c r="AR5530" s="11"/>
      <c r="BA5530" s="27"/>
      <c r="BB5530" t="e">
        <f>VLOOKUP(AX5530,コード表!$A$2:$C$15,3,FALSE)</f>
        <v>#N/A</v>
      </c>
      <c r="BC5530" t="str">
        <f t="shared" si="345"/>
        <v/>
      </c>
      <c r="BD5530">
        <f t="shared" si="346"/>
        <v>1</v>
      </c>
      <c r="BE5530" t="str">
        <f t="shared" si="347"/>
        <v>1</v>
      </c>
      <c r="BF5530" t="e">
        <f t="shared" si="348"/>
        <v>#N/A</v>
      </c>
    </row>
    <row r="5531" spans="44:58" x14ac:dyDescent="0.2">
      <c r="AR5531" s="11"/>
      <c r="BA5531" s="27"/>
      <c r="BB5531" t="e">
        <f>VLOOKUP(AX5531,コード表!$A$2:$C$15,3,FALSE)</f>
        <v>#N/A</v>
      </c>
      <c r="BC5531" t="str">
        <f t="shared" si="345"/>
        <v/>
      </c>
      <c r="BD5531">
        <f t="shared" si="346"/>
        <v>1</v>
      </c>
      <c r="BE5531" t="str">
        <f t="shared" si="347"/>
        <v>1</v>
      </c>
      <c r="BF5531" t="e">
        <f t="shared" si="348"/>
        <v>#N/A</v>
      </c>
    </row>
    <row r="5532" spans="44:58" x14ac:dyDescent="0.2">
      <c r="AR5532" s="11"/>
      <c r="BA5532" s="27"/>
      <c r="BB5532" t="e">
        <f>VLOOKUP(AX5532,コード表!$A$2:$C$15,3,FALSE)</f>
        <v>#N/A</v>
      </c>
      <c r="BC5532" t="str">
        <f t="shared" si="345"/>
        <v/>
      </c>
      <c r="BD5532">
        <f t="shared" si="346"/>
        <v>1</v>
      </c>
      <c r="BE5532" t="str">
        <f t="shared" si="347"/>
        <v>1</v>
      </c>
      <c r="BF5532" t="e">
        <f t="shared" si="348"/>
        <v>#N/A</v>
      </c>
    </row>
    <row r="5533" spans="44:58" x14ac:dyDescent="0.2">
      <c r="AR5533" s="11"/>
      <c r="BA5533" s="27"/>
      <c r="BB5533" t="e">
        <f>VLOOKUP(AX5533,コード表!$A$2:$C$15,3,FALSE)</f>
        <v>#N/A</v>
      </c>
      <c r="BC5533" t="str">
        <f t="shared" si="345"/>
        <v/>
      </c>
      <c r="BD5533">
        <f t="shared" si="346"/>
        <v>1</v>
      </c>
      <c r="BE5533" t="str">
        <f t="shared" si="347"/>
        <v>1</v>
      </c>
      <c r="BF5533" t="e">
        <f t="shared" si="348"/>
        <v>#N/A</v>
      </c>
    </row>
    <row r="5534" spans="44:58" x14ac:dyDescent="0.2">
      <c r="AR5534" s="11"/>
      <c r="BA5534" s="27"/>
      <c r="BB5534" t="e">
        <f>VLOOKUP(AX5534,コード表!$A$2:$C$15,3,FALSE)</f>
        <v>#N/A</v>
      </c>
      <c r="BC5534" t="str">
        <f t="shared" si="345"/>
        <v/>
      </c>
      <c r="BD5534">
        <f t="shared" si="346"/>
        <v>1</v>
      </c>
      <c r="BE5534" t="str">
        <f t="shared" si="347"/>
        <v>1</v>
      </c>
      <c r="BF5534" t="e">
        <f t="shared" si="348"/>
        <v>#N/A</v>
      </c>
    </row>
    <row r="5535" spans="44:58" x14ac:dyDescent="0.2">
      <c r="AR5535" s="11"/>
      <c r="BA5535" s="27"/>
      <c r="BB5535" t="e">
        <f>VLOOKUP(AX5535,コード表!$A$2:$C$15,3,FALSE)</f>
        <v>#N/A</v>
      </c>
      <c r="BC5535" t="str">
        <f t="shared" si="345"/>
        <v/>
      </c>
      <c r="BD5535">
        <f t="shared" si="346"/>
        <v>1</v>
      </c>
      <c r="BE5535" t="str">
        <f t="shared" si="347"/>
        <v>1</v>
      </c>
      <c r="BF5535" t="e">
        <f t="shared" si="348"/>
        <v>#N/A</v>
      </c>
    </row>
    <row r="5536" spans="44:58" x14ac:dyDescent="0.2">
      <c r="AR5536" s="11"/>
      <c r="BA5536" s="27"/>
      <c r="BB5536" t="e">
        <f>VLOOKUP(AX5536,コード表!$A$2:$C$15,3,FALSE)</f>
        <v>#N/A</v>
      </c>
      <c r="BC5536" t="str">
        <f t="shared" si="345"/>
        <v/>
      </c>
      <c r="BD5536">
        <f t="shared" si="346"/>
        <v>1</v>
      </c>
      <c r="BE5536" t="str">
        <f t="shared" si="347"/>
        <v>1</v>
      </c>
      <c r="BF5536" t="e">
        <f t="shared" si="348"/>
        <v>#N/A</v>
      </c>
    </row>
    <row r="5537" spans="44:58" x14ac:dyDescent="0.2">
      <c r="AR5537" s="11"/>
      <c r="BA5537" s="27"/>
      <c r="BB5537" t="e">
        <f>VLOOKUP(AX5537,コード表!$A$2:$C$15,3,FALSE)</f>
        <v>#N/A</v>
      </c>
      <c r="BC5537" t="str">
        <f t="shared" si="345"/>
        <v/>
      </c>
      <c r="BD5537">
        <f t="shared" si="346"/>
        <v>1</v>
      </c>
      <c r="BE5537" t="str">
        <f t="shared" si="347"/>
        <v>1</v>
      </c>
      <c r="BF5537" t="e">
        <f t="shared" si="348"/>
        <v>#N/A</v>
      </c>
    </row>
    <row r="5538" spans="44:58" x14ac:dyDescent="0.2">
      <c r="AR5538" s="11"/>
      <c r="BA5538" s="27"/>
      <c r="BB5538" t="e">
        <f>VLOOKUP(AX5538,コード表!$A$2:$C$15,3,FALSE)</f>
        <v>#N/A</v>
      </c>
      <c r="BC5538" t="str">
        <f t="shared" si="345"/>
        <v/>
      </c>
      <c r="BD5538">
        <f t="shared" si="346"/>
        <v>1</v>
      </c>
      <c r="BE5538" t="str">
        <f t="shared" si="347"/>
        <v>1</v>
      </c>
      <c r="BF5538" t="e">
        <f t="shared" si="348"/>
        <v>#N/A</v>
      </c>
    </row>
    <row r="5539" spans="44:58" x14ac:dyDescent="0.2">
      <c r="AR5539" s="11"/>
      <c r="BA5539" s="27"/>
      <c r="BB5539" t="e">
        <f>VLOOKUP(AX5539,コード表!$A$2:$C$15,3,FALSE)</f>
        <v>#N/A</v>
      </c>
      <c r="BC5539" t="str">
        <f t="shared" si="345"/>
        <v/>
      </c>
      <c r="BD5539">
        <f t="shared" si="346"/>
        <v>1</v>
      </c>
      <c r="BE5539" t="str">
        <f t="shared" si="347"/>
        <v>1</v>
      </c>
      <c r="BF5539" t="e">
        <f t="shared" si="348"/>
        <v>#N/A</v>
      </c>
    </row>
    <row r="5540" spans="44:58" x14ac:dyDescent="0.2">
      <c r="AR5540" s="11"/>
      <c r="BA5540" s="27"/>
      <c r="BB5540" t="e">
        <f>VLOOKUP(AX5540,コード表!$A$2:$C$15,3,FALSE)</f>
        <v>#N/A</v>
      </c>
      <c r="BC5540" t="str">
        <f t="shared" si="345"/>
        <v/>
      </c>
      <c r="BD5540">
        <f t="shared" si="346"/>
        <v>1</v>
      </c>
      <c r="BE5540" t="str">
        <f t="shared" si="347"/>
        <v>1</v>
      </c>
      <c r="BF5540" t="e">
        <f t="shared" si="348"/>
        <v>#N/A</v>
      </c>
    </row>
    <row r="5541" spans="44:58" x14ac:dyDescent="0.2">
      <c r="AR5541" s="11"/>
      <c r="BA5541" s="27"/>
      <c r="BB5541" t="e">
        <f>VLOOKUP(AX5541,コード表!$A$2:$C$15,3,FALSE)</f>
        <v>#N/A</v>
      </c>
      <c r="BC5541" t="str">
        <f t="shared" si="345"/>
        <v/>
      </c>
      <c r="BD5541">
        <f t="shared" si="346"/>
        <v>1</v>
      </c>
      <c r="BE5541" t="str">
        <f t="shared" si="347"/>
        <v>1</v>
      </c>
      <c r="BF5541" t="e">
        <f t="shared" si="348"/>
        <v>#N/A</v>
      </c>
    </row>
    <row r="5542" spans="44:58" x14ac:dyDescent="0.2">
      <c r="AR5542" s="11"/>
      <c r="BA5542" s="27"/>
      <c r="BB5542" t="e">
        <f>VLOOKUP(AX5542,コード表!$A$2:$C$15,3,FALSE)</f>
        <v>#N/A</v>
      </c>
      <c r="BC5542" t="str">
        <f t="shared" si="345"/>
        <v/>
      </c>
      <c r="BD5542">
        <f t="shared" si="346"/>
        <v>1</v>
      </c>
      <c r="BE5542" t="str">
        <f t="shared" si="347"/>
        <v>1</v>
      </c>
      <c r="BF5542" t="e">
        <f t="shared" si="348"/>
        <v>#N/A</v>
      </c>
    </row>
    <row r="5543" spans="44:58" x14ac:dyDescent="0.2">
      <c r="AR5543" s="11"/>
      <c r="BA5543" s="27"/>
      <c r="BB5543" t="e">
        <f>VLOOKUP(AX5543,コード表!$A$2:$C$15,3,FALSE)</f>
        <v>#N/A</v>
      </c>
      <c r="BC5543" t="str">
        <f t="shared" si="345"/>
        <v/>
      </c>
      <c r="BD5543">
        <f t="shared" si="346"/>
        <v>1</v>
      </c>
      <c r="BE5543" t="str">
        <f t="shared" si="347"/>
        <v>1</v>
      </c>
      <c r="BF5543" t="e">
        <f t="shared" si="348"/>
        <v>#N/A</v>
      </c>
    </row>
    <row r="5544" spans="44:58" x14ac:dyDescent="0.2">
      <c r="AR5544" s="11"/>
      <c r="BA5544" s="27"/>
      <c r="BB5544" t="e">
        <f>VLOOKUP(AX5544,コード表!$A$2:$C$15,3,FALSE)</f>
        <v>#N/A</v>
      </c>
      <c r="BC5544" t="str">
        <f t="shared" si="345"/>
        <v/>
      </c>
      <c r="BD5544">
        <f t="shared" si="346"/>
        <v>1</v>
      </c>
      <c r="BE5544" t="str">
        <f t="shared" si="347"/>
        <v>1</v>
      </c>
      <c r="BF5544" t="e">
        <f t="shared" si="348"/>
        <v>#N/A</v>
      </c>
    </row>
    <row r="5545" spans="44:58" x14ac:dyDescent="0.2">
      <c r="AR5545" s="11"/>
      <c r="BA5545" s="27"/>
      <c r="BB5545" t="e">
        <f>VLOOKUP(AX5545,コード表!$A$2:$C$15,3,FALSE)</f>
        <v>#N/A</v>
      </c>
      <c r="BC5545" t="str">
        <f t="shared" si="345"/>
        <v/>
      </c>
      <c r="BD5545">
        <f t="shared" si="346"/>
        <v>1</v>
      </c>
      <c r="BE5545" t="str">
        <f t="shared" si="347"/>
        <v>1</v>
      </c>
      <c r="BF5545" t="e">
        <f t="shared" si="348"/>
        <v>#N/A</v>
      </c>
    </row>
    <row r="5546" spans="44:58" x14ac:dyDescent="0.2">
      <c r="AR5546" s="11"/>
      <c r="BA5546" s="27"/>
      <c r="BB5546" t="e">
        <f>VLOOKUP(AX5546,コード表!$A$2:$C$15,3,FALSE)</f>
        <v>#N/A</v>
      </c>
      <c r="BC5546" t="str">
        <f t="shared" si="345"/>
        <v/>
      </c>
      <c r="BD5546">
        <f t="shared" si="346"/>
        <v>1</v>
      </c>
      <c r="BE5546" t="str">
        <f t="shared" si="347"/>
        <v>1</v>
      </c>
      <c r="BF5546" t="e">
        <f t="shared" si="348"/>
        <v>#N/A</v>
      </c>
    </row>
    <row r="5547" spans="44:58" x14ac:dyDescent="0.2">
      <c r="AR5547" s="11"/>
      <c r="BA5547" s="27"/>
      <c r="BB5547" t="e">
        <f>VLOOKUP(AX5547,コード表!$A$2:$C$15,3,FALSE)</f>
        <v>#N/A</v>
      </c>
      <c r="BC5547" t="str">
        <f t="shared" ref="BC5547:BC5610" si="349">AQ5547&amp;BA5547</f>
        <v/>
      </c>
      <c r="BD5547">
        <f t="shared" ref="BD5547:BD5610" si="350">MONTH(Q5547)</f>
        <v>1</v>
      </c>
      <c r="BE5547" t="str">
        <f t="shared" ref="BE5547:BE5610" si="351">AR5547&amp;BD5547</f>
        <v>1</v>
      </c>
      <c r="BF5547" t="e">
        <f t="shared" ref="BF5547:BF5610" si="352">BB5547&amp;AQ5547&amp;BA5547</f>
        <v>#N/A</v>
      </c>
    </row>
    <row r="5548" spans="44:58" x14ac:dyDescent="0.2">
      <c r="AR5548" s="11"/>
      <c r="BA5548" s="27"/>
      <c r="BB5548" t="e">
        <f>VLOOKUP(AX5548,コード表!$A$2:$C$15,3,FALSE)</f>
        <v>#N/A</v>
      </c>
      <c r="BC5548" t="str">
        <f t="shared" si="349"/>
        <v/>
      </c>
      <c r="BD5548">
        <f t="shared" si="350"/>
        <v>1</v>
      </c>
      <c r="BE5548" t="str">
        <f t="shared" si="351"/>
        <v>1</v>
      </c>
      <c r="BF5548" t="e">
        <f t="shared" si="352"/>
        <v>#N/A</v>
      </c>
    </row>
    <row r="5549" spans="44:58" x14ac:dyDescent="0.2">
      <c r="AR5549" s="11"/>
      <c r="BA5549" s="27"/>
      <c r="BB5549" t="e">
        <f>VLOOKUP(AX5549,コード表!$A$2:$C$15,3,FALSE)</f>
        <v>#N/A</v>
      </c>
      <c r="BC5549" t="str">
        <f t="shared" si="349"/>
        <v/>
      </c>
      <c r="BD5549">
        <f t="shared" si="350"/>
        <v>1</v>
      </c>
      <c r="BE5549" t="str">
        <f t="shared" si="351"/>
        <v>1</v>
      </c>
      <c r="BF5549" t="e">
        <f t="shared" si="352"/>
        <v>#N/A</v>
      </c>
    </row>
    <row r="5550" spans="44:58" x14ac:dyDescent="0.2">
      <c r="AR5550" s="11"/>
      <c r="BA5550" s="27"/>
      <c r="BB5550" t="e">
        <f>VLOOKUP(AX5550,コード表!$A$2:$C$15,3,FALSE)</f>
        <v>#N/A</v>
      </c>
      <c r="BC5550" t="str">
        <f t="shared" si="349"/>
        <v/>
      </c>
      <c r="BD5550">
        <f t="shared" si="350"/>
        <v>1</v>
      </c>
      <c r="BE5550" t="str">
        <f t="shared" si="351"/>
        <v>1</v>
      </c>
      <c r="BF5550" t="e">
        <f t="shared" si="352"/>
        <v>#N/A</v>
      </c>
    </row>
    <row r="5551" spans="44:58" x14ac:dyDescent="0.2">
      <c r="AR5551" s="11"/>
      <c r="BA5551" s="27"/>
      <c r="BB5551" t="e">
        <f>VLOOKUP(AX5551,コード表!$A$2:$C$15,3,FALSE)</f>
        <v>#N/A</v>
      </c>
      <c r="BC5551" t="str">
        <f t="shared" si="349"/>
        <v/>
      </c>
      <c r="BD5551">
        <f t="shared" si="350"/>
        <v>1</v>
      </c>
      <c r="BE5551" t="str">
        <f t="shared" si="351"/>
        <v>1</v>
      </c>
      <c r="BF5551" t="e">
        <f t="shared" si="352"/>
        <v>#N/A</v>
      </c>
    </row>
    <row r="5552" spans="44:58" x14ac:dyDescent="0.2">
      <c r="AR5552" s="11"/>
      <c r="BA5552" s="27"/>
      <c r="BB5552" t="e">
        <f>VLOOKUP(AX5552,コード表!$A$2:$C$15,3,FALSE)</f>
        <v>#N/A</v>
      </c>
      <c r="BC5552" t="str">
        <f t="shared" si="349"/>
        <v/>
      </c>
      <c r="BD5552">
        <f t="shared" si="350"/>
        <v>1</v>
      </c>
      <c r="BE5552" t="str">
        <f t="shared" si="351"/>
        <v>1</v>
      </c>
      <c r="BF5552" t="e">
        <f t="shared" si="352"/>
        <v>#N/A</v>
      </c>
    </row>
    <row r="5553" spans="44:58" x14ac:dyDescent="0.2">
      <c r="AR5553" s="11"/>
      <c r="BA5553" s="27"/>
      <c r="BB5553" t="e">
        <f>VLOOKUP(AX5553,コード表!$A$2:$C$15,3,FALSE)</f>
        <v>#N/A</v>
      </c>
      <c r="BC5553" t="str">
        <f t="shared" si="349"/>
        <v/>
      </c>
      <c r="BD5553">
        <f t="shared" si="350"/>
        <v>1</v>
      </c>
      <c r="BE5553" t="str">
        <f t="shared" si="351"/>
        <v>1</v>
      </c>
      <c r="BF5553" t="e">
        <f t="shared" si="352"/>
        <v>#N/A</v>
      </c>
    </row>
    <row r="5554" spans="44:58" x14ac:dyDescent="0.2">
      <c r="AR5554" s="11"/>
      <c r="BA5554" s="27"/>
      <c r="BB5554" t="e">
        <f>VLOOKUP(AX5554,コード表!$A$2:$C$15,3,FALSE)</f>
        <v>#N/A</v>
      </c>
      <c r="BC5554" t="str">
        <f t="shared" si="349"/>
        <v/>
      </c>
      <c r="BD5554">
        <f t="shared" si="350"/>
        <v>1</v>
      </c>
      <c r="BE5554" t="str">
        <f t="shared" si="351"/>
        <v>1</v>
      </c>
      <c r="BF5554" t="e">
        <f t="shared" si="352"/>
        <v>#N/A</v>
      </c>
    </row>
    <row r="5555" spans="44:58" x14ac:dyDescent="0.2">
      <c r="AR5555" s="11"/>
      <c r="BA5555" s="27"/>
      <c r="BB5555" t="e">
        <f>VLOOKUP(AX5555,コード表!$A$2:$C$15,3,FALSE)</f>
        <v>#N/A</v>
      </c>
      <c r="BC5555" t="str">
        <f t="shared" si="349"/>
        <v/>
      </c>
      <c r="BD5555">
        <f t="shared" si="350"/>
        <v>1</v>
      </c>
      <c r="BE5555" t="str">
        <f t="shared" si="351"/>
        <v>1</v>
      </c>
      <c r="BF5555" t="e">
        <f t="shared" si="352"/>
        <v>#N/A</v>
      </c>
    </row>
    <row r="5556" spans="44:58" x14ac:dyDescent="0.2">
      <c r="AR5556" s="11"/>
      <c r="BA5556" s="27"/>
      <c r="BB5556" t="e">
        <f>VLOOKUP(AX5556,コード表!$A$2:$C$15,3,FALSE)</f>
        <v>#N/A</v>
      </c>
      <c r="BC5556" t="str">
        <f t="shared" si="349"/>
        <v/>
      </c>
      <c r="BD5556">
        <f t="shared" si="350"/>
        <v>1</v>
      </c>
      <c r="BE5556" t="str">
        <f t="shared" si="351"/>
        <v>1</v>
      </c>
      <c r="BF5556" t="e">
        <f t="shared" si="352"/>
        <v>#N/A</v>
      </c>
    </row>
    <row r="5557" spans="44:58" x14ac:dyDescent="0.2">
      <c r="AR5557" s="11"/>
      <c r="BA5557" s="27"/>
      <c r="BB5557" t="e">
        <f>VLOOKUP(AX5557,コード表!$A$2:$C$15,3,FALSE)</f>
        <v>#N/A</v>
      </c>
      <c r="BC5557" t="str">
        <f t="shared" si="349"/>
        <v/>
      </c>
      <c r="BD5557">
        <f t="shared" si="350"/>
        <v>1</v>
      </c>
      <c r="BE5557" t="str">
        <f t="shared" si="351"/>
        <v>1</v>
      </c>
      <c r="BF5557" t="e">
        <f t="shared" si="352"/>
        <v>#N/A</v>
      </c>
    </row>
    <row r="5558" spans="44:58" x14ac:dyDescent="0.2">
      <c r="AR5558" s="11"/>
      <c r="BA5558" s="27"/>
      <c r="BB5558" t="e">
        <f>VLOOKUP(AX5558,コード表!$A$2:$C$15,3,FALSE)</f>
        <v>#N/A</v>
      </c>
      <c r="BC5558" t="str">
        <f t="shared" si="349"/>
        <v/>
      </c>
      <c r="BD5558">
        <f t="shared" si="350"/>
        <v>1</v>
      </c>
      <c r="BE5558" t="str">
        <f t="shared" si="351"/>
        <v>1</v>
      </c>
      <c r="BF5558" t="e">
        <f t="shared" si="352"/>
        <v>#N/A</v>
      </c>
    </row>
    <row r="5559" spans="44:58" x14ac:dyDescent="0.2">
      <c r="AR5559" s="11"/>
      <c r="BA5559" s="27"/>
      <c r="BB5559" t="e">
        <f>VLOOKUP(AX5559,コード表!$A$2:$C$15,3,FALSE)</f>
        <v>#N/A</v>
      </c>
      <c r="BC5559" t="str">
        <f t="shared" si="349"/>
        <v/>
      </c>
      <c r="BD5559">
        <f t="shared" si="350"/>
        <v>1</v>
      </c>
      <c r="BE5559" t="str">
        <f t="shared" si="351"/>
        <v>1</v>
      </c>
      <c r="BF5559" t="e">
        <f t="shared" si="352"/>
        <v>#N/A</v>
      </c>
    </row>
    <row r="5560" spans="44:58" x14ac:dyDescent="0.2">
      <c r="AR5560" s="11"/>
      <c r="BA5560" s="27"/>
      <c r="BB5560" t="e">
        <f>VLOOKUP(AX5560,コード表!$A$2:$C$15,3,FALSE)</f>
        <v>#N/A</v>
      </c>
      <c r="BC5560" t="str">
        <f t="shared" si="349"/>
        <v/>
      </c>
      <c r="BD5560">
        <f t="shared" si="350"/>
        <v>1</v>
      </c>
      <c r="BE5560" t="str">
        <f t="shared" si="351"/>
        <v>1</v>
      </c>
      <c r="BF5560" t="e">
        <f t="shared" si="352"/>
        <v>#N/A</v>
      </c>
    </row>
    <row r="5561" spans="44:58" x14ac:dyDescent="0.2">
      <c r="AR5561" s="11"/>
      <c r="BA5561" s="27"/>
      <c r="BB5561" t="e">
        <f>VLOOKUP(AX5561,コード表!$A$2:$C$15,3,FALSE)</f>
        <v>#N/A</v>
      </c>
      <c r="BC5561" t="str">
        <f t="shared" si="349"/>
        <v/>
      </c>
      <c r="BD5561">
        <f t="shared" si="350"/>
        <v>1</v>
      </c>
      <c r="BE5561" t="str">
        <f t="shared" si="351"/>
        <v>1</v>
      </c>
      <c r="BF5561" t="e">
        <f t="shared" si="352"/>
        <v>#N/A</v>
      </c>
    </row>
    <row r="5562" spans="44:58" x14ac:dyDescent="0.2">
      <c r="AR5562" s="11"/>
      <c r="BA5562" s="27"/>
      <c r="BB5562" t="e">
        <f>VLOOKUP(AX5562,コード表!$A$2:$C$15,3,FALSE)</f>
        <v>#N/A</v>
      </c>
      <c r="BC5562" t="str">
        <f t="shared" si="349"/>
        <v/>
      </c>
      <c r="BD5562">
        <f t="shared" si="350"/>
        <v>1</v>
      </c>
      <c r="BE5562" t="str">
        <f t="shared" si="351"/>
        <v>1</v>
      </c>
      <c r="BF5562" t="e">
        <f t="shared" si="352"/>
        <v>#N/A</v>
      </c>
    </row>
    <row r="5563" spans="44:58" x14ac:dyDescent="0.2">
      <c r="AR5563" s="11"/>
      <c r="BA5563" s="27"/>
      <c r="BB5563" t="e">
        <f>VLOOKUP(AX5563,コード表!$A$2:$C$15,3,FALSE)</f>
        <v>#N/A</v>
      </c>
      <c r="BC5563" t="str">
        <f t="shared" si="349"/>
        <v/>
      </c>
      <c r="BD5563">
        <f t="shared" si="350"/>
        <v>1</v>
      </c>
      <c r="BE5563" t="str">
        <f t="shared" si="351"/>
        <v>1</v>
      </c>
      <c r="BF5563" t="e">
        <f t="shared" si="352"/>
        <v>#N/A</v>
      </c>
    </row>
    <row r="5564" spans="44:58" x14ac:dyDescent="0.2">
      <c r="AR5564" s="11"/>
      <c r="BA5564" s="27"/>
      <c r="BB5564" t="e">
        <f>VLOOKUP(AX5564,コード表!$A$2:$C$15,3,FALSE)</f>
        <v>#N/A</v>
      </c>
      <c r="BC5564" t="str">
        <f t="shared" si="349"/>
        <v/>
      </c>
      <c r="BD5564">
        <f t="shared" si="350"/>
        <v>1</v>
      </c>
      <c r="BE5564" t="str">
        <f t="shared" si="351"/>
        <v>1</v>
      </c>
      <c r="BF5564" t="e">
        <f t="shared" si="352"/>
        <v>#N/A</v>
      </c>
    </row>
    <row r="5565" spans="44:58" x14ac:dyDescent="0.2">
      <c r="AR5565" s="11"/>
      <c r="BA5565" s="27"/>
      <c r="BB5565" t="e">
        <f>VLOOKUP(AX5565,コード表!$A$2:$C$15,3,FALSE)</f>
        <v>#N/A</v>
      </c>
      <c r="BC5565" t="str">
        <f t="shared" si="349"/>
        <v/>
      </c>
      <c r="BD5565">
        <f t="shared" si="350"/>
        <v>1</v>
      </c>
      <c r="BE5565" t="str">
        <f t="shared" si="351"/>
        <v>1</v>
      </c>
      <c r="BF5565" t="e">
        <f t="shared" si="352"/>
        <v>#N/A</v>
      </c>
    </row>
    <row r="5566" spans="44:58" x14ac:dyDescent="0.2">
      <c r="AR5566" s="11"/>
      <c r="BA5566" s="27"/>
      <c r="BB5566" t="e">
        <f>VLOOKUP(AX5566,コード表!$A$2:$C$15,3,FALSE)</f>
        <v>#N/A</v>
      </c>
      <c r="BC5566" t="str">
        <f t="shared" si="349"/>
        <v/>
      </c>
      <c r="BD5566">
        <f t="shared" si="350"/>
        <v>1</v>
      </c>
      <c r="BE5566" t="str">
        <f t="shared" si="351"/>
        <v>1</v>
      </c>
      <c r="BF5566" t="e">
        <f t="shared" si="352"/>
        <v>#N/A</v>
      </c>
    </row>
    <row r="5567" spans="44:58" x14ac:dyDescent="0.2">
      <c r="AR5567" s="11"/>
      <c r="BA5567" s="27"/>
      <c r="BB5567" t="e">
        <f>VLOOKUP(AX5567,コード表!$A$2:$C$15,3,FALSE)</f>
        <v>#N/A</v>
      </c>
      <c r="BC5567" t="str">
        <f t="shared" si="349"/>
        <v/>
      </c>
      <c r="BD5567">
        <f t="shared" si="350"/>
        <v>1</v>
      </c>
      <c r="BE5567" t="str">
        <f t="shared" si="351"/>
        <v>1</v>
      </c>
      <c r="BF5567" t="e">
        <f t="shared" si="352"/>
        <v>#N/A</v>
      </c>
    </row>
    <row r="5568" spans="44:58" x14ac:dyDescent="0.2">
      <c r="AR5568" s="11"/>
      <c r="BA5568" s="27"/>
      <c r="BB5568" t="e">
        <f>VLOOKUP(AX5568,コード表!$A$2:$C$15,3,FALSE)</f>
        <v>#N/A</v>
      </c>
      <c r="BC5568" t="str">
        <f t="shared" si="349"/>
        <v/>
      </c>
      <c r="BD5568">
        <f t="shared" si="350"/>
        <v>1</v>
      </c>
      <c r="BE5568" t="str">
        <f t="shared" si="351"/>
        <v>1</v>
      </c>
      <c r="BF5568" t="e">
        <f t="shared" si="352"/>
        <v>#N/A</v>
      </c>
    </row>
    <row r="5569" spans="44:58" x14ac:dyDescent="0.2">
      <c r="AR5569" s="11"/>
      <c r="BA5569" s="27"/>
      <c r="BB5569" t="e">
        <f>VLOOKUP(AX5569,コード表!$A$2:$C$15,3,FALSE)</f>
        <v>#N/A</v>
      </c>
      <c r="BC5569" t="str">
        <f t="shared" si="349"/>
        <v/>
      </c>
      <c r="BD5569">
        <f t="shared" si="350"/>
        <v>1</v>
      </c>
      <c r="BE5569" t="str">
        <f t="shared" si="351"/>
        <v>1</v>
      </c>
      <c r="BF5569" t="e">
        <f t="shared" si="352"/>
        <v>#N/A</v>
      </c>
    </row>
    <row r="5570" spans="44:58" x14ac:dyDescent="0.2">
      <c r="AR5570" s="11"/>
      <c r="BA5570" s="27"/>
      <c r="BB5570" t="e">
        <f>VLOOKUP(AX5570,コード表!$A$2:$C$15,3,FALSE)</f>
        <v>#N/A</v>
      </c>
      <c r="BC5570" t="str">
        <f t="shared" si="349"/>
        <v/>
      </c>
      <c r="BD5570">
        <f t="shared" si="350"/>
        <v>1</v>
      </c>
      <c r="BE5570" t="str">
        <f t="shared" si="351"/>
        <v>1</v>
      </c>
      <c r="BF5570" t="e">
        <f t="shared" si="352"/>
        <v>#N/A</v>
      </c>
    </row>
    <row r="5571" spans="44:58" x14ac:dyDescent="0.2">
      <c r="AR5571" s="11"/>
      <c r="BA5571" s="27"/>
      <c r="BB5571" t="e">
        <f>VLOOKUP(AX5571,コード表!$A$2:$C$15,3,FALSE)</f>
        <v>#N/A</v>
      </c>
      <c r="BC5571" t="str">
        <f t="shared" si="349"/>
        <v/>
      </c>
      <c r="BD5571">
        <f t="shared" si="350"/>
        <v>1</v>
      </c>
      <c r="BE5571" t="str">
        <f t="shared" si="351"/>
        <v>1</v>
      </c>
      <c r="BF5571" t="e">
        <f t="shared" si="352"/>
        <v>#N/A</v>
      </c>
    </row>
    <row r="5572" spans="44:58" x14ac:dyDescent="0.2">
      <c r="AR5572" s="11"/>
      <c r="BA5572" s="27"/>
      <c r="BB5572" t="e">
        <f>VLOOKUP(AX5572,コード表!$A$2:$C$15,3,FALSE)</f>
        <v>#N/A</v>
      </c>
      <c r="BC5572" t="str">
        <f t="shared" si="349"/>
        <v/>
      </c>
      <c r="BD5572">
        <f t="shared" si="350"/>
        <v>1</v>
      </c>
      <c r="BE5572" t="str">
        <f t="shared" si="351"/>
        <v>1</v>
      </c>
      <c r="BF5572" t="e">
        <f t="shared" si="352"/>
        <v>#N/A</v>
      </c>
    </row>
    <row r="5573" spans="44:58" x14ac:dyDescent="0.2">
      <c r="AR5573" s="11"/>
      <c r="BA5573" s="27"/>
      <c r="BB5573" t="e">
        <f>VLOOKUP(AX5573,コード表!$A$2:$C$15,3,FALSE)</f>
        <v>#N/A</v>
      </c>
      <c r="BC5573" t="str">
        <f t="shared" si="349"/>
        <v/>
      </c>
      <c r="BD5573">
        <f t="shared" si="350"/>
        <v>1</v>
      </c>
      <c r="BE5573" t="str">
        <f t="shared" si="351"/>
        <v>1</v>
      </c>
      <c r="BF5573" t="e">
        <f t="shared" si="352"/>
        <v>#N/A</v>
      </c>
    </row>
    <row r="5574" spans="44:58" x14ac:dyDescent="0.2">
      <c r="AR5574" s="11"/>
      <c r="BA5574" s="27"/>
      <c r="BB5574" t="e">
        <f>VLOOKUP(AX5574,コード表!$A$2:$C$15,3,FALSE)</f>
        <v>#N/A</v>
      </c>
      <c r="BC5574" t="str">
        <f t="shared" si="349"/>
        <v/>
      </c>
      <c r="BD5574">
        <f t="shared" si="350"/>
        <v>1</v>
      </c>
      <c r="BE5574" t="str">
        <f t="shared" si="351"/>
        <v>1</v>
      </c>
      <c r="BF5574" t="e">
        <f t="shared" si="352"/>
        <v>#N/A</v>
      </c>
    </row>
    <row r="5575" spans="44:58" x14ac:dyDescent="0.2">
      <c r="AR5575" s="11"/>
      <c r="BA5575" s="27"/>
      <c r="BB5575" t="e">
        <f>VLOOKUP(AX5575,コード表!$A$2:$C$15,3,FALSE)</f>
        <v>#N/A</v>
      </c>
      <c r="BC5575" t="str">
        <f t="shared" si="349"/>
        <v/>
      </c>
      <c r="BD5575">
        <f t="shared" si="350"/>
        <v>1</v>
      </c>
      <c r="BE5575" t="str">
        <f t="shared" si="351"/>
        <v>1</v>
      </c>
      <c r="BF5575" t="e">
        <f t="shared" si="352"/>
        <v>#N/A</v>
      </c>
    </row>
    <row r="5576" spans="44:58" x14ac:dyDescent="0.2">
      <c r="AR5576" s="11"/>
      <c r="BA5576" s="27"/>
      <c r="BB5576" t="e">
        <f>VLOOKUP(AX5576,コード表!$A$2:$C$15,3,FALSE)</f>
        <v>#N/A</v>
      </c>
      <c r="BC5576" t="str">
        <f t="shared" si="349"/>
        <v/>
      </c>
      <c r="BD5576">
        <f t="shared" si="350"/>
        <v>1</v>
      </c>
      <c r="BE5576" t="str">
        <f t="shared" si="351"/>
        <v>1</v>
      </c>
      <c r="BF5576" t="e">
        <f t="shared" si="352"/>
        <v>#N/A</v>
      </c>
    </row>
    <row r="5577" spans="44:58" x14ac:dyDescent="0.2">
      <c r="AR5577" s="11"/>
      <c r="BA5577" s="27"/>
      <c r="BB5577" t="e">
        <f>VLOOKUP(AX5577,コード表!$A$2:$C$15,3,FALSE)</f>
        <v>#N/A</v>
      </c>
      <c r="BC5577" t="str">
        <f t="shared" si="349"/>
        <v/>
      </c>
      <c r="BD5577">
        <f t="shared" si="350"/>
        <v>1</v>
      </c>
      <c r="BE5577" t="str">
        <f t="shared" si="351"/>
        <v>1</v>
      </c>
      <c r="BF5577" t="e">
        <f t="shared" si="352"/>
        <v>#N/A</v>
      </c>
    </row>
    <row r="5578" spans="44:58" x14ac:dyDescent="0.2">
      <c r="AR5578" s="11"/>
      <c r="BA5578" s="27"/>
      <c r="BB5578" t="e">
        <f>VLOOKUP(AX5578,コード表!$A$2:$C$15,3,FALSE)</f>
        <v>#N/A</v>
      </c>
      <c r="BC5578" t="str">
        <f t="shared" si="349"/>
        <v/>
      </c>
      <c r="BD5578">
        <f t="shared" si="350"/>
        <v>1</v>
      </c>
      <c r="BE5578" t="str">
        <f t="shared" si="351"/>
        <v>1</v>
      </c>
      <c r="BF5578" t="e">
        <f t="shared" si="352"/>
        <v>#N/A</v>
      </c>
    </row>
    <row r="5579" spans="44:58" x14ac:dyDescent="0.2">
      <c r="AR5579" s="11"/>
      <c r="BA5579" s="27"/>
      <c r="BB5579" t="e">
        <f>VLOOKUP(AX5579,コード表!$A$2:$C$15,3,FALSE)</f>
        <v>#N/A</v>
      </c>
      <c r="BC5579" t="str">
        <f t="shared" si="349"/>
        <v/>
      </c>
      <c r="BD5579">
        <f t="shared" si="350"/>
        <v>1</v>
      </c>
      <c r="BE5579" t="str">
        <f t="shared" si="351"/>
        <v>1</v>
      </c>
      <c r="BF5579" t="e">
        <f t="shared" si="352"/>
        <v>#N/A</v>
      </c>
    </row>
    <row r="5580" spans="44:58" x14ac:dyDescent="0.2">
      <c r="AR5580" s="11"/>
      <c r="BA5580" s="27"/>
      <c r="BB5580" t="e">
        <f>VLOOKUP(AX5580,コード表!$A$2:$C$15,3,FALSE)</f>
        <v>#N/A</v>
      </c>
      <c r="BC5580" t="str">
        <f t="shared" si="349"/>
        <v/>
      </c>
      <c r="BD5580">
        <f t="shared" si="350"/>
        <v>1</v>
      </c>
      <c r="BE5580" t="str">
        <f t="shared" si="351"/>
        <v>1</v>
      </c>
      <c r="BF5580" t="e">
        <f t="shared" si="352"/>
        <v>#N/A</v>
      </c>
    </row>
    <row r="5581" spans="44:58" x14ac:dyDescent="0.2">
      <c r="AR5581" s="11"/>
      <c r="BA5581" s="27"/>
      <c r="BB5581" t="e">
        <f>VLOOKUP(AX5581,コード表!$A$2:$C$15,3,FALSE)</f>
        <v>#N/A</v>
      </c>
      <c r="BC5581" t="str">
        <f t="shared" si="349"/>
        <v/>
      </c>
      <c r="BD5581">
        <f t="shared" si="350"/>
        <v>1</v>
      </c>
      <c r="BE5581" t="str">
        <f t="shared" si="351"/>
        <v>1</v>
      </c>
      <c r="BF5581" t="e">
        <f t="shared" si="352"/>
        <v>#N/A</v>
      </c>
    </row>
    <row r="5582" spans="44:58" x14ac:dyDescent="0.2">
      <c r="AR5582" s="11"/>
      <c r="BA5582" s="27"/>
      <c r="BB5582" t="e">
        <f>VLOOKUP(AX5582,コード表!$A$2:$C$15,3,FALSE)</f>
        <v>#N/A</v>
      </c>
      <c r="BC5582" t="str">
        <f t="shared" si="349"/>
        <v/>
      </c>
      <c r="BD5582">
        <f t="shared" si="350"/>
        <v>1</v>
      </c>
      <c r="BE5582" t="str">
        <f t="shared" si="351"/>
        <v>1</v>
      </c>
      <c r="BF5582" t="e">
        <f t="shared" si="352"/>
        <v>#N/A</v>
      </c>
    </row>
    <row r="5583" spans="44:58" x14ac:dyDescent="0.2">
      <c r="AR5583" s="11"/>
      <c r="BA5583" s="27"/>
      <c r="BB5583" t="e">
        <f>VLOOKUP(AX5583,コード表!$A$2:$C$15,3,FALSE)</f>
        <v>#N/A</v>
      </c>
      <c r="BC5583" t="str">
        <f t="shared" si="349"/>
        <v/>
      </c>
      <c r="BD5583">
        <f t="shared" si="350"/>
        <v>1</v>
      </c>
      <c r="BE5583" t="str">
        <f t="shared" si="351"/>
        <v>1</v>
      </c>
      <c r="BF5583" t="e">
        <f t="shared" si="352"/>
        <v>#N/A</v>
      </c>
    </row>
    <row r="5584" spans="44:58" x14ac:dyDescent="0.2">
      <c r="AR5584" s="11"/>
      <c r="BA5584" s="27"/>
      <c r="BB5584" t="e">
        <f>VLOOKUP(AX5584,コード表!$A$2:$C$15,3,FALSE)</f>
        <v>#N/A</v>
      </c>
      <c r="BC5584" t="str">
        <f t="shared" si="349"/>
        <v/>
      </c>
      <c r="BD5584">
        <f t="shared" si="350"/>
        <v>1</v>
      </c>
      <c r="BE5584" t="str">
        <f t="shared" si="351"/>
        <v>1</v>
      </c>
      <c r="BF5584" t="e">
        <f t="shared" si="352"/>
        <v>#N/A</v>
      </c>
    </row>
    <row r="5585" spans="44:58" x14ac:dyDescent="0.2">
      <c r="AR5585" s="11"/>
      <c r="BA5585" s="27"/>
      <c r="BB5585" t="e">
        <f>VLOOKUP(AX5585,コード表!$A$2:$C$15,3,FALSE)</f>
        <v>#N/A</v>
      </c>
      <c r="BC5585" t="str">
        <f t="shared" si="349"/>
        <v/>
      </c>
      <c r="BD5585">
        <f t="shared" si="350"/>
        <v>1</v>
      </c>
      <c r="BE5585" t="str">
        <f t="shared" si="351"/>
        <v>1</v>
      </c>
      <c r="BF5585" t="e">
        <f t="shared" si="352"/>
        <v>#N/A</v>
      </c>
    </row>
    <row r="5586" spans="44:58" x14ac:dyDescent="0.2">
      <c r="AR5586" s="11"/>
      <c r="BA5586" s="27"/>
      <c r="BB5586" t="e">
        <f>VLOOKUP(AX5586,コード表!$A$2:$C$15,3,FALSE)</f>
        <v>#N/A</v>
      </c>
      <c r="BC5586" t="str">
        <f t="shared" si="349"/>
        <v/>
      </c>
      <c r="BD5586">
        <f t="shared" si="350"/>
        <v>1</v>
      </c>
      <c r="BE5586" t="str">
        <f t="shared" si="351"/>
        <v>1</v>
      </c>
      <c r="BF5586" t="e">
        <f t="shared" si="352"/>
        <v>#N/A</v>
      </c>
    </row>
    <row r="5587" spans="44:58" x14ac:dyDescent="0.2">
      <c r="AR5587" s="11"/>
      <c r="BA5587" s="27"/>
      <c r="BB5587" t="e">
        <f>VLOOKUP(AX5587,コード表!$A$2:$C$15,3,FALSE)</f>
        <v>#N/A</v>
      </c>
      <c r="BC5587" t="str">
        <f t="shared" si="349"/>
        <v/>
      </c>
      <c r="BD5587">
        <f t="shared" si="350"/>
        <v>1</v>
      </c>
      <c r="BE5587" t="str">
        <f t="shared" si="351"/>
        <v>1</v>
      </c>
      <c r="BF5587" t="e">
        <f t="shared" si="352"/>
        <v>#N/A</v>
      </c>
    </row>
    <row r="5588" spans="44:58" x14ac:dyDescent="0.2">
      <c r="AR5588" s="11"/>
      <c r="BA5588" s="27"/>
      <c r="BB5588" t="e">
        <f>VLOOKUP(AX5588,コード表!$A$2:$C$15,3,FALSE)</f>
        <v>#N/A</v>
      </c>
      <c r="BC5588" t="str">
        <f t="shared" si="349"/>
        <v/>
      </c>
      <c r="BD5588">
        <f t="shared" si="350"/>
        <v>1</v>
      </c>
      <c r="BE5588" t="str">
        <f t="shared" si="351"/>
        <v>1</v>
      </c>
      <c r="BF5588" t="e">
        <f t="shared" si="352"/>
        <v>#N/A</v>
      </c>
    </row>
    <row r="5589" spans="44:58" x14ac:dyDescent="0.2">
      <c r="AR5589" s="11"/>
      <c r="BA5589" s="27"/>
      <c r="BB5589" t="e">
        <f>VLOOKUP(AX5589,コード表!$A$2:$C$15,3,FALSE)</f>
        <v>#N/A</v>
      </c>
      <c r="BC5589" t="str">
        <f t="shared" si="349"/>
        <v/>
      </c>
      <c r="BD5589">
        <f t="shared" si="350"/>
        <v>1</v>
      </c>
      <c r="BE5589" t="str">
        <f t="shared" si="351"/>
        <v>1</v>
      </c>
      <c r="BF5589" t="e">
        <f t="shared" si="352"/>
        <v>#N/A</v>
      </c>
    </row>
    <row r="5590" spans="44:58" x14ac:dyDescent="0.2">
      <c r="AR5590" s="11"/>
      <c r="BA5590" s="27"/>
      <c r="BB5590" t="e">
        <f>VLOOKUP(AX5590,コード表!$A$2:$C$15,3,FALSE)</f>
        <v>#N/A</v>
      </c>
      <c r="BC5590" t="str">
        <f t="shared" si="349"/>
        <v/>
      </c>
      <c r="BD5590">
        <f t="shared" si="350"/>
        <v>1</v>
      </c>
      <c r="BE5590" t="str">
        <f t="shared" si="351"/>
        <v>1</v>
      </c>
      <c r="BF5590" t="e">
        <f t="shared" si="352"/>
        <v>#N/A</v>
      </c>
    </row>
    <row r="5591" spans="44:58" x14ac:dyDescent="0.2">
      <c r="AR5591" s="11"/>
      <c r="BA5591" s="27"/>
      <c r="BB5591" t="e">
        <f>VLOOKUP(AX5591,コード表!$A$2:$C$15,3,FALSE)</f>
        <v>#N/A</v>
      </c>
      <c r="BC5591" t="str">
        <f t="shared" si="349"/>
        <v/>
      </c>
      <c r="BD5591">
        <f t="shared" si="350"/>
        <v>1</v>
      </c>
      <c r="BE5591" t="str">
        <f t="shared" si="351"/>
        <v>1</v>
      </c>
      <c r="BF5591" t="e">
        <f t="shared" si="352"/>
        <v>#N/A</v>
      </c>
    </row>
    <row r="5592" spans="44:58" x14ac:dyDescent="0.2">
      <c r="AR5592" s="11"/>
      <c r="BA5592" s="27"/>
      <c r="BB5592" t="e">
        <f>VLOOKUP(AX5592,コード表!$A$2:$C$15,3,FALSE)</f>
        <v>#N/A</v>
      </c>
      <c r="BC5592" t="str">
        <f t="shared" si="349"/>
        <v/>
      </c>
      <c r="BD5592">
        <f t="shared" si="350"/>
        <v>1</v>
      </c>
      <c r="BE5592" t="str">
        <f t="shared" si="351"/>
        <v>1</v>
      </c>
      <c r="BF5592" t="e">
        <f t="shared" si="352"/>
        <v>#N/A</v>
      </c>
    </row>
    <row r="5593" spans="44:58" x14ac:dyDescent="0.2">
      <c r="AR5593" s="11"/>
      <c r="BA5593" s="27"/>
      <c r="BB5593" t="e">
        <f>VLOOKUP(AX5593,コード表!$A$2:$C$15,3,FALSE)</f>
        <v>#N/A</v>
      </c>
      <c r="BC5593" t="str">
        <f t="shared" si="349"/>
        <v/>
      </c>
      <c r="BD5593">
        <f t="shared" si="350"/>
        <v>1</v>
      </c>
      <c r="BE5593" t="str">
        <f t="shared" si="351"/>
        <v>1</v>
      </c>
      <c r="BF5593" t="e">
        <f t="shared" si="352"/>
        <v>#N/A</v>
      </c>
    </row>
    <row r="5594" spans="44:58" x14ac:dyDescent="0.2">
      <c r="AR5594" s="11"/>
      <c r="BA5594" s="27"/>
      <c r="BB5594" t="e">
        <f>VLOOKUP(AX5594,コード表!$A$2:$C$15,3,FALSE)</f>
        <v>#N/A</v>
      </c>
      <c r="BC5594" t="str">
        <f t="shared" si="349"/>
        <v/>
      </c>
      <c r="BD5594">
        <f t="shared" si="350"/>
        <v>1</v>
      </c>
      <c r="BE5594" t="str">
        <f t="shared" si="351"/>
        <v>1</v>
      </c>
      <c r="BF5594" t="e">
        <f t="shared" si="352"/>
        <v>#N/A</v>
      </c>
    </row>
    <row r="5595" spans="44:58" x14ac:dyDescent="0.2">
      <c r="AR5595" s="11"/>
      <c r="BA5595" s="27"/>
      <c r="BB5595" t="e">
        <f>VLOOKUP(AX5595,コード表!$A$2:$C$15,3,FALSE)</f>
        <v>#N/A</v>
      </c>
      <c r="BC5595" t="str">
        <f t="shared" si="349"/>
        <v/>
      </c>
      <c r="BD5595">
        <f t="shared" si="350"/>
        <v>1</v>
      </c>
      <c r="BE5595" t="str">
        <f t="shared" si="351"/>
        <v>1</v>
      </c>
      <c r="BF5595" t="e">
        <f t="shared" si="352"/>
        <v>#N/A</v>
      </c>
    </row>
    <row r="5596" spans="44:58" x14ac:dyDescent="0.2">
      <c r="AR5596" s="11"/>
      <c r="BA5596" s="27"/>
      <c r="BB5596" t="e">
        <f>VLOOKUP(AX5596,コード表!$A$2:$C$15,3,FALSE)</f>
        <v>#N/A</v>
      </c>
      <c r="BC5596" t="str">
        <f t="shared" si="349"/>
        <v/>
      </c>
      <c r="BD5596">
        <f t="shared" si="350"/>
        <v>1</v>
      </c>
      <c r="BE5596" t="str">
        <f t="shared" si="351"/>
        <v>1</v>
      </c>
      <c r="BF5596" t="e">
        <f t="shared" si="352"/>
        <v>#N/A</v>
      </c>
    </row>
    <row r="5597" spans="44:58" x14ac:dyDescent="0.2">
      <c r="AR5597" s="11"/>
      <c r="BA5597" s="27"/>
      <c r="BB5597" t="e">
        <f>VLOOKUP(AX5597,コード表!$A$2:$C$15,3,FALSE)</f>
        <v>#N/A</v>
      </c>
      <c r="BC5597" t="str">
        <f t="shared" si="349"/>
        <v/>
      </c>
      <c r="BD5597">
        <f t="shared" si="350"/>
        <v>1</v>
      </c>
      <c r="BE5597" t="str">
        <f t="shared" si="351"/>
        <v>1</v>
      </c>
      <c r="BF5597" t="e">
        <f t="shared" si="352"/>
        <v>#N/A</v>
      </c>
    </row>
    <row r="5598" spans="44:58" x14ac:dyDescent="0.2">
      <c r="AR5598" s="11"/>
      <c r="BA5598" s="27"/>
      <c r="BB5598" t="e">
        <f>VLOOKUP(AX5598,コード表!$A$2:$C$15,3,FALSE)</f>
        <v>#N/A</v>
      </c>
      <c r="BC5598" t="str">
        <f t="shared" si="349"/>
        <v/>
      </c>
      <c r="BD5598">
        <f t="shared" si="350"/>
        <v>1</v>
      </c>
      <c r="BE5598" t="str">
        <f t="shared" si="351"/>
        <v>1</v>
      </c>
      <c r="BF5598" t="e">
        <f t="shared" si="352"/>
        <v>#N/A</v>
      </c>
    </row>
    <row r="5599" spans="44:58" x14ac:dyDescent="0.2">
      <c r="AR5599" s="11"/>
      <c r="BA5599" s="27"/>
      <c r="BB5599" t="e">
        <f>VLOOKUP(AX5599,コード表!$A$2:$C$15,3,FALSE)</f>
        <v>#N/A</v>
      </c>
      <c r="BC5599" t="str">
        <f t="shared" si="349"/>
        <v/>
      </c>
      <c r="BD5599">
        <f t="shared" si="350"/>
        <v>1</v>
      </c>
      <c r="BE5599" t="str">
        <f t="shared" si="351"/>
        <v>1</v>
      </c>
      <c r="BF5599" t="e">
        <f t="shared" si="352"/>
        <v>#N/A</v>
      </c>
    </row>
    <row r="5600" spans="44:58" x14ac:dyDescent="0.2">
      <c r="AR5600" s="11"/>
      <c r="BA5600" s="27"/>
      <c r="BB5600" t="e">
        <f>VLOOKUP(AX5600,コード表!$A$2:$C$15,3,FALSE)</f>
        <v>#N/A</v>
      </c>
      <c r="BC5600" t="str">
        <f t="shared" si="349"/>
        <v/>
      </c>
      <c r="BD5600">
        <f t="shared" si="350"/>
        <v>1</v>
      </c>
      <c r="BE5600" t="str">
        <f t="shared" si="351"/>
        <v>1</v>
      </c>
      <c r="BF5600" t="e">
        <f t="shared" si="352"/>
        <v>#N/A</v>
      </c>
    </row>
    <row r="5601" spans="44:58" x14ac:dyDescent="0.2">
      <c r="AR5601" s="11"/>
      <c r="BA5601" s="27"/>
      <c r="BB5601" t="e">
        <f>VLOOKUP(AX5601,コード表!$A$2:$C$15,3,FALSE)</f>
        <v>#N/A</v>
      </c>
      <c r="BC5601" t="str">
        <f t="shared" si="349"/>
        <v/>
      </c>
      <c r="BD5601">
        <f t="shared" si="350"/>
        <v>1</v>
      </c>
      <c r="BE5601" t="str">
        <f t="shared" si="351"/>
        <v>1</v>
      </c>
      <c r="BF5601" t="e">
        <f t="shared" si="352"/>
        <v>#N/A</v>
      </c>
    </row>
    <row r="5602" spans="44:58" x14ac:dyDescent="0.2">
      <c r="AR5602" s="11"/>
      <c r="BA5602" s="27"/>
      <c r="BB5602" t="e">
        <f>VLOOKUP(AX5602,コード表!$A$2:$C$15,3,FALSE)</f>
        <v>#N/A</v>
      </c>
      <c r="BC5602" t="str">
        <f t="shared" si="349"/>
        <v/>
      </c>
      <c r="BD5602">
        <f t="shared" si="350"/>
        <v>1</v>
      </c>
      <c r="BE5602" t="str">
        <f t="shared" si="351"/>
        <v>1</v>
      </c>
      <c r="BF5602" t="e">
        <f t="shared" si="352"/>
        <v>#N/A</v>
      </c>
    </row>
    <row r="5603" spans="44:58" x14ac:dyDescent="0.2">
      <c r="AR5603" s="11"/>
      <c r="BA5603" s="27"/>
      <c r="BB5603" t="e">
        <f>VLOOKUP(AX5603,コード表!$A$2:$C$15,3,FALSE)</f>
        <v>#N/A</v>
      </c>
      <c r="BC5603" t="str">
        <f t="shared" si="349"/>
        <v/>
      </c>
      <c r="BD5603">
        <f t="shared" si="350"/>
        <v>1</v>
      </c>
      <c r="BE5603" t="str">
        <f t="shared" si="351"/>
        <v>1</v>
      </c>
      <c r="BF5603" t="e">
        <f t="shared" si="352"/>
        <v>#N/A</v>
      </c>
    </row>
    <row r="5604" spans="44:58" x14ac:dyDescent="0.2">
      <c r="AR5604" s="11"/>
      <c r="BA5604" s="27"/>
      <c r="BB5604" t="e">
        <f>VLOOKUP(AX5604,コード表!$A$2:$C$15,3,FALSE)</f>
        <v>#N/A</v>
      </c>
      <c r="BC5604" t="str">
        <f t="shared" si="349"/>
        <v/>
      </c>
      <c r="BD5604">
        <f t="shared" si="350"/>
        <v>1</v>
      </c>
      <c r="BE5604" t="str">
        <f t="shared" si="351"/>
        <v>1</v>
      </c>
      <c r="BF5604" t="e">
        <f t="shared" si="352"/>
        <v>#N/A</v>
      </c>
    </row>
    <row r="5605" spans="44:58" x14ac:dyDescent="0.2">
      <c r="AR5605" s="11"/>
      <c r="BA5605" s="27"/>
      <c r="BB5605" t="e">
        <f>VLOOKUP(AX5605,コード表!$A$2:$C$15,3,FALSE)</f>
        <v>#N/A</v>
      </c>
      <c r="BC5605" t="str">
        <f t="shared" si="349"/>
        <v/>
      </c>
      <c r="BD5605">
        <f t="shared" si="350"/>
        <v>1</v>
      </c>
      <c r="BE5605" t="str">
        <f t="shared" si="351"/>
        <v>1</v>
      </c>
      <c r="BF5605" t="e">
        <f t="shared" si="352"/>
        <v>#N/A</v>
      </c>
    </row>
    <row r="5606" spans="44:58" x14ac:dyDescent="0.2">
      <c r="AR5606" s="11"/>
      <c r="BA5606" s="27"/>
      <c r="BB5606" t="e">
        <f>VLOOKUP(AX5606,コード表!$A$2:$C$15,3,FALSE)</f>
        <v>#N/A</v>
      </c>
      <c r="BC5606" t="str">
        <f t="shared" si="349"/>
        <v/>
      </c>
      <c r="BD5606">
        <f t="shared" si="350"/>
        <v>1</v>
      </c>
      <c r="BE5606" t="str">
        <f t="shared" si="351"/>
        <v>1</v>
      </c>
      <c r="BF5606" t="e">
        <f t="shared" si="352"/>
        <v>#N/A</v>
      </c>
    </row>
    <row r="5607" spans="44:58" x14ac:dyDescent="0.2">
      <c r="AR5607" s="11"/>
      <c r="BA5607" s="27"/>
      <c r="BB5607" t="e">
        <f>VLOOKUP(AX5607,コード表!$A$2:$C$15,3,FALSE)</f>
        <v>#N/A</v>
      </c>
      <c r="BC5607" t="str">
        <f t="shared" si="349"/>
        <v/>
      </c>
      <c r="BD5607">
        <f t="shared" si="350"/>
        <v>1</v>
      </c>
      <c r="BE5607" t="str">
        <f t="shared" si="351"/>
        <v>1</v>
      </c>
      <c r="BF5607" t="e">
        <f t="shared" si="352"/>
        <v>#N/A</v>
      </c>
    </row>
    <row r="5608" spans="44:58" x14ac:dyDescent="0.2">
      <c r="AR5608" s="11"/>
      <c r="BA5608" s="27"/>
      <c r="BB5608" t="e">
        <f>VLOOKUP(AX5608,コード表!$A$2:$C$15,3,FALSE)</f>
        <v>#N/A</v>
      </c>
      <c r="BC5608" t="str">
        <f t="shared" si="349"/>
        <v/>
      </c>
      <c r="BD5608">
        <f t="shared" si="350"/>
        <v>1</v>
      </c>
      <c r="BE5608" t="str">
        <f t="shared" si="351"/>
        <v>1</v>
      </c>
      <c r="BF5608" t="e">
        <f t="shared" si="352"/>
        <v>#N/A</v>
      </c>
    </row>
    <row r="5609" spans="44:58" x14ac:dyDescent="0.2">
      <c r="AR5609" s="11"/>
      <c r="BA5609" s="27"/>
      <c r="BB5609" t="e">
        <f>VLOOKUP(AX5609,コード表!$A$2:$C$15,3,FALSE)</f>
        <v>#N/A</v>
      </c>
      <c r="BC5609" t="str">
        <f t="shared" si="349"/>
        <v/>
      </c>
      <c r="BD5609">
        <f t="shared" si="350"/>
        <v>1</v>
      </c>
      <c r="BE5609" t="str">
        <f t="shared" si="351"/>
        <v>1</v>
      </c>
      <c r="BF5609" t="e">
        <f t="shared" si="352"/>
        <v>#N/A</v>
      </c>
    </row>
    <row r="5610" spans="44:58" x14ac:dyDescent="0.2">
      <c r="AR5610" s="11"/>
      <c r="BA5610" s="27"/>
      <c r="BB5610" t="e">
        <f>VLOOKUP(AX5610,コード表!$A$2:$C$15,3,FALSE)</f>
        <v>#N/A</v>
      </c>
      <c r="BC5610" t="str">
        <f t="shared" si="349"/>
        <v/>
      </c>
      <c r="BD5610">
        <f t="shared" si="350"/>
        <v>1</v>
      </c>
      <c r="BE5610" t="str">
        <f t="shared" si="351"/>
        <v>1</v>
      </c>
      <c r="BF5610" t="e">
        <f t="shared" si="352"/>
        <v>#N/A</v>
      </c>
    </row>
    <row r="5611" spans="44:58" x14ac:dyDescent="0.2">
      <c r="AR5611" s="11"/>
      <c r="BA5611" s="27"/>
      <c r="BB5611" t="e">
        <f>VLOOKUP(AX5611,コード表!$A$2:$C$15,3,FALSE)</f>
        <v>#N/A</v>
      </c>
      <c r="BC5611" t="str">
        <f t="shared" ref="BC5611:BC5674" si="353">AQ5611&amp;BA5611</f>
        <v/>
      </c>
      <c r="BD5611">
        <f t="shared" ref="BD5611:BD5674" si="354">MONTH(Q5611)</f>
        <v>1</v>
      </c>
      <c r="BE5611" t="str">
        <f t="shared" ref="BE5611:BE5674" si="355">AR5611&amp;BD5611</f>
        <v>1</v>
      </c>
      <c r="BF5611" t="e">
        <f t="shared" ref="BF5611:BF5674" si="356">BB5611&amp;AQ5611&amp;BA5611</f>
        <v>#N/A</v>
      </c>
    </row>
    <row r="5612" spans="44:58" x14ac:dyDescent="0.2">
      <c r="AR5612" s="11"/>
      <c r="BA5612" s="27"/>
      <c r="BB5612" t="e">
        <f>VLOOKUP(AX5612,コード表!$A$2:$C$15,3,FALSE)</f>
        <v>#N/A</v>
      </c>
      <c r="BC5612" t="str">
        <f t="shared" si="353"/>
        <v/>
      </c>
      <c r="BD5612">
        <f t="shared" si="354"/>
        <v>1</v>
      </c>
      <c r="BE5612" t="str">
        <f t="shared" si="355"/>
        <v>1</v>
      </c>
      <c r="BF5612" t="e">
        <f t="shared" si="356"/>
        <v>#N/A</v>
      </c>
    </row>
    <row r="5613" spans="44:58" x14ac:dyDescent="0.2">
      <c r="AR5613" s="11"/>
      <c r="BA5613" s="27"/>
      <c r="BB5613" t="e">
        <f>VLOOKUP(AX5613,コード表!$A$2:$C$15,3,FALSE)</f>
        <v>#N/A</v>
      </c>
      <c r="BC5613" t="str">
        <f t="shared" si="353"/>
        <v/>
      </c>
      <c r="BD5613">
        <f t="shared" si="354"/>
        <v>1</v>
      </c>
      <c r="BE5613" t="str">
        <f t="shared" si="355"/>
        <v>1</v>
      </c>
      <c r="BF5613" t="e">
        <f t="shared" si="356"/>
        <v>#N/A</v>
      </c>
    </row>
    <row r="5614" spans="44:58" x14ac:dyDescent="0.2">
      <c r="AR5614" s="11"/>
      <c r="BA5614" s="27"/>
      <c r="BB5614" t="e">
        <f>VLOOKUP(AX5614,コード表!$A$2:$C$15,3,FALSE)</f>
        <v>#N/A</v>
      </c>
      <c r="BC5614" t="str">
        <f t="shared" si="353"/>
        <v/>
      </c>
      <c r="BD5614">
        <f t="shared" si="354"/>
        <v>1</v>
      </c>
      <c r="BE5614" t="str">
        <f t="shared" si="355"/>
        <v>1</v>
      </c>
      <c r="BF5614" t="e">
        <f t="shared" si="356"/>
        <v>#N/A</v>
      </c>
    </row>
    <row r="5615" spans="44:58" x14ac:dyDescent="0.2">
      <c r="AR5615" s="11"/>
      <c r="BA5615" s="27"/>
      <c r="BB5615" t="e">
        <f>VLOOKUP(AX5615,コード表!$A$2:$C$15,3,FALSE)</f>
        <v>#N/A</v>
      </c>
      <c r="BC5615" t="str">
        <f t="shared" si="353"/>
        <v/>
      </c>
      <c r="BD5615">
        <f t="shared" si="354"/>
        <v>1</v>
      </c>
      <c r="BE5615" t="str">
        <f t="shared" si="355"/>
        <v>1</v>
      </c>
      <c r="BF5615" t="e">
        <f t="shared" si="356"/>
        <v>#N/A</v>
      </c>
    </row>
    <row r="5616" spans="44:58" x14ac:dyDescent="0.2">
      <c r="AR5616" s="11"/>
      <c r="BA5616" s="27"/>
      <c r="BB5616" t="e">
        <f>VLOOKUP(AX5616,コード表!$A$2:$C$15,3,FALSE)</f>
        <v>#N/A</v>
      </c>
      <c r="BC5616" t="str">
        <f t="shared" si="353"/>
        <v/>
      </c>
      <c r="BD5616">
        <f t="shared" si="354"/>
        <v>1</v>
      </c>
      <c r="BE5616" t="str">
        <f t="shared" si="355"/>
        <v>1</v>
      </c>
      <c r="BF5616" t="e">
        <f t="shared" si="356"/>
        <v>#N/A</v>
      </c>
    </row>
    <row r="5617" spans="44:58" x14ac:dyDescent="0.2">
      <c r="AR5617" s="11"/>
      <c r="BA5617" s="27"/>
      <c r="BB5617" t="e">
        <f>VLOOKUP(AX5617,コード表!$A$2:$C$15,3,FALSE)</f>
        <v>#N/A</v>
      </c>
      <c r="BC5617" t="str">
        <f t="shared" si="353"/>
        <v/>
      </c>
      <c r="BD5617">
        <f t="shared" si="354"/>
        <v>1</v>
      </c>
      <c r="BE5617" t="str">
        <f t="shared" si="355"/>
        <v>1</v>
      </c>
      <c r="BF5617" t="e">
        <f t="shared" si="356"/>
        <v>#N/A</v>
      </c>
    </row>
    <row r="5618" spans="44:58" x14ac:dyDescent="0.2">
      <c r="AR5618" s="11"/>
      <c r="BA5618" s="27"/>
      <c r="BB5618" t="e">
        <f>VLOOKUP(AX5618,コード表!$A$2:$C$15,3,FALSE)</f>
        <v>#N/A</v>
      </c>
      <c r="BC5618" t="str">
        <f t="shared" si="353"/>
        <v/>
      </c>
      <c r="BD5618">
        <f t="shared" si="354"/>
        <v>1</v>
      </c>
      <c r="BE5618" t="str">
        <f t="shared" si="355"/>
        <v>1</v>
      </c>
      <c r="BF5618" t="e">
        <f t="shared" si="356"/>
        <v>#N/A</v>
      </c>
    </row>
    <row r="5619" spans="44:58" x14ac:dyDescent="0.2">
      <c r="AR5619" s="11"/>
      <c r="BA5619" s="27"/>
      <c r="BB5619" t="e">
        <f>VLOOKUP(AX5619,コード表!$A$2:$C$15,3,FALSE)</f>
        <v>#N/A</v>
      </c>
      <c r="BC5619" t="str">
        <f t="shared" si="353"/>
        <v/>
      </c>
      <c r="BD5619">
        <f t="shared" si="354"/>
        <v>1</v>
      </c>
      <c r="BE5619" t="str">
        <f t="shared" si="355"/>
        <v>1</v>
      </c>
      <c r="BF5619" t="e">
        <f t="shared" si="356"/>
        <v>#N/A</v>
      </c>
    </row>
    <row r="5620" spans="44:58" x14ac:dyDescent="0.2">
      <c r="AR5620" s="11"/>
      <c r="BA5620" s="27"/>
      <c r="BB5620" t="e">
        <f>VLOOKUP(AX5620,コード表!$A$2:$C$15,3,FALSE)</f>
        <v>#N/A</v>
      </c>
      <c r="BC5620" t="str">
        <f t="shared" si="353"/>
        <v/>
      </c>
      <c r="BD5620">
        <f t="shared" si="354"/>
        <v>1</v>
      </c>
      <c r="BE5620" t="str">
        <f t="shared" si="355"/>
        <v>1</v>
      </c>
      <c r="BF5620" t="e">
        <f t="shared" si="356"/>
        <v>#N/A</v>
      </c>
    </row>
    <row r="5621" spans="44:58" x14ac:dyDescent="0.2">
      <c r="AR5621" s="11"/>
      <c r="BA5621" s="27"/>
      <c r="BB5621" t="e">
        <f>VLOOKUP(AX5621,コード表!$A$2:$C$15,3,FALSE)</f>
        <v>#N/A</v>
      </c>
      <c r="BC5621" t="str">
        <f t="shared" si="353"/>
        <v/>
      </c>
      <c r="BD5621">
        <f t="shared" si="354"/>
        <v>1</v>
      </c>
      <c r="BE5621" t="str">
        <f t="shared" si="355"/>
        <v>1</v>
      </c>
      <c r="BF5621" t="e">
        <f t="shared" si="356"/>
        <v>#N/A</v>
      </c>
    </row>
    <row r="5622" spans="44:58" x14ac:dyDescent="0.2">
      <c r="AR5622" s="11"/>
      <c r="BA5622" s="27"/>
      <c r="BB5622" t="e">
        <f>VLOOKUP(AX5622,コード表!$A$2:$C$15,3,FALSE)</f>
        <v>#N/A</v>
      </c>
      <c r="BC5622" t="str">
        <f t="shared" si="353"/>
        <v/>
      </c>
      <c r="BD5622">
        <f t="shared" si="354"/>
        <v>1</v>
      </c>
      <c r="BE5622" t="str">
        <f t="shared" si="355"/>
        <v>1</v>
      </c>
      <c r="BF5622" t="e">
        <f t="shared" si="356"/>
        <v>#N/A</v>
      </c>
    </row>
    <row r="5623" spans="44:58" x14ac:dyDescent="0.2">
      <c r="AR5623" s="11"/>
      <c r="BA5623" s="27"/>
      <c r="BB5623" t="e">
        <f>VLOOKUP(AX5623,コード表!$A$2:$C$15,3,FALSE)</f>
        <v>#N/A</v>
      </c>
      <c r="BC5623" t="str">
        <f t="shared" si="353"/>
        <v/>
      </c>
      <c r="BD5623">
        <f t="shared" si="354"/>
        <v>1</v>
      </c>
      <c r="BE5623" t="str">
        <f t="shared" si="355"/>
        <v>1</v>
      </c>
      <c r="BF5623" t="e">
        <f t="shared" si="356"/>
        <v>#N/A</v>
      </c>
    </row>
    <row r="5624" spans="44:58" x14ac:dyDescent="0.2">
      <c r="AR5624" s="11"/>
      <c r="BA5624" s="27"/>
      <c r="BB5624" t="e">
        <f>VLOOKUP(AX5624,コード表!$A$2:$C$15,3,FALSE)</f>
        <v>#N/A</v>
      </c>
      <c r="BC5624" t="str">
        <f t="shared" si="353"/>
        <v/>
      </c>
      <c r="BD5624">
        <f t="shared" si="354"/>
        <v>1</v>
      </c>
      <c r="BE5624" t="str">
        <f t="shared" si="355"/>
        <v>1</v>
      </c>
      <c r="BF5624" t="e">
        <f t="shared" si="356"/>
        <v>#N/A</v>
      </c>
    </row>
    <row r="5625" spans="44:58" x14ac:dyDescent="0.2">
      <c r="AR5625" s="11"/>
      <c r="BA5625" s="27"/>
      <c r="BB5625" t="e">
        <f>VLOOKUP(AX5625,コード表!$A$2:$C$15,3,FALSE)</f>
        <v>#N/A</v>
      </c>
      <c r="BC5625" t="str">
        <f t="shared" si="353"/>
        <v/>
      </c>
      <c r="BD5625">
        <f t="shared" si="354"/>
        <v>1</v>
      </c>
      <c r="BE5625" t="str">
        <f t="shared" si="355"/>
        <v>1</v>
      </c>
      <c r="BF5625" t="e">
        <f t="shared" si="356"/>
        <v>#N/A</v>
      </c>
    </row>
    <row r="5626" spans="44:58" x14ac:dyDescent="0.2">
      <c r="AR5626" s="11"/>
      <c r="BA5626" s="27"/>
      <c r="BB5626" t="e">
        <f>VLOOKUP(AX5626,コード表!$A$2:$C$15,3,FALSE)</f>
        <v>#N/A</v>
      </c>
      <c r="BC5626" t="str">
        <f t="shared" si="353"/>
        <v/>
      </c>
      <c r="BD5626">
        <f t="shared" si="354"/>
        <v>1</v>
      </c>
      <c r="BE5626" t="str">
        <f t="shared" si="355"/>
        <v>1</v>
      </c>
      <c r="BF5626" t="e">
        <f t="shared" si="356"/>
        <v>#N/A</v>
      </c>
    </row>
    <row r="5627" spans="44:58" x14ac:dyDescent="0.2">
      <c r="AR5627" s="11"/>
      <c r="BA5627" s="27"/>
      <c r="BB5627" t="e">
        <f>VLOOKUP(AX5627,コード表!$A$2:$C$15,3,FALSE)</f>
        <v>#N/A</v>
      </c>
      <c r="BC5627" t="str">
        <f t="shared" si="353"/>
        <v/>
      </c>
      <c r="BD5627">
        <f t="shared" si="354"/>
        <v>1</v>
      </c>
      <c r="BE5627" t="str">
        <f t="shared" si="355"/>
        <v>1</v>
      </c>
      <c r="BF5627" t="e">
        <f t="shared" si="356"/>
        <v>#N/A</v>
      </c>
    </row>
    <row r="5628" spans="44:58" x14ac:dyDescent="0.2">
      <c r="AR5628" s="11"/>
      <c r="BA5628" s="27"/>
      <c r="BB5628" t="e">
        <f>VLOOKUP(AX5628,コード表!$A$2:$C$15,3,FALSE)</f>
        <v>#N/A</v>
      </c>
      <c r="BC5628" t="str">
        <f t="shared" si="353"/>
        <v/>
      </c>
      <c r="BD5628">
        <f t="shared" si="354"/>
        <v>1</v>
      </c>
      <c r="BE5628" t="str">
        <f t="shared" si="355"/>
        <v>1</v>
      </c>
      <c r="BF5628" t="e">
        <f t="shared" si="356"/>
        <v>#N/A</v>
      </c>
    </row>
    <row r="5629" spans="44:58" x14ac:dyDescent="0.2">
      <c r="AR5629" s="11"/>
      <c r="BA5629" s="27"/>
      <c r="BB5629" t="e">
        <f>VLOOKUP(AX5629,コード表!$A$2:$C$15,3,FALSE)</f>
        <v>#N/A</v>
      </c>
      <c r="BC5629" t="str">
        <f t="shared" si="353"/>
        <v/>
      </c>
      <c r="BD5629">
        <f t="shared" si="354"/>
        <v>1</v>
      </c>
      <c r="BE5629" t="str">
        <f t="shared" si="355"/>
        <v>1</v>
      </c>
      <c r="BF5629" t="e">
        <f t="shared" si="356"/>
        <v>#N/A</v>
      </c>
    </row>
    <row r="5630" spans="44:58" x14ac:dyDescent="0.2">
      <c r="AR5630" s="11"/>
      <c r="BA5630" s="27"/>
      <c r="BB5630" t="e">
        <f>VLOOKUP(AX5630,コード表!$A$2:$C$15,3,FALSE)</f>
        <v>#N/A</v>
      </c>
      <c r="BC5630" t="str">
        <f t="shared" si="353"/>
        <v/>
      </c>
      <c r="BD5630">
        <f t="shared" si="354"/>
        <v>1</v>
      </c>
      <c r="BE5630" t="str">
        <f t="shared" si="355"/>
        <v>1</v>
      </c>
      <c r="BF5630" t="e">
        <f t="shared" si="356"/>
        <v>#N/A</v>
      </c>
    </row>
    <row r="5631" spans="44:58" x14ac:dyDescent="0.2">
      <c r="AR5631" s="11"/>
      <c r="BA5631" s="27"/>
      <c r="BB5631" t="e">
        <f>VLOOKUP(AX5631,コード表!$A$2:$C$15,3,FALSE)</f>
        <v>#N/A</v>
      </c>
      <c r="BC5631" t="str">
        <f t="shared" si="353"/>
        <v/>
      </c>
      <c r="BD5631">
        <f t="shared" si="354"/>
        <v>1</v>
      </c>
      <c r="BE5631" t="str">
        <f t="shared" si="355"/>
        <v>1</v>
      </c>
      <c r="BF5631" t="e">
        <f t="shared" si="356"/>
        <v>#N/A</v>
      </c>
    </row>
    <row r="5632" spans="44:58" x14ac:dyDescent="0.2">
      <c r="AR5632" s="11"/>
      <c r="BA5632" s="27"/>
      <c r="BB5632" t="e">
        <f>VLOOKUP(AX5632,コード表!$A$2:$C$15,3,FALSE)</f>
        <v>#N/A</v>
      </c>
      <c r="BC5632" t="str">
        <f t="shared" si="353"/>
        <v/>
      </c>
      <c r="BD5632">
        <f t="shared" si="354"/>
        <v>1</v>
      </c>
      <c r="BE5632" t="str">
        <f t="shared" si="355"/>
        <v>1</v>
      </c>
      <c r="BF5632" t="e">
        <f t="shared" si="356"/>
        <v>#N/A</v>
      </c>
    </row>
    <row r="5633" spans="44:58" x14ac:dyDescent="0.2">
      <c r="AR5633" s="11"/>
      <c r="BA5633" s="27"/>
      <c r="BB5633" t="e">
        <f>VLOOKUP(AX5633,コード表!$A$2:$C$15,3,FALSE)</f>
        <v>#N/A</v>
      </c>
      <c r="BC5633" t="str">
        <f t="shared" si="353"/>
        <v/>
      </c>
      <c r="BD5633">
        <f t="shared" si="354"/>
        <v>1</v>
      </c>
      <c r="BE5633" t="str">
        <f t="shared" si="355"/>
        <v>1</v>
      </c>
      <c r="BF5633" t="e">
        <f t="shared" si="356"/>
        <v>#N/A</v>
      </c>
    </row>
    <row r="5634" spans="44:58" x14ac:dyDescent="0.2">
      <c r="AR5634" s="11"/>
      <c r="BA5634" s="27"/>
      <c r="BB5634" t="e">
        <f>VLOOKUP(AX5634,コード表!$A$2:$C$15,3,FALSE)</f>
        <v>#N/A</v>
      </c>
      <c r="BC5634" t="str">
        <f t="shared" si="353"/>
        <v/>
      </c>
      <c r="BD5634">
        <f t="shared" si="354"/>
        <v>1</v>
      </c>
      <c r="BE5634" t="str">
        <f t="shared" si="355"/>
        <v>1</v>
      </c>
      <c r="BF5634" t="e">
        <f t="shared" si="356"/>
        <v>#N/A</v>
      </c>
    </row>
    <row r="5635" spans="44:58" x14ac:dyDescent="0.2">
      <c r="AR5635" s="11"/>
      <c r="BA5635" s="27"/>
      <c r="BB5635" t="e">
        <f>VLOOKUP(AX5635,コード表!$A$2:$C$15,3,FALSE)</f>
        <v>#N/A</v>
      </c>
      <c r="BC5635" t="str">
        <f t="shared" si="353"/>
        <v/>
      </c>
      <c r="BD5635">
        <f t="shared" si="354"/>
        <v>1</v>
      </c>
      <c r="BE5635" t="str">
        <f t="shared" si="355"/>
        <v>1</v>
      </c>
      <c r="BF5635" t="e">
        <f t="shared" si="356"/>
        <v>#N/A</v>
      </c>
    </row>
    <row r="5636" spans="44:58" x14ac:dyDescent="0.2">
      <c r="AR5636" s="11"/>
      <c r="BA5636" s="27"/>
      <c r="BB5636" t="e">
        <f>VLOOKUP(AX5636,コード表!$A$2:$C$15,3,FALSE)</f>
        <v>#N/A</v>
      </c>
      <c r="BC5636" t="str">
        <f t="shared" si="353"/>
        <v/>
      </c>
      <c r="BD5636">
        <f t="shared" si="354"/>
        <v>1</v>
      </c>
      <c r="BE5636" t="str">
        <f t="shared" si="355"/>
        <v>1</v>
      </c>
      <c r="BF5636" t="e">
        <f t="shared" si="356"/>
        <v>#N/A</v>
      </c>
    </row>
    <row r="5637" spans="44:58" x14ac:dyDescent="0.2">
      <c r="AR5637" s="11"/>
      <c r="BA5637" s="27"/>
      <c r="BB5637" t="e">
        <f>VLOOKUP(AX5637,コード表!$A$2:$C$15,3,FALSE)</f>
        <v>#N/A</v>
      </c>
      <c r="BC5637" t="str">
        <f t="shared" si="353"/>
        <v/>
      </c>
      <c r="BD5637">
        <f t="shared" si="354"/>
        <v>1</v>
      </c>
      <c r="BE5637" t="str">
        <f t="shared" si="355"/>
        <v>1</v>
      </c>
      <c r="BF5637" t="e">
        <f t="shared" si="356"/>
        <v>#N/A</v>
      </c>
    </row>
    <row r="5638" spans="44:58" x14ac:dyDescent="0.2">
      <c r="AR5638" s="11"/>
      <c r="BA5638" s="27"/>
      <c r="BB5638" t="e">
        <f>VLOOKUP(AX5638,コード表!$A$2:$C$15,3,FALSE)</f>
        <v>#N/A</v>
      </c>
      <c r="BC5638" t="str">
        <f t="shared" si="353"/>
        <v/>
      </c>
      <c r="BD5638">
        <f t="shared" si="354"/>
        <v>1</v>
      </c>
      <c r="BE5638" t="str">
        <f t="shared" si="355"/>
        <v>1</v>
      </c>
      <c r="BF5638" t="e">
        <f t="shared" si="356"/>
        <v>#N/A</v>
      </c>
    </row>
    <row r="5639" spans="44:58" x14ac:dyDescent="0.2">
      <c r="AR5639" s="11"/>
      <c r="BA5639" s="27"/>
      <c r="BB5639" t="e">
        <f>VLOOKUP(AX5639,コード表!$A$2:$C$15,3,FALSE)</f>
        <v>#N/A</v>
      </c>
      <c r="BC5639" t="str">
        <f t="shared" si="353"/>
        <v/>
      </c>
      <c r="BD5639">
        <f t="shared" si="354"/>
        <v>1</v>
      </c>
      <c r="BE5639" t="str">
        <f t="shared" si="355"/>
        <v>1</v>
      </c>
      <c r="BF5639" t="e">
        <f t="shared" si="356"/>
        <v>#N/A</v>
      </c>
    </row>
    <row r="5640" spans="44:58" x14ac:dyDescent="0.2">
      <c r="AR5640" s="11"/>
      <c r="BA5640" s="27"/>
      <c r="BB5640" t="e">
        <f>VLOOKUP(AX5640,コード表!$A$2:$C$15,3,FALSE)</f>
        <v>#N/A</v>
      </c>
      <c r="BC5640" t="str">
        <f t="shared" si="353"/>
        <v/>
      </c>
      <c r="BD5640">
        <f t="shared" si="354"/>
        <v>1</v>
      </c>
      <c r="BE5640" t="str">
        <f t="shared" si="355"/>
        <v>1</v>
      </c>
      <c r="BF5640" t="e">
        <f t="shared" si="356"/>
        <v>#N/A</v>
      </c>
    </row>
    <row r="5641" spans="44:58" x14ac:dyDescent="0.2">
      <c r="AR5641" s="11"/>
      <c r="BA5641" s="27"/>
      <c r="BB5641" t="e">
        <f>VLOOKUP(AX5641,コード表!$A$2:$C$15,3,FALSE)</f>
        <v>#N/A</v>
      </c>
      <c r="BC5641" t="str">
        <f t="shared" si="353"/>
        <v/>
      </c>
      <c r="BD5641">
        <f t="shared" si="354"/>
        <v>1</v>
      </c>
      <c r="BE5641" t="str">
        <f t="shared" si="355"/>
        <v>1</v>
      </c>
      <c r="BF5641" t="e">
        <f t="shared" si="356"/>
        <v>#N/A</v>
      </c>
    </row>
    <row r="5642" spans="44:58" x14ac:dyDescent="0.2">
      <c r="AR5642" s="11"/>
      <c r="BA5642" s="27"/>
      <c r="BB5642" t="e">
        <f>VLOOKUP(AX5642,コード表!$A$2:$C$15,3,FALSE)</f>
        <v>#N/A</v>
      </c>
      <c r="BC5642" t="str">
        <f t="shared" si="353"/>
        <v/>
      </c>
      <c r="BD5642">
        <f t="shared" si="354"/>
        <v>1</v>
      </c>
      <c r="BE5642" t="str">
        <f t="shared" si="355"/>
        <v>1</v>
      </c>
      <c r="BF5642" t="e">
        <f t="shared" si="356"/>
        <v>#N/A</v>
      </c>
    </row>
    <row r="5643" spans="44:58" x14ac:dyDescent="0.2">
      <c r="AR5643" s="11"/>
      <c r="BA5643" s="27"/>
      <c r="BB5643" t="e">
        <f>VLOOKUP(AX5643,コード表!$A$2:$C$15,3,FALSE)</f>
        <v>#N/A</v>
      </c>
      <c r="BC5643" t="str">
        <f t="shared" si="353"/>
        <v/>
      </c>
      <c r="BD5643">
        <f t="shared" si="354"/>
        <v>1</v>
      </c>
      <c r="BE5643" t="str">
        <f t="shared" si="355"/>
        <v>1</v>
      </c>
      <c r="BF5643" t="e">
        <f t="shared" si="356"/>
        <v>#N/A</v>
      </c>
    </row>
    <row r="5644" spans="44:58" x14ac:dyDescent="0.2">
      <c r="AR5644" s="11"/>
      <c r="BA5644" s="27"/>
      <c r="BB5644" t="e">
        <f>VLOOKUP(AX5644,コード表!$A$2:$C$15,3,FALSE)</f>
        <v>#N/A</v>
      </c>
      <c r="BC5644" t="str">
        <f t="shared" si="353"/>
        <v/>
      </c>
      <c r="BD5644">
        <f t="shared" si="354"/>
        <v>1</v>
      </c>
      <c r="BE5644" t="str">
        <f t="shared" si="355"/>
        <v>1</v>
      </c>
      <c r="BF5644" t="e">
        <f t="shared" si="356"/>
        <v>#N/A</v>
      </c>
    </row>
    <row r="5645" spans="44:58" x14ac:dyDescent="0.2">
      <c r="AR5645" s="11"/>
      <c r="BA5645" s="27"/>
      <c r="BB5645" t="e">
        <f>VLOOKUP(AX5645,コード表!$A$2:$C$15,3,FALSE)</f>
        <v>#N/A</v>
      </c>
      <c r="BC5645" t="str">
        <f t="shared" si="353"/>
        <v/>
      </c>
      <c r="BD5645">
        <f t="shared" si="354"/>
        <v>1</v>
      </c>
      <c r="BE5645" t="str">
        <f t="shared" si="355"/>
        <v>1</v>
      </c>
      <c r="BF5645" t="e">
        <f t="shared" si="356"/>
        <v>#N/A</v>
      </c>
    </row>
    <row r="5646" spans="44:58" x14ac:dyDescent="0.2">
      <c r="AR5646" s="11"/>
      <c r="BA5646" s="27"/>
      <c r="BB5646" t="e">
        <f>VLOOKUP(AX5646,コード表!$A$2:$C$15,3,FALSE)</f>
        <v>#N/A</v>
      </c>
      <c r="BC5646" t="str">
        <f t="shared" si="353"/>
        <v/>
      </c>
      <c r="BD5646">
        <f t="shared" si="354"/>
        <v>1</v>
      </c>
      <c r="BE5646" t="str">
        <f t="shared" si="355"/>
        <v>1</v>
      </c>
      <c r="BF5646" t="e">
        <f t="shared" si="356"/>
        <v>#N/A</v>
      </c>
    </row>
    <row r="5647" spans="44:58" x14ac:dyDescent="0.2">
      <c r="AR5647" s="11"/>
      <c r="BA5647" s="27"/>
      <c r="BB5647" t="e">
        <f>VLOOKUP(AX5647,コード表!$A$2:$C$15,3,FALSE)</f>
        <v>#N/A</v>
      </c>
      <c r="BC5647" t="str">
        <f t="shared" si="353"/>
        <v/>
      </c>
      <c r="BD5647">
        <f t="shared" si="354"/>
        <v>1</v>
      </c>
      <c r="BE5647" t="str">
        <f t="shared" si="355"/>
        <v>1</v>
      </c>
      <c r="BF5647" t="e">
        <f t="shared" si="356"/>
        <v>#N/A</v>
      </c>
    </row>
    <row r="5648" spans="44:58" x14ac:dyDescent="0.2">
      <c r="AR5648" s="11"/>
      <c r="BA5648" s="27"/>
      <c r="BB5648" t="e">
        <f>VLOOKUP(AX5648,コード表!$A$2:$C$15,3,FALSE)</f>
        <v>#N/A</v>
      </c>
      <c r="BC5648" t="str">
        <f t="shared" si="353"/>
        <v/>
      </c>
      <c r="BD5648">
        <f t="shared" si="354"/>
        <v>1</v>
      </c>
      <c r="BE5648" t="str">
        <f t="shared" si="355"/>
        <v>1</v>
      </c>
      <c r="BF5648" t="e">
        <f t="shared" si="356"/>
        <v>#N/A</v>
      </c>
    </row>
    <row r="5649" spans="44:58" x14ac:dyDescent="0.2">
      <c r="AR5649" s="11"/>
      <c r="BA5649" s="27"/>
      <c r="BB5649" t="e">
        <f>VLOOKUP(AX5649,コード表!$A$2:$C$15,3,FALSE)</f>
        <v>#N/A</v>
      </c>
      <c r="BC5649" t="str">
        <f t="shared" si="353"/>
        <v/>
      </c>
      <c r="BD5649">
        <f t="shared" si="354"/>
        <v>1</v>
      </c>
      <c r="BE5649" t="str">
        <f t="shared" si="355"/>
        <v>1</v>
      </c>
      <c r="BF5649" t="e">
        <f t="shared" si="356"/>
        <v>#N/A</v>
      </c>
    </row>
    <row r="5650" spans="44:58" x14ac:dyDescent="0.2">
      <c r="AR5650" s="11"/>
      <c r="BA5650" s="27"/>
      <c r="BB5650" t="e">
        <f>VLOOKUP(AX5650,コード表!$A$2:$C$15,3,FALSE)</f>
        <v>#N/A</v>
      </c>
      <c r="BC5650" t="str">
        <f t="shared" si="353"/>
        <v/>
      </c>
      <c r="BD5650">
        <f t="shared" si="354"/>
        <v>1</v>
      </c>
      <c r="BE5650" t="str">
        <f t="shared" si="355"/>
        <v>1</v>
      </c>
      <c r="BF5650" t="e">
        <f t="shared" si="356"/>
        <v>#N/A</v>
      </c>
    </row>
    <row r="5651" spans="44:58" x14ac:dyDescent="0.2">
      <c r="AR5651" s="11"/>
      <c r="BA5651" s="27"/>
      <c r="BB5651" t="e">
        <f>VLOOKUP(AX5651,コード表!$A$2:$C$15,3,FALSE)</f>
        <v>#N/A</v>
      </c>
      <c r="BC5651" t="str">
        <f t="shared" si="353"/>
        <v/>
      </c>
      <c r="BD5651">
        <f t="shared" si="354"/>
        <v>1</v>
      </c>
      <c r="BE5651" t="str">
        <f t="shared" si="355"/>
        <v>1</v>
      </c>
      <c r="BF5651" t="e">
        <f t="shared" si="356"/>
        <v>#N/A</v>
      </c>
    </row>
    <row r="5652" spans="44:58" x14ac:dyDescent="0.2">
      <c r="AR5652" s="11"/>
      <c r="BA5652" s="27"/>
      <c r="BB5652" t="e">
        <f>VLOOKUP(AX5652,コード表!$A$2:$C$15,3,FALSE)</f>
        <v>#N/A</v>
      </c>
      <c r="BC5652" t="str">
        <f t="shared" si="353"/>
        <v/>
      </c>
      <c r="BD5652">
        <f t="shared" si="354"/>
        <v>1</v>
      </c>
      <c r="BE5652" t="str">
        <f t="shared" si="355"/>
        <v>1</v>
      </c>
      <c r="BF5652" t="e">
        <f t="shared" si="356"/>
        <v>#N/A</v>
      </c>
    </row>
    <row r="5653" spans="44:58" x14ac:dyDescent="0.2">
      <c r="AR5653" s="11"/>
      <c r="BA5653" s="27"/>
      <c r="BB5653" t="e">
        <f>VLOOKUP(AX5653,コード表!$A$2:$C$15,3,FALSE)</f>
        <v>#N/A</v>
      </c>
      <c r="BC5653" t="str">
        <f t="shared" si="353"/>
        <v/>
      </c>
      <c r="BD5653">
        <f t="shared" si="354"/>
        <v>1</v>
      </c>
      <c r="BE5653" t="str">
        <f t="shared" si="355"/>
        <v>1</v>
      </c>
      <c r="BF5653" t="e">
        <f t="shared" si="356"/>
        <v>#N/A</v>
      </c>
    </row>
    <row r="5654" spans="44:58" x14ac:dyDescent="0.2">
      <c r="AR5654" s="11"/>
      <c r="BA5654" s="27"/>
      <c r="BB5654" t="e">
        <f>VLOOKUP(AX5654,コード表!$A$2:$C$15,3,FALSE)</f>
        <v>#N/A</v>
      </c>
      <c r="BC5654" t="str">
        <f t="shared" si="353"/>
        <v/>
      </c>
      <c r="BD5654">
        <f t="shared" si="354"/>
        <v>1</v>
      </c>
      <c r="BE5654" t="str">
        <f t="shared" si="355"/>
        <v>1</v>
      </c>
      <c r="BF5654" t="e">
        <f t="shared" si="356"/>
        <v>#N/A</v>
      </c>
    </row>
    <row r="5655" spans="44:58" x14ac:dyDescent="0.2">
      <c r="AR5655" s="11"/>
      <c r="BA5655" s="27"/>
      <c r="BB5655" t="e">
        <f>VLOOKUP(AX5655,コード表!$A$2:$C$15,3,FALSE)</f>
        <v>#N/A</v>
      </c>
      <c r="BC5655" t="str">
        <f t="shared" si="353"/>
        <v/>
      </c>
      <c r="BD5655">
        <f t="shared" si="354"/>
        <v>1</v>
      </c>
      <c r="BE5655" t="str">
        <f t="shared" si="355"/>
        <v>1</v>
      </c>
      <c r="BF5655" t="e">
        <f t="shared" si="356"/>
        <v>#N/A</v>
      </c>
    </row>
    <row r="5656" spans="44:58" x14ac:dyDescent="0.2">
      <c r="AR5656" s="11"/>
      <c r="BA5656" s="27"/>
      <c r="BB5656" t="e">
        <f>VLOOKUP(AX5656,コード表!$A$2:$C$15,3,FALSE)</f>
        <v>#N/A</v>
      </c>
      <c r="BC5656" t="str">
        <f t="shared" si="353"/>
        <v/>
      </c>
      <c r="BD5656">
        <f t="shared" si="354"/>
        <v>1</v>
      </c>
      <c r="BE5656" t="str">
        <f t="shared" si="355"/>
        <v>1</v>
      </c>
      <c r="BF5656" t="e">
        <f t="shared" si="356"/>
        <v>#N/A</v>
      </c>
    </row>
    <row r="5657" spans="44:58" x14ac:dyDescent="0.2">
      <c r="AR5657" s="11"/>
      <c r="BA5657" s="27"/>
      <c r="BB5657" t="e">
        <f>VLOOKUP(AX5657,コード表!$A$2:$C$15,3,FALSE)</f>
        <v>#N/A</v>
      </c>
      <c r="BC5657" t="str">
        <f t="shared" si="353"/>
        <v/>
      </c>
      <c r="BD5657">
        <f t="shared" si="354"/>
        <v>1</v>
      </c>
      <c r="BE5657" t="str">
        <f t="shared" si="355"/>
        <v>1</v>
      </c>
      <c r="BF5657" t="e">
        <f t="shared" si="356"/>
        <v>#N/A</v>
      </c>
    </row>
    <row r="5658" spans="44:58" x14ac:dyDescent="0.2">
      <c r="AR5658" s="11"/>
      <c r="BA5658" s="27"/>
      <c r="BB5658" t="e">
        <f>VLOOKUP(AX5658,コード表!$A$2:$C$15,3,FALSE)</f>
        <v>#N/A</v>
      </c>
      <c r="BC5658" t="str">
        <f t="shared" si="353"/>
        <v/>
      </c>
      <c r="BD5658">
        <f t="shared" si="354"/>
        <v>1</v>
      </c>
      <c r="BE5658" t="str">
        <f t="shared" si="355"/>
        <v>1</v>
      </c>
      <c r="BF5658" t="e">
        <f t="shared" si="356"/>
        <v>#N/A</v>
      </c>
    </row>
    <row r="5659" spans="44:58" x14ac:dyDescent="0.2">
      <c r="AR5659" s="11"/>
      <c r="BA5659" s="27"/>
      <c r="BB5659" t="e">
        <f>VLOOKUP(AX5659,コード表!$A$2:$C$15,3,FALSE)</f>
        <v>#N/A</v>
      </c>
      <c r="BC5659" t="str">
        <f t="shared" si="353"/>
        <v/>
      </c>
      <c r="BD5659">
        <f t="shared" si="354"/>
        <v>1</v>
      </c>
      <c r="BE5659" t="str">
        <f t="shared" si="355"/>
        <v>1</v>
      </c>
      <c r="BF5659" t="e">
        <f t="shared" si="356"/>
        <v>#N/A</v>
      </c>
    </row>
    <row r="5660" spans="44:58" x14ac:dyDescent="0.2">
      <c r="AR5660" s="11"/>
      <c r="BA5660" s="27"/>
      <c r="BB5660" t="e">
        <f>VLOOKUP(AX5660,コード表!$A$2:$C$15,3,FALSE)</f>
        <v>#N/A</v>
      </c>
      <c r="BC5660" t="str">
        <f t="shared" si="353"/>
        <v/>
      </c>
      <c r="BD5660">
        <f t="shared" si="354"/>
        <v>1</v>
      </c>
      <c r="BE5660" t="str">
        <f t="shared" si="355"/>
        <v>1</v>
      </c>
      <c r="BF5660" t="e">
        <f t="shared" si="356"/>
        <v>#N/A</v>
      </c>
    </row>
    <row r="5661" spans="44:58" x14ac:dyDescent="0.2">
      <c r="AR5661" s="11"/>
      <c r="BA5661" s="27"/>
      <c r="BB5661" t="e">
        <f>VLOOKUP(AX5661,コード表!$A$2:$C$15,3,FALSE)</f>
        <v>#N/A</v>
      </c>
      <c r="BC5661" t="str">
        <f t="shared" si="353"/>
        <v/>
      </c>
      <c r="BD5661">
        <f t="shared" si="354"/>
        <v>1</v>
      </c>
      <c r="BE5661" t="str">
        <f t="shared" si="355"/>
        <v>1</v>
      </c>
      <c r="BF5661" t="e">
        <f t="shared" si="356"/>
        <v>#N/A</v>
      </c>
    </row>
    <row r="5662" spans="44:58" x14ac:dyDescent="0.2">
      <c r="AR5662" s="11"/>
      <c r="BA5662" s="27"/>
      <c r="BB5662" t="e">
        <f>VLOOKUP(AX5662,コード表!$A$2:$C$15,3,FALSE)</f>
        <v>#N/A</v>
      </c>
      <c r="BC5662" t="str">
        <f t="shared" si="353"/>
        <v/>
      </c>
      <c r="BD5662">
        <f t="shared" si="354"/>
        <v>1</v>
      </c>
      <c r="BE5662" t="str">
        <f t="shared" si="355"/>
        <v>1</v>
      </c>
      <c r="BF5662" t="e">
        <f t="shared" si="356"/>
        <v>#N/A</v>
      </c>
    </row>
    <row r="5663" spans="44:58" x14ac:dyDescent="0.2">
      <c r="AR5663" s="11"/>
      <c r="BA5663" s="27"/>
      <c r="BB5663" t="e">
        <f>VLOOKUP(AX5663,コード表!$A$2:$C$15,3,FALSE)</f>
        <v>#N/A</v>
      </c>
      <c r="BC5663" t="str">
        <f t="shared" si="353"/>
        <v/>
      </c>
      <c r="BD5663">
        <f t="shared" si="354"/>
        <v>1</v>
      </c>
      <c r="BE5663" t="str">
        <f t="shared" si="355"/>
        <v>1</v>
      </c>
      <c r="BF5663" t="e">
        <f t="shared" si="356"/>
        <v>#N/A</v>
      </c>
    </row>
    <row r="5664" spans="44:58" x14ac:dyDescent="0.2">
      <c r="AR5664" s="11"/>
      <c r="BA5664" s="27"/>
      <c r="BB5664" t="e">
        <f>VLOOKUP(AX5664,コード表!$A$2:$C$15,3,FALSE)</f>
        <v>#N/A</v>
      </c>
      <c r="BC5664" t="str">
        <f t="shared" si="353"/>
        <v/>
      </c>
      <c r="BD5664">
        <f t="shared" si="354"/>
        <v>1</v>
      </c>
      <c r="BE5664" t="str">
        <f t="shared" si="355"/>
        <v>1</v>
      </c>
      <c r="BF5664" t="e">
        <f t="shared" si="356"/>
        <v>#N/A</v>
      </c>
    </row>
    <row r="5665" spans="44:58" x14ac:dyDescent="0.2">
      <c r="AR5665" s="11"/>
      <c r="BA5665" s="27"/>
      <c r="BB5665" t="e">
        <f>VLOOKUP(AX5665,コード表!$A$2:$C$15,3,FALSE)</f>
        <v>#N/A</v>
      </c>
      <c r="BC5665" t="str">
        <f t="shared" si="353"/>
        <v/>
      </c>
      <c r="BD5665">
        <f t="shared" si="354"/>
        <v>1</v>
      </c>
      <c r="BE5665" t="str">
        <f t="shared" si="355"/>
        <v>1</v>
      </c>
      <c r="BF5665" t="e">
        <f t="shared" si="356"/>
        <v>#N/A</v>
      </c>
    </row>
    <row r="5666" spans="44:58" x14ac:dyDescent="0.2">
      <c r="AR5666" s="11"/>
      <c r="BA5666" s="27"/>
      <c r="BB5666" t="e">
        <f>VLOOKUP(AX5666,コード表!$A$2:$C$15,3,FALSE)</f>
        <v>#N/A</v>
      </c>
      <c r="BC5666" t="str">
        <f t="shared" si="353"/>
        <v/>
      </c>
      <c r="BD5666">
        <f t="shared" si="354"/>
        <v>1</v>
      </c>
      <c r="BE5666" t="str">
        <f t="shared" si="355"/>
        <v>1</v>
      </c>
      <c r="BF5666" t="e">
        <f t="shared" si="356"/>
        <v>#N/A</v>
      </c>
    </row>
    <row r="5667" spans="44:58" x14ac:dyDescent="0.2">
      <c r="AR5667" s="11"/>
      <c r="BA5667" s="27"/>
      <c r="BB5667" t="e">
        <f>VLOOKUP(AX5667,コード表!$A$2:$C$15,3,FALSE)</f>
        <v>#N/A</v>
      </c>
      <c r="BC5667" t="str">
        <f t="shared" si="353"/>
        <v/>
      </c>
      <c r="BD5667">
        <f t="shared" si="354"/>
        <v>1</v>
      </c>
      <c r="BE5667" t="str">
        <f t="shared" si="355"/>
        <v>1</v>
      </c>
      <c r="BF5667" t="e">
        <f t="shared" si="356"/>
        <v>#N/A</v>
      </c>
    </row>
    <row r="5668" spans="44:58" x14ac:dyDescent="0.2">
      <c r="AR5668" s="11"/>
      <c r="BA5668" s="27"/>
      <c r="BB5668" t="e">
        <f>VLOOKUP(AX5668,コード表!$A$2:$C$15,3,FALSE)</f>
        <v>#N/A</v>
      </c>
      <c r="BC5668" t="str">
        <f t="shared" si="353"/>
        <v/>
      </c>
      <c r="BD5668">
        <f t="shared" si="354"/>
        <v>1</v>
      </c>
      <c r="BE5668" t="str">
        <f t="shared" si="355"/>
        <v>1</v>
      </c>
      <c r="BF5668" t="e">
        <f t="shared" si="356"/>
        <v>#N/A</v>
      </c>
    </row>
    <row r="5669" spans="44:58" x14ac:dyDescent="0.2">
      <c r="AR5669" s="11"/>
      <c r="BA5669" s="27"/>
      <c r="BB5669" t="e">
        <f>VLOOKUP(AX5669,コード表!$A$2:$C$15,3,FALSE)</f>
        <v>#N/A</v>
      </c>
      <c r="BC5669" t="str">
        <f t="shared" si="353"/>
        <v/>
      </c>
      <c r="BD5669">
        <f t="shared" si="354"/>
        <v>1</v>
      </c>
      <c r="BE5669" t="str">
        <f t="shared" si="355"/>
        <v>1</v>
      </c>
      <c r="BF5669" t="e">
        <f t="shared" si="356"/>
        <v>#N/A</v>
      </c>
    </row>
    <row r="5670" spans="44:58" x14ac:dyDescent="0.2">
      <c r="AR5670" s="11"/>
      <c r="BA5670" s="27"/>
      <c r="BB5670" t="e">
        <f>VLOOKUP(AX5670,コード表!$A$2:$C$15,3,FALSE)</f>
        <v>#N/A</v>
      </c>
      <c r="BC5670" t="str">
        <f t="shared" si="353"/>
        <v/>
      </c>
      <c r="BD5670">
        <f t="shared" si="354"/>
        <v>1</v>
      </c>
      <c r="BE5670" t="str">
        <f t="shared" si="355"/>
        <v>1</v>
      </c>
      <c r="BF5670" t="e">
        <f t="shared" si="356"/>
        <v>#N/A</v>
      </c>
    </row>
    <row r="5671" spans="44:58" x14ac:dyDescent="0.2">
      <c r="AR5671" s="11"/>
      <c r="BA5671" s="27"/>
      <c r="BB5671" t="e">
        <f>VLOOKUP(AX5671,コード表!$A$2:$C$15,3,FALSE)</f>
        <v>#N/A</v>
      </c>
      <c r="BC5671" t="str">
        <f t="shared" si="353"/>
        <v/>
      </c>
      <c r="BD5671">
        <f t="shared" si="354"/>
        <v>1</v>
      </c>
      <c r="BE5671" t="str">
        <f t="shared" si="355"/>
        <v>1</v>
      </c>
      <c r="BF5671" t="e">
        <f t="shared" si="356"/>
        <v>#N/A</v>
      </c>
    </row>
    <row r="5672" spans="44:58" x14ac:dyDescent="0.2">
      <c r="AR5672" s="11"/>
      <c r="BA5672" s="27"/>
      <c r="BB5672" t="e">
        <f>VLOOKUP(AX5672,コード表!$A$2:$C$15,3,FALSE)</f>
        <v>#N/A</v>
      </c>
      <c r="BC5672" t="str">
        <f t="shared" si="353"/>
        <v/>
      </c>
      <c r="BD5672">
        <f t="shared" si="354"/>
        <v>1</v>
      </c>
      <c r="BE5672" t="str">
        <f t="shared" si="355"/>
        <v>1</v>
      </c>
      <c r="BF5672" t="e">
        <f t="shared" si="356"/>
        <v>#N/A</v>
      </c>
    </row>
    <row r="5673" spans="44:58" x14ac:dyDescent="0.2">
      <c r="AR5673" s="11"/>
      <c r="BA5673" s="27"/>
      <c r="BB5673" t="e">
        <f>VLOOKUP(AX5673,コード表!$A$2:$C$15,3,FALSE)</f>
        <v>#N/A</v>
      </c>
      <c r="BC5673" t="str">
        <f t="shared" si="353"/>
        <v/>
      </c>
      <c r="BD5673">
        <f t="shared" si="354"/>
        <v>1</v>
      </c>
      <c r="BE5673" t="str">
        <f t="shared" si="355"/>
        <v>1</v>
      </c>
      <c r="BF5673" t="e">
        <f t="shared" si="356"/>
        <v>#N/A</v>
      </c>
    </row>
    <row r="5674" spans="44:58" x14ac:dyDescent="0.2">
      <c r="AR5674" s="11"/>
      <c r="BA5674" s="27"/>
      <c r="BB5674" t="e">
        <f>VLOOKUP(AX5674,コード表!$A$2:$C$15,3,FALSE)</f>
        <v>#N/A</v>
      </c>
      <c r="BC5674" t="str">
        <f t="shared" si="353"/>
        <v/>
      </c>
      <c r="BD5674">
        <f t="shared" si="354"/>
        <v>1</v>
      </c>
      <c r="BE5674" t="str">
        <f t="shared" si="355"/>
        <v>1</v>
      </c>
      <c r="BF5674" t="e">
        <f t="shared" si="356"/>
        <v>#N/A</v>
      </c>
    </row>
    <row r="5675" spans="44:58" x14ac:dyDescent="0.2">
      <c r="AR5675" s="11"/>
      <c r="BA5675" s="27"/>
      <c r="BB5675" t="e">
        <f>VLOOKUP(AX5675,コード表!$A$2:$C$15,3,FALSE)</f>
        <v>#N/A</v>
      </c>
      <c r="BC5675" t="str">
        <f t="shared" ref="BC5675:BC5738" si="357">AQ5675&amp;BA5675</f>
        <v/>
      </c>
      <c r="BD5675">
        <f t="shared" ref="BD5675:BD5738" si="358">MONTH(Q5675)</f>
        <v>1</v>
      </c>
      <c r="BE5675" t="str">
        <f t="shared" ref="BE5675:BE5738" si="359">AR5675&amp;BD5675</f>
        <v>1</v>
      </c>
      <c r="BF5675" t="e">
        <f t="shared" ref="BF5675:BF5738" si="360">BB5675&amp;AQ5675&amp;BA5675</f>
        <v>#N/A</v>
      </c>
    </row>
    <row r="5676" spans="44:58" x14ac:dyDescent="0.2">
      <c r="AR5676" s="11"/>
      <c r="BA5676" s="27"/>
      <c r="BB5676" t="e">
        <f>VLOOKUP(AX5676,コード表!$A$2:$C$15,3,FALSE)</f>
        <v>#N/A</v>
      </c>
      <c r="BC5676" t="str">
        <f t="shared" si="357"/>
        <v/>
      </c>
      <c r="BD5676">
        <f t="shared" si="358"/>
        <v>1</v>
      </c>
      <c r="BE5676" t="str">
        <f t="shared" si="359"/>
        <v>1</v>
      </c>
      <c r="BF5676" t="e">
        <f t="shared" si="360"/>
        <v>#N/A</v>
      </c>
    </row>
    <row r="5677" spans="44:58" x14ac:dyDescent="0.2">
      <c r="AR5677" s="11"/>
      <c r="BA5677" s="27"/>
      <c r="BB5677" t="e">
        <f>VLOOKUP(AX5677,コード表!$A$2:$C$15,3,FALSE)</f>
        <v>#N/A</v>
      </c>
      <c r="BC5677" t="str">
        <f t="shared" si="357"/>
        <v/>
      </c>
      <c r="BD5677">
        <f t="shared" si="358"/>
        <v>1</v>
      </c>
      <c r="BE5677" t="str">
        <f t="shared" si="359"/>
        <v>1</v>
      </c>
      <c r="BF5677" t="e">
        <f t="shared" si="360"/>
        <v>#N/A</v>
      </c>
    </row>
    <row r="5678" spans="44:58" x14ac:dyDescent="0.2">
      <c r="AR5678" s="11"/>
      <c r="BA5678" s="27"/>
      <c r="BB5678" t="e">
        <f>VLOOKUP(AX5678,コード表!$A$2:$C$15,3,FALSE)</f>
        <v>#N/A</v>
      </c>
      <c r="BC5678" t="str">
        <f t="shared" si="357"/>
        <v/>
      </c>
      <c r="BD5678">
        <f t="shared" si="358"/>
        <v>1</v>
      </c>
      <c r="BE5678" t="str">
        <f t="shared" si="359"/>
        <v>1</v>
      </c>
      <c r="BF5678" t="e">
        <f t="shared" si="360"/>
        <v>#N/A</v>
      </c>
    </row>
    <row r="5679" spans="44:58" x14ac:dyDescent="0.2">
      <c r="AR5679" s="11"/>
      <c r="BA5679" s="27"/>
      <c r="BB5679" t="e">
        <f>VLOOKUP(AX5679,コード表!$A$2:$C$15,3,FALSE)</f>
        <v>#N/A</v>
      </c>
      <c r="BC5679" t="str">
        <f t="shared" si="357"/>
        <v/>
      </c>
      <c r="BD5679">
        <f t="shared" si="358"/>
        <v>1</v>
      </c>
      <c r="BE5679" t="str">
        <f t="shared" si="359"/>
        <v>1</v>
      </c>
      <c r="BF5679" t="e">
        <f t="shared" si="360"/>
        <v>#N/A</v>
      </c>
    </row>
    <row r="5680" spans="44:58" x14ac:dyDescent="0.2">
      <c r="AR5680" s="11"/>
      <c r="BA5680" s="27"/>
      <c r="BB5680" t="e">
        <f>VLOOKUP(AX5680,コード表!$A$2:$C$15,3,FALSE)</f>
        <v>#N/A</v>
      </c>
      <c r="BC5680" t="str">
        <f t="shared" si="357"/>
        <v/>
      </c>
      <c r="BD5680">
        <f t="shared" si="358"/>
        <v>1</v>
      </c>
      <c r="BE5680" t="str">
        <f t="shared" si="359"/>
        <v>1</v>
      </c>
      <c r="BF5680" t="e">
        <f t="shared" si="360"/>
        <v>#N/A</v>
      </c>
    </row>
    <row r="5681" spans="44:58" x14ac:dyDescent="0.2">
      <c r="AR5681" s="11"/>
      <c r="BA5681" s="27"/>
      <c r="BB5681" t="e">
        <f>VLOOKUP(AX5681,コード表!$A$2:$C$15,3,FALSE)</f>
        <v>#N/A</v>
      </c>
      <c r="BC5681" t="str">
        <f t="shared" si="357"/>
        <v/>
      </c>
      <c r="BD5681">
        <f t="shared" si="358"/>
        <v>1</v>
      </c>
      <c r="BE5681" t="str">
        <f t="shared" si="359"/>
        <v>1</v>
      </c>
      <c r="BF5681" t="e">
        <f t="shared" si="360"/>
        <v>#N/A</v>
      </c>
    </row>
    <row r="5682" spans="44:58" x14ac:dyDescent="0.2">
      <c r="AR5682" s="11"/>
      <c r="BA5682" s="27"/>
      <c r="BB5682" t="e">
        <f>VLOOKUP(AX5682,コード表!$A$2:$C$15,3,FALSE)</f>
        <v>#N/A</v>
      </c>
      <c r="BC5682" t="str">
        <f t="shared" si="357"/>
        <v/>
      </c>
      <c r="BD5682">
        <f t="shared" si="358"/>
        <v>1</v>
      </c>
      <c r="BE5682" t="str">
        <f t="shared" si="359"/>
        <v>1</v>
      </c>
      <c r="BF5682" t="e">
        <f t="shared" si="360"/>
        <v>#N/A</v>
      </c>
    </row>
    <row r="5683" spans="44:58" x14ac:dyDescent="0.2">
      <c r="AR5683" s="11"/>
      <c r="BA5683" s="27"/>
      <c r="BB5683" t="e">
        <f>VLOOKUP(AX5683,コード表!$A$2:$C$15,3,FALSE)</f>
        <v>#N/A</v>
      </c>
      <c r="BC5683" t="str">
        <f t="shared" si="357"/>
        <v/>
      </c>
      <c r="BD5683">
        <f t="shared" si="358"/>
        <v>1</v>
      </c>
      <c r="BE5683" t="str">
        <f t="shared" si="359"/>
        <v>1</v>
      </c>
      <c r="BF5683" t="e">
        <f t="shared" si="360"/>
        <v>#N/A</v>
      </c>
    </row>
    <row r="5684" spans="44:58" x14ac:dyDescent="0.2">
      <c r="AR5684" s="11"/>
      <c r="BA5684" s="27"/>
      <c r="BB5684" t="e">
        <f>VLOOKUP(AX5684,コード表!$A$2:$C$15,3,FALSE)</f>
        <v>#N/A</v>
      </c>
      <c r="BC5684" t="str">
        <f t="shared" si="357"/>
        <v/>
      </c>
      <c r="BD5684">
        <f t="shared" si="358"/>
        <v>1</v>
      </c>
      <c r="BE5684" t="str">
        <f t="shared" si="359"/>
        <v>1</v>
      </c>
      <c r="BF5684" t="e">
        <f t="shared" si="360"/>
        <v>#N/A</v>
      </c>
    </row>
    <row r="5685" spans="44:58" x14ac:dyDescent="0.2">
      <c r="AR5685" s="11"/>
      <c r="BA5685" s="27"/>
      <c r="BB5685" t="e">
        <f>VLOOKUP(AX5685,コード表!$A$2:$C$15,3,FALSE)</f>
        <v>#N/A</v>
      </c>
      <c r="BC5685" t="str">
        <f t="shared" si="357"/>
        <v/>
      </c>
      <c r="BD5685">
        <f t="shared" si="358"/>
        <v>1</v>
      </c>
      <c r="BE5685" t="str">
        <f t="shared" si="359"/>
        <v>1</v>
      </c>
      <c r="BF5685" t="e">
        <f t="shared" si="360"/>
        <v>#N/A</v>
      </c>
    </row>
    <row r="5686" spans="44:58" x14ac:dyDescent="0.2">
      <c r="AR5686" s="11"/>
      <c r="BA5686" s="27"/>
      <c r="BB5686" t="e">
        <f>VLOOKUP(AX5686,コード表!$A$2:$C$15,3,FALSE)</f>
        <v>#N/A</v>
      </c>
      <c r="BC5686" t="str">
        <f t="shared" si="357"/>
        <v/>
      </c>
      <c r="BD5686">
        <f t="shared" si="358"/>
        <v>1</v>
      </c>
      <c r="BE5686" t="str">
        <f t="shared" si="359"/>
        <v>1</v>
      </c>
      <c r="BF5686" t="e">
        <f t="shared" si="360"/>
        <v>#N/A</v>
      </c>
    </row>
    <row r="5687" spans="44:58" x14ac:dyDescent="0.2">
      <c r="AR5687" s="11"/>
      <c r="BA5687" s="27"/>
      <c r="BB5687" t="e">
        <f>VLOOKUP(AX5687,コード表!$A$2:$C$15,3,FALSE)</f>
        <v>#N/A</v>
      </c>
      <c r="BC5687" t="str">
        <f t="shared" si="357"/>
        <v/>
      </c>
      <c r="BD5687">
        <f t="shared" si="358"/>
        <v>1</v>
      </c>
      <c r="BE5687" t="str">
        <f t="shared" si="359"/>
        <v>1</v>
      </c>
      <c r="BF5687" t="e">
        <f t="shared" si="360"/>
        <v>#N/A</v>
      </c>
    </row>
    <row r="5688" spans="44:58" x14ac:dyDescent="0.2">
      <c r="AR5688" s="11"/>
      <c r="BA5688" s="27"/>
      <c r="BB5688" t="e">
        <f>VLOOKUP(AX5688,コード表!$A$2:$C$15,3,FALSE)</f>
        <v>#N/A</v>
      </c>
      <c r="BC5688" t="str">
        <f t="shared" si="357"/>
        <v/>
      </c>
      <c r="BD5688">
        <f t="shared" si="358"/>
        <v>1</v>
      </c>
      <c r="BE5688" t="str">
        <f t="shared" si="359"/>
        <v>1</v>
      </c>
      <c r="BF5688" t="e">
        <f t="shared" si="360"/>
        <v>#N/A</v>
      </c>
    </row>
    <row r="5689" spans="44:58" x14ac:dyDescent="0.2">
      <c r="AR5689" s="11"/>
      <c r="BA5689" s="27"/>
      <c r="BB5689" t="e">
        <f>VLOOKUP(AX5689,コード表!$A$2:$C$15,3,FALSE)</f>
        <v>#N/A</v>
      </c>
      <c r="BC5689" t="str">
        <f t="shared" si="357"/>
        <v/>
      </c>
      <c r="BD5689">
        <f t="shared" si="358"/>
        <v>1</v>
      </c>
      <c r="BE5689" t="str">
        <f t="shared" si="359"/>
        <v>1</v>
      </c>
      <c r="BF5689" t="e">
        <f t="shared" si="360"/>
        <v>#N/A</v>
      </c>
    </row>
    <row r="5690" spans="44:58" x14ac:dyDescent="0.2">
      <c r="AR5690" s="11"/>
      <c r="BA5690" s="27"/>
      <c r="BB5690" t="e">
        <f>VLOOKUP(AX5690,コード表!$A$2:$C$15,3,FALSE)</f>
        <v>#N/A</v>
      </c>
      <c r="BC5690" t="str">
        <f t="shared" si="357"/>
        <v/>
      </c>
      <c r="BD5690">
        <f t="shared" si="358"/>
        <v>1</v>
      </c>
      <c r="BE5690" t="str">
        <f t="shared" si="359"/>
        <v>1</v>
      </c>
      <c r="BF5690" t="e">
        <f t="shared" si="360"/>
        <v>#N/A</v>
      </c>
    </row>
    <row r="5691" spans="44:58" x14ac:dyDescent="0.2">
      <c r="AR5691" s="11"/>
      <c r="BA5691" s="27"/>
      <c r="BB5691" t="e">
        <f>VLOOKUP(AX5691,コード表!$A$2:$C$15,3,FALSE)</f>
        <v>#N/A</v>
      </c>
      <c r="BC5691" t="str">
        <f t="shared" si="357"/>
        <v/>
      </c>
      <c r="BD5691">
        <f t="shared" si="358"/>
        <v>1</v>
      </c>
      <c r="BE5691" t="str">
        <f t="shared" si="359"/>
        <v>1</v>
      </c>
      <c r="BF5691" t="e">
        <f t="shared" si="360"/>
        <v>#N/A</v>
      </c>
    </row>
    <row r="5692" spans="44:58" x14ac:dyDescent="0.2">
      <c r="AR5692" s="11"/>
      <c r="BA5692" s="27"/>
      <c r="BB5692" t="e">
        <f>VLOOKUP(AX5692,コード表!$A$2:$C$15,3,FALSE)</f>
        <v>#N/A</v>
      </c>
      <c r="BC5692" t="str">
        <f t="shared" si="357"/>
        <v/>
      </c>
      <c r="BD5692">
        <f t="shared" si="358"/>
        <v>1</v>
      </c>
      <c r="BE5692" t="str">
        <f t="shared" si="359"/>
        <v>1</v>
      </c>
      <c r="BF5692" t="e">
        <f t="shared" si="360"/>
        <v>#N/A</v>
      </c>
    </row>
    <row r="5693" spans="44:58" x14ac:dyDescent="0.2">
      <c r="AR5693" s="11"/>
      <c r="BA5693" s="27"/>
      <c r="BB5693" t="e">
        <f>VLOOKUP(AX5693,コード表!$A$2:$C$15,3,FALSE)</f>
        <v>#N/A</v>
      </c>
      <c r="BC5693" t="str">
        <f t="shared" si="357"/>
        <v/>
      </c>
      <c r="BD5693">
        <f t="shared" si="358"/>
        <v>1</v>
      </c>
      <c r="BE5693" t="str">
        <f t="shared" si="359"/>
        <v>1</v>
      </c>
      <c r="BF5693" t="e">
        <f t="shared" si="360"/>
        <v>#N/A</v>
      </c>
    </row>
    <row r="5694" spans="44:58" x14ac:dyDescent="0.2">
      <c r="AR5694" s="11"/>
      <c r="BA5694" s="27"/>
      <c r="BB5694" t="e">
        <f>VLOOKUP(AX5694,コード表!$A$2:$C$15,3,FALSE)</f>
        <v>#N/A</v>
      </c>
      <c r="BC5694" t="str">
        <f t="shared" si="357"/>
        <v/>
      </c>
      <c r="BD5694">
        <f t="shared" si="358"/>
        <v>1</v>
      </c>
      <c r="BE5694" t="str">
        <f t="shared" si="359"/>
        <v>1</v>
      </c>
      <c r="BF5694" t="e">
        <f t="shared" si="360"/>
        <v>#N/A</v>
      </c>
    </row>
    <row r="5695" spans="44:58" x14ac:dyDescent="0.2">
      <c r="AR5695" s="11"/>
      <c r="BA5695" s="27"/>
      <c r="BB5695" t="e">
        <f>VLOOKUP(AX5695,コード表!$A$2:$C$15,3,FALSE)</f>
        <v>#N/A</v>
      </c>
      <c r="BC5695" t="str">
        <f t="shared" si="357"/>
        <v/>
      </c>
      <c r="BD5695">
        <f t="shared" si="358"/>
        <v>1</v>
      </c>
      <c r="BE5695" t="str">
        <f t="shared" si="359"/>
        <v>1</v>
      </c>
      <c r="BF5695" t="e">
        <f t="shared" si="360"/>
        <v>#N/A</v>
      </c>
    </row>
    <row r="5696" spans="44:58" x14ac:dyDescent="0.2">
      <c r="AR5696" s="11"/>
      <c r="BA5696" s="27"/>
      <c r="BB5696" t="e">
        <f>VLOOKUP(AX5696,コード表!$A$2:$C$15,3,FALSE)</f>
        <v>#N/A</v>
      </c>
      <c r="BC5696" t="str">
        <f t="shared" si="357"/>
        <v/>
      </c>
      <c r="BD5696">
        <f t="shared" si="358"/>
        <v>1</v>
      </c>
      <c r="BE5696" t="str">
        <f t="shared" si="359"/>
        <v>1</v>
      </c>
      <c r="BF5696" t="e">
        <f t="shared" si="360"/>
        <v>#N/A</v>
      </c>
    </row>
    <row r="5697" spans="44:58" x14ac:dyDescent="0.2">
      <c r="AR5697" s="11"/>
      <c r="BA5697" s="27"/>
      <c r="BB5697" t="e">
        <f>VLOOKUP(AX5697,コード表!$A$2:$C$15,3,FALSE)</f>
        <v>#N/A</v>
      </c>
      <c r="BC5697" t="str">
        <f t="shared" si="357"/>
        <v/>
      </c>
      <c r="BD5697">
        <f t="shared" si="358"/>
        <v>1</v>
      </c>
      <c r="BE5697" t="str">
        <f t="shared" si="359"/>
        <v>1</v>
      </c>
      <c r="BF5697" t="e">
        <f t="shared" si="360"/>
        <v>#N/A</v>
      </c>
    </row>
    <row r="5698" spans="44:58" x14ac:dyDescent="0.2">
      <c r="AR5698" s="11"/>
      <c r="BA5698" s="27"/>
      <c r="BB5698" t="e">
        <f>VLOOKUP(AX5698,コード表!$A$2:$C$15,3,FALSE)</f>
        <v>#N/A</v>
      </c>
      <c r="BC5698" t="str">
        <f t="shared" si="357"/>
        <v/>
      </c>
      <c r="BD5698">
        <f t="shared" si="358"/>
        <v>1</v>
      </c>
      <c r="BE5698" t="str">
        <f t="shared" si="359"/>
        <v>1</v>
      </c>
      <c r="BF5698" t="e">
        <f t="shared" si="360"/>
        <v>#N/A</v>
      </c>
    </row>
    <row r="5699" spans="44:58" x14ac:dyDescent="0.2">
      <c r="AR5699" s="11"/>
      <c r="BA5699" s="27"/>
      <c r="BB5699" t="e">
        <f>VLOOKUP(AX5699,コード表!$A$2:$C$15,3,FALSE)</f>
        <v>#N/A</v>
      </c>
      <c r="BC5699" t="str">
        <f t="shared" si="357"/>
        <v/>
      </c>
      <c r="BD5699">
        <f t="shared" si="358"/>
        <v>1</v>
      </c>
      <c r="BE5699" t="str">
        <f t="shared" si="359"/>
        <v>1</v>
      </c>
      <c r="BF5699" t="e">
        <f t="shared" si="360"/>
        <v>#N/A</v>
      </c>
    </row>
    <row r="5700" spans="44:58" x14ac:dyDescent="0.2">
      <c r="AR5700" s="11"/>
      <c r="BA5700" s="27"/>
      <c r="BB5700" t="e">
        <f>VLOOKUP(AX5700,コード表!$A$2:$C$15,3,FALSE)</f>
        <v>#N/A</v>
      </c>
      <c r="BC5700" t="str">
        <f t="shared" si="357"/>
        <v/>
      </c>
      <c r="BD5700">
        <f t="shared" si="358"/>
        <v>1</v>
      </c>
      <c r="BE5700" t="str">
        <f t="shared" si="359"/>
        <v>1</v>
      </c>
      <c r="BF5700" t="e">
        <f t="shared" si="360"/>
        <v>#N/A</v>
      </c>
    </row>
    <row r="5701" spans="44:58" x14ac:dyDescent="0.2">
      <c r="AR5701" s="11"/>
      <c r="BA5701" s="27"/>
      <c r="BB5701" t="e">
        <f>VLOOKUP(AX5701,コード表!$A$2:$C$15,3,FALSE)</f>
        <v>#N/A</v>
      </c>
      <c r="BC5701" t="str">
        <f t="shared" si="357"/>
        <v/>
      </c>
      <c r="BD5701">
        <f t="shared" si="358"/>
        <v>1</v>
      </c>
      <c r="BE5701" t="str">
        <f t="shared" si="359"/>
        <v>1</v>
      </c>
      <c r="BF5701" t="e">
        <f t="shared" si="360"/>
        <v>#N/A</v>
      </c>
    </row>
    <row r="5702" spans="44:58" x14ac:dyDescent="0.2">
      <c r="AR5702" s="11"/>
      <c r="BA5702" s="27"/>
      <c r="BB5702" t="e">
        <f>VLOOKUP(AX5702,コード表!$A$2:$C$15,3,FALSE)</f>
        <v>#N/A</v>
      </c>
      <c r="BC5702" t="str">
        <f t="shared" si="357"/>
        <v/>
      </c>
      <c r="BD5702">
        <f t="shared" si="358"/>
        <v>1</v>
      </c>
      <c r="BE5702" t="str">
        <f t="shared" si="359"/>
        <v>1</v>
      </c>
      <c r="BF5702" t="e">
        <f t="shared" si="360"/>
        <v>#N/A</v>
      </c>
    </row>
    <row r="5703" spans="44:58" x14ac:dyDescent="0.2">
      <c r="AR5703" s="11"/>
      <c r="BA5703" s="27"/>
      <c r="BB5703" t="e">
        <f>VLOOKUP(AX5703,コード表!$A$2:$C$15,3,FALSE)</f>
        <v>#N/A</v>
      </c>
      <c r="BC5703" t="str">
        <f t="shared" si="357"/>
        <v/>
      </c>
      <c r="BD5703">
        <f t="shared" si="358"/>
        <v>1</v>
      </c>
      <c r="BE5703" t="str">
        <f t="shared" si="359"/>
        <v>1</v>
      </c>
      <c r="BF5703" t="e">
        <f t="shared" si="360"/>
        <v>#N/A</v>
      </c>
    </row>
    <row r="5704" spans="44:58" x14ac:dyDescent="0.2">
      <c r="AR5704" s="11"/>
      <c r="BA5704" s="27"/>
      <c r="BB5704" t="e">
        <f>VLOOKUP(AX5704,コード表!$A$2:$C$15,3,FALSE)</f>
        <v>#N/A</v>
      </c>
      <c r="BC5704" t="str">
        <f t="shared" si="357"/>
        <v/>
      </c>
      <c r="BD5704">
        <f t="shared" si="358"/>
        <v>1</v>
      </c>
      <c r="BE5704" t="str">
        <f t="shared" si="359"/>
        <v>1</v>
      </c>
      <c r="BF5704" t="e">
        <f t="shared" si="360"/>
        <v>#N/A</v>
      </c>
    </row>
    <row r="5705" spans="44:58" x14ac:dyDescent="0.2">
      <c r="AR5705" s="11"/>
      <c r="BA5705" s="27"/>
      <c r="BB5705" t="e">
        <f>VLOOKUP(AX5705,コード表!$A$2:$C$15,3,FALSE)</f>
        <v>#N/A</v>
      </c>
      <c r="BC5705" t="str">
        <f t="shared" si="357"/>
        <v/>
      </c>
      <c r="BD5705">
        <f t="shared" si="358"/>
        <v>1</v>
      </c>
      <c r="BE5705" t="str">
        <f t="shared" si="359"/>
        <v>1</v>
      </c>
      <c r="BF5705" t="e">
        <f t="shared" si="360"/>
        <v>#N/A</v>
      </c>
    </row>
    <row r="5706" spans="44:58" x14ac:dyDescent="0.2">
      <c r="AR5706" s="11"/>
      <c r="BA5706" s="27"/>
      <c r="BB5706" t="e">
        <f>VLOOKUP(AX5706,コード表!$A$2:$C$15,3,FALSE)</f>
        <v>#N/A</v>
      </c>
      <c r="BC5706" t="str">
        <f t="shared" si="357"/>
        <v/>
      </c>
      <c r="BD5706">
        <f t="shared" si="358"/>
        <v>1</v>
      </c>
      <c r="BE5706" t="str">
        <f t="shared" si="359"/>
        <v>1</v>
      </c>
      <c r="BF5706" t="e">
        <f t="shared" si="360"/>
        <v>#N/A</v>
      </c>
    </row>
    <row r="5707" spans="44:58" x14ac:dyDescent="0.2">
      <c r="AR5707" s="11"/>
      <c r="BA5707" s="27"/>
      <c r="BB5707" t="e">
        <f>VLOOKUP(AX5707,コード表!$A$2:$C$15,3,FALSE)</f>
        <v>#N/A</v>
      </c>
      <c r="BC5707" t="str">
        <f t="shared" si="357"/>
        <v/>
      </c>
      <c r="BD5707">
        <f t="shared" si="358"/>
        <v>1</v>
      </c>
      <c r="BE5707" t="str">
        <f t="shared" si="359"/>
        <v>1</v>
      </c>
      <c r="BF5707" t="e">
        <f t="shared" si="360"/>
        <v>#N/A</v>
      </c>
    </row>
    <row r="5708" spans="44:58" x14ac:dyDescent="0.2">
      <c r="AR5708" s="11"/>
      <c r="BA5708" s="27"/>
      <c r="BB5708" t="e">
        <f>VLOOKUP(AX5708,コード表!$A$2:$C$15,3,FALSE)</f>
        <v>#N/A</v>
      </c>
      <c r="BC5708" t="str">
        <f t="shared" si="357"/>
        <v/>
      </c>
      <c r="BD5708">
        <f t="shared" si="358"/>
        <v>1</v>
      </c>
      <c r="BE5708" t="str">
        <f t="shared" si="359"/>
        <v>1</v>
      </c>
      <c r="BF5708" t="e">
        <f t="shared" si="360"/>
        <v>#N/A</v>
      </c>
    </row>
    <row r="5709" spans="44:58" x14ac:dyDescent="0.2">
      <c r="AR5709" s="11"/>
      <c r="BA5709" s="27"/>
      <c r="BB5709" t="e">
        <f>VLOOKUP(AX5709,コード表!$A$2:$C$15,3,FALSE)</f>
        <v>#N/A</v>
      </c>
      <c r="BC5709" t="str">
        <f t="shared" si="357"/>
        <v/>
      </c>
      <c r="BD5709">
        <f t="shared" si="358"/>
        <v>1</v>
      </c>
      <c r="BE5709" t="str">
        <f t="shared" si="359"/>
        <v>1</v>
      </c>
      <c r="BF5709" t="e">
        <f t="shared" si="360"/>
        <v>#N/A</v>
      </c>
    </row>
    <row r="5710" spans="44:58" x14ac:dyDescent="0.2">
      <c r="AR5710" s="11"/>
      <c r="BA5710" s="27"/>
      <c r="BB5710" t="e">
        <f>VLOOKUP(AX5710,コード表!$A$2:$C$15,3,FALSE)</f>
        <v>#N/A</v>
      </c>
      <c r="BC5710" t="str">
        <f t="shared" si="357"/>
        <v/>
      </c>
      <c r="BD5710">
        <f t="shared" si="358"/>
        <v>1</v>
      </c>
      <c r="BE5710" t="str">
        <f t="shared" si="359"/>
        <v>1</v>
      </c>
      <c r="BF5710" t="e">
        <f t="shared" si="360"/>
        <v>#N/A</v>
      </c>
    </row>
    <row r="5711" spans="44:58" x14ac:dyDescent="0.2">
      <c r="AR5711" s="11"/>
      <c r="BA5711" s="27"/>
      <c r="BB5711" t="e">
        <f>VLOOKUP(AX5711,コード表!$A$2:$C$15,3,FALSE)</f>
        <v>#N/A</v>
      </c>
      <c r="BC5711" t="str">
        <f t="shared" si="357"/>
        <v/>
      </c>
      <c r="BD5711">
        <f t="shared" si="358"/>
        <v>1</v>
      </c>
      <c r="BE5711" t="str">
        <f t="shared" si="359"/>
        <v>1</v>
      </c>
      <c r="BF5711" t="e">
        <f t="shared" si="360"/>
        <v>#N/A</v>
      </c>
    </row>
    <row r="5712" spans="44:58" x14ac:dyDescent="0.2">
      <c r="AR5712" s="11"/>
      <c r="BA5712" s="27"/>
      <c r="BB5712" t="e">
        <f>VLOOKUP(AX5712,コード表!$A$2:$C$15,3,FALSE)</f>
        <v>#N/A</v>
      </c>
      <c r="BC5712" t="str">
        <f t="shared" si="357"/>
        <v/>
      </c>
      <c r="BD5712">
        <f t="shared" si="358"/>
        <v>1</v>
      </c>
      <c r="BE5712" t="str">
        <f t="shared" si="359"/>
        <v>1</v>
      </c>
      <c r="BF5712" t="e">
        <f t="shared" si="360"/>
        <v>#N/A</v>
      </c>
    </row>
    <row r="5713" spans="44:58" x14ac:dyDescent="0.2">
      <c r="AR5713" s="11"/>
      <c r="BA5713" s="27"/>
      <c r="BB5713" t="e">
        <f>VLOOKUP(AX5713,コード表!$A$2:$C$15,3,FALSE)</f>
        <v>#N/A</v>
      </c>
      <c r="BC5713" t="str">
        <f t="shared" si="357"/>
        <v/>
      </c>
      <c r="BD5713">
        <f t="shared" si="358"/>
        <v>1</v>
      </c>
      <c r="BE5713" t="str">
        <f t="shared" si="359"/>
        <v>1</v>
      </c>
      <c r="BF5713" t="e">
        <f t="shared" si="360"/>
        <v>#N/A</v>
      </c>
    </row>
    <row r="5714" spans="44:58" x14ac:dyDescent="0.2">
      <c r="AR5714" s="11"/>
      <c r="BA5714" s="27"/>
      <c r="BB5714" t="e">
        <f>VLOOKUP(AX5714,コード表!$A$2:$C$15,3,FALSE)</f>
        <v>#N/A</v>
      </c>
      <c r="BC5714" t="str">
        <f t="shared" si="357"/>
        <v/>
      </c>
      <c r="BD5714">
        <f t="shared" si="358"/>
        <v>1</v>
      </c>
      <c r="BE5714" t="str">
        <f t="shared" si="359"/>
        <v>1</v>
      </c>
      <c r="BF5714" t="e">
        <f t="shared" si="360"/>
        <v>#N/A</v>
      </c>
    </row>
    <row r="5715" spans="44:58" x14ac:dyDescent="0.2">
      <c r="AR5715" s="11"/>
      <c r="BA5715" s="27"/>
      <c r="BB5715" t="e">
        <f>VLOOKUP(AX5715,コード表!$A$2:$C$15,3,FALSE)</f>
        <v>#N/A</v>
      </c>
      <c r="BC5715" t="str">
        <f t="shared" si="357"/>
        <v/>
      </c>
      <c r="BD5715">
        <f t="shared" si="358"/>
        <v>1</v>
      </c>
      <c r="BE5715" t="str">
        <f t="shared" si="359"/>
        <v>1</v>
      </c>
      <c r="BF5715" t="e">
        <f t="shared" si="360"/>
        <v>#N/A</v>
      </c>
    </row>
    <row r="5716" spans="44:58" x14ac:dyDescent="0.2">
      <c r="AR5716" s="11"/>
      <c r="BA5716" s="27"/>
      <c r="BB5716" t="e">
        <f>VLOOKUP(AX5716,コード表!$A$2:$C$15,3,FALSE)</f>
        <v>#N/A</v>
      </c>
      <c r="BC5716" t="str">
        <f t="shared" si="357"/>
        <v/>
      </c>
      <c r="BD5716">
        <f t="shared" si="358"/>
        <v>1</v>
      </c>
      <c r="BE5716" t="str">
        <f t="shared" si="359"/>
        <v>1</v>
      </c>
      <c r="BF5716" t="e">
        <f t="shared" si="360"/>
        <v>#N/A</v>
      </c>
    </row>
    <row r="5717" spans="44:58" x14ac:dyDescent="0.2">
      <c r="AR5717" s="11"/>
      <c r="BA5717" s="27"/>
      <c r="BB5717" t="e">
        <f>VLOOKUP(AX5717,コード表!$A$2:$C$15,3,FALSE)</f>
        <v>#N/A</v>
      </c>
      <c r="BC5717" t="str">
        <f t="shared" si="357"/>
        <v/>
      </c>
      <c r="BD5717">
        <f t="shared" si="358"/>
        <v>1</v>
      </c>
      <c r="BE5717" t="str">
        <f t="shared" si="359"/>
        <v>1</v>
      </c>
      <c r="BF5717" t="e">
        <f t="shared" si="360"/>
        <v>#N/A</v>
      </c>
    </row>
    <row r="5718" spans="44:58" x14ac:dyDescent="0.2">
      <c r="AR5718" s="11"/>
      <c r="BA5718" s="27"/>
      <c r="BB5718" t="e">
        <f>VLOOKUP(AX5718,コード表!$A$2:$C$15,3,FALSE)</f>
        <v>#N/A</v>
      </c>
      <c r="BC5718" t="str">
        <f t="shared" si="357"/>
        <v/>
      </c>
      <c r="BD5718">
        <f t="shared" si="358"/>
        <v>1</v>
      </c>
      <c r="BE5718" t="str">
        <f t="shared" si="359"/>
        <v>1</v>
      </c>
      <c r="BF5718" t="e">
        <f t="shared" si="360"/>
        <v>#N/A</v>
      </c>
    </row>
    <row r="5719" spans="44:58" x14ac:dyDescent="0.2">
      <c r="AR5719" s="11"/>
      <c r="BA5719" s="27"/>
      <c r="BB5719" t="e">
        <f>VLOOKUP(AX5719,コード表!$A$2:$C$15,3,FALSE)</f>
        <v>#N/A</v>
      </c>
      <c r="BC5719" t="str">
        <f t="shared" si="357"/>
        <v/>
      </c>
      <c r="BD5719">
        <f t="shared" si="358"/>
        <v>1</v>
      </c>
      <c r="BE5719" t="str">
        <f t="shared" si="359"/>
        <v>1</v>
      </c>
      <c r="BF5719" t="e">
        <f t="shared" si="360"/>
        <v>#N/A</v>
      </c>
    </row>
    <row r="5720" spans="44:58" x14ac:dyDescent="0.2">
      <c r="AR5720" s="11"/>
      <c r="BA5720" s="27"/>
      <c r="BB5720" t="e">
        <f>VLOOKUP(AX5720,コード表!$A$2:$C$15,3,FALSE)</f>
        <v>#N/A</v>
      </c>
      <c r="BC5720" t="str">
        <f t="shared" si="357"/>
        <v/>
      </c>
      <c r="BD5720">
        <f t="shared" si="358"/>
        <v>1</v>
      </c>
      <c r="BE5720" t="str">
        <f t="shared" si="359"/>
        <v>1</v>
      </c>
      <c r="BF5720" t="e">
        <f t="shared" si="360"/>
        <v>#N/A</v>
      </c>
    </row>
    <row r="5721" spans="44:58" x14ac:dyDescent="0.2">
      <c r="AR5721" s="11"/>
      <c r="BA5721" s="27"/>
      <c r="BB5721" t="e">
        <f>VLOOKUP(AX5721,コード表!$A$2:$C$15,3,FALSE)</f>
        <v>#N/A</v>
      </c>
      <c r="BC5721" t="str">
        <f t="shared" si="357"/>
        <v/>
      </c>
      <c r="BD5721">
        <f t="shared" si="358"/>
        <v>1</v>
      </c>
      <c r="BE5721" t="str">
        <f t="shared" si="359"/>
        <v>1</v>
      </c>
      <c r="BF5721" t="e">
        <f t="shared" si="360"/>
        <v>#N/A</v>
      </c>
    </row>
    <row r="5722" spans="44:58" x14ac:dyDescent="0.2">
      <c r="AR5722" s="11"/>
      <c r="BA5722" s="27"/>
      <c r="BB5722" t="e">
        <f>VLOOKUP(AX5722,コード表!$A$2:$C$15,3,FALSE)</f>
        <v>#N/A</v>
      </c>
      <c r="BC5722" t="str">
        <f t="shared" si="357"/>
        <v/>
      </c>
      <c r="BD5722">
        <f t="shared" si="358"/>
        <v>1</v>
      </c>
      <c r="BE5722" t="str">
        <f t="shared" si="359"/>
        <v>1</v>
      </c>
      <c r="BF5722" t="e">
        <f t="shared" si="360"/>
        <v>#N/A</v>
      </c>
    </row>
    <row r="5723" spans="44:58" x14ac:dyDescent="0.2">
      <c r="AR5723" s="11"/>
      <c r="BA5723" s="27"/>
      <c r="BB5723" t="e">
        <f>VLOOKUP(AX5723,コード表!$A$2:$C$15,3,FALSE)</f>
        <v>#N/A</v>
      </c>
      <c r="BC5723" t="str">
        <f t="shared" si="357"/>
        <v/>
      </c>
      <c r="BD5723">
        <f t="shared" si="358"/>
        <v>1</v>
      </c>
      <c r="BE5723" t="str">
        <f t="shared" si="359"/>
        <v>1</v>
      </c>
      <c r="BF5723" t="e">
        <f t="shared" si="360"/>
        <v>#N/A</v>
      </c>
    </row>
    <row r="5724" spans="44:58" x14ac:dyDescent="0.2">
      <c r="AR5724" s="11"/>
      <c r="BA5724" s="27"/>
      <c r="BB5724" t="e">
        <f>VLOOKUP(AX5724,コード表!$A$2:$C$15,3,FALSE)</f>
        <v>#N/A</v>
      </c>
      <c r="BC5724" t="str">
        <f t="shared" si="357"/>
        <v/>
      </c>
      <c r="BD5724">
        <f t="shared" si="358"/>
        <v>1</v>
      </c>
      <c r="BE5724" t="str">
        <f t="shared" si="359"/>
        <v>1</v>
      </c>
      <c r="BF5724" t="e">
        <f t="shared" si="360"/>
        <v>#N/A</v>
      </c>
    </row>
    <row r="5725" spans="44:58" x14ac:dyDescent="0.2">
      <c r="AR5725" s="11"/>
      <c r="BA5725" s="27"/>
      <c r="BB5725" t="e">
        <f>VLOOKUP(AX5725,コード表!$A$2:$C$15,3,FALSE)</f>
        <v>#N/A</v>
      </c>
      <c r="BC5725" t="str">
        <f t="shared" si="357"/>
        <v/>
      </c>
      <c r="BD5725">
        <f t="shared" si="358"/>
        <v>1</v>
      </c>
      <c r="BE5725" t="str">
        <f t="shared" si="359"/>
        <v>1</v>
      </c>
      <c r="BF5725" t="e">
        <f t="shared" si="360"/>
        <v>#N/A</v>
      </c>
    </row>
    <row r="5726" spans="44:58" x14ac:dyDescent="0.2">
      <c r="AR5726" s="11"/>
      <c r="BA5726" s="27"/>
      <c r="BB5726" t="e">
        <f>VLOOKUP(AX5726,コード表!$A$2:$C$15,3,FALSE)</f>
        <v>#N/A</v>
      </c>
      <c r="BC5726" t="str">
        <f t="shared" si="357"/>
        <v/>
      </c>
      <c r="BD5726">
        <f t="shared" si="358"/>
        <v>1</v>
      </c>
      <c r="BE5726" t="str">
        <f t="shared" si="359"/>
        <v>1</v>
      </c>
      <c r="BF5726" t="e">
        <f t="shared" si="360"/>
        <v>#N/A</v>
      </c>
    </row>
    <row r="5727" spans="44:58" x14ac:dyDescent="0.2">
      <c r="AR5727" s="11"/>
      <c r="BA5727" s="27"/>
      <c r="BB5727" t="e">
        <f>VLOOKUP(AX5727,コード表!$A$2:$C$15,3,FALSE)</f>
        <v>#N/A</v>
      </c>
      <c r="BC5727" t="str">
        <f t="shared" si="357"/>
        <v/>
      </c>
      <c r="BD5727">
        <f t="shared" si="358"/>
        <v>1</v>
      </c>
      <c r="BE5727" t="str">
        <f t="shared" si="359"/>
        <v>1</v>
      </c>
      <c r="BF5727" t="e">
        <f t="shared" si="360"/>
        <v>#N/A</v>
      </c>
    </row>
    <row r="5728" spans="44:58" x14ac:dyDescent="0.2">
      <c r="AR5728" s="11"/>
      <c r="BA5728" s="27"/>
      <c r="BB5728" t="e">
        <f>VLOOKUP(AX5728,コード表!$A$2:$C$15,3,FALSE)</f>
        <v>#N/A</v>
      </c>
      <c r="BC5728" t="str">
        <f t="shared" si="357"/>
        <v/>
      </c>
      <c r="BD5728">
        <f t="shared" si="358"/>
        <v>1</v>
      </c>
      <c r="BE5728" t="str">
        <f t="shared" si="359"/>
        <v>1</v>
      </c>
      <c r="BF5728" t="e">
        <f t="shared" si="360"/>
        <v>#N/A</v>
      </c>
    </row>
    <row r="5729" spans="44:58" x14ac:dyDescent="0.2">
      <c r="AR5729" s="11"/>
      <c r="BA5729" s="27"/>
      <c r="BB5729" t="e">
        <f>VLOOKUP(AX5729,コード表!$A$2:$C$15,3,FALSE)</f>
        <v>#N/A</v>
      </c>
      <c r="BC5729" t="str">
        <f t="shared" si="357"/>
        <v/>
      </c>
      <c r="BD5729">
        <f t="shared" si="358"/>
        <v>1</v>
      </c>
      <c r="BE5729" t="str">
        <f t="shared" si="359"/>
        <v>1</v>
      </c>
      <c r="BF5729" t="e">
        <f t="shared" si="360"/>
        <v>#N/A</v>
      </c>
    </row>
    <row r="5730" spans="44:58" x14ac:dyDescent="0.2">
      <c r="AR5730" s="11"/>
      <c r="BA5730" s="27"/>
      <c r="BB5730" t="e">
        <f>VLOOKUP(AX5730,コード表!$A$2:$C$15,3,FALSE)</f>
        <v>#N/A</v>
      </c>
      <c r="BC5730" t="str">
        <f t="shared" si="357"/>
        <v/>
      </c>
      <c r="BD5730">
        <f t="shared" si="358"/>
        <v>1</v>
      </c>
      <c r="BE5730" t="str">
        <f t="shared" si="359"/>
        <v>1</v>
      </c>
      <c r="BF5730" t="e">
        <f t="shared" si="360"/>
        <v>#N/A</v>
      </c>
    </row>
    <row r="5731" spans="44:58" x14ac:dyDescent="0.2">
      <c r="AR5731" s="11"/>
      <c r="BA5731" s="27"/>
      <c r="BB5731" t="e">
        <f>VLOOKUP(AX5731,コード表!$A$2:$C$15,3,FALSE)</f>
        <v>#N/A</v>
      </c>
      <c r="BC5731" t="str">
        <f t="shared" si="357"/>
        <v/>
      </c>
      <c r="BD5731">
        <f t="shared" si="358"/>
        <v>1</v>
      </c>
      <c r="BE5731" t="str">
        <f t="shared" si="359"/>
        <v>1</v>
      </c>
      <c r="BF5731" t="e">
        <f t="shared" si="360"/>
        <v>#N/A</v>
      </c>
    </row>
    <row r="5732" spans="44:58" x14ac:dyDescent="0.2">
      <c r="AR5732" s="11"/>
      <c r="BA5732" s="27"/>
      <c r="BB5732" t="e">
        <f>VLOOKUP(AX5732,コード表!$A$2:$C$15,3,FALSE)</f>
        <v>#N/A</v>
      </c>
      <c r="BC5732" t="str">
        <f t="shared" si="357"/>
        <v/>
      </c>
      <c r="BD5732">
        <f t="shared" si="358"/>
        <v>1</v>
      </c>
      <c r="BE5732" t="str">
        <f t="shared" si="359"/>
        <v>1</v>
      </c>
      <c r="BF5732" t="e">
        <f t="shared" si="360"/>
        <v>#N/A</v>
      </c>
    </row>
    <row r="5733" spans="44:58" x14ac:dyDescent="0.2">
      <c r="AR5733" s="11"/>
      <c r="BA5733" s="27"/>
      <c r="BB5733" t="e">
        <f>VLOOKUP(AX5733,コード表!$A$2:$C$15,3,FALSE)</f>
        <v>#N/A</v>
      </c>
      <c r="BC5733" t="str">
        <f t="shared" si="357"/>
        <v/>
      </c>
      <c r="BD5733">
        <f t="shared" si="358"/>
        <v>1</v>
      </c>
      <c r="BE5733" t="str">
        <f t="shared" si="359"/>
        <v>1</v>
      </c>
      <c r="BF5733" t="e">
        <f t="shared" si="360"/>
        <v>#N/A</v>
      </c>
    </row>
    <row r="5734" spans="44:58" x14ac:dyDescent="0.2">
      <c r="AR5734" s="11"/>
      <c r="BA5734" s="27"/>
      <c r="BB5734" t="e">
        <f>VLOOKUP(AX5734,コード表!$A$2:$C$15,3,FALSE)</f>
        <v>#N/A</v>
      </c>
      <c r="BC5734" t="str">
        <f t="shared" si="357"/>
        <v/>
      </c>
      <c r="BD5734">
        <f t="shared" si="358"/>
        <v>1</v>
      </c>
      <c r="BE5734" t="str">
        <f t="shared" si="359"/>
        <v>1</v>
      </c>
      <c r="BF5734" t="e">
        <f t="shared" si="360"/>
        <v>#N/A</v>
      </c>
    </row>
    <row r="5735" spans="44:58" x14ac:dyDescent="0.2">
      <c r="AR5735" s="11"/>
      <c r="BA5735" s="27"/>
      <c r="BB5735" t="e">
        <f>VLOOKUP(AX5735,コード表!$A$2:$C$15,3,FALSE)</f>
        <v>#N/A</v>
      </c>
      <c r="BC5735" t="str">
        <f t="shared" si="357"/>
        <v/>
      </c>
      <c r="BD5735">
        <f t="shared" si="358"/>
        <v>1</v>
      </c>
      <c r="BE5735" t="str">
        <f t="shared" si="359"/>
        <v>1</v>
      </c>
      <c r="BF5735" t="e">
        <f t="shared" si="360"/>
        <v>#N/A</v>
      </c>
    </row>
    <row r="5736" spans="44:58" x14ac:dyDescent="0.2">
      <c r="AR5736" s="11"/>
      <c r="BA5736" s="27"/>
      <c r="BB5736" t="e">
        <f>VLOOKUP(AX5736,コード表!$A$2:$C$15,3,FALSE)</f>
        <v>#N/A</v>
      </c>
      <c r="BC5736" t="str">
        <f t="shared" si="357"/>
        <v/>
      </c>
      <c r="BD5736">
        <f t="shared" si="358"/>
        <v>1</v>
      </c>
      <c r="BE5736" t="str">
        <f t="shared" si="359"/>
        <v>1</v>
      </c>
      <c r="BF5736" t="e">
        <f t="shared" si="360"/>
        <v>#N/A</v>
      </c>
    </row>
    <row r="5737" spans="44:58" x14ac:dyDescent="0.2">
      <c r="AR5737" s="11"/>
      <c r="BA5737" s="27"/>
      <c r="BB5737" t="e">
        <f>VLOOKUP(AX5737,コード表!$A$2:$C$15,3,FALSE)</f>
        <v>#N/A</v>
      </c>
      <c r="BC5737" t="str">
        <f t="shared" si="357"/>
        <v/>
      </c>
      <c r="BD5737">
        <f t="shared" si="358"/>
        <v>1</v>
      </c>
      <c r="BE5737" t="str">
        <f t="shared" si="359"/>
        <v>1</v>
      </c>
      <c r="BF5737" t="e">
        <f t="shared" si="360"/>
        <v>#N/A</v>
      </c>
    </row>
    <row r="5738" spans="44:58" x14ac:dyDescent="0.2">
      <c r="AR5738" s="11"/>
      <c r="BA5738" s="27"/>
      <c r="BB5738" t="e">
        <f>VLOOKUP(AX5738,コード表!$A$2:$C$15,3,FALSE)</f>
        <v>#N/A</v>
      </c>
      <c r="BC5738" t="str">
        <f t="shared" si="357"/>
        <v/>
      </c>
      <c r="BD5738">
        <f t="shared" si="358"/>
        <v>1</v>
      </c>
      <c r="BE5738" t="str">
        <f t="shared" si="359"/>
        <v>1</v>
      </c>
      <c r="BF5738" t="e">
        <f t="shared" si="360"/>
        <v>#N/A</v>
      </c>
    </row>
    <row r="5739" spans="44:58" x14ac:dyDescent="0.2">
      <c r="AR5739" s="11"/>
      <c r="BA5739" s="27"/>
      <c r="BB5739" t="e">
        <f>VLOOKUP(AX5739,コード表!$A$2:$C$15,3,FALSE)</f>
        <v>#N/A</v>
      </c>
      <c r="BC5739" t="str">
        <f t="shared" ref="BC5739:BC5802" si="361">AQ5739&amp;BA5739</f>
        <v/>
      </c>
      <c r="BD5739">
        <f t="shared" ref="BD5739:BD5802" si="362">MONTH(Q5739)</f>
        <v>1</v>
      </c>
      <c r="BE5739" t="str">
        <f t="shared" ref="BE5739:BE5802" si="363">AR5739&amp;BD5739</f>
        <v>1</v>
      </c>
      <c r="BF5739" t="e">
        <f t="shared" ref="BF5739:BF5802" si="364">BB5739&amp;AQ5739&amp;BA5739</f>
        <v>#N/A</v>
      </c>
    </row>
    <row r="5740" spans="44:58" x14ac:dyDescent="0.2">
      <c r="AR5740" s="11"/>
      <c r="BA5740" s="27"/>
      <c r="BB5740" t="e">
        <f>VLOOKUP(AX5740,コード表!$A$2:$C$15,3,FALSE)</f>
        <v>#N/A</v>
      </c>
      <c r="BC5740" t="str">
        <f t="shared" si="361"/>
        <v/>
      </c>
      <c r="BD5740">
        <f t="shared" si="362"/>
        <v>1</v>
      </c>
      <c r="BE5740" t="str">
        <f t="shared" si="363"/>
        <v>1</v>
      </c>
      <c r="BF5740" t="e">
        <f t="shared" si="364"/>
        <v>#N/A</v>
      </c>
    </row>
    <row r="5741" spans="44:58" x14ac:dyDescent="0.2">
      <c r="AR5741" s="11"/>
      <c r="BA5741" s="27"/>
      <c r="BB5741" t="e">
        <f>VLOOKUP(AX5741,コード表!$A$2:$C$15,3,FALSE)</f>
        <v>#N/A</v>
      </c>
      <c r="BC5741" t="str">
        <f t="shared" si="361"/>
        <v/>
      </c>
      <c r="BD5741">
        <f t="shared" si="362"/>
        <v>1</v>
      </c>
      <c r="BE5741" t="str">
        <f t="shared" si="363"/>
        <v>1</v>
      </c>
      <c r="BF5741" t="e">
        <f t="shared" si="364"/>
        <v>#N/A</v>
      </c>
    </row>
    <row r="5742" spans="44:58" x14ac:dyDescent="0.2">
      <c r="AR5742" s="11"/>
      <c r="BA5742" s="27"/>
      <c r="BB5742" t="e">
        <f>VLOOKUP(AX5742,コード表!$A$2:$C$15,3,FALSE)</f>
        <v>#N/A</v>
      </c>
      <c r="BC5742" t="str">
        <f t="shared" si="361"/>
        <v/>
      </c>
      <c r="BD5742">
        <f t="shared" si="362"/>
        <v>1</v>
      </c>
      <c r="BE5742" t="str">
        <f t="shared" si="363"/>
        <v>1</v>
      </c>
      <c r="BF5742" t="e">
        <f t="shared" si="364"/>
        <v>#N/A</v>
      </c>
    </row>
    <row r="5743" spans="44:58" x14ac:dyDescent="0.2">
      <c r="AR5743" s="11"/>
      <c r="BA5743" s="27"/>
      <c r="BB5743" t="e">
        <f>VLOOKUP(AX5743,コード表!$A$2:$C$15,3,FALSE)</f>
        <v>#N/A</v>
      </c>
      <c r="BC5743" t="str">
        <f t="shared" si="361"/>
        <v/>
      </c>
      <c r="BD5743">
        <f t="shared" si="362"/>
        <v>1</v>
      </c>
      <c r="BE5743" t="str">
        <f t="shared" si="363"/>
        <v>1</v>
      </c>
      <c r="BF5743" t="e">
        <f t="shared" si="364"/>
        <v>#N/A</v>
      </c>
    </row>
    <row r="5744" spans="44:58" x14ac:dyDescent="0.2">
      <c r="AR5744" s="11"/>
      <c r="BA5744" s="27"/>
      <c r="BB5744" t="e">
        <f>VLOOKUP(AX5744,コード表!$A$2:$C$15,3,FALSE)</f>
        <v>#N/A</v>
      </c>
      <c r="BC5744" t="str">
        <f t="shared" si="361"/>
        <v/>
      </c>
      <c r="BD5744">
        <f t="shared" si="362"/>
        <v>1</v>
      </c>
      <c r="BE5744" t="str">
        <f t="shared" si="363"/>
        <v>1</v>
      </c>
      <c r="BF5744" t="e">
        <f t="shared" si="364"/>
        <v>#N/A</v>
      </c>
    </row>
    <row r="5745" spans="44:58" x14ac:dyDescent="0.2">
      <c r="AR5745" s="11"/>
      <c r="BA5745" s="27"/>
      <c r="BB5745" t="e">
        <f>VLOOKUP(AX5745,コード表!$A$2:$C$15,3,FALSE)</f>
        <v>#N/A</v>
      </c>
      <c r="BC5745" t="str">
        <f t="shared" si="361"/>
        <v/>
      </c>
      <c r="BD5745">
        <f t="shared" si="362"/>
        <v>1</v>
      </c>
      <c r="BE5745" t="str">
        <f t="shared" si="363"/>
        <v>1</v>
      </c>
      <c r="BF5745" t="e">
        <f t="shared" si="364"/>
        <v>#N/A</v>
      </c>
    </row>
    <row r="5746" spans="44:58" x14ac:dyDescent="0.2">
      <c r="AR5746" s="11"/>
      <c r="BA5746" s="27"/>
      <c r="BB5746" t="e">
        <f>VLOOKUP(AX5746,コード表!$A$2:$C$15,3,FALSE)</f>
        <v>#N/A</v>
      </c>
      <c r="BC5746" t="str">
        <f t="shared" si="361"/>
        <v/>
      </c>
      <c r="BD5746">
        <f t="shared" si="362"/>
        <v>1</v>
      </c>
      <c r="BE5746" t="str">
        <f t="shared" si="363"/>
        <v>1</v>
      </c>
      <c r="BF5746" t="e">
        <f t="shared" si="364"/>
        <v>#N/A</v>
      </c>
    </row>
    <row r="5747" spans="44:58" x14ac:dyDescent="0.2">
      <c r="AR5747" s="11"/>
      <c r="BA5747" s="27"/>
      <c r="BB5747" t="e">
        <f>VLOOKUP(AX5747,コード表!$A$2:$C$15,3,FALSE)</f>
        <v>#N/A</v>
      </c>
      <c r="BC5747" t="str">
        <f t="shared" si="361"/>
        <v/>
      </c>
      <c r="BD5747">
        <f t="shared" si="362"/>
        <v>1</v>
      </c>
      <c r="BE5747" t="str">
        <f t="shared" si="363"/>
        <v>1</v>
      </c>
      <c r="BF5747" t="e">
        <f t="shared" si="364"/>
        <v>#N/A</v>
      </c>
    </row>
    <row r="5748" spans="44:58" x14ac:dyDescent="0.2">
      <c r="AR5748" s="11"/>
      <c r="BA5748" s="27"/>
      <c r="BB5748" t="e">
        <f>VLOOKUP(AX5748,コード表!$A$2:$C$15,3,FALSE)</f>
        <v>#N/A</v>
      </c>
      <c r="BC5748" t="str">
        <f t="shared" si="361"/>
        <v/>
      </c>
      <c r="BD5748">
        <f t="shared" si="362"/>
        <v>1</v>
      </c>
      <c r="BE5748" t="str">
        <f t="shared" si="363"/>
        <v>1</v>
      </c>
      <c r="BF5748" t="e">
        <f t="shared" si="364"/>
        <v>#N/A</v>
      </c>
    </row>
    <row r="5749" spans="44:58" x14ac:dyDescent="0.2">
      <c r="AR5749" s="11"/>
      <c r="BA5749" s="27"/>
      <c r="BB5749" t="e">
        <f>VLOOKUP(AX5749,コード表!$A$2:$C$15,3,FALSE)</f>
        <v>#N/A</v>
      </c>
      <c r="BC5749" t="str">
        <f t="shared" si="361"/>
        <v/>
      </c>
      <c r="BD5749">
        <f t="shared" si="362"/>
        <v>1</v>
      </c>
      <c r="BE5749" t="str">
        <f t="shared" si="363"/>
        <v>1</v>
      </c>
      <c r="BF5749" t="e">
        <f t="shared" si="364"/>
        <v>#N/A</v>
      </c>
    </row>
    <row r="5750" spans="44:58" x14ac:dyDescent="0.2">
      <c r="AR5750" s="11"/>
      <c r="BA5750" s="27"/>
      <c r="BB5750" t="e">
        <f>VLOOKUP(AX5750,コード表!$A$2:$C$15,3,FALSE)</f>
        <v>#N/A</v>
      </c>
      <c r="BC5750" t="str">
        <f t="shared" si="361"/>
        <v/>
      </c>
      <c r="BD5750">
        <f t="shared" si="362"/>
        <v>1</v>
      </c>
      <c r="BE5750" t="str">
        <f t="shared" si="363"/>
        <v>1</v>
      </c>
      <c r="BF5750" t="e">
        <f t="shared" si="364"/>
        <v>#N/A</v>
      </c>
    </row>
    <row r="5751" spans="44:58" x14ac:dyDescent="0.2">
      <c r="AR5751" s="11"/>
      <c r="BA5751" s="27"/>
      <c r="BB5751" t="e">
        <f>VLOOKUP(AX5751,コード表!$A$2:$C$15,3,FALSE)</f>
        <v>#N/A</v>
      </c>
      <c r="BC5751" t="str">
        <f t="shared" si="361"/>
        <v/>
      </c>
      <c r="BD5751">
        <f t="shared" si="362"/>
        <v>1</v>
      </c>
      <c r="BE5751" t="str">
        <f t="shared" si="363"/>
        <v>1</v>
      </c>
      <c r="BF5751" t="e">
        <f t="shared" si="364"/>
        <v>#N/A</v>
      </c>
    </row>
    <row r="5752" spans="44:58" x14ac:dyDescent="0.2">
      <c r="AR5752" s="11"/>
      <c r="BA5752" s="27"/>
      <c r="BB5752" t="e">
        <f>VLOOKUP(AX5752,コード表!$A$2:$C$15,3,FALSE)</f>
        <v>#N/A</v>
      </c>
      <c r="BC5752" t="str">
        <f t="shared" si="361"/>
        <v/>
      </c>
      <c r="BD5752">
        <f t="shared" si="362"/>
        <v>1</v>
      </c>
      <c r="BE5752" t="str">
        <f t="shared" si="363"/>
        <v>1</v>
      </c>
      <c r="BF5752" t="e">
        <f t="shared" si="364"/>
        <v>#N/A</v>
      </c>
    </row>
    <row r="5753" spans="44:58" x14ac:dyDescent="0.2">
      <c r="AR5753" s="11"/>
      <c r="BA5753" s="27"/>
      <c r="BB5753" t="e">
        <f>VLOOKUP(AX5753,コード表!$A$2:$C$15,3,FALSE)</f>
        <v>#N/A</v>
      </c>
      <c r="BC5753" t="str">
        <f t="shared" si="361"/>
        <v/>
      </c>
      <c r="BD5753">
        <f t="shared" si="362"/>
        <v>1</v>
      </c>
      <c r="BE5753" t="str">
        <f t="shared" si="363"/>
        <v>1</v>
      </c>
      <c r="BF5753" t="e">
        <f t="shared" si="364"/>
        <v>#N/A</v>
      </c>
    </row>
    <row r="5754" spans="44:58" x14ac:dyDescent="0.2">
      <c r="AR5754" s="11"/>
      <c r="BA5754" s="27"/>
      <c r="BB5754" t="e">
        <f>VLOOKUP(AX5754,コード表!$A$2:$C$15,3,FALSE)</f>
        <v>#N/A</v>
      </c>
      <c r="BC5754" t="str">
        <f t="shared" si="361"/>
        <v/>
      </c>
      <c r="BD5754">
        <f t="shared" si="362"/>
        <v>1</v>
      </c>
      <c r="BE5754" t="str">
        <f t="shared" si="363"/>
        <v>1</v>
      </c>
      <c r="BF5754" t="e">
        <f t="shared" si="364"/>
        <v>#N/A</v>
      </c>
    </row>
    <row r="5755" spans="44:58" x14ac:dyDescent="0.2">
      <c r="AR5755" s="11"/>
      <c r="BA5755" s="27"/>
      <c r="BB5755" t="e">
        <f>VLOOKUP(AX5755,コード表!$A$2:$C$15,3,FALSE)</f>
        <v>#N/A</v>
      </c>
      <c r="BC5755" t="str">
        <f t="shared" si="361"/>
        <v/>
      </c>
      <c r="BD5755">
        <f t="shared" si="362"/>
        <v>1</v>
      </c>
      <c r="BE5755" t="str">
        <f t="shared" si="363"/>
        <v>1</v>
      </c>
      <c r="BF5755" t="e">
        <f t="shared" si="364"/>
        <v>#N/A</v>
      </c>
    </row>
    <row r="5756" spans="44:58" x14ac:dyDescent="0.2">
      <c r="AR5756" s="11"/>
      <c r="BA5756" s="27"/>
      <c r="BB5756" t="e">
        <f>VLOOKUP(AX5756,コード表!$A$2:$C$15,3,FALSE)</f>
        <v>#N/A</v>
      </c>
      <c r="BC5756" t="str">
        <f t="shared" si="361"/>
        <v/>
      </c>
      <c r="BD5756">
        <f t="shared" si="362"/>
        <v>1</v>
      </c>
      <c r="BE5756" t="str">
        <f t="shared" si="363"/>
        <v>1</v>
      </c>
      <c r="BF5756" t="e">
        <f t="shared" si="364"/>
        <v>#N/A</v>
      </c>
    </row>
    <row r="5757" spans="44:58" x14ac:dyDescent="0.2">
      <c r="AR5757" s="11"/>
      <c r="BA5757" s="27"/>
      <c r="BB5757" t="e">
        <f>VLOOKUP(AX5757,コード表!$A$2:$C$15,3,FALSE)</f>
        <v>#N/A</v>
      </c>
      <c r="BC5757" t="str">
        <f t="shared" si="361"/>
        <v/>
      </c>
      <c r="BD5757">
        <f t="shared" si="362"/>
        <v>1</v>
      </c>
      <c r="BE5757" t="str">
        <f t="shared" si="363"/>
        <v>1</v>
      </c>
      <c r="BF5757" t="e">
        <f t="shared" si="364"/>
        <v>#N/A</v>
      </c>
    </row>
    <row r="5758" spans="44:58" x14ac:dyDescent="0.2">
      <c r="AR5758" s="11"/>
      <c r="BA5758" s="27"/>
      <c r="BB5758" t="e">
        <f>VLOOKUP(AX5758,コード表!$A$2:$C$15,3,FALSE)</f>
        <v>#N/A</v>
      </c>
      <c r="BC5758" t="str">
        <f t="shared" si="361"/>
        <v/>
      </c>
      <c r="BD5758">
        <f t="shared" si="362"/>
        <v>1</v>
      </c>
      <c r="BE5758" t="str">
        <f t="shared" si="363"/>
        <v>1</v>
      </c>
      <c r="BF5758" t="e">
        <f t="shared" si="364"/>
        <v>#N/A</v>
      </c>
    </row>
    <row r="5759" spans="44:58" x14ac:dyDescent="0.2">
      <c r="AR5759" s="11"/>
      <c r="BA5759" s="27"/>
      <c r="BB5759" t="e">
        <f>VLOOKUP(AX5759,コード表!$A$2:$C$15,3,FALSE)</f>
        <v>#N/A</v>
      </c>
      <c r="BC5759" t="str">
        <f t="shared" si="361"/>
        <v/>
      </c>
      <c r="BD5759">
        <f t="shared" si="362"/>
        <v>1</v>
      </c>
      <c r="BE5759" t="str">
        <f t="shared" si="363"/>
        <v>1</v>
      </c>
      <c r="BF5759" t="e">
        <f t="shared" si="364"/>
        <v>#N/A</v>
      </c>
    </row>
    <row r="5760" spans="44:58" x14ac:dyDescent="0.2">
      <c r="AR5760" s="11"/>
      <c r="BA5760" s="27"/>
      <c r="BB5760" t="e">
        <f>VLOOKUP(AX5760,コード表!$A$2:$C$15,3,FALSE)</f>
        <v>#N/A</v>
      </c>
      <c r="BC5760" t="str">
        <f t="shared" si="361"/>
        <v/>
      </c>
      <c r="BD5760">
        <f t="shared" si="362"/>
        <v>1</v>
      </c>
      <c r="BE5760" t="str">
        <f t="shared" si="363"/>
        <v>1</v>
      </c>
      <c r="BF5760" t="e">
        <f t="shared" si="364"/>
        <v>#N/A</v>
      </c>
    </row>
    <row r="5761" spans="44:58" x14ac:dyDescent="0.2">
      <c r="AR5761" s="11"/>
      <c r="BA5761" s="27"/>
      <c r="BB5761" t="e">
        <f>VLOOKUP(AX5761,コード表!$A$2:$C$15,3,FALSE)</f>
        <v>#N/A</v>
      </c>
      <c r="BC5761" t="str">
        <f t="shared" si="361"/>
        <v/>
      </c>
      <c r="BD5761">
        <f t="shared" si="362"/>
        <v>1</v>
      </c>
      <c r="BE5761" t="str">
        <f t="shared" si="363"/>
        <v>1</v>
      </c>
      <c r="BF5761" t="e">
        <f t="shared" si="364"/>
        <v>#N/A</v>
      </c>
    </row>
    <row r="5762" spans="44:58" x14ac:dyDescent="0.2">
      <c r="AR5762" s="11"/>
      <c r="BA5762" s="27"/>
      <c r="BB5762" t="e">
        <f>VLOOKUP(AX5762,コード表!$A$2:$C$15,3,FALSE)</f>
        <v>#N/A</v>
      </c>
      <c r="BC5762" t="str">
        <f t="shared" si="361"/>
        <v/>
      </c>
      <c r="BD5762">
        <f t="shared" si="362"/>
        <v>1</v>
      </c>
      <c r="BE5762" t="str">
        <f t="shared" si="363"/>
        <v>1</v>
      </c>
      <c r="BF5762" t="e">
        <f t="shared" si="364"/>
        <v>#N/A</v>
      </c>
    </row>
    <row r="5763" spans="44:58" x14ac:dyDescent="0.2">
      <c r="AR5763" s="11"/>
      <c r="BA5763" s="27"/>
      <c r="BB5763" t="e">
        <f>VLOOKUP(AX5763,コード表!$A$2:$C$15,3,FALSE)</f>
        <v>#N/A</v>
      </c>
      <c r="BC5763" t="str">
        <f t="shared" si="361"/>
        <v/>
      </c>
      <c r="BD5763">
        <f t="shared" si="362"/>
        <v>1</v>
      </c>
      <c r="BE5763" t="str">
        <f t="shared" si="363"/>
        <v>1</v>
      </c>
      <c r="BF5763" t="e">
        <f t="shared" si="364"/>
        <v>#N/A</v>
      </c>
    </row>
    <row r="5764" spans="44:58" x14ac:dyDescent="0.2">
      <c r="AR5764" s="11"/>
      <c r="BA5764" s="27"/>
      <c r="BB5764" t="e">
        <f>VLOOKUP(AX5764,コード表!$A$2:$C$15,3,FALSE)</f>
        <v>#N/A</v>
      </c>
      <c r="BC5764" t="str">
        <f t="shared" si="361"/>
        <v/>
      </c>
      <c r="BD5764">
        <f t="shared" si="362"/>
        <v>1</v>
      </c>
      <c r="BE5764" t="str">
        <f t="shared" si="363"/>
        <v>1</v>
      </c>
      <c r="BF5764" t="e">
        <f t="shared" si="364"/>
        <v>#N/A</v>
      </c>
    </row>
    <row r="5765" spans="44:58" x14ac:dyDescent="0.2">
      <c r="AR5765" s="11"/>
      <c r="BA5765" s="27"/>
      <c r="BB5765" t="e">
        <f>VLOOKUP(AX5765,コード表!$A$2:$C$15,3,FALSE)</f>
        <v>#N/A</v>
      </c>
      <c r="BC5765" t="str">
        <f t="shared" si="361"/>
        <v/>
      </c>
      <c r="BD5765">
        <f t="shared" si="362"/>
        <v>1</v>
      </c>
      <c r="BE5765" t="str">
        <f t="shared" si="363"/>
        <v>1</v>
      </c>
      <c r="BF5765" t="e">
        <f t="shared" si="364"/>
        <v>#N/A</v>
      </c>
    </row>
    <row r="5766" spans="44:58" x14ac:dyDescent="0.2">
      <c r="AR5766" s="11"/>
      <c r="BA5766" s="27"/>
      <c r="BB5766" t="e">
        <f>VLOOKUP(AX5766,コード表!$A$2:$C$15,3,FALSE)</f>
        <v>#N/A</v>
      </c>
      <c r="BC5766" t="str">
        <f t="shared" si="361"/>
        <v/>
      </c>
      <c r="BD5766">
        <f t="shared" si="362"/>
        <v>1</v>
      </c>
      <c r="BE5766" t="str">
        <f t="shared" si="363"/>
        <v>1</v>
      </c>
      <c r="BF5766" t="e">
        <f t="shared" si="364"/>
        <v>#N/A</v>
      </c>
    </row>
    <row r="5767" spans="44:58" x14ac:dyDescent="0.2">
      <c r="AR5767" s="11"/>
      <c r="BA5767" s="27"/>
      <c r="BB5767" t="e">
        <f>VLOOKUP(AX5767,コード表!$A$2:$C$15,3,FALSE)</f>
        <v>#N/A</v>
      </c>
      <c r="BC5767" t="str">
        <f t="shared" si="361"/>
        <v/>
      </c>
      <c r="BD5767">
        <f t="shared" si="362"/>
        <v>1</v>
      </c>
      <c r="BE5767" t="str">
        <f t="shared" si="363"/>
        <v>1</v>
      </c>
      <c r="BF5767" t="e">
        <f t="shared" si="364"/>
        <v>#N/A</v>
      </c>
    </row>
    <row r="5768" spans="44:58" x14ac:dyDescent="0.2">
      <c r="AR5768" s="11"/>
      <c r="BA5768" s="27"/>
      <c r="BB5768" t="e">
        <f>VLOOKUP(AX5768,コード表!$A$2:$C$15,3,FALSE)</f>
        <v>#N/A</v>
      </c>
      <c r="BC5768" t="str">
        <f t="shared" si="361"/>
        <v/>
      </c>
      <c r="BD5768">
        <f t="shared" si="362"/>
        <v>1</v>
      </c>
      <c r="BE5768" t="str">
        <f t="shared" si="363"/>
        <v>1</v>
      </c>
      <c r="BF5768" t="e">
        <f t="shared" si="364"/>
        <v>#N/A</v>
      </c>
    </row>
    <row r="5769" spans="44:58" x14ac:dyDescent="0.2">
      <c r="AR5769" s="11"/>
      <c r="BA5769" s="27"/>
      <c r="BB5769" t="e">
        <f>VLOOKUP(AX5769,コード表!$A$2:$C$15,3,FALSE)</f>
        <v>#N/A</v>
      </c>
      <c r="BC5769" t="str">
        <f t="shared" si="361"/>
        <v/>
      </c>
      <c r="BD5769">
        <f t="shared" si="362"/>
        <v>1</v>
      </c>
      <c r="BE5769" t="str">
        <f t="shared" si="363"/>
        <v>1</v>
      </c>
      <c r="BF5769" t="e">
        <f t="shared" si="364"/>
        <v>#N/A</v>
      </c>
    </row>
    <row r="5770" spans="44:58" x14ac:dyDescent="0.2">
      <c r="AR5770" s="11"/>
      <c r="BA5770" s="27"/>
      <c r="BB5770" t="e">
        <f>VLOOKUP(AX5770,コード表!$A$2:$C$15,3,FALSE)</f>
        <v>#N/A</v>
      </c>
      <c r="BC5770" t="str">
        <f t="shared" si="361"/>
        <v/>
      </c>
      <c r="BD5770">
        <f t="shared" si="362"/>
        <v>1</v>
      </c>
      <c r="BE5770" t="str">
        <f t="shared" si="363"/>
        <v>1</v>
      </c>
      <c r="BF5770" t="e">
        <f t="shared" si="364"/>
        <v>#N/A</v>
      </c>
    </row>
    <row r="5771" spans="44:58" x14ac:dyDescent="0.2">
      <c r="AR5771" s="11"/>
      <c r="BA5771" s="27"/>
      <c r="BB5771" t="e">
        <f>VLOOKUP(AX5771,コード表!$A$2:$C$15,3,FALSE)</f>
        <v>#N/A</v>
      </c>
      <c r="BC5771" t="str">
        <f t="shared" si="361"/>
        <v/>
      </c>
      <c r="BD5771">
        <f t="shared" si="362"/>
        <v>1</v>
      </c>
      <c r="BE5771" t="str">
        <f t="shared" si="363"/>
        <v>1</v>
      </c>
      <c r="BF5771" t="e">
        <f t="shared" si="364"/>
        <v>#N/A</v>
      </c>
    </row>
    <row r="5772" spans="44:58" x14ac:dyDescent="0.2">
      <c r="AR5772" s="11"/>
      <c r="BA5772" s="27"/>
      <c r="BB5772" t="e">
        <f>VLOOKUP(AX5772,コード表!$A$2:$C$15,3,FALSE)</f>
        <v>#N/A</v>
      </c>
      <c r="BC5772" t="str">
        <f t="shared" si="361"/>
        <v/>
      </c>
      <c r="BD5772">
        <f t="shared" si="362"/>
        <v>1</v>
      </c>
      <c r="BE5772" t="str">
        <f t="shared" si="363"/>
        <v>1</v>
      </c>
      <c r="BF5772" t="e">
        <f t="shared" si="364"/>
        <v>#N/A</v>
      </c>
    </row>
    <row r="5773" spans="44:58" x14ac:dyDescent="0.2">
      <c r="AR5773" s="11"/>
      <c r="BA5773" s="27"/>
      <c r="BB5773" t="e">
        <f>VLOOKUP(AX5773,コード表!$A$2:$C$15,3,FALSE)</f>
        <v>#N/A</v>
      </c>
      <c r="BC5773" t="str">
        <f t="shared" si="361"/>
        <v/>
      </c>
      <c r="BD5773">
        <f t="shared" si="362"/>
        <v>1</v>
      </c>
      <c r="BE5773" t="str">
        <f t="shared" si="363"/>
        <v>1</v>
      </c>
      <c r="BF5773" t="e">
        <f t="shared" si="364"/>
        <v>#N/A</v>
      </c>
    </row>
    <row r="5774" spans="44:58" x14ac:dyDescent="0.2">
      <c r="AR5774" s="11"/>
      <c r="BA5774" s="27"/>
      <c r="BB5774" t="e">
        <f>VLOOKUP(AX5774,コード表!$A$2:$C$15,3,FALSE)</f>
        <v>#N/A</v>
      </c>
      <c r="BC5774" t="str">
        <f t="shared" si="361"/>
        <v/>
      </c>
      <c r="BD5774">
        <f t="shared" si="362"/>
        <v>1</v>
      </c>
      <c r="BE5774" t="str">
        <f t="shared" si="363"/>
        <v>1</v>
      </c>
      <c r="BF5774" t="e">
        <f t="shared" si="364"/>
        <v>#N/A</v>
      </c>
    </row>
    <row r="5775" spans="44:58" x14ac:dyDescent="0.2">
      <c r="AR5775" s="11"/>
      <c r="BA5775" s="27"/>
      <c r="BB5775" t="e">
        <f>VLOOKUP(AX5775,コード表!$A$2:$C$15,3,FALSE)</f>
        <v>#N/A</v>
      </c>
      <c r="BC5775" t="str">
        <f t="shared" si="361"/>
        <v/>
      </c>
      <c r="BD5775">
        <f t="shared" si="362"/>
        <v>1</v>
      </c>
      <c r="BE5775" t="str">
        <f t="shared" si="363"/>
        <v>1</v>
      </c>
      <c r="BF5775" t="e">
        <f t="shared" si="364"/>
        <v>#N/A</v>
      </c>
    </row>
    <row r="5776" spans="44:58" x14ac:dyDescent="0.2">
      <c r="AR5776" s="11"/>
      <c r="BA5776" s="27"/>
      <c r="BB5776" t="e">
        <f>VLOOKUP(AX5776,コード表!$A$2:$C$15,3,FALSE)</f>
        <v>#N/A</v>
      </c>
      <c r="BC5776" t="str">
        <f t="shared" si="361"/>
        <v/>
      </c>
      <c r="BD5776">
        <f t="shared" si="362"/>
        <v>1</v>
      </c>
      <c r="BE5776" t="str">
        <f t="shared" si="363"/>
        <v>1</v>
      </c>
      <c r="BF5776" t="e">
        <f t="shared" si="364"/>
        <v>#N/A</v>
      </c>
    </row>
    <row r="5777" spans="44:58" x14ac:dyDescent="0.2">
      <c r="AR5777" s="11"/>
      <c r="BA5777" s="27"/>
      <c r="BB5777" t="e">
        <f>VLOOKUP(AX5777,コード表!$A$2:$C$15,3,FALSE)</f>
        <v>#N/A</v>
      </c>
      <c r="BC5777" t="str">
        <f t="shared" si="361"/>
        <v/>
      </c>
      <c r="BD5777">
        <f t="shared" si="362"/>
        <v>1</v>
      </c>
      <c r="BE5777" t="str">
        <f t="shared" si="363"/>
        <v>1</v>
      </c>
      <c r="BF5777" t="e">
        <f t="shared" si="364"/>
        <v>#N/A</v>
      </c>
    </row>
    <row r="5778" spans="44:58" x14ac:dyDescent="0.2">
      <c r="AR5778" s="11"/>
      <c r="BA5778" s="27"/>
      <c r="BB5778" t="e">
        <f>VLOOKUP(AX5778,コード表!$A$2:$C$15,3,FALSE)</f>
        <v>#N/A</v>
      </c>
      <c r="BC5778" t="str">
        <f t="shared" si="361"/>
        <v/>
      </c>
      <c r="BD5778">
        <f t="shared" si="362"/>
        <v>1</v>
      </c>
      <c r="BE5778" t="str">
        <f t="shared" si="363"/>
        <v>1</v>
      </c>
      <c r="BF5778" t="e">
        <f t="shared" si="364"/>
        <v>#N/A</v>
      </c>
    </row>
    <row r="5779" spans="44:58" x14ac:dyDescent="0.2">
      <c r="AR5779" s="11"/>
      <c r="BA5779" s="27"/>
      <c r="BB5779" t="e">
        <f>VLOOKUP(AX5779,コード表!$A$2:$C$15,3,FALSE)</f>
        <v>#N/A</v>
      </c>
      <c r="BC5779" t="str">
        <f t="shared" si="361"/>
        <v/>
      </c>
      <c r="BD5779">
        <f t="shared" si="362"/>
        <v>1</v>
      </c>
      <c r="BE5779" t="str">
        <f t="shared" si="363"/>
        <v>1</v>
      </c>
      <c r="BF5779" t="e">
        <f t="shared" si="364"/>
        <v>#N/A</v>
      </c>
    </row>
    <row r="5780" spans="44:58" x14ac:dyDescent="0.2">
      <c r="AR5780" s="11"/>
      <c r="BA5780" s="27"/>
      <c r="BB5780" t="e">
        <f>VLOOKUP(AX5780,コード表!$A$2:$C$15,3,FALSE)</f>
        <v>#N/A</v>
      </c>
      <c r="BC5780" t="str">
        <f t="shared" si="361"/>
        <v/>
      </c>
      <c r="BD5780">
        <f t="shared" si="362"/>
        <v>1</v>
      </c>
      <c r="BE5780" t="str">
        <f t="shared" si="363"/>
        <v>1</v>
      </c>
      <c r="BF5780" t="e">
        <f t="shared" si="364"/>
        <v>#N/A</v>
      </c>
    </row>
    <row r="5781" spans="44:58" x14ac:dyDescent="0.2">
      <c r="AR5781" s="11"/>
      <c r="BA5781" s="27"/>
      <c r="BB5781" t="e">
        <f>VLOOKUP(AX5781,コード表!$A$2:$C$15,3,FALSE)</f>
        <v>#N/A</v>
      </c>
      <c r="BC5781" t="str">
        <f t="shared" si="361"/>
        <v/>
      </c>
      <c r="BD5781">
        <f t="shared" si="362"/>
        <v>1</v>
      </c>
      <c r="BE5781" t="str">
        <f t="shared" si="363"/>
        <v>1</v>
      </c>
      <c r="BF5781" t="e">
        <f t="shared" si="364"/>
        <v>#N/A</v>
      </c>
    </row>
    <row r="5782" spans="44:58" x14ac:dyDescent="0.2">
      <c r="AR5782" s="11"/>
      <c r="BA5782" s="27"/>
      <c r="BB5782" t="e">
        <f>VLOOKUP(AX5782,コード表!$A$2:$C$15,3,FALSE)</f>
        <v>#N/A</v>
      </c>
      <c r="BC5782" t="str">
        <f t="shared" si="361"/>
        <v/>
      </c>
      <c r="BD5782">
        <f t="shared" si="362"/>
        <v>1</v>
      </c>
      <c r="BE5782" t="str">
        <f t="shared" si="363"/>
        <v>1</v>
      </c>
      <c r="BF5782" t="e">
        <f t="shared" si="364"/>
        <v>#N/A</v>
      </c>
    </row>
    <row r="5783" spans="44:58" x14ac:dyDescent="0.2">
      <c r="AR5783" s="11"/>
      <c r="BA5783" s="27"/>
      <c r="BB5783" t="e">
        <f>VLOOKUP(AX5783,コード表!$A$2:$C$15,3,FALSE)</f>
        <v>#N/A</v>
      </c>
      <c r="BC5783" t="str">
        <f t="shared" si="361"/>
        <v/>
      </c>
      <c r="BD5783">
        <f t="shared" si="362"/>
        <v>1</v>
      </c>
      <c r="BE5783" t="str">
        <f t="shared" si="363"/>
        <v>1</v>
      </c>
      <c r="BF5783" t="e">
        <f t="shared" si="364"/>
        <v>#N/A</v>
      </c>
    </row>
    <row r="5784" spans="44:58" x14ac:dyDescent="0.2">
      <c r="AR5784" s="11"/>
      <c r="BA5784" s="27"/>
      <c r="BB5784" t="e">
        <f>VLOOKUP(AX5784,コード表!$A$2:$C$15,3,FALSE)</f>
        <v>#N/A</v>
      </c>
      <c r="BC5784" t="str">
        <f t="shared" si="361"/>
        <v/>
      </c>
      <c r="BD5784">
        <f t="shared" si="362"/>
        <v>1</v>
      </c>
      <c r="BE5784" t="str">
        <f t="shared" si="363"/>
        <v>1</v>
      </c>
      <c r="BF5784" t="e">
        <f t="shared" si="364"/>
        <v>#N/A</v>
      </c>
    </row>
    <row r="5785" spans="44:58" x14ac:dyDescent="0.2">
      <c r="AR5785" s="11"/>
      <c r="BA5785" s="27"/>
      <c r="BB5785" t="e">
        <f>VLOOKUP(AX5785,コード表!$A$2:$C$15,3,FALSE)</f>
        <v>#N/A</v>
      </c>
      <c r="BC5785" t="str">
        <f t="shared" si="361"/>
        <v/>
      </c>
      <c r="BD5785">
        <f t="shared" si="362"/>
        <v>1</v>
      </c>
      <c r="BE5785" t="str">
        <f t="shared" si="363"/>
        <v>1</v>
      </c>
      <c r="BF5785" t="e">
        <f t="shared" si="364"/>
        <v>#N/A</v>
      </c>
    </row>
    <row r="5786" spans="44:58" x14ac:dyDescent="0.2">
      <c r="AR5786" s="11"/>
      <c r="BA5786" s="27"/>
      <c r="BB5786" t="e">
        <f>VLOOKUP(AX5786,コード表!$A$2:$C$15,3,FALSE)</f>
        <v>#N/A</v>
      </c>
      <c r="BC5786" t="str">
        <f t="shared" si="361"/>
        <v/>
      </c>
      <c r="BD5786">
        <f t="shared" si="362"/>
        <v>1</v>
      </c>
      <c r="BE5786" t="str">
        <f t="shared" si="363"/>
        <v>1</v>
      </c>
      <c r="BF5786" t="e">
        <f t="shared" si="364"/>
        <v>#N/A</v>
      </c>
    </row>
    <row r="5787" spans="44:58" x14ac:dyDescent="0.2">
      <c r="AR5787" s="11"/>
      <c r="BA5787" s="27"/>
      <c r="BB5787" t="e">
        <f>VLOOKUP(AX5787,コード表!$A$2:$C$15,3,FALSE)</f>
        <v>#N/A</v>
      </c>
      <c r="BC5787" t="str">
        <f t="shared" si="361"/>
        <v/>
      </c>
      <c r="BD5787">
        <f t="shared" si="362"/>
        <v>1</v>
      </c>
      <c r="BE5787" t="str">
        <f t="shared" si="363"/>
        <v>1</v>
      </c>
      <c r="BF5787" t="e">
        <f t="shared" si="364"/>
        <v>#N/A</v>
      </c>
    </row>
    <row r="5788" spans="44:58" x14ac:dyDescent="0.2">
      <c r="AR5788" s="11"/>
      <c r="BA5788" s="27"/>
      <c r="BB5788" t="e">
        <f>VLOOKUP(AX5788,コード表!$A$2:$C$15,3,FALSE)</f>
        <v>#N/A</v>
      </c>
      <c r="BC5788" t="str">
        <f t="shared" si="361"/>
        <v/>
      </c>
      <c r="BD5788">
        <f t="shared" si="362"/>
        <v>1</v>
      </c>
      <c r="BE5788" t="str">
        <f t="shared" si="363"/>
        <v>1</v>
      </c>
      <c r="BF5788" t="e">
        <f t="shared" si="364"/>
        <v>#N/A</v>
      </c>
    </row>
    <row r="5789" spans="44:58" x14ac:dyDescent="0.2">
      <c r="AR5789" s="11"/>
      <c r="BA5789" s="27"/>
      <c r="BB5789" t="e">
        <f>VLOOKUP(AX5789,コード表!$A$2:$C$15,3,FALSE)</f>
        <v>#N/A</v>
      </c>
      <c r="BC5789" t="str">
        <f t="shared" si="361"/>
        <v/>
      </c>
      <c r="BD5789">
        <f t="shared" si="362"/>
        <v>1</v>
      </c>
      <c r="BE5789" t="str">
        <f t="shared" si="363"/>
        <v>1</v>
      </c>
      <c r="BF5789" t="e">
        <f t="shared" si="364"/>
        <v>#N/A</v>
      </c>
    </row>
    <row r="5790" spans="44:58" x14ac:dyDescent="0.2">
      <c r="AR5790" s="11"/>
      <c r="BA5790" s="27"/>
      <c r="BB5790" t="e">
        <f>VLOOKUP(AX5790,コード表!$A$2:$C$15,3,FALSE)</f>
        <v>#N/A</v>
      </c>
      <c r="BC5790" t="str">
        <f t="shared" si="361"/>
        <v/>
      </c>
      <c r="BD5790">
        <f t="shared" si="362"/>
        <v>1</v>
      </c>
      <c r="BE5790" t="str">
        <f t="shared" si="363"/>
        <v>1</v>
      </c>
      <c r="BF5790" t="e">
        <f t="shared" si="364"/>
        <v>#N/A</v>
      </c>
    </row>
    <row r="5791" spans="44:58" x14ac:dyDescent="0.2">
      <c r="AR5791" s="11"/>
      <c r="BA5791" s="27"/>
      <c r="BB5791" t="e">
        <f>VLOOKUP(AX5791,コード表!$A$2:$C$15,3,FALSE)</f>
        <v>#N/A</v>
      </c>
      <c r="BC5791" t="str">
        <f t="shared" si="361"/>
        <v/>
      </c>
      <c r="BD5791">
        <f t="shared" si="362"/>
        <v>1</v>
      </c>
      <c r="BE5791" t="str">
        <f t="shared" si="363"/>
        <v>1</v>
      </c>
      <c r="BF5791" t="e">
        <f t="shared" si="364"/>
        <v>#N/A</v>
      </c>
    </row>
    <row r="5792" spans="44:58" x14ac:dyDescent="0.2">
      <c r="AR5792" s="11"/>
      <c r="BA5792" s="27"/>
      <c r="BB5792" t="e">
        <f>VLOOKUP(AX5792,コード表!$A$2:$C$15,3,FALSE)</f>
        <v>#N/A</v>
      </c>
      <c r="BC5792" t="str">
        <f t="shared" si="361"/>
        <v/>
      </c>
      <c r="BD5792">
        <f t="shared" si="362"/>
        <v>1</v>
      </c>
      <c r="BE5792" t="str">
        <f t="shared" si="363"/>
        <v>1</v>
      </c>
      <c r="BF5792" t="e">
        <f t="shared" si="364"/>
        <v>#N/A</v>
      </c>
    </row>
    <row r="5793" spans="44:58" x14ac:dyDescent="0.2">
      <c r="AR5793" s="11"/>
      <c r="BA5793" s="27"/>
      <c r="BB5793" t="e">
        <f>VLOOKUP(AX5793,コード表!$A$2:$C$15,3,FALSE)</f>
        <v>#N/A</v>
      </c>
      <c r="BC5793" t="str">
        <f t="shared" si="361"/>
        <v/>
      </c>
      <c r="BD5793">
        <f t="shared" si="362"/>
        <v>1</v>
      </c>
      <c r="BE5793" t="str">
        <f t="shared" si="363"/>
        <v>1</v>
      </c>
      <c r="BF5793" t="e">
        <f t="shared" si="364"/>
        <v>#N/A</v>
      </c>
    </row>
    <row r="5794" spans="44:58" x14ac:dyDescent="0.2">
      <c r="AR5794" s="11"/>
      <c r="BA5794" s="27"/>
      <c r="BB5794" t="e">
        <f>VLOOKUP(AX5794,コード表!$A$2:$C$15,3,FALSE)</f>
        <v>#N/A</v>
      </c>
      <c r="BC5794" t="str">
        <f t="shared" si="361"/>
        <v/>
      </c>
      <c r="BD5794">
        <f t="shared" si="362"/>
        <v>1</v>
      </c>
      <c r="BE5794" t="str">
        <f t="shared" si="363"/>
        <v>1</v>
      </c>
      <c r="BF5794" t="e">
        <f t="shared" si="364"/>
        <v>#N/A</v>
      </c>
    </row>
    <row r="5795" spans="44:58" x14ac:dyDescent="0.2">
      <c r="AR5795" s="11"/>
      <c r="BA5795" s="27"/>
      <c r="BB5795" t="e">
        <f>VLOOKUP(AX5795,コード表!$A$2:$C$15,3,FALSE)</f>
        <v>#N/A</v>
      </c>
      <c r="BC5795" t="str">
        <f t="shared" si="361"/>
        <v/>
      </c>
      <c r="BD5795">
        <f t="shared" si="362"/>
        <v>1</v>
      </c>
      <c r="BE5795" t="str">
        <f t="shared" si="363"/>
        <v>1</v>
      </c>
      <c r="BF5795" t="e">
        <f t="shared" si="364"/>
        <v>#N/A</v>
      </c>
    </row>
    <row r="5796" spans="44:58" x14ac:dyDescent="0.2">
      <c r="AR5796" s="11"/>
      <c r="BA5796" s="27"/>
      <c r="BB5796" t="e">
        <f>VLOOKUP(AX5796,コード表!$A$2:$C$15,3,FALSE)</f>
        <v>#N/A</v>
      </c>
      <c r="BC5796" t="str">
        <f t="shared" si="361"/>
        <v/>
      </c>
      <c r="BD5796">
        <f t="shared" si="362"/>
        <v>1</v>
      </c>
      <c r="BE5796" t="str">
        <f t="shared" si="363"/>
        <v>1</v>
      </c>
      <c r="BF5796" t="e">
        <f t="shared" si="364"/>
        <v>#N/A</v>
      </c>
    </row>
    <row r="5797" spans="44:58" x14ac:dyDescent="0.2">
      <c r="AR5797" s="11"/>
      <c r="BA5797" s="27"/>
      <c r="BB5797" t="e">
        <f>VLOOKUP(AX5797,コード表!$A$2:$C$15,3,FALSE)</f>
        <v>#N/A</v>
      </c>
      <c r="BC5797" t="str">
        <f t="shared" si="361"/>
        <v/>
      </c>
      <c r="BD5797">
        <f t="shared" si="362"/>
        <v>1</v>
      </c>
      <c r="BE5797" t="str">
        <f t="shared" si="363"/>
        <v>1</v>
      </c>
      <c r="BF5797" t="e">
        <f t="shared" si="364"/>
        <v>#N/A</v>
      </c>
    </row>
    <row r="5798" spans="44:58" x14ac:dyDescent="0.2">
      <c r="AR5798" s="11"/>
      <c r="BA5798" s="27"/>
      <c r="BB5798" t="e">
        <f>VLOOKUP(AX5798,コード表!$A$2:$C$15,3,FALSE)</f>
        <v>#N/A</v>
      </c>
      <c r="BC5798" t="str">
        <f t="shared" si="361"/>
        <v/>
      </c>
      <c r="BD5798">
        <f t="shared" si="362"/>
        <v>1</v>
      </c>
      <c r="BE5798" t="str">
        <f t="shared" si="363"/>
        <v>1</v>
      </c>
      <c r="BF5798" t="e">
        <f t="shared" si="364"/>
        <v>#N/A</v>
      </c>
    </row>
    <row r="5799" spans="44:58" x14ac:dyDescent="0.2">
      <c r="AR5799" s="11"/>
      <c r="BA5799" s="27"/>
      <c r="BB5799" t="e">
        <f>VLOOKUP(AX5799,コード表!$A$2:$C$15,3,FALSE)</f>
        <v>#N/A</v>
      </c>
      <c r="BC5799" t="str">
        <f t="shared" si="361"/>
        <v/>
      </c>
      <c r="BD5799">
        <f t="shared" si="362"/>
        <v>1</v>
      </c>
      <c r="BE5799" t="str">
        <f t="shared" si="363"/>
        <v>1</v>
      </c>
      <c r="BF5799" t="e">
        <f t="shared" si="364"/>
        <v>#N/A</v>
      </c>
    </row>
    <row r="5800" spans="44:58" x14ac:dyDescent="0.2">
      <c r="AR5800" s="11"/>
      <c r="BA5800" s="27"/>
      <c r="BB5800" t="e">
        <f>VLOOKUP(AX5800,コード表!$A$2:$C$15,3,FALSE)</f>
        <v>#N/A</v>
      </c>
      <c r="BC5800" t="str">
        <f t="shared" si="361"/>
        <v/>
      </c>
      <c r="BD5800">
        <f t="shared" si="362"/>
        <v>1</v>
      </c>
      <c r="BE5800" t="str">
        <f t="shared" si="363"/>
        <v>1</v>
      </c>
      <c r="BF5800" t="e">
        <f t="shared" si="364"/>
        <v>#N/A</v>
      </c>
    </row>
    <row r="5801" spans="44:58" x14ac:dyDescent="0.2">
      <c r="AR5801" s="11"/>
      <c r="BA5801" s="27"/>
      <c r="BB5801" t="e">
        <f>VLOOKUP(AX5801,コード表!$A$2:$C$15,3,FALSE)</f>
        <v>#N/A</v>
      </c>
      <c r="BC5801" t="str">
        <f t="shared" si="361"/>
        <v/>
      </c>
      <c r="BD5801">
        <f t="shared" si="362"/>
        <v>1</v>
      </c>
      <c r="BE5801" t="str">
        <f t="shared" si="363"/>
        <v>1</v>
      </c>
      <c r="BF5801" t="e">
        <f t="shared" si="364"/>
        <v>#N/A</v>
      </c>
    </row>
    <row r="5802" spans="44:58" x14ac:dyDescent="0.2">
      <c r="AR5802" s="11"/>
      <c r="BA5802" s="27"/>
      <c r="BB5802" t="e">
        <f>VLOOKUP(AX5802,コード表!$A$2:$C$15,3,FALSE)</f>
        <v>#N/A</v>
      </c>
      <c r="BC5802" t="str">
        <f t="shared" si="361"/>
        <v/>
      </c>
      <c r="BD5802">
        <f t="shared" si="362"/>
        <v>1</v>
      </c>
      <c r="BE5802" t="str">
        <f t="shared" si="363"/>
        <v>1</v>
      </c>
      <c r="BF5802" t="e">
        <f t="shared" si="364"/>
        <v>#N/A</v>
      </c>
    </row>
    <row r="5803" spans="44:58" x14ac:dyDescent="0.2">
      <c r="AR5803" s="11"/>
      <c r="BA5803" s="27"/>
      <c r="BB5803" t="e">
        <f>VLOOKUP(AX5803,コード表!$A$2:$C$15,3,FALSE)</f>
        <v>#N/A</v>
      </c>
      <c r="BC5803" t="str">
        <f t="shared" ref="BC5803:BC5866" si="365">AQ5803&amp;BA5803</f>
        <v/>
      </c>
      <c r="BD5803">
        <f t="shared" ref="BD5803:BD5866" si="366">MONTH(Q5803)</f>
        <v>1</v>
      </c>
      <c r="BE5803" t="str">
        <f t="shared" ref="BE5803:BE5866" si="367">AR5803&amp;BD5803</f>
        <v>1</v>
      </c>
      <c r="BF5803" t="e">
        <f t="shared" ref="BF5803:BF5866" si="368">BB5803&amp;AQ5803&amp;BA5803</f>
        <v>#N/A</v>
      </c>
    </row>
    <row r="5804" spans="44:58" x14ac:dyDescent="0.2">
      <c r="AR5804" s="11"/>
      <c r="BA5804" s="27"/>
      <c r="BB5804" t="e">
        <f>VLOOKUP(AX5804,コード表!$A$2:$C$15,3,FALSE)</f>
        <v>#N/A</v>
      </c>
      <c r="BC5804" t="str">
        <f t="shared" si="365"/>
        <v/>
      </c>
      <c r="BD5804">
        <f t="shared" si="366"/>
        <v>1</v>
      </c>
      <c r="BE5804" t="str">
        <f t="shared" si="367"/>
        <v>1</v>
      </c>
      <c r="BF5804" t="e">
        <f t="shared" si="368"/>
        <v>#N/A</v>
      </c>
    </row>
    <row r="5805" spans="44:58" x14ac:dyDescent="0.2">
      <c r="AR5805" s="11"/>
      <c r="BA5805" s="27"/>
      <c r="BB5805" t="e">
        <f>VLOOKUP(AX5805,コード表!$A$2:$C$15,3,FALSE)</f>
        <v>#N/A</v>
      </c>
      <c r="BC5805" t="str">
        <f t="shared" si="365"/>
        <v/>
      </c>
      <c r="BD5805">
        <f t="shared" si="366"/>
        <v>1</v>
      </c>
      <c r="BE5805" t="str">
        <f t="shared" si="367"/>
        <v>1</v>
      </c>
      <c r="BF5805" t="e">
        <f t="shared" si="368"/>
        <v>#N/A</v>
      </c>
    </row>
    <row r="5806" spans="44:58" x14ac:dyDescent="0.2">
      <c r="AR5806" s="11"/>
      <c r="BA5806" s="27"/>
      <c r="BB5806" t="e">
        <f>VLOOKUP(AX5806,コード表!$A$2:$C$15,3,FALSE)</f>
        <v>#N/A</v>
      </c>
      <c r="BC5806" t="str">
        <f t="shared" si="365"/>
        <v/>
      </c>
      <c r="BD5806">
        <f t="shared" si="366"/>
        <v>1</v>
      </c>
      <c r="BE5806" t="str">
        <f t="shared" si="367"/>
        <v>1</v>
      </c>
      <c r="BF5806" t="e">
        <f t="shared" si="368"/>
        <v>#N/A</v>
      </c>
    </row>
    <row r="5807" spans="44:58" x14ac:dyDescent="0.2">
      <c r="AR5807" s="11"/>
      <c r="BA5807" s="27"/>
      <c r="BB5807" t="e">
        <f>VLOOKUP(AX5807,コード表!$A$2:$C$15,3,FALSE)</f>
        <v>#N/A</v>
      </c>
      <c r="BC5807" t="str">
        <f t="shared" si="365"/>
        <v/>
      </c>
      <c r="BD5807">
        <f t="shared" si="366"/>
        <v>1</v>
      </c>
      <c r="BE5807" t="str">
        <f t="shared" si="367"/>
        <v>1</v>
      </c>
      <c r="BF5807" t="e">
        <f t="shared" si="368"/>
        <v>#N/A</v>
      </c>
    </row>
    <row r="5808" spans="44:58" x14ac:dyDescent="0.2">
      <c r="AR5808" s="11"/>
      <c r="BA5808" s="27"/>
      <c r="BB5808" t="e">
        <f>VLOOKUP(AX5808,コード表!$A$2:$C$15,3,FALSE)</f>
        <v>#N/A</v>
      </c>
      <c r="BC5808" t="str">
        <f t="shared" si="365"/>
        <v/>
      </c>
      <c r="BD5808">
        <f t="shared" si="366"/>
        <v>1</v>
      </c>
      <c r="BE5808" t="str">
        <f t="shared" si="367"/>
        <v>1</v>
      </c>
      <c r="BF5808" t="e">
        <f t="shared" si="368"/>
        <v>#N/A</v>
      </c>
    </row>
    <row r="5809" spans="44:58" x14ac:dyDescent="0.2">
      <c r="AR5809" s="11"/>
      <c r="BA5809" s="27"/>
      <c r="BB5809" t="e">
        <f>VLOOKUP(AX5809,コード表!$A$2:$C$15,3,FALSE)</f>
        <v>#N/A</v>
      </c>
      <c r="BC5809" t="str">
        <f t="shared" si="365"/>
        <v/>
      </c>
      <c r="BD5809">
        <f t="shared" si="366"/>
        <v>1</v>
      </c>
      <c r="BE5809" t="str">
        <f t="shared" si="367"/>
        <v>1</v>
      </c>
      <c r="BF5809" t="e">
        <f t="shared" si="368"/>
        <v>#N/A</v>
      </c>
    </row>
    <row r="5810" spans="44:58" x14ac:dyDescent="0.2">
      <c r="AR5810" s="11"/>
      <c r="BA5810" s="27"/>
      <c r="BB5810" t="e">
        <f>VLOOKUP(AX5810,コード表!$A$2:$C$15,3,FALSE)</f>
        <v>#N/A</v>
      </c>
      <c r="BC5810" t="str">
        <f t="shared" si="365"/>
        <v/>
      </c>
      <c r="BD5810">
        <f t="shared" si="366"/>
        <v>1</v>
      </c>
      <c r="BE5810" t="str">
        <f t="shared" si="367"/>
        <v>1</v>
      </c>
      <c r="BF5810" t="e">
        <f t="shared" si="368"/>
        <v>#N/A</v>
      </c>
    </row>
    <row r="5811" spans="44:58" x14ac:dyDescent="0.2">
      <c r="AR5811" s="11"/>
      <c r="BA5811" s="27"/>
      <c r="BB5811" t="e">
        <f>VLOOKUP(AX5811,コード表!$A$2:$C$15,3,FALSE)</f>
        <v>#N/A</v>
      </c>
      <c r="BC5811" t="str">
        <f t="shared" si="365"/>
        <v/>
      </c>
      <c r="BD5811">
        <f t="shared" si="366"/>
        <v>1</v>
      </c>
      <c r="BE5811" t="str">
        <f t="shared" si="367"/>
        <v>1</v>
      </c>
      <c r="BF5811" t="e">
        <f t="shared" si="368"/>
        <v>#N/A</v>
      </c>
    </row>
    <row r="5812" spans="44:58" x14ac:dyDescent="0.2">
      <c r="AR5812" s="11"/>
      <c r="BA5812" s="27"/>
      <c r="BB5812" t="e">
        <f>VLOOKUP(AX5812,コード表!$A$2:$C$15,3,FALSE)</f>
        <v>#N/A</v>
      </c>
      <c r="BC5812" t="str">
        <f t="shared" si="365"/>
        <v/>
      </c>
      <c r="BD5812">
        <f t="shared" si="366"/>
        <v>1</v>
      </c>
      <c r="BE5812" t="str">
        <f t="shared" si="367"/>
        <v>1</v>
      </c>
      <c r="BF5812" t="e">
        <f t="shared" si="368"/>
        <v>#N/A</v>
      </c>
    </row>
    <row r="5813" spans="44:58" x14ac:dyDescent="0.2">
      <c r="AR5813" s="11"/>
      <c r="BA5813" s="27"/>
      <c r="BB5813" t="e">
        <f>VLOOKUP(AX5813,コード表!$A$2:$C$15,3,FALSE)</f>
        <v>#N/A</v>
      </c>
      <c r="BC5813" t="str">
        <f t="shared" si="365"/>
        <v/>
      </c>
      <c r="BD5813">
        <f t="shared" si="366"/>
        <v>1</v>
      </c>
      <c r="BE5813" t="str">
        <f t="shared" si="367"/>
        <v>1</v>
      </c>
      <c r="BF5813" t="e">
        <f t="shared" si="368"/>
        <v>#N/A</v>
      </c>
    </row>
    <row r="5814" spans="44:58" x14ac:dyDescent="0.2">
      <c r="AR5814" s="11"/>
      <c r="BA5814" s="27"/>
      <c r="BB5814" t="e">
        <f>VLOOKUP(AX5814,コード表!$A$2:$C$15,3,FALSE)</f>
        <v>#N/A</v>
      </c>
      <c r="BC5814" t="str">
        <f t="shared" si="365"/>
        <v/>
      </c>
      <c r="BD5814">
        <f t="shared" si="366"/>
        <v>1</v>
      </c>
      <c r="BE5814" t="str">
        <f t="shared" si="367"/>
        <v>1</v>
      </c>
      <c r="BF5814" t="e">
        <f t="shared" si="368"/>
        <v>#N/A</v>
      </c>
    </row>
    <row r="5815" spans="44:58" x14ac:dyDescent="0.2">
      <c r="AR5815" s="11"/>
      <c r="BA5815" s="27"/>
      <c r="BB5815" t="e">
        <f>VLOOKUP(AX5815,コード表!$A$2:$C$15,3,FALSE)</f>
        <v>#N/A</v>
      </c>
      <c r="BC5815" t="str">
        <f t="shared" si="365"/>
        <v/>
      </c>
      <c r="BD5815">
        <f t="shared" si="366"/>
        <v>1</v>
      </c>
      <c r="BE5815" t="str">
        <f t="shared" si="367"/>
        <v>1</v>
      </c>
      <c r="BF5815" t="e">
        <f t="shared" si="368"/>
        <v>#N/A</v>
      </c>
    </row>
    <row r="5816" spans="44:58" x14ac:dyDescent="0.2">
      <c r="AR5816" s="11"/>
      <c r="BA5816" s="27"/>
      <c r="BB5816" t="e">
        <f>VLOOKUP(AX5816,コード表!$A$2:$C$15,3,FALSE)</f>
        <v>#N/A</v>
      </c>
      <c r="BC5816" t="str">
        <f t="shared" si="365"/>
        <v/>
      </c>
      <c r="BD5816">
        <f t="shared" si="366"/>
        <v>1</v>
      </c>
      <c r="BE5816" t="str">
        <f t="shared" si="367"/>
        <v>1</v>
      </c>
      <c r="BF5816" t="e">
        <f t="shared" si="368"/>
        <v>#N/A</v>
      </c>
    </row>
    <row r="5817" spans="44:58" x14ac:dyDescent="0.2">
      <c r="AR5817" s="11"/>
      <c r="BA5817" s="27"/>
      <c r="BB5817" t="e">
        <f>VLOOKUP(AX5817,コード表!$A$2:$C$15,3,FALSE)</f>
        <v>#N/A</v>
      </c>
      <c r="BC5817" t="str">
        <f t="shared" si="365"/>
        <v/>
      </c>
      <c r="BD5817">
        <f t="shared" si="366"/>
        <v>1</v>
      </c>
      <c r="BE5817" t="str">
        <f t="shared" si="367"/>
        <v>1</v>
      </c>
      <c r="BF5817" t="e">
        <f t="shared" si="368"/>
        <v>#N/A</v>
      </c>
    </row>
    <row r="5818" spans="44:58" x14ac:dyDescent="0.2">
      <c r="AR5818" s="11"/>
      <c r="BA5818" s="27"/>
      <c r="BB5818" t="e">
        <f>VLOOKUP(AX5818,コード表!$A$2:$C$15,3,FALSE)</f>
        <v>#N/A</v>
      </c>
      <c r="BC5818" t="str">
        <f t="shared" si="365"/>
        <v/>
      </c>
      <c r="BD5818">
        <f t="shared" si="366"/>
        <v>1</v>
      </c>
      <c r="BE5818" t="str">
        <f t="shared" si="367"/>
        <v>1</v>
      </c>
      <c r="BF5818" t="e">
        <f t="shared" si="368"/>
        <v>#N/A</v>
      </c>
    </row>
    <row r="5819" spans="44:58" x14ac:dyDescent="0.2">
      <c r="AR5819" s="11"/>
      <c r="BA5819" s="27"/>
      <c r="BB5819" t="e">
        <f>VLOOKUP(AX5819,コード表!$A$2:$C$15,3,FALSE)</f>
        <v>#N/A</v>
      </c>
      <c r="BC5819" t="str">
        <f t="shared" si="365"/>
        <v/>
      </c>
      <c r="BD5819">
        <f t="shared" si="366"/>
        <v>1</v>
      </c>
      <c r="BE5819" t="str">
        <f t="shared" si="367"/>
        <v>1</v>
      </c>
      <c r="BF5819" t="e">
        <f t="shared" si="368"/>
        <v>#N/A</v>
      </c>
    </row>
    <row r="5820" spans="44:58" x14ac:dyDescent="0.2">
      <c r="AR5820" s="11"/>
      <c r="BA5820" s="27"/>
      <c r="BB5820" t="e">
        <f>VLOOKUP(AX5820,コード表!$A$2:$C$15,3,FALSE)</f>
        <v>#N/A</v>
      </c>
      <c r="BC5820" t="str">
        <f t="shared" si="365"/>
        <v/>
      </c>
      <c r="BD5820">
        <f t="shared" si="366"/>
        <v>1</v>
      </c>
      <c r="BE5820" t="str">
        <f t="shared" si="367"/>
        <v>1</v>
      </c>
      <c r="BF5820" t="e">
        <f t="shared" si="368"/>
        <v>#N/A</v>
      </c>
    </row>
    <row r="5821" spans="44:58" x14ac:dyDescent="0.2">
      <c r="AR5821" s="11"/>
      <c r="BA5821" s="27"/>
      <c r="BB5821" t="e">
        <f>VLOOKUP(AX5821,コード表!$A$2:$C$15,3,FALSE)</f>
        <v>#N/A</v>
      </c>
      <c r="BC5821" t="str">
        <f t="shared" si="365"/>
        <v/>
      </c>
      <c r="BD5821">
        <f t="shared" si="366"/>
        <v>1</v>
      </c>
      <c r="BE5821" t="str">
        <f t="shared" si="367"/>
        <v>1</v>
      </c>
      <c r="BF5821" t="e">
        <f t="shared" si="368"/>
        <v>#N/A</v>
      </c>
    </row>
    <row r="5822" spans="44:58" x14ac:dyDescent="0.2">
      <c r="AR5822" s="11"/>
      <c r="BA5822" s="27"/>
      <c r="BB5822" t="e">
        <f>VLOOKUP(AX5822,コード表!$A$2:$C$15,3,FALSE)</f>
        <v>#N/A</v>
      </c>
      <c r="BC5822" t="str">
        <f t="shared" si="365"/>
        <v/>
      </c>
      <c r="BD5822">
        <f t="shared" si="366"/>
        <v>1</v>
      </c>
      <c r="BE5822" t="str">
        <f t="shared" si="367"/>
        <v>1</v>
      </c>
      <c r="BF5822" t="e">
        <f t="shared" si="368"/>
        <v>#N/A</v>
      </c>
    </row>
    <row r="5823" spans="44:58" x14ac:dyDescent="0.2">
      <c r="AR5823" s="11"/>
      <c r="BA5823" s="27"/>
      <c r="BB5823" t="e">
        <f>VLOOKUP(AX5823,コード表!$A$2:$C$15,3,FALSE)</f>
        <v>#N/A</v>
      </c>
      <c r="BC5823" t="str">
        <f t="shared" si="365"/>
        <v/>
      </c>
      <c r="BD5823">
        <f t="shared" si="366"/>
        <v>1</v>
      </c>
      <c r="BE5823" t="str">
        <f t="shared" si="367"/>
        <v>1</v>
      </c>
      <c r="BF5823" t="e">
        <f t="shared" si="368"/>
        <v>#N/A</v>
      </c>
    </row>
    <row r="5824" spans="44:58" x14ac:dyDescent="0.2">
      <c r="AR5824" s="11"/>
      <c r="BA5824" s="27"/>
      <c r="BB5824" t="e">
        <f>VLOOKUP(AX5824,コード表!$A$2:$C$15,3,FALSE)</f>
        <v>#N/A</v>
      </c>
      <c r="BC5824" t="str">
        <f t="shared" si="365"/>
        <v/>
      </c>
      <c r="BD5824">
        <f t="shared" si="366"/>
        <v>1</v>
      </c>
      <c r="BE5824" t="str">
        <f t="shared" si="367"/>
        <v>1</v>
      </c>
      <c r="BF5824" t="e">
        <f t="shared" si="368"/>
        <v>#N/A</v>
      </c>
    </row>
    <row r="5825" spans="44:58" x14ac:dyDescent="0.2">
      <c r="AR5825" s="11"/>
      <c r="BA5825" s="27"/>
      <c r="BB5825" t="e">
        <f>VLOOKUP(AX5825,コード表!$A$2:$C$15,3,FALSE)</f>
        <v>#N/A</v>
      </c>
      <c r="BC5825" t="str">
        <f t="shared" si="365"/>
        <v/>
      </c>
      <c r="BD5825">
        <f t="shared" si="366"/>
        <v>1</v>
      </c>
      <c r="BE5825" t="str">
        <f t="shared" si="367"/>
        <v>1</v>
      </c>
      <c r="BF5825" t="e">
        <f t="shared" si="368"/>
        <v>#N/A</v>
      </c>
    </row>
    <row r="5826" spans="44:58" x14ac:dyDescent="0.2">
      <c r="AR5826" s="11"/>
      <c r="BA5826" s="27"/>
      <c r="BB5826" t="e">
        <f>VLOOKUP(AX5826,コード表!$A$2:$C$15,3,FALSE)</f>
        <v>#N/A</v>
      </c>
      <c r="BC5826" t="str">
        <f t="shared" si="365"/>
        <v/>
      </c>
      <c r="BD5826">
        <f t="shared" si="366"/>
        <v>1</v>
      </c>
      <c r="BE5826" t="str">
        <f t="shared" si="367"/>
        <v>1</v>
      </c>
      <c r="BF5826" t="e">
        <f t="shared" si="368"/>
        <v>#N/A</v>
      </c>
    </row>
    <row r="5827" spans="44:58" x14ac:dyDescent="0.2">
      <c r="AR5827" s="11"/>
      <c r="BA5827" s="27"/>
      <c r="BB5827" t="e">
        <f>VLOOKUP(AX5827,コード表!$A$2:$C$15,3,FALSE)</f>
        <v>#N/A</v>
      </c>
      <c r="BC5827" t="str">
        <f t="shared" si="365"/>
        <v/>
      </c>
      <c r="BD5827">
        <f t="shared" si="366"/>
        <v>1</v>
      </c>
      <c r="BE5827" t="str">
        <f t="shared" si="367"/>
        <v>1</v>
      </c>
      <c r="BF5827" t="e">
        <f t="shared" si="368"/>
        <v>#N/A</v>
      </c>
    </row>
    <row r="5828" spans="44:58" x14ac:dyDescent="0.2">
      <c r="AR5828" s="11"/>
      <c r="BA5828" s="27"/>
      <c r="BB5828" t="e">
        <f>VLOOKUP(AX5828,コード表!$A$2:$C$15,3,FALSE)</f>
        <v>#N/A</v>
      </c>
      <c r="BC5828" t="str">
        <f t="shared" si="365"/>
        <v/>
      </c>
      <c r="BD5828">
        <f t="shared" si="366"/>
        <v>1</v>
      </c>
      <c r="BE5828" t="str">
        <f t="shared" si="367"/>
        <v>1</v>
      </c>
      <c r="BF5828" t="e">
        <f t="shared" si="368"/>
        <v>#N/A</v>
      </c>
    </row>
    <row r="5829" spans="44:58" x14ac:dyDescent="0.2">
      <c r="AR5829" s="11"/>
      <c r="BA5829" s="27"/>
      <c r="BB5829" t="e">
        <f>VLOOKUP(AX5829,コード表!$A$2:$C$15,3,FALSE)</f>
        <v>#N/A</v>
      </c>
      <c r="BC5829" t="str">
        <f t="shared" si="365"/>
        <v/>
      </c>
      <c r="BD5829">
        <f t="shared" si="366"/>
        <v>1</v>
      </c>
      <c r="BE5829" t="str">
        <f t="shared" si="367"/>
        <v>1</v>
      </c>
      <c r="BF5829" t="e">
        <f t="shared" si="368"/>
        <v>#N/A</v>
      </c>
    </row>
    <row r="5830" spans="44:58" x14ac:dyDescent="0.2">
      <c r="AR5830" s="11"/>
      <c r="BA5830" s="27"/>
      <c r="BB5830" t="e">
        <f>VLOOKUP(AX5830,コード表!$A$2:$C$15,3,FALSE)</f>
        <v>#N/A</v>
      </c>
      <c r="BC5830" t="str">
        <f t="shared" si="365"/>
        <v/>
      </c>
      <c r="BD5830">
        <f t="shared" si="366"/>
        <v>1</v>
      </c>
      <c r="BE5830" t="str">
        <f t="shared" si="367"/>
        <v>1</v>
      </c>
      <c r="BF5830" t="e">
        <f t="shared" si="368"/>
        <v>#N/A</v>
      </c>
    </row>
    <row r="5831" spans="44:58" x14ac:dyDescent="0.2">
      <c r="AR5831" s="11"/>
      <c r="BA5831" s="27"/>
      <c r="BB5831" t="e">
        <f>VLOOKUP(AX5831,コード表!$A$2:$C$15,3,FALSE)</f>
        <v>#N/A</v>
      </c>
      <c r="BC5831" t="str">
        <f t="shared" si="365"/>
        <v/>
      </c>
      <c r="BD5831">
        <f t="shared" si="366"/>
        <v>1</v>
      </c>
      <c r="BE5831" t="str">
        <f t="shared" si="367"/>
        <v>1</v>
      </c>
      <c r="BF5831" t="e">
        <f t="shared" si="368"/>
        <v>#N/A</v>
      </c>
    </row>
    <row r="5832" spans="44:58" x14ac:dyDescent="0.2">
      <c r="AR5832" s="11"/>
      <c r="BA5832" s="27"/>
      <c r="BB5832" t="e">
        <f>VLOOKUP(AX5832,コード表!$A$2:$C$15,3,FALSE)</f>
        <v>#N/A</v>
      </c>
      <c r="BC5832" t="str">
        <f t="shared" si="365"/>
        <v/>
      </c>
      <c r="BD5832">
        <f t="shared" si="366"/>
        <v>1</v>
      </c>
      <c r="BE5832" t="str">
        <f t="shared" si="367"/>
        <v>1</v>
      </c>
      <c r="BF5832" t="e">
        <f t="shared" si="368"/>
        <v>#N/A</v>
      </c>
    </row>
    <row r="5833" spans="44:58" x14ac:dyDescent="0.2">
      <c r="AR5833" s="11"/>
      <c r="BA5833" s="27"/>
      <c r="BB5833" t="e">
        <f>VLOOKUP(AX5833,コード表!$A$2:$C$15,3,FALSE)</f>
        <v>#N/A</v>
      </c>
      <c r="BC5833" t="str">
        <f t="shared" si="365"/>
        <v/>
      </c>
      <c r="BD5833">
        <f t="shared" si="366"/>
        <v>1</v>
      </c>
      <c r="BE5833" t="str">
        <f t="shared" si="367"/>
        <v>1</v>
      </c>
      <c r="BF5833" t="e">
        <f t="shared" si="368"/>
        <v>#N/A</v>
      </c>
    </row>
    <row r="5834" spans="44:58" x14ac:dyDescent="0.2">
      <c r="AR5834" s="11"/>
      <c r="BA5834" s="27"/>
      <c r="BB5834" t="e">
        <f>VLOOKUP(AX5834,コード表!$A$2:$C$15,3,FALSE)</f>
        <v>#N/A</v>
      </c>
      <c r="BC5834" t="str">
        <f t="shared" si="365"/>
        <v/>
      </c>
      <c r="BD5834">
        <f t="shared" si="366"/>
        <v>1</v>
      </c>
      <c r="BE5834" t="str">
        <f t="shared" si="367"/>
        <v>1</v>
      </c>
      <c r="BF5834" t="e">
        <f t="shared" si="368"/>
        <v>#N/A</v>
      </c>
    </row>
    <row r="5835" spans="44:58" x14ac:dyDescent="0.2">
      <c r="AR5835" s="11"/>
      <c r="BA5835" s="27"/>
      <c r="BB5835" t="e">
        <f>VLOOKUP(AX5835,コード表!$A$2:$C$15,3,FALSE)</f>
        <v>#N/A</v>
      </c>
      <c r="BC5835" t="str">
        <f t="shared" si="365"/>
        <v/>
      </c>
      <c r="BD5835">
        <f t="shared" si="366"/>
        <v>1</v>
      </c>
      <c r="BE5835" t="str">
        <f t="shared" si="367"/>
        <v>1</v>
      </c>
      <c r="BF5835" t="e">
        <f t="shared" si="368"/>
        <v>#N/A</v>
      </c>
    </row>
    <row r="5836" spans="44:58" x14ac:dyDescent="0.2">
      <c r="AR5836" s="11"/>
      <c r="BA5836" s="27"/>
      <c r="BB5836" t="e">
        <f>VLOOKUP(AX5836,コード表!$A$2:$C$15,3,FALSE)</f>
        <v>#N/A</v>
      </c>
      <c r="BC5836" t="str">
        <f t="shared" si="365"/>
        <v/>
      </c>
      <c r="BD5836">
        <f t="shared" si="366"/>
        <v>1</v>
      </c>
      <c r="BE5836" t="str">
        <f t="shared" si="367"/>
        <v>1</v>
      </c>
      <c r="BF5836" t="e">
        <f t="shared" si="368"/>
        <v>#N/A</v>
      </c>
    </row>
    <row r="5837" spans="44:58" x14ac:dyDescent="0.2">
      <c r="AR5837" s="11"/>
      <c r="BA5837" s="27"/>
      <c r="BB5837" t="e">
        <f>VLOOKUP(AX5837,コード表!$A$2:$C$15,3,FALSE)</f>
        <v>#N/A</v>
      </c>
      <c r="BC5837" t="str">
        <f t="shared" si="365"/>
        <v/>
      </c>
      <c r="BD5837">
        <f t="shared" si="366"/>
        <v>1</v>
      </c>
      <c r="BE5837" t="str">
        <f t="shared" si="367"/>
        <v>1</v>
      </c>
      <c r="BF5837" t="e">
        <f t="shared" si="368"/>
        <v>#N/A</v>
      </c>
    </row>
    <row r="5838" spans="44:58" x14ac:dyDescent="0.2">
      <c r="AR5838" s="11"/>
      <c r="BA5838" s="27"/>
      <c r="BB5838" t="e">
        <f>VLOOKUP(AX5838,コード表!$A$2:$C$15,3,FALSE)</f>
        <v>#N/A</v>
      </c>
      <c r="BC5838" t="str">
        <f t="shared" si="365"/>
        <v/>
      </c>
      <c r="BD5838">
        <f t="shared" si="366"/>
        <v>1</v>
      </c>
      <c r="BE5838" t="str">
        <f t="shared" si="367"/>
        <v>1</v>
      </c>
      <c r="BF5838" t="e">
        <f t="shared" si="368"/>
        <v>#N/A</v>
      </c>
    </row>
    <row r="5839" spans="44:58" x14ac:dyDescent="0.2">
      <c r="AR5839" s="11"/>
      <c r="BA5839" s="27"/>
      <c r="BB5839" t="e">
        <f>VLOOKUP(AX5839,コード表!$A$2:$C$15,3,FALSE)</f>
        <v>#N/A</v>
      </c>
      <c r="BC5839" t="str">
        <f t="shared" si="365"/>
        <v/>
      </c>
      <c r="BD5839">
        <f t="shared" si="366"/>
        <v>1</v>
      </c>
      <c r="BE5839" t="str">
        <f t="shared" si="367"/>
        <v>1</v>
      </c>
      <c r="BF5839" t="e">
        <f t="shared" si="368"/>
        <v>#N/A</v>
      </c>
    </row>
    <row r="5840" spans="44:58" x14ac:dyDescent="0.2">
      <c r="AR5840" s="11"/>
      <c r="BA5840" s="27"/>
      <c r="BB5840" t="e">
        <f>VLOOKUP(AX5840,コード表!$A$2:$C$15,3,FALSE)</f>
        <v>#N/A</v>
      </c>
      <c r="BC5840" t="str">
        <f t="shared" si="365"/>
        <v/>
      </c>
      <c r="BD5840">
        <f t="shared" si="366"/>
        <v>1</v>
      </c>
      <c r="BE5840" t="str">
        <f t="shared" si="367"/>
        <v>1</v>
      </c>
      <c r="BF5840" t="e">
        <f t="shared" si="368"/>
        <v>#N/A</v>
      </c>
    </row>
    <row r="5841" spans="44:58" x14ac:dyDescent="0.2">
      <c r="AR5841" s="11"/>
      <c r="BA5841" s="27"/>
      <c r="BB5841" t="e">
        <f>VLOOKUP(AX5841,コード表!$A$2:$C$15,3,FALSE)</f>
        <v>#N/A</v>
      </c>
      <c r="BC5841" t="str">
        <f t="shared" si="365"/>
        <v/>
      </c>
      <c r="BD5841">
        <f t="shared" si="366"/>
        <v>1</v>
      </c>
      <c r="BE5841" t="str">
        <f t="shared" si="367"/>
        <v>1</v>
      </c>
      <c r="BF5841" t="e">
        <f t="shared" si="368"/>
        <v>#N/A</v>
      </c>
    </row>
    <row r="5842" spans="44:58" x14ac:dyDescent="0.2">
      <c r="AR5842" s="11"/>
      <c r="BA5842" s="27"/>
      <c r="BB5842" t="e">
        <f>VLOOKUP(AX5842,コード表!$A$2:$C$15,3,FALSE)</f>
        <v>#N/A</v>
      </c>
      <c r="BC5842" t="str">
        <f t="shared" si="365"/>
        <v/>
      </c>
      <c r="BD5842">
        <f t="shared" si="366"/>
        <v>1</v>
      </c>
      <c r="BE5842" t="str">
        <f t="shared" si="367"/>
        <v>1</v>
      </c>
      <c r="BF5842" t="e">
        <f t="shared" si="368"/>
        <v>#N/A</v>
      </c>
    </row>
    <row r="5843" spans="44:58" x14ac:dyDescent="0.2">
      <c r="AR5843" s="11"/>
      <c r="BA5843" s="27"/>
      <c r="BB5843" t="e">
        <f>VLOOKUP(AX5843,コード表!$A$2:$C$15,3,FALSE)</f>
        <v>#N/A</v>
      </c>
      <c r="BC5843" t="str">
        <f t="shared" si="365"/>
        <v/>
      </c>
      <c r="BD5843">
        <f t="shared" si="366"/>
        <v>1</v>
      </c>
      <c r="BE5843" t="str">
        <f t="shared" si="367"/>
        <v>1</v>
      </c>
      <c r="BF5843" t="e">
        <f t="shared" si="368"/>
        <v>#N/A</v>
      </c>
    </row>
    <row r="5844" spans="44:58" x14ac:dyDescent="0.2">
      <c r="AR5844" s="11"/>
      <c r="BA5844" s="27"/>
      <c r="BB5844" t="e">
        <f>VLOOKUP(AX5844,コード表!$A$2:$C$15,3,FALSE)</f>
        <v>#N/A</v>
      </c>
      <c r="BC5844" t="str">
        <f t="shared" si="365"/>
        <v/>
      </c>
      <c r="BD5844">
        <f t="shared" si="366"/>
        <v>1</v>
      </c>
      <c r="BE5844" t="str">
        <f t="shared" si="367"/>
        <v>1</v>
      </c>
      <c r="BF5844" t="e">
        <f t="shared" si="368"/>
        <v>#N/A</v>
      </c>
    </row>
    <row r="5845" spans="44:58" x14ac:dyDescent="0.2">
      <c r="AR5845" s="11"/>
      <c r="BA5845" s="27"/>
      <c r="BB5845" t="e">
        <f>VLOOKUP(AX5845,コード表!$A$2:$C$15,3,FALSE)</f>
        <v>#N/A</v>
      </c>
      <c r="BC5845" t="str">
        <f t="shared" si="365"/>
        <v/>
      </c>
      <c r="BD5845">
        <f t="shared" si="366"/>
        <v>1</v>
      </c>
      <c r="BE5845" t="str">
        <f t="shared" si="367"/>
        <v>1</v>
      </c>
      <c r="BF5845" t="e">
        <f t="shared" si="368"/>
        <v>#N/A</v>
      </c>
    </row>
    <row r="5846" spans="44:58" x14ac:dyDescent="0.2">
      <c r="AR5846" s="11"/>
      <c r="BA5846" s="27"/>
      <c r="BB5846" t="e">
        <f>VLOOKUP(AX5846,コード表!$A$2:$C$15,3,FALSE)</f>
        <v>#N/A</v>
      </c>
      <c r="BC5846" t="str">
        <f t="shared" si="365"/>
        <v/>
      </c>
      <c r="BD5846">
        <f t="shared" si="366"/>
        <v>1</v>
      </c>
      <c r="BE5846" t="str">
        <f t="shared" si="367"/>
        <v>1</v>
      </c>
      <c r="BF5846" t="e">
        <f t="shared" si="368"/>
        <v>#N/A</v>
      </c>
    </row>
    <row r="5847" spans="44:58" x14ac:dyDescent="0.2">
      <c r="AR5847" s="11"/>
      <c r="BA5847" s="27"/>
      <c r="BB5847" t="e">
        <f>VLOOKUP(AX5847,コード表!$A$2:$C$15,3,FALSE)</f>
        <v>#N/A</v>
      </c>
      <c r="BC5847" t="str">
        <f t="shared" si="365"/>
        <v/>
      </c>
      <c r="BD5847">
        <f t="shared" si="366"/>
        <v>1</v>
      </c>
      <c r="BE5847" t="str">
        <f t="shared" si="367"/>
        <v>1</v>
      </c>
      <c r="BF5847" t="e">
        <f t="shared" si="368"/>
        <v>#N/A</v>
      </c>
    </row>
    <row r="5848" spans="44:58" x14ac:dyDescent="0.2">
      <c r="AR5848" s="11"/>
      <c r="BA5848" s="27"/>
      <c r="BB5848" t="e">
        <f>VLOOKUP(AX5848,コード表!$A$2:$C$15,3,FALSE)</f>
        <v>#N/A</v>
      </c>
      <c r="BC5848" t="str">
        <f t="shared" si="365"/>
        <v/>
      </c>
      <c r="BD5848">
        <f t="shared" si="366"/>
        <v>1</v>
      </c>
      <c r="BE5848" t="str">
        <f t="shared" si="367"/>
        <v>1</v>
      </c>
      <c r="BF5848" t="e">
        <f t="shared" si="368"/>
        <v>#N/A</v>
      </c>
    </row>
    <row r="5849" spans="44:58" x14ac:dyDescent="0.2">
      <c r="AR5849" s="11"/>
      <c r="BA5849" s="27"/>
      <c r="BB5849" t="e">
        <f>VLOOKUP(AX5849,コード表!$A$2:$C$15,3,FALSE)</f>
        <v>#N/A</v>
      </c>
      <c r="BC5849" t="str">
        <f t="shared" si="365"/>
        <v/>
      </c>
      <c r="BD5849">
        <f t="shared" si="366"/>
        <v>1</v>
      </c>
      <c r="BE5849" t="str">
        <f t="shared" si="367"/>
        <v>1</v>
      </c>
      <c r="BF5849" t="e">
        <f t="shared" si="368"/>
        <v>#N/A</v>
      </c>
    </row>
    <row r="5850" spans="44:58" x14ac:dyDescent="0.2">
      <c r="AR5850" s="11"/>
      <c r="BA5850" s="27"/>
      <c r="BB5850" t="e">
        <f>VLOOKUP(AX5850,コード表!$A$2:$C$15,3,FALSE)</f>
        <v>#N/A</v>
      </c>
      <c r="BC5850" t="str">
        <f t="shared" si="365"/>
        <v/>
      </c>
      <c r="BD5850">
        <f t="shared" si="366"/>
        <v>1</v>
      </c>
      <c r="BE5850" t="str">
        <f t="shared" si="367"/>
        <v>1</v>
      </c>
      <c r="BF5850" t="e">
        <f t="shared" si="368"/>
        <v>#N/A</v>
      </c>
    </row>
    <row r="5851" spans="44:58" x14ac:dyDescent="0.2">
      <c r="AR5851" s="11"/>
      <c r="BA5851" s="27"/>
      <c r="BB5851" t="e">
        <f>VLOOKUP(AX5851,コード表!$A$2:$C$15,3,FALSE)</f>
        <v>#N/A</v>
      </c>
      <c r="BC5851" t="str">
        <f t="shared" si="365"/>
        <v/>
      </c>
      <c r="BD5851">
        <f t="shared" si="366"/>
        <v>1</v>
      </c>
      <c r="BE5851" t="str">
        <f t="shared" si="367"/>
        <v>1</v>
      </c>
      <c r="BF5851" t="e">
        <f t="shared" si="368"/>
        <v>#N/A</v>
      </c>
    </row>
    <row r="5852" spans="44:58" x14ac:dyDescent="0.2">
      <c r="AR5852" s="11"/>
      <c r="BA5852" s="27"/>
      <c r="BB5852" t="e">
        <f>VLOOKUP(AX5852,コード表!$A$2:$C$15,3,FALSE)</f>
        <v>#N/A</v>
      </c>
      <c r="BC5852" t="str">
        <f t="shared" si="365"/>
        <v/>
      </c>
      <c r="BD5852">
        <f t="shared" si="366"/>
        <v>1</v>
      </c>
      <c r="BE5852" t="str">
        <f t="shared" si="367"/>
        <v>1</v>
      </c>
      <c r="BF5852" t="e">
        <f t="shared" si="368"/>
        <v>#N/A</v>
      </c>
    </row>
    <row r="5853" spans="44:58" x14ac:dyDescent="0.2">
      <c r="AR5853" s="11"/>
      <c r="BA5853" s="27"/>
      <c r="BB5853" t="e">
        <f>VLOOKUP(AX5853,コード表!$A$2:$C$15,3,FALSE)</f>
        <v>#N/A</v>
      </c>
      <c r="BC5853" t="str">
        <f t="shared" si="365"/>
        <v/>
      </c>
      <c r="BD5853">
        <f t="shared" si="366"/>
        <v>1</v>
      </c>
      <c r="BE5853" t="str">
        <f t="shared" si="367"/>
        <v>1</v>
      </c>
      <c r="BF5853" t="e">
        <f t="shared" si="368"/>
        <v>#N/A</v>
      </c>
    </row>
    <row r="5854" spans="44:58" x14ac:dyDescent="0.2">
      <c r="AR5854" s="11"/>
      <c r="BA5854" s="27"/>
      <c r="BB5854" t="e">
        <f>VLOOKUP(AX5854,コード表!$A$2:$C$15,3,FALSE)</f>
        <v>#N/A</v>
      </c>
      <c r="BC5854" t="str">
        <f t="shared" si="365"/>
        <v/>
      </c>
      <c r="BD5854">
        <f t="shared" si="366"/>
        <v>1</v>
      </c>
      <c r="BE5854" t="str">
        <f t="shared" si="367"/>
        <v>1</v>
      </c>
      <c r="BF5854" t="e">
        <f t="shared" si="368"/>
        <v>#N/A</v>
      </c>
    </row>
    <row r="5855" spans="44:58" x14ac:dyDescent="0.2">
      <c r="AR5855" s="11"/>
      <c r="BA5855" s="27"/>
      <c r="BB5855" t="e">
        <f>VLOOKUP(AX5855,コード表!$A$2:$C$15,3,FALSE)</f>
        <v>#N/A</v>
      </c>
      <c r="BC5855" t="str">
        <f t="shared" si="365"/>
        <v/>
      </c>
      <c r="BD5855">
        <f t="shared" si="366"/>
        <v>1</v>
      </c>
      <c r="BE5855" t="str">
        <f t="shared" si="367"/>
        <v>1</v>
      </c>
      <c r="BF5855" t="e">
        <f t="shared" si="368"/>
        <v>#N/A</v>
      </c>
    </row>
    <row r="5856" spans="44:58" x14ac:dyDescent="0.2">
      <c r="AR5856" s="11"/>
      <c r="BA5856" s="27"/>
      <c r="BB5856" t="e">
        <f>VLOOKUP(AX5856,コード表!$A$2:$C$15,3,FALSE)</f>
        <v>#N/A</v>
      </c>
      <c r="BC5856" t="str">
        <f t="shared" si="365"/>
        <v/>
      </c>
      <c r="BD5856">
        <f t="shared" si="366"/>
        <v>1</v>
      </c>
      <c r="BE5856" t="str">
        <f t="shared" si="367"/>
        <v>1</v>
      </c>
      <c r="BF5856" t="e">
        <f t="shared" si="368"/>
        <v>#N/A</v>
      </c>
    </row>
    <row r="5857" spans="44:58" x14ac:dyDescent="0.2">
      <c r="AR5857" s="11"/>
      <c r="BA5857" s="27"/>
      <c r="BB5857" t="e">
        <f>VLOOKUP(AX5857,コード表!$A$2:$C$15,3,FALSE)</f>
        <v>#N/A</v>
      </c>
      <c r="BC5857" t="str">
        <f t="shared" si="365"/>
        <v/>
      </c>
      <c r="BD5857">
        <f t="shared" si="366"/>
        <v>1</v>
      </c>
      <c r="BE5857" t="str">
        <f t="shared" si="367"/>
        <v>1</v>
      </c>
      <c r="BF5857" t="e">
        <f t="shared" si="368"/>
        <v>#N/A</v>
      </c>
    </row>
    <row r="5858" spans="44:58" x14ac:dyDescent="0.2">
      <c r="AR5858" s="11"/>
      <c r="BA5858" s="27"/>
      <c r="BB5858" t="e">
        <f>VLOOKUP(AX5858,コード表!$A$2:$C$15,3,FALSE)</f>
        <v>#N/A</v>
      </c>
      <c r="BC5858" t="str">
        <f t="shared" si="365"/>
        <v/>
      </c>
      <c r="BD5858">
        <f t="shared" si="366"/>
        <v>1</v>
      </c>
      <c r="BE5858" t="str">
        <f t="shared" si="367"/>
        <v>1</v>
      </c>
      <c r="BF5858" t="e">
        <f t="shared" si="368"/>
        <v>#N/A</v>
      </c>
    </row>
    <row r="5859" spans="44:58" x14ac:dyDescent="0.2">
      <c r="AR5859" s="11"/>
      <c r="BA5859" s="27"/>
      <c r="BB5859" t="e">
        <f>VLOOKUP(AX5859,コード表!$A$2:$C$15,3,FALSE)</f>
        <v>#N/A</v>
      </c>
      <c r="BC5859" t="str">
        <f t="shared" si="365"/>
        <v/>
      </c>
      <c r="BD5859">
        <f t="shared" si="366"/>
        <v>1</v>
      </c>
      <c r="BE5859" t="str">
        <f t="shared" si="367"/>
        <v>1</v>
      </c>
      <c r="BF5859" t="e">
        <f t="shared" si="368"/>
        <v>#N/A</v>
      </c>
    </row>
    <row r="5860" spans="44:58" x14ac:dyDescent="0.2">
      <c r="AR5860" s="11"/>
      <c r="BA5860" s="27"/>
      <c r="BB5860" t="e">
        <f>VLOOKUP(AX5860,コード表!$A$2:$C$15,3,FALSE)</f>
        <v>#N/A</v>
      </c>
      <c r="BC5860" t="str">
        <f t="shared" si="365"/>
        <v/>
      </c>
      <c r="BD5860">
        <f t="shared" si="366"/>
        <v>1</v>
      </c>
      <c r="BE5860" t="str">
        <f t="shared" si="367"/>
        <v>1</v>
      </c>
      <c r="BF5860" t="e">
        <f t="shared" si="368"/>
        <v>#N/A</v>
      </c>
    </row>
    <row r="5861" spans="44:58" x14ac:dyDescent="0.2">
      <c r="AR5861" s="11"/>
      <c r="BA5861" s="27"/>
      <c r="BB5861" t="e">
        <f>VLOOKUP(AX5861,コード表!$A$2:$C$15,3,FALSE)</f>
        <v>#N/A</v>
      </c>
      <c r="BC5861" t="str">
        <f t="shared" si="365"/>
        <v/>
      </c>
      <c r="BD5861">
        <f t="shared" si="366"/>
        <v>1</v>
      </c>
      <c r="BE5861" t="str">
        <f t="shared" si="367"/>
        <v>1</v>
      </c>
      <c r="BF5861" t="e">
        <f t="shared" si="368"/>
        <v>#N/A</v>
      </c>
    </row>
    <row r="5862" spans="44:58" x14ac:dyDescent="0.2">
      <c r="AR5862" s="11"/>
      <c r="BA5862" s="27"/>
      <c r="BB5862" t="e">
        <f>VLOOKUP(AX5862,コード表!$A$2:$C$15,3,FALSE)</f>
        <v>#N/A</v>
      </c>
      <c r="BC5862" t="str">
        <f t="shared" si="365"/>
        <v/>
      </c>
      <c r="BD5862">
        <f t="shared" si="366"/>
        <v>1</v>
      </c>
      <c r="BE5862" t="str">
        <f t="shared" si="367"/>
        <v>1</v>
      </c>
      <c r="BF5862" t="e">
        <f t="shared" si="368"/>
        <v>#N/A</v>
      </c>
    </row>
    <row r="5863" spans="44:58" x14ac:dyDescent="0.2">
      <c r="AR5863" s="11"/>
      <c r="BA5863" s="27"/>
      <c r="BB5863" t="e">
        <f>VLOOKUP(AX5863,コード表!$A$2:$C$15,3,FALSE)</f>
        <v>#N/A</v>
      </c>
      <c r="BC5863" t="str">
        <f t="shared" si="365"/>
        <v/>
      </c>
      <c r="BD5863">
        <f t="shared" si="366"/>
        <v>1</v>
      </c>
      <c r="BE5863" t="str">
        <f t="shared" si="367"/>
        <v>1</v>
      </c>
      <c r="BF5863" t="e">
        <f t="shared" si="368"/>
        <v>#N/A</v>
      </c>
    </row>
    <row r="5864" spans="44:58" x14ac:dyDescent="0.2">
      <c r="AR5864" s="11"/>
      <c r="BA5864" s="27"/>
      <c r="BB5864" t="e">
        <f>VLOOKUP(AX5864,コード表!$A$2:$C$15,3,FALSE)</f>
        <v>#N/A</v>
      </c>
      <c r="BC5864" t="str">
        <f t="shared" si="365"/>
        <v/>
      </c>
      <c r="BD5864">
        <f t="shared" si="366"/>
        <v>1</v>
      </c>
      <c r="BE5864" t="str">
        <f t="shared" si="367"/>
        <v>1</v>
      </c>
      <c r="BF5864" t="e">
        <f t="shared" si="368"/>
        <v>#N/A</v>
      </c>
    </row>
    <row r="5865" spans="44:58" x14ac:dyDescent="0.2">
      <c r="AR5865" s="11"/>
      <c r="BA5865" s="27"/>
      <c r="BB5865" t="e">
        <f>VLOOKUP(AX5865,コード表!$A$2:$C$15,3,FALSE)</f>
        <v>#N/A</v>
      </c>
      <c r="BC5865" t="str">
        <f t="shared" si="365"/>
        <v/>
      </c>
      <c r="BD5865">
        <f t="shared" si="366"/>
        <v>1</v>
      </c>
      <c r="BE5865" t="str">
        <f t="shared" si="367"/>
        <v>1</v>
      </c>
      <c r="BF5865" t="e">
        <f t="shared" si="368"/>
        <v>#N/A</v>
      </c>
    </row>
    <row r="5866" spans="44:58" x14ac:dyDescent="0.2">
      <c r="AR5866" s="11"/>
      <c r="BA5866" s="27"/>
      <c r="BB5866" t="e">
        <f>VLOOKUP(AX5866,コード表!$A$2:$C$15,3,FALSE)</f>
        <v>#N/A</v>
      </c>
      <c r="BC5866" t="str">
        <f t="shared" si="365"/>
        <v/>
      </c>
      <c r="BD5866">
        <f t="shared" si="366"/>
        <v>1</v>
      </c>
      <c r="BE5866" t="str">
        <f t="shared" si="367"/>
        <v>1</v>
      </c>
      <c r="BF5866" t="e">
        <f t="shared" si="368"/>
        <v>#N/A</v>
      </c>
    </row>
    <row r="5867" spans="44:58" x14ac:dyDescent="0.2">
      <c r="AR5867" s="11"/>
      <c r="BA5867" s="27"/>
      <c r="BB5867" t="e">
        <f>VLOOKUP(AX5867,コード表!$A$2:$C$15,3,FALSE)</f>
        <v>#N/A</v>
      </c>
      <c r="BC5867" t="str">
        <f t="shared" ref="BC5867:BC5930" si="369">AQ5867&amp;BA5867</f>
        <v/>
      </c>
      <c r="BD5867">
        <f t="shared" ref="BD5867:BD5930" si="370">MONTH(Q5867)</f>
        <v>1</v>
      </c>
      <c r="BE5867" t="str">
        <f t="shared" ref="BE5867:BE5930" si="371">AR5867&amp;BD5867</f>
        <v>1</v>
      </c>
      <c r="BF5867" t="e">
        <f t="shared" ref="BF5867:BF5930" si="372">BB5867&amp;AQ5867&amp;BA5867</f>
        <v>#N/A</v>
      </c>
    </row>
    <row r="5868" spans="44:58" x14ac:dyDescent="0.2">
      <c r="AR5868" s="11"/>
      <c r="BA5868" s="27"/>
      <c r="BB5868" t="e">
        <f>VLOOKUP(AX5868,コード表!$A$2:$C$15,3,FALSE)</f>
        <v>#N/A</v>
      </c>
      <c r="BC5868" t="str">
        <f t="shared" si="369"/>
        <v/>
      </c>
      <c r="BD5868">
        <f t="shared" si="370"/>
        <v>1</v>
      </c>
      <c r="BE5868" t="str">
        <f t="shared" si="371"/>
        <v>1</v>
      </c>
      <c r="BF5868" t="e">
        <f t="shared" si="372"/>
        <v>#N/A</v>
      </c>
    </row>
    <row r="5869" spans="44:58" x14ac:dyDescent="0.2">
      <c r="AR5869" s="11"/>
      <c r="BA5869" s="27"/>
      <c r="BB5869" t="e">
        <f>VLOOKUP(AX5869,コード表!$A$2:$C$15,3,FALSE)</f>
        <v>#N/A</v>
      </c>
      <c r="BC5869" t="str">
        <f t="shared" si="369"/>
        <v/>
      </c>
      <c r="BD5869">
        <f t="shared" si="370"/>
        <v>1</v>
      </c>
      <c r="BE5869" t="str">
        <f t="shared" si="371"/>
        <v>1</v>
      </c>
      <c r="BF5869" t="e">
        <f t="shared" si="372"/>
        <v>#N/A</v>
      </c>
    </row>
    <row r="5870" spans="44:58" x14ac:dyDescent="0.2">
      <c r="AR5870" s="11"/>
      <c r="BA5870" s="27"/>
      <c r="BB5870" t="e">
        <f>VLOOKUP(AX5870,コード表!$A$2:$C$15,3,FALSE)</f>
        <v>#N/A</v>
      </c>
      <c r="BC5870" t="str">
        <f t="shared" si="369"/>
        <v/>
      </c>
      <c r="BD5870">
        <f t="shared" si="370"/>
        <v>1</v>
      </c>
      <c r="BE5870" t="str">
        <f t="shared" si="371"/>
        <v>1</v>
      </c>
      <c r="BF5870" t="e">
        <f t="shared" si="372"/>
        <v>#N/A</v>
      </c>
    </row>
    <row r="5871" spans="44:58" x14ac:dyDescent="0.2">
      <c r="AR5871" s="11"/>
      <c r="BA5871" s="27"/>
      <c r="BB5871" t="e">
        <f>VLOOKUP(AX5871,コード表!$A$2:$C$15,3,FALSE)</f>
        <v>#N/A</v>
      </c>
      <c r="BC5871" t="str">
        <f t="shared" si="369"/>
        <v/>
      </c>
      <c r="BD5871">
        <f t="shared" si="370"/>
        <v>1</v>
      </c>
      <c r="BE5871" t="str">
        <f t="shared" si="371"/>
        <v>1</v>
      </c>
      <c r="BF5871" t="e">
        <f t="shared" si="372"/>
        <v>#N/A</v>
      </c>
    </row>
    <row r="5872" spans="44:58" x14ac:dyDescent="0.2">
      <c r="AR5872" s="11"/>
      <c r="BA5872" s="27"/>
      <c r="BB5872" t="e">
        <f>VLOOKUP(AX5872,コード表!$A$2:$C$15,3,FALSE)</f>
        <v>#N/A</v>
      </c>
      <c r="BC5872" t="str">
        <f t="shared" si="369"/>
        <v/>
      </c>
      <c r="BD5872">
        <f t="shared" si="370"/>
        <v>1</v>
      </c>
      <c r="BE5872" t="str">
        <f t="shared" si="371"/>
        <v>1</v>
      </c>
      <c r="BF5872" t="e">
        <f t="shared" si="372"/>
        <v>#N/A</v>
      </c>
    </row>
    <row r="5873" spans="44:58" x14ac:dyDescent="0.2">
      <c r="AR5873" s="11"/>
      <c r="BA5873" s="27"/>
      <c r="BB5873" t="e">
        <f>VLOOKUP(AX5873,コード表!$A$2:$C$15,3,FALSE)</f>
        <v>#N/A</v>
      </c>
      <c r="BC5873" t="str">
        <f t="shared" si="369"/>
        <v/>
      </c>
      <c r="BD5873">
        <f t="shared" si="370"/>
        <v>1</v>
      </c>
      <c r="BE5873" t="str">
        <f t="shared" si="371"/>
        <v>1</v>
      </c>
      <c r="BF5873" t="e">
        <f t="shared" si="372"/>
        <v>#N/A</v>
      </c>
    </row>
    <row r="5874" spans="44:58" x14ac:dyDescent="0.2">
      <c r="AR5874" s="11"/>
      <c r="BA5874" s="27"/>
      <c r="BB5874" t="e">
        <f>VLOOKUP(AX5874,コード表!$A$2:$C$15,3,FALSE)</f>
        <v>#N/A</v>
      </c>
      <c r="BC5874" t="str">
        <f t="shared" si="369"/>
        <v/>
      </c>
      <c r="BD5874">
        <f t="shared" si="370"/>
        <v>1</v>
      </c>
      <c r="BE5874" t="str">
        <f t="shared" si="371"/>
        <v>1</v>
      </c>
      <c r="BF5874" t="e">
        <f t="shared" si="372"/>
        <v>#N/A</v>
      </c>
    </row>
    <row r="5875" spans="44:58" x14ac:dyDescent="0.2">
      <c r="AR5875" s="11"/>
      <c r="BA5875" s="27"/>
      <c r="BB5875" t="e">
        <f>VLOOKUP(AX5875,コード表!$A$2:$C$15,3,FALSE)</f>
        <v>#N/A</v>
      </c>
      <c r="BC5875" t="str">
        <f t="shared" si="369"/>
        <v/>
      </c>
      <c r="BD5875">
        <f t="shared" si="370"/>
        <v>1</v>
      </c>
      <c r="BE5875" t="str">
        <f t="shared" si="371"/>
        <v>1</v>
      </c>
      <c r="BF5875" t="e">
        <f t="shared" si="372"/>
        <v>#N/A</v>
      </c>
    </row>
    <row r="5876" spans="44:58" x14ac:dyDescent="0.2">
      <c r="AR5876" s="11"/>
      <c r="BA5876" s="27"/>
      <c r="BB5876" t="e">
        <f>VLOOKUP(AX5876,コード表!$A$2:$C$15,3,FALSE)</f>
        <v>#N/A</v>
      </c>
      <c r="BC5876" t="str">
        <f t="shared" si="369"/>
        <v/>
      </c>
      <c r="BD5876">
        <f t="shared" si="370"/>
        <v>1</v>
      </c>
      <c r="BE5876" t="str">
        <f t="shared" si="371"/>
        <v>1</v>
      </c>
      <c r="BF5876" t="e">
        <f t="shared" si="372"/>
        <v>#N/A</v>
      </c>
    </row>
    <row r="5877" spans="44:58" x14ac:dyDescent="0.2">
      <c r="AR5877" s="11"/>
      <c r="BA5877" s="27"/>
      <c r="BB5877" t="e">
        <f>VLOOKUP(AX5877,コード表!$A$2:$C$15,3,FALSE)</f>
        <v>#N/A</v>
      </c>
      <c r="BC5877" t="str">
        <f t="shared" si="369"/>
        <v/>
      </c>
      <c r="BD5877">
        <f t="shared" si="370"/>
        <v>1</v>
      </c>
      <c r="BE5877" t="str">
        <f t="shared" si="371"/>
        <v>1</v>
      </c>
      <c r="BF5877" t="e">
        <f t="shared" si="372"/>
        <v>#N/A</v>
      </c>
    </row>
    <row r="5878" spans="44:58" x14ac:dyDescent="0.2">
      <c r="AR5878" s="11"/>
      <c r="BA5878" s="27"/>
      <c r="BB5878" t="e">
        <f>VLOOKUP(AX5878,コード表!$A$2:$C$15,3,FALSE)</f>
        <v>#N/A</v>
      </c>
      <c r="BC5878" t="str">
        <f t="shared" si="369"/>
        <v/>
      </c>
      <c r="BD5878">
        <f t="shared" si="370"/>
        <v>1</v>
      </c>
      <c r="BE5878" t="str">
        <f t="shared" si="371"/>
        <v>1</v>
      </c>
      <c r="BF5878" t="e">
        <f t="shared" si="372"/>
        <v>#N/A</v>
      </c>
    </row>
    <row r="5879" spans="44:58" x14ac:dyDescent="0.2">
      <c r="AR5879" s="11"/>
      <c r="BA5879" s="27"/>
      <c r="BB5879" t="e">
        <f>VLOOKUP(AX5879,コード表!$A$2:$C$15,3,FALSE)</f>
        <v>#N/A</v>
      </c>
      <c r="BC5879" t="str">
        <f t="shared" si="369"/>
        <v/>
      </c>
      <c r="BD5879">
        <f t="shared" si="370"/>
        <v>1</v>
      </c>
      <c r="BE5879" t="str">
        <f t="shared" si="371"/>
        <v>1</v>
      </c>
      <c r="BF5879" t="e">
        <f t="shared" si="372"/>
        <v>#N/A</v>
      </c>
    </row>
    <row r="5880" spans="44:58" x14ac:dyDescent="0.2">
      <c r="AR5880" s="11"/>
      <c r="BA5880" s="27"/>
      <c r="BB5880" t="e">
        <f>VLOOKUP(AX5880,コード表!$A$2:$C$15,3,FALSE)</f>
        <v>#N/A</v>
      </c>
      <c r="BC5880" t="str">
        <f t="shared" si="369"/>
        <v/>
      </c>
      <c r="BD5880">
        <f t="shared" si="370"/>
        <v>1</v>
      </c>
      <c r="BE5880" t="str">
        <f t="shared" si="371"/>
        <v>1</v>
      </c>
      <c r="BF5880" t="e">
        <f t="shared" si="372"/>
        <v>#N/A</v>
      </c>
    </row>
    <row r="5881" spans="44:58" x14ac:dyDescent="0.2">
      <c r="AR5881" s="11"/>
      <c r="BA5881" s="27"/>
      <c r="BB5881" t="e">
        <f>VLOOKUP(AX5881,コード表!$A$2:$C$15,3,FALSE)</f>
        <v>#N/A</v>
      </c>
      <c r="BC5881" t="str">
        <f t="shared" si="369"/>
        <v/>
      </c>
      <c r="BD5881">
        <f t="shared" si="370"/>
        <v>1</v>
      </c>
      <c r="BE5881" t="str">
        <f t="shared" si="371"/>
        <v>1</v>
      </c>
      <c r="BF5881" t="e">
        <f t="shared" si="372"/>
        <v>#N/A</v>
      </c>
    </row>
    <row r="5882" spans="44:58" x14ac:dyDescent="0.2">
      <c r="AR5882" s="11"/>
      <c r="BA5882" s="27"/>
      <c r="BB5882" t="e">
        <f>VLOOKUP(AX5882,コード表!$A$2:$C$15,3,FALSE)</f>
        <v>#N/A</v>
      </c>
      <c r="BC5882" t="str">
        <f t="shared" si="369"/>
        <v/>
      </c>
      <c r="BD5882">
        <f t="shared" si="370"/>
        <v>1</v>
      </c>
      <c r="BE5882" t="str">
        <f t="shared" si="371"/>
        <v>1</v>
      </c>
      <c r="BF5882" t="e">
        <f t="shared" si="372"/>
        <v>#N/A</v>
      </c>
    </row>
    <row r="5883" spans="44:58" x14ac:dyDescent="0.2">
      <c r="AR5883" s="11"/>
      <c r="BA5883" s="27"/>
      <c r="BB5883" t="e">
        <f>VLOOKUP(AX5883,コード表!$A$2:$C$15,3,FALSE)</f>
        <v>#N/A</v>
      </c>
      <c r="BC5883" t="str">
        <f t="shared" si="369"/>
        <v/>
      </c>
      <c r="BD5883">
        <f t="shared" si="370"/>
        <v>1</v>
      </c>
      <c r="BE5883" t="str">
        <f t="shared" si="371"/>
        <v>1</v>
      </c>
      <c r="BF5883" t="e">
        <f t="shared" si="372"/>
        <v>#N/A</v>
      </c>
    </row>
    <row r="5884" spans="44:58" x14ac:dyDescent="0.2">
      <c r="AR5884" s="11"/>
      <c r="BA5884" s="27"/>
      <c r="BB5884" t="e">
        <f>VLOOKUP(AX5884,コード表!$A$2:$C$15,3,FALSE)</f>
        <v>#N/A</v>
      </c>
      <c r="BC5884" t="str">
        <f t="shared" si="369"/>
        <v/>
      </c>
      <c r="BD5884">
        <f t="shared" si="370"/>
        <v>1</v>
      </c>
      <c r="BE5884" t="str">
        <f t="shared" si="371"/>
        <v>1</v>
      </c>
      <c r="BF5884" t="e">
        <f t="shared" si="372"/>
        <v>#N/A</v>
      </c>
    </row>
    <row r="5885" spans="44:58" x14ac:dyDescent="0.2">
      <c r="AR5885" s="11"/>
      <c r="BA5885" s="27"/>
      <c r="BB5885" t="e">
        <f>VLOOKUP(AX5885,コード表!$A$2:$C$15,3,FALSE)</f>
        <v>#N/A</v>
      </c>
      <c r="BC5885" t="str">
        <f t="shared" si="369"/>
        <v/>
      </c>
      <c r="BD5885">
        <f t="shared" si="370"/>
        <v>1</v>
      </c>
      <c r="BE5885" t="str">
        <f t="shared" si="371"/>
        <v>1</v>
      </c>
      <c r="BF5885" t="e">
        <f t="shared" si="372"/>
        <v>#N/A</v>
      </c>
    </row>
    <row r="5886" spans="44:58" x14ac:dyDescent="0.2">
      <c r="AR5886" s="11"/>
      <c r="BA5886" s="27"/>
      <c r="BB5886" t="e">
        <f>VLOOKUP(AX5886,コード表!$A$2:$C$15,3,FALSE)</f>
        <v>#N/A</v>
      </c>
      <c r="BC5886" t="str">
        <f t="shared" si="369"/>
        <v/>
      </c>
      <c r="BD5886">
        <f t="shared" si="370"/>
        <v>1</v>
      </c>
      <c r="BE5886" t="str">
        <f t="shared" si="371"/>
        <v>1</v>
      </c>
      <c r="BF5886" t="e">
        <f t="shared" si="372"/>
        <v>#N/A</v>
      </c>
    </row>
    <row r="5887" spans="44:58" x14ac:dyDescent="0.2">
      <c r="AR5887" s="11"/>
      <c r="BA5887" s="27"/>
      <c r="BB5887" t="e">
        <f>VLOOKUP(AX5887,コード表!$A$2:$C$15,3,FALSE)</f>
        <v>#N/A</v>
      </c>
      <c r="BC5887" t="str">
        <f t="shared" si="369"/>
        <v/>
      </c>
      <c r="BD5887">
        <f t="shared" si="370"/>
        <v>1</v>
      </c>
      <c r="BE5887" t="str">
        <f t="shared" si="371"/>
        <v>1</v>
      </c>
      <c r="BF5887" t="e">
        <f t="shared" si="372"/>
        <v>#N/A</v>
      </c>
    </row>
    <row r="5888" spans="44:58" x14ac:dyDescent="0.2">
      <c r="AR5888" s="11"/>
      <c r="BA5888" s="27"/>
      <c r="BB5888" t="e">
        <f>VLOOKUP(AX5888,コード表!$A$2:$C$15,3,FALSE)</f>
        <v>#N/A</v>
      </c>
      <c r="BC5888" t="str">
        <f t="shared" si="369"/>
        <v/>
      </c>
      <c r="BD5888">
        <f t="shared" si="370"/>
        <v>1</v>
      </c>
      <c r="BE5888" t="str">
        <f t="shared" si="371"/>
        <v>1</v>
      </c>
      <c r="BF5888" t="e">
        <f t="shared" si="372"/>
        <v>#N/A</v>
      </c>
    </row>
    <row r="5889" spans="44:58" x14ac:dyDescent="0.2">
      <c r="AR5889" s="11"/>
      <c r="BA5889" s="27"/>
      <c r="BB5889" t="e">
        <f>VLOOKUP(AX5889,コード表!$A$2:$C$15,3,FALSE)</f>
        <v>#N/A</v>
      </c>
      <c r="BC5889" t="str">
        <f t="shared" si="369"/>
        <v/>
      </c>
      <c r="BD5889">
        <f t="shared" si="370"/>
        <v>1</v>
      </c>
      <c r="BE5889" t="str">
        <f t="shared" si="371"/>
        <v>1</v>
      </c>
      <c r="BF5889" t="e">
        <f t="shared" si="372"/>
        <v>#N/A</v>
      </c>
    </row>
    <row r="5890" spans="44:58" x14ac:dyDescent="0.2">
      <c r="AR5890" s="11"/>
      <c r="BA5890" s="27"/>
      <c r="BB5890" t="e">
        <f>VLOOKUP(AX5890,コード表!$A$2:$C$15,3,FALSE)</f>
        <v>#N/A</v>
      </c>
      <c r="BC5890" t="str">
        <f t="shared" si="369"/>
        <v/>
      </c>
      <c r="BD5890">
        <f t="shared" si="370"/>
        <v>1</v>
      </c>
      <c r="BE5890" t="str">
        <f t="shared" si="371"/>
        <v>1</v>
      </c>
      <c r="BF5890" t="e">
        <f t="shared" si="372"/>
        <v>#N/A</v>
      </c>
    </row>
    <row r="5891" spans="44:58" x14ac:dyDescent="0.2">
      <c r="AR5891" s="11"/>
      <c r="BA5891" s="27"/>
      <c r="BB5891" t="e">
        <f>VLOOKUP(AX5891,コード表!$A$2:$C$15,3,FALSE)</f>
        <v>#N/A</v>
      </c>
      <c r="BC5891" t="str">
        <f t="shared" si="369"/>
        <v/>
      </c>
      <c r="BD5891">
        <f t="shared" si="370"/>
        <v>1</v>
      </c>
      <c r="BE5891" t="str">
        <f t="shared" si="371"/>
        <v>1</v>
      </c>
      <c r="BF5891" t="e">
        <f t="shared" si="372"/>
        <v>#N/A</v>
      </c>
    </row>
    <row r="5892" spans="44:58" x14ac:dyDescent="0.2">
      <c r="AR5892" s="11"/>
      <c r="BA5892" s="27"/>
      <c r="BB5892" t="e">
        <f>VLOOKUP(AX5892,コード表!$A$2:$C$15,3,FALSE)</f>
        <v>#N/A</v>
      </c>
      <c r="BC5892" t="str">
        <f t="shared" si="369"/>
        <v/>
      </c>
      <c r="BD5892">
        <f t="shared" si="370"/>
        <v>1</v>
      </c>
      <c r="BE5892" t="str">
        <f t="shared" si="371"/>
        <v>1</v>
      </c>
      <c r="BF5892" t="e">
        <f t="shared" si="372"/>
        <v>#N/A</v>
      </c>
    </row>
    <row r="5893" spans="44:58" x14ac:dyDescent="0.2">
      <c r="AR5893" s="11"/>
      <c r="BA5893" s="27"/>
      <c r="BB5893" t="e">
        <f>VLOOKUP(AX5893,コード表!$A$2:$C$15,3,FALSE)</f>
        <v>#N/A</v>
      </c>
      <c r="BC5893" t="str">
        <f t="shared" si="369"/>
        <v/>
      </c>
      <c r="BD5893">
        <f t="shared" si="370"/>
        <v>1</v>
      </c>
      <c r="BE5893" t="str">
        <f t="shared" si="371"/>
        <v>1</v>
      </c>
      <c r="BF5893" t="e">
        <f t="shared" si="372"/>
        <v>#N/A</v>
      </c>
    </row>
    <row r="5894" spans="44:58" x14ac:dyDescent="0.2">
      <c r="AR5894" s="11"/>
      <c r="BA5894" s="27"/>
      <c r="BB5894" t="e">
        <f>VLOOKUP(AX5894,コード表!$A$2:$C$15,3,FALSE)</f>
        <v>#N/A</v>
      </c>
      <c r="BC5894" t="str">
        <f t="shared" si="369"/>
        <v/>
      </c>
      <c r="BD5894">
        <f t="shared" si="370"/>
        <v>1</v>
      </c>
      <c r="BE5894" t="str">
        <f t="shared" si="371"/>
        <v>1</v>
      </c>
      <c r="BF5894" t="e">
        <f t="shared" si="372"/>
        <v>#N/A</v>
      </c>
    </row>
    <row r="5895" spans="44:58" x14ac:dyDescent="0.2">
      <c r="AR5895" s="11"/>
      <c r="BA5895" s="27"/>
      <c r="BB5895" t="e">
        <f>VLOOKUP(AX5895,コード表!$A$2:$C$15,3,FALSE)</f>
        <v>#N/A</v>
      </c>
      <c r="BC5895" t="str">
        <f t="shared" si="369"/>
        <v/>
      </c>
      <c r="BD5895">
        <f t="shared" si="370"/>
        <v>1</v>
      </c>
      <c r="BE5895" t="str">
        <f t="shared" si="371"/>
        <v>1</v>
      </c>
      <c r="BF5895" t="e">
        <f t="shared" si="372"/>
        <v>#N/A</v>
      </c>
    </row>
    <row r="5896" spans="44:58" x14ac:dyDescent="0.2">
      <c r="AR5896" s="11"/>
      <c r="BA5896" s="27"/>
      <c r="BB5896" t="e">
        <f>VLOOKUP(AX5896,コード表!$A$2:$C$15,3,FALSE)</f>
        <v>#N/A</v>
      </c>
      <c r="BC5896" t="str">
        <f t="shared" si="369"/>
        <v/>
      </c>
      <c r="BD5896">
        <f t="shared" si="370"/>
        <v>1</v>
      </c>
      <c r="BE5896" t="str">
        <f t="shared" si="371"/>
        <v>1</v>
      </c>
      <c r="BF5896" t="e">
        <f t="shared" si="372"/>
        <v>#N/A</v>
      </c>
    </row>
    <row r="5897" spans="44:58" x14ac:dyDescent="0.2">
      <c r="AR5897" s="11"/>
      <c r="BA5897" s="27"/>
      <c r="BB5897" t="e">
        <f>VLOOKUP(AX5897,コード表!$A$2:$C$15,3,FALSE)</f>
        <v>#N/A</v>
      </c>
      <c r="BC5897" t="str">
        <f t="shared" si="369"/>
        <v/>
      </c>
      <c r="BD5897">
        <f t="shared" si="370"/>
        <v>1</v>
      </c>
      <c r="BE5897" t="str">
        <f t="shared" si="371"/>
        <v>1</v>
      </c>
      <c r="BF5897" t="e">
        <f t="shared" si="372"/>
        <v>#N/A</v>
      </c>
    </row>
    <row r="5898" spans="44:58" x14ac:dyDescent="0.2">
      <c r="AR5898" s="11"/>
      <c r="BA5898" s="27"/>
      <c r="BB5898" t="e">
        <f>VLOOKUP(AX5898,コード表!$A$2:$C$15,3,FALSE)</f>
        <v>#N/A</v>
      </c>
      <c r="BC5898" t="str">
        <f t="shared" si="369"/>
        <v/>
      </c>
      <c r="BD5898">
        <f t="shared" si="370"/>
        <v>1</v>
      </c>
      <c r="BE5898" t="str">
        <f t="shared" si="371"/>
        <v>1</v>
      </c>
      <c r="BF5898" t="e">
        <f t="shared" si="372"/>
        <v>#N/A</v>
      </c>
    </row>
    <row r="5899" spans="44:58" x14ac:dyDescent="0.2">
      <c r="AR5899" s="11"/>
      <c r="BA5899" s="27"/>
      <c r="BB5899" t="e">
        <f>VLOOKUP(AX5899,コード表!$A$2:$C$15,3,FALSE)</f>
        <v>#N/A</v>
      </c>
      <c r="BC5899" t="str">
        <f t="shared" si="369"/>
        <v/>
      </c>
      <c r="BD5899">
        <f t="shared" si="370"/>
        <v>1</v>
      </c>
      <c r="BE5899" t="str">
        <f t="shared" si="371"/>
        <v>1</v>
      </c>
      <c r="BF5899" t="e">
        <f t="shared" si="372"/>
        <v>#N/A</v>
      </c>
    </row>
    <row r="5900" spans="44:58" x14ac:dyDescent="0.2">
      <c r="AR5900" s="11"/>
      <c r="BA5900" s="27"/>
      <c r="BB5900" t="e">
        <f>VLOOKUP(AX5900,コード表!$A$2:$C$15,3,FALSE)</f>
        <v>#N/A</v>
      </c>
      <c r="BC5900" t="str">
        <f t="shared" si="369"/>
        <v/>
      </c>
      <c r="BD5900">
        <f t="shared" si="370"/>
        <v>1</v>
      </c>
      <c r="BE5900" t="str">
        <f t="shared" si="371"/>
        <v>1</v>
      </c>
      <c r="BF5900" t="e">
        <f t="shared" si="372"/>
        <v>#N/A</v>
      </c>
    </row>
    <row r="5901" spans="44:58" x14ac:dyDescent="0.2">
      <c r="AR5901" s="11"/>
      <c r="BA5901" s="27"/>
      <c r="BB5901" t="e">
        <f>VLOOKUP(AX5901,コード表!$A$2:$C$15,3,FALSE)</f>
        <v>#N/A</v>
      </c>
      <c r="BC5901" t="str">
        <f t="shared" si="369"/>
        <v/>
      </c>
      <c r="BD5901">
        <f t="shared" si="370"/>
        <v>1</v>
      </c>
      <c r="BE5901" t="str">
        <f t="shared" si="371"/>
        <v>1</v>
      </c>
      <c r="BF5901" t="e">
        <f t="shared" si="372"/>
        <v>#N/A</v>
      </c>
    </row>
    <row r="5902" spans="44:58" x14ac:dyDescent="0.2">
      <c r="AR5902" s="11"/>
      <c r="BA5902" s="27"/>
      <c r="BB5902" t="e">
        <f>VLOOKUP(AX5902,コード表!$A$2:$C$15,3,FALSE)</f>
        <v>#N/A</v>
      </c>
      <c r="BC5902" t="str">
        <f t="shared" si="369"/>
        <v/>
      </c>
      <c r="BD5902">
        <f t="shared" si="370"/>
        <v>1</v>
      </c>
      <c r="BE5902" t="str">
        <f t="shared" si="371"/>
        <v>1</v>
      </c>
      <c r="BF5902" t="e">
        <f t="shared" si="372"/>
        <v>#N/A</v>
      </c>
    </row>
    <row r="5903" spans="44:58" x14ac:dyDescent="0.2">
      <c r="AR5903" s="11"/>
      <c r="BA5903" s="27"/>
      <c r="BB5903" t="e">
        <f>VLOOKUP(AX5903,コード表!$A$2:$C$15,3,FALSE)</f>
        <v>#N/A</v>
      </c>
      <c r="BC5903" t="str">
        <f t="shared" si="369"/>
        <v/>
      </c>
      <c r="BD5903">
        <f t="shared" si="370"/>
        <v>1</v>
      </c>
      <c r="BE5903" t="str">
        <f t="shared" si="371"/>
        <v>1</v>
      </c>
      <c r="BF5903" t="e">
        <f t="shared" si="372"/>
        <v>#N/A</v>
      </c>
    </row>
    <row r="5904" spans="44:58" x14ac:dyDescent="0.2">
      <c r="AR5904" s="11"/>
      <c r="BA5904" s="27"/>
      <c r="BB5904" t="e">
        <f>VLOOKUP(AX5904,コード表!$A$2:$C$15,3,FALSE)</f>
        <v>#N/A</v>
      </c>
      <c r="BC5904" t="str">
        <f t="shared" si="369"/>
        <v/>
      </c>
      <c r="BD5904">
        <f t="shared" si="370"/>
        <v>1</v>
      </c>
      <c r="BE5904" t="str">
        <f t="shared" si="371"/>
        <v>1</v>
      </c>
      <c r="BF5904" t="e">
        <f t="shared" si="372"/>
        <v>#N/A</v>
      </c>
    </row>
    <row r="5905" spans="44:58" x14ac:dyDescent="0.2">
      <c r="AR5905" s="11"/>
      <c r="BA5905" s="27"/>
      <c r="BB5905" t="e">
        <f>VLOOKUP(AX5905,コード表!$A$2:$C$15,3,FALSE)</f>
        <v>#N/A</v>
      </c>
      <c r="BC5905" t="str">
        <f t="shared" si="369"/>
        <v/>
      </c>
      <c r="BD5905">
        <f t="shared" si="370"/>
        <v>1</v>
      </c>
      <c r="BE5905" t="str">
        <f t="shared" si="371"/>
        <v>1</v>
      </c>
      <c r="BF5905" t="e">
        <f t="shared" si="372"/>
        <v>#N/A</v>
      </c>
    </row>
    <row r="5906" spans="44:58" x14ac:dyDescent="0.2">
      <c r="AR5906" s="11"/>
      <c r="BA5906" s="27"/>
      <c r="BB5906" t="e">
        <f>VLOOKUP(AX5906,コード表!$A$2:$C$15,3,FALSE)</f>
        <v>#N/A</v>
      </c>
      <c r="BC5906" t="str">
        <f t="shared" si="369"/>
        <v/>
      </c>
      <c r="BD5906">
        <f t="shared" si="370"/>
        <v>1</v>
      </c>
      <c r="BE5906" t="str">
        <f t="shared" si="371"/>
        <v>1</v>
      </c>
      <c r="BF5906" t="e">
        <f t="shared" si="372"/>
        <v>#N/A</v>
      </c>
    </row>
    <row r="5907" spans="44:58" x14ac:dyDescent="0.2">
      <c r="AR5907" s="11"/>
      <c r="BA5907" s="27"/>
      <c r="BB5907" t="e">
        <f>VLOOKUP(AX5907,コード表!$A$2:$C$15,3,FALSE)</f>
        <v>#N/A</v>
      </c>
      <c r="BC5907" t="str">
        <f t="shared" si="369"/>
        <v/>
      </c>
      <c r="BD5907">
        <f t="shared" si="370"/>
        <v>1</v>
      </c>
      <c r="BE5907" t="str">
        <f t="shared" si="371"/>
        <v>1</v>
      </c>
      <c r="BF5907" t="e">
        <f t="shared" si="372"/>
        <v>#N/A</v>
      </c>
    </row>
    <row r="5908" spans="44:58" x14ac:dyDescent="0.2">
      <c r="AR5908" s="11"/>
      <c r="BA5908" s="27"/>
      <c r="BB5908" t="e">
        <f>VLOOKUP(AX5908,コード表!$A$2:$C$15,3,FALSE)</f>
        <v>#N/A</v>
      </c>
      <c r="BC5908" t="str">
        <f t="shared" si="369"/>
        <v/>
      </c>
      <c r="BD5908">
        <f t="shared" si="370"/>
        <v>1</v>
      </c>
      <c r="BE5908" t="str">
        <f t="shared" si="371"/>
        <v>1</v>
      </c>
      <c r="BF5908" t="e">
        <f t="shared" si="372"/>
        <v>#N/A</v>
      </c>
    </row>
    <row r="5909" spans="44:58" x14ac:dyDescent="0.2">
      <c r="AR5909" s="11"/>
      <c r="BA5909" s="27"/>
      <c r="BB5909" t="e">
        <f>VLOOKUP(AX5909,コード表!$A$2:$C$15,3,FALSE)</f>
        <v>#N/A</v>
      </c>
      <c r="BC5909" t="str">
        <f t="shared" si="369"/>
        <v/>
      </c>
      <c r="BD5909">
        <f t="shared" si="370"/>
        <v>1</v>
      </c>
      <c r="BE5909" t="str">
        <f t="shared" si="371"/>
        <v>1</v>
      </c>
      <c r="BF5909" t="e">
        <f t="shared" si="372"/>
        <v>#N/A</v>
      </c>
    </row>
    <row r="5910" spans="44:58" x14ac:dyDescent="0.2">
      <c r="AR5910" s="11"/>
      <c r="BA5910" s="27"/>
      <c r="BB5910" t="e">
        <f>VLOOKUP(AX5910,コード表!$A$2:$C$15,3,FALSE)</f>
        <v>#N/A</v>
      </c>
      <c r="BC5910" t="str">
        <f t="shared" si="369"/>
        <v/>
      </c>
      <c r="BD5910">
        <f t="shared" si="370"/>
        <v>1</v>
      </c>
      <c r="BE5910" t="str">
        <f t="shared" si="371"/>
        <v>1</v>
      </c>
      <c r="BF5910" t="e">
        <f t="shared" si="372"/>
        <v>#N/A</v>
      </c>
    </row>
    <row r="5911" spans="44:58" x14ac:dyDescent="0.2">
      <c r="AR5911" s="11"/>
      <c r="BA5911" s="27"/>
      <c r="BB5911" t="e">
        <f>VLOOKUP(AX5911,コード表!$A$2:$C$15,3,FALSE)</f>
        <v>#N/A</v>
      </c>
      <c r="BC5911" t="str">
        <f t="shared" si="369"/>
        <v/>
      </c>
      <c r="BD5911">
        <f t="shared" si="370"/>
        <v>1</v>
      </c>
      <c r="BE5911" t="str">
        <f t="shared" si="371"/>
        <v>1</v>
      </c>
      <c r="BF5911" t="e">
        <f t="shared" si="372"/>
        <v>#N/A</v>
      </c>
    </row>
    <row r="5912" spans="44:58" x14ac:dyDescent="0.2">
      <c r="AR5912" s="11"/>
      <c r="BA5912" s="27"/>
      <c r="BB5912" t="e">
        <f>VLOOKUP(AX5912,コード表!$A$2:$C$15,3,FALSE)</f>
        <v>#N/A</v>
      </c>
      <c r="BC5912" t="str">
        <f t="shared" si="369"/>
        <v/>
      </c>
      <c r="BD5912">
        <f t="shared" si="370"/>
        <v>1</v>
      </c>
      <c r="BE5912" t="str">
        <f t="shared" si="371"/>
        <v>1</v>
      </c>
      <c r="BF5912" t="e">
        <f t="shared" si="372"/>
        <v>#N/A</v>
      </c>
    </row>
    <row r="5913" spans="44:58" x14ac:dyDescent="0.2">
      <c r="AR5913" s="11"/>
      <c r="BA5913" s="27"/>
      <c r="BB5913" t="e">
        <f>VLOOKUP(AX5913,コード表!$A$2:$C$15,3,FALSE)</f>
        <v>#N/A</v>
      </c>
      <c r="BC5913" t="str">
        <f t="shared" si="369"/>
        <v/>
      </c>
      <c r="BD5913">
        <f t="shared" si="370"/>
        <v>1</v>
      </c>
      <c r="BE5913" t="str">
        <f t="shared" si="371"/>
        <v>1</v>
      </c>
      <c r="BF5913" t="e">
        <f t="shared" si="372"/>
        <v>#N/A</v>
      </c>
    </row>
    <row r="5914" spans="44:58" x14ac:dyDescent="0.2">
      <c r="AR5914" s="11"/>
      <c r="BA5914" s="27"/>
      <c r="BB5914" t="e">
        <f>VLOOKUP(AX5914,コード表!$A$2:$C$15,3,FALSE)</f>
        <v>#N/A</v>
      </c>
      <c r="BC5914" t="str">
        <f t="shared" si="369"/>
        <v/>
      </c>
      <c r="BD5914">
        <f t="shared" si="370"/>
        <v>1</v>
      </c>
      <c r="BE5914" t="str">
        <f t="shared" si="371"/>
        <v>1</v>
      </c>
      <c r="BF5914" t="e">
        <f t="shared" si="372"/>
        <v>#N/A</v>
      </c>
    </row>
    <row r="5915" spans="44:58" x14ac:dyDescent="0.2">
      <c r="AR5915" s="11"/>
      <c r="BA5915" s="27"/>
      <c r="BB5915" t="e">
        <f>VLOOKUP(AX5915,コード表!$A$2:$C$15,3,FALSE)</f>
        <v>#N/A</v>
      </c>
      <c r="BC5915" t="str">
        <f t="shared" si="369"/>
        <v/>
      </c>
      <c r="BD5915">
        <f t="shared" si="370"/>
        <v>1</v>
      </c>
      <c r="BE5915" t="str">
        <f t="shared" si="371"/>
        <v>1</v>
      </c>
      <c r="BF5915" t="e">
        <f t="shared" si="372"/>
        <v>#N/A</v>
      </c>
    </row>
    <row r="5916" spans="44:58" x14ac:dyDescent="0.2">
      <c r="AR5916" s="11"/>
      <c r="BA5916" s="27"/>
      <c r="BB5916" t="e">
        <f>VLOOKUP(AX5916,コード表!$A$2:$C$15,3,FALSE)</f>
        <v>#N/A</v>
      </c>
      <c r="BC5916" t="str">
        <f t="shared" si="369"/>
        <v/>
      </c>
      <c r="BD5916">
        <f t="shared" si="370"/>
        <v>1</v>
      </c>
      <c r="BE5916" t="str">
        <f t="shared" si="371"/>
        <v>1</v>
      </c>
      <c r="BF5916" t="e">
        <f t="shared" si="372"/>
        <v>#N/A</v>
      </c>
    </row>
    <row r="5917" spans="44:58" x14ac:dyDescent="0.2">
      <c r="AR5917" s="11"/>
      <c r="BA5917" s="27"/>
      <c r="BB5917" t="e">
        <f>VLOOKUP(AX5917,コード表!$A$2:$C$15,3,FALSE)</f>
        <v>#N/A</v>
      </c>
      <c r="BC5917" t="str">
        <f t="shared" si="369"/>
        <v/>
      </c>
      <c r="BD5917">
        <f t="shared" si="370"/>
        <v>1</v>
      </c>
      <c r="BE5917" t="str">
        <f t="shared" si="371"/>
        <v>1</v>
      </c>
      <c r="BF5917" t="e">
        <f t="shared" si="372"/>
        <v>#N/A</v>
      </c>
    </row>
    <row r="5918" spans="44:58" x14ac:dyDescent="0.2">
      <c r="AR5918" s="11"/>
      <c r="BA5918" s="27"/>
      <c r="BB5918" t="e">
        <f>VLOOKUP(AX5918,コード表!$A$2:$C$15,3,FALSE)</f>
        <v>#N/A</v>
      </c>
      <c r="BC5918" t="str">
        <f t="shared" si="369"/>
        <v/>
      </c>
      <c r="BD5918">
        <f t="shared" si="370"/>
        <v>1</v>
      </c>
      <c r="BE5918" t="str">
        <f t="shared" si="371"/>
        <v>1</v>
      </c>
      <c r="BF5918" t="e">
        <f t="shared" si="372"/>
        <v>#N/A</v>
      </c>
    </row>
    <row r="5919" spans="44:58" x14ac:dyDescent="0.2">
      <c r="AR5919" s="11"/>
      <c r="BA5919" s="27"/>
      <c r="BB5919" t="e">
        <f>VLOOKUP(AX5919,コード表!$A$2:$C$15,3,FALSE)</f>
        <v>#N/A</v>
      </c>
      <c r="BC5919" t="str">
        <f t="shared" si="369"/>
        <v/>
      </c>
      <c r="BD5919">
        <f t="shared" si="370"/>
        <v>1</v>
      </c>
      <c r="BE5919" t="str">
        <f t="shared" si="371"/>
        <v>1</v>
      </c>
      <c r="BF5919" t="e">
        <f t="shared" si="372"/>
        <v>#N/A</v>
      </c>
    </row>
    <row r="5920" spans="44:58" x14ac:dyDescent="0.2">
      <c r="AR5920" s="11"/>
      <c r="BA5920" s="27"/>
      <c r="BB5920" t="e">
        <f>VLOOKUP(AX5920,コード表!$A$2:$C$15,3,FALSE)</f>
        <v>#N/A</v>
      </c>
      <c r="BC5920" t="str">
        <f t="shared" si="369"/>
        <v/>
      </c>
      <c r="BD5920">
        <f t="shared" si="370"/>
        <v>1</v>
      </c>
      <c r="BE5920" t="str">
        <f t="shared" si="371"/>
        <v>1</v>
      </c>
      <c r="BF5920" t="e">
        <f t="shared" si="372"/>
        <v>#N/A</v>
      </c>
    </row>
    <row r="5921" spans="44:58" x14ac:dyDescent="0.2">
      <c r="AR5921" s="11"/>
      <c r="BA5921" s="27"/>
      <c r="BB5921" t="e">
        <f>VLOOKUP(AX5921,コード表!$A$2:$C$15,3,FALSE)</f>
        <v>#N/A</v>
      </c>
      <c r="BC5921" t="str">
        <f t="shared" si="369"/>
        <v/>
      </c>
      <c r="BD5921">
        <f t="shared" si="370"/>
        <v>1</v>
      </c>
      <c r="BE5921" t="str">
        <f t="shared" si="371"/>
        <v>1</v>
      </c>
      <c r="BF5921" t="e">
        <f t="shared" si="372"/>
        <v>#N/A</v>
      </c>
    </row>
    <row r="5922" spans="44:58" x14ac:dyDescent="0.2">
      <c r="AR5922" s="11"/>
      <c r="BA5922" s="27"/>
      <c r="BB5922" t="e">
        <f>VLOOKUP(AX5922,コード表!$A$2:$C$15,3,FALSE)</f>
        <v>#N/A</v>
      </c>
      <c r="BC5922" t="str">
        <f t="shared" si="369"/>
        <v/>
      </c>
      <c r="BD5922">
        <f t="shared" si="370"/>
        <v>1</v>
      </c>
      <c r="BE5922" t="str">
        <f t="shared" si="371"/>
        <v>1</v>
      </c>
      <c r="BF5922" t="e">
        <f t="shared" si="372"/>
        <v>#N/A</v>
      </c>
    </row>
    <row r="5923" spans="44:58" x14ac:dyDescent="0.2">
      <c r="AR5923" s="11"/>
      <c r="BA5923" s="27"/>
      <c r="BB5923" t="e">
        <f>VLOOKUP(AX5923,コード表!$A$2:$C$15,3,FALSE)</f>
        <v>#N/A</v>
      </c>
      <c r="BC5923" t="str">
        <f t="shared" si="369"/>
        <v/>
      </c>
      <c r="BD5923">
        <f t="shared" si="370"/>
        <v>1</v>
      </c>
      <c r="BE5923" t="str">
        <f t="shared" si="371"/>
        <v>1</v>
      </c>
      <c r="BF5923" t="e">
        <f t="shared" si="372"/>
        <v>#N/A</v>
      </c>
    </row>
    <row r="5924" spans="44:58" x14ac:dyDescent="0.2">
      <c r="AR5924" s="11"/>
      <c r="BA5924" s="27"/>
      <c r="BB5924" t="e">
        <f>VLOOKUP(AX5924,コード表!$A$2:$C$15,3,FALSE)</f>
        <v>#N/A</v>
      </c>
      <c r="BC5924" t="str">
        <f t="shared" si="369"/>
        <v/>
      </c>
      <c r="BD5924">
        <f t="shared" si="370"/>
        <v>1</v>
      </c>
      <c r="BE5924" t="str">
        <f t="shared" si="371"/>
        <v>1</v>
      </c>
      <c r="BF5924" t="e">
        <f t="shared" si="372"/>
        <v>#N/A</v>
      </c>
    </row>
    <row r="5925" spans="44:58" x14ac:dyDescent="0.2">
      <c r="AR5925" s="11"/>
      <c r="BA5925" s="27"/>
      <c r="BB5925" t="e">
        <f>VLOOKUP(AX5925,コード表!$A$2:$C$15,3,FALSE)</f>
        <v>#N/A</v>
      </c>
      <c r="BC5925" t="str">
        <f t="shared" si="369"/>
        <v/>
      </c>
      <c r="BD5925">
        <f t="shared" si="370"/>
        <v>1</v>
      </c>
      <c r="BE5925" t="str">
        <f t="shared" si="371"/>
        <v>1</v>
      </c>
      <c r="BF5925" t="e">
        <f t="shared" si="372"/>
        <v>#N/A</v>
      </c>
    </row>
    <row r="5926" spans="44:58" x14ac:dyDescent="0.2">
      <c r="AR5926" s="11"/>
      <c r="BA5926" s="27"/>
      <c r="BB5926" t="e">
        <f>VLOOKUP(AX5926,コード表!$A$2:$C$15,3,FALSE)</f>
        <v>#N/A</v>
      </c>
      <c r="BC5926" t="str">
        <f t="shared" si="369"/>
        <v/>
      </c>
      <c r="BD5926">
        <f t="shared" si="370"/>
        <v>1</v>
      </c>
      <c r="BE5926" t="str">
        <f t="shared" si="371"/>
        <v>1</v>
      </c>
      <c r="BF5926" t="e">
        <f t="shared" si="372"/>
        <v>#N/A</v>
      </c>
    </row>
    <row r="5927" spans="44:58" x14ac:dyDescent="0.2">
      <c r="AR5927" s="11"/>
      <c r="BA5927" s="27"/>
      <c r="BB5927" t="e">
        <f>VLOOKUP(AX5927,コード表!$A$2:$C$15,3,FALSE)</f>
        <v>#N/A</v>
      </c>
      <c r="BC5927" t="str">
        <f t="shared" si="369"/>
        <v/>
      </c>
      <c r="BD5927">
        <f t="shared" si="370"/>
        <v>1</v>
      </c>
      <c r="BE5927" t="str">
        <f t="shared" si="371"/>
        <v>1</v>
      </c>
      <c r="BF5927" t="e">
        <f t="shared" si="372"/>
        <v>#N/A</v>
      </c>
    </row>
    <row r="5928" spans="44:58" x14ac:dyDescent="0.2">
      <c r="AR5928" s="11"/>
      <c r="BA5928" s="27"/>
      <c r="BB5928" t="e">
        <f>VLOOKUP(AX5928,コード表!$A$2:$C$15,3,FALSE)</f>
        <v>#N/A</v>
      </c>
      <c r="BC5928" t="str">
        <f t="shared" si="369"/>
        <v/>
      </c>
      <c r="BD5928">
        <f t="shared" si="370"/>
        <v>1</v>
      </c>
      <c r="BE5928" t="str">
        <f t="shared" si="371"/>
        <v>1</v>
      </c>
      <c r="BF5928" t="e">
        <f t="shared" si="372"/>
        <v>#N/A</v>
      </c>
    </row>
    <row r="5929" spans="44:58" x14ac:dyDescent="0.2">
      <c r="AR5929" s="11"/>
      <c r="BA5929" s="27"/>
      <c r="BB5929" t="e">
        <f>VLOOKUP(AX5929,コード表!$A$2:$C$15,3,FALSE)</f>
        <v>#N/A</v>
      </c>
      <c r="BC5929" t="str">
        <f t="shared" si="369"/>
        <v/>
      </c>
      <c r="BD5929">
        <f t="shared" si="370"/>
        <v>1</v>
      </c>
      <c r="BE5929" t="str">
        <f t="shared" si="371"/>
        <v>1</v>
      </c>
      <c r="BF5929" t="e">
        <f t="shared" si="372"/>
        <v>#N/A</v>
      </c>
    </row>
    <row r="5930" spans="44:58" x14ac:dyDescent="0.2">
      <c r="AR5930" s="11"/>
      <c r="BA5930" s="27"/>
      <c r="BB5930" t="e">
        <f>VLOOKUP(AX5930,コード表!$A$2:$C$15,3,FALSE)</f>
        <v>#N/A</v>
      </c>
      <c r="BC5930" t="str">
        <f t="shared" si="369"/>
        <v/>
      </c>
      <c r="BD5930">
        <f t="shared" si="370"/>
        <v>1</v>
      </c>
      <c r="BE5930" t="str">
        <f t="shared" si="371"/>
        <v>1</v>
      </c>
      <c r="BF5930" t="e">
        <f t="shared" si="372"/>
        <v>#N/A</v>
      </c>
    </row>
    <row r="5931" spans="44:58" x14ac:dyDescent="0.2">
      <c r="AR5931" s="11"/>
      <c r="BA5931" s="27"/>
      <c r="BB5931" t="e">
        <f>VLOOKUP(AX5931,コード表!$A$2:$C$15,3,FALSE)</f>
        <v>#N/A</v>
      </c>
      <c r="BC5931" t="str">
        <f t="shared" ref="BC5931:BC5994" si="373">AQ5931&amp;BA5931</f>
        <v/>
      </c>
      <c r="BD5931">
        <f t="shared" ref="BD5931:BD5994" si="374">MONTH(Q5931)</f>
        <v>1</v>
      </c>
      <c r="BE5931" t="str">
        <f t="shared" ref="BE5931:BE5994" si="375">AR5931&amp;BD5931</f>
        <v>1</v>
      </c>
      <c r="BF5931" t="e">
        <f t="shared" ref="BF5931:BF5994" si="376">BB5931&amp;AQ5931&amp;BA5931</f>
        <v>#N/A</v>
      </c>
    </row>
    <row r="5932" spans="44:58" x14ac:dyDescent="0.2">
      <c r="AR5932" s="11"/>
      <c r="BA5932" s="27"/>
      <c r="BB5932" t="e">
        <f>VLOOKUP(AX5932,コード表!$A$2:$C$15,3,FALSE)</f>
        <v>#N/A</v>
      </c>
      <c r="BC5932" t="str">
        <f t="shared" si="373"/>
        <v/>
      </c>
      <c r="BD5932">
        <f t="shared" si="374"/>
        <v>1</v>
      </c>
      <c r="BE5932" t="str">
        <f t="shared" si="375"/>
        <v>1</v>
      </c>
      <c r="BF5932" t="e">
        <f t="shared" si="376"/>
        <v>#N/A</v>
      </c>
    </row>
    <row r="5933" spans="44:58" x14ac:dyDescent="0.2">
      <c r="AR5933" s="11"/>
      <c r="BA5933" s="27"/>
      <c r="BB5933" t="e">
        <f>VLOOKUP(AX5933,コード表!$A$2:$C$15,3,FALSE)</f>
        <v>#N/A</v>
      </c>
      <c r="BC5933" t="str">
        <f t="shared" si="373"/>
        <v/>
      </c>
      <c r="BD5933">
        <f t="shared" si="374"/>
        <v>1</v>
      </c>
      <c r="BE5933" t="str">
        <f t="shared" si="375"/>
        <v>1</v>
      </c>
      <c r="BF5933" t="e">
        <f t="shared" si="376"/>
        <v>#N/A</v>
      </c>
    </row>
    <row r="5934" spans="44:58" x14ac:dyDescent="0.2">
      <c r="AR5934" s="11"/>
      <c r="BA5934" s="27"/>
      <c r="BB5934" t="e">
        <f>VLOOKUP(AX5934,コード表!$A$2:$C$15,3,FALSE)</f>
        <v>#N/A</v>
      </c>
      <c r="BC5934" t="str">
        <f t="shared" si="373"/>
        <v/>
      </c>
      <c r="BD5934">
        <f t="shared" si="374"/>
        <v>1</v>
      </c>
      <c r="BE5934" t="str">
        <f t="shared" si="375"/>
        <v>1</v>
      </c>
      <c r="BF5934" t="e">
        <f t="shared" si="376"/>
        <v>#N/A</v>
      </c>
    </row>
    <row r="5935" spans="44:58" x14ac:dyDescent="0.2">
      <c r="AR5935" s="11"/>
      <c r="BA5935" s="27"/>
      <c r="BB5935" t="e">
        <f>VLOOKUP(AX5935,コード表!$A$2:$C$15,3,FALSE)</f>
        <v>#N/A</v>
      </c>
      <c r="BC5935" t="str">
        <f t="shared" si="373"/>
        <v/>
      </c>
      <c r="BD5935">
        <f t="shared" si="374"/>
        <v>1</v>
      </c>
      <c r="BE5935" t="str">
        <f t="shared" si="375"/>
        <v>1</v>
      </c>
      <c r="BF5935" t="e">
        <f t="shared" si="376"/>
        <v>#N/A</v>
      </c>
    </row>
    <row r="5936" spans="44:58" x14ac:dyDescent="0.2">
      <c r="AR5936" s="11"/>
      <c r="BA5936" s="27"/>
      <c r="BB5936" t="e">
        <f>VLOOKUP(AX5936,コード表!$A$2:$C$15,3,FALSE)</f>
        <v>#N/A</v>
      </c>
      <c r="BC5936" t="str">
        <f t="shared" si="373"/>
        <v/>
      </c>
      <c r="BD5936">
        <f t="shared" si="374"/>
        <v>1</v>
      </c>
      <c r="BE5936" t="str">
        <f t="shared" si="375"/>
        <v>1</v>
      </c>
      <c r="BF5936" t="e">
        <f t="shared" si="376"/>
        <v>#N/A</v>
      </c>
    </row>
    <row r="5937" spans="44:58" x14ac:dyDescent="0.2">
      <c r="AR5937" s="11"/>
      <c r="BA5937" s="27"/>
      <c r="BB5937" t="e">
        <f>VLOOKUP(AX5937,コード表!$A$2:$C$15,3,FALSE)</f>
        <v>#N/A</v>
      </c>
      <c r="BC5937" t="str">
        <f t="shared" si="373"/>
        <v/>
      </c>
      <c r="BD5937">
        <f t="shared" si="374"/>
        <v>1</v>
      </c>
      <c r="BE5937" t="str">
        <f t="shared" si="375"/>
        <v>1</v>
      </c>
      <c r="BF5937" t="e">
        <f t="shared" si="376"/>
        <v>#N/A</v>
      </c>
    </row>
    <row r="5938" spans="44:58" x14ac:dyDescent="0.2">
      <c r="AR5938" s="11"/>
      <c r="BA5938" s="27"/>
      <c r="BB5938" t="e">
        <f>VLOOKUP(AX5938,コード表!$A$2:$C$15,3,FALSE)</f>
        <v>#N/A</v>
      </c>
      <c r="BC5938" t="str">
        <f t="shared" si="373"/>
        <v/>
      </c>
      <c r="BD5938">
        <f t="shared" si="374"/>
        <v>1</v>
      </c>
      <c r="BE5938" t="str">
        <f t="shared" si="375"/>
        <v>1</v>
      </c>
      <c r="BF5938" t="e">
        <f t="shared" si="376"/>
        <v>#N/A</v>
      </c>
    </row>
    <row r="5939" spans="44:58" x14ac:dyDescent="0.2">
      <c r="AR5939" s="11"/>
      <c r="BA5939" s="27"/>
      <c r="BB5939" t="e">
        <f>VLOOKUP(AX5939,コード表!$A$2:$C$15,3,FALSE)</f>
        <v>#N/A</v>
      </c>
      <c r="BC5939" t="str">
        <f t="shared" si="373"/>
        <v/>
      </c>
      <c r="BD5939">
        <f t="shared" si="374"/>
        <v>1</v>
      </c>
      <c r="BE5939" t="str">
        <f t="shared" si="375"/>
        <v>1</v>
      </c>
      <c r="BF5939" t="e">
        <f t="shared" si="376"/>
        <v>#N/A</v>
      </c>
    </row>
    <row r="5940" spans="44:58" x14ac:dyDescent="0.2">
      <c r="AR5940" s="11"/>
      <c r="BA5940" s="27"/>
      <c r="BB5940" t="e">
        <f>VLOOKUP(AX5940,コード表!$A$2:$C$15,3,FALSE)</f>
        <v>#N/A</v>
      </c>
      <c r="BC5940" t="str">
        <f t="shared" si="373"/>
        <v/>
      </c>
      <c r="BD5940">
        <f t="shared" si="374"/>
        <v>1</v>
      </c>
      <c r="BE5940" t="str">
        <f t="shared" si="375"/>
        <v>1</v>
      </c>
      <c r="BF5940" t="e">
        <f t="shared" si="376"/>
        <v>#N/A</v>
      </c>
    </row>
    <row r="5941" spans="44:58" x14ac:dyDescent="0.2">
      <c r="AR5941" s="11"/>
      <c r="BA5941" s="27"/>
      <c r="BB5941" t="e">
        <f>VLOOKUP(AX5941,コード表!$A$2:$C$15,3,FALSE)</f>
        <v>#N/A</v>
      </c>
      <c r="BC5941" t="str">
        <f t="shared" si="373"/>
        <v/>
      </c>
      <c r="BD5941">
        <f t="shared" si="374"/>
        <v>1</v>
      </c>
      <c r="BE5941" t="str">
        <f t="shared" si="375"/>
        <v>1</v>
      </c>
      <c r="BF5941" t="e">
        <f t="shared" si="376"/>
        <v>#N/A</v>
      </c>
    </row>
    <row r="5942" spans="44:58" x14ac:dyDescent="0.2">
      <c r="AR5942" s="11"/>
      <c r="BA5942" s="27"/>
      <c r="BB5942" t="e">
        <f>VLOOKUP(AX5942,コード表!$A$2:$C$15,3,FALSE)</f>
        <v>#N/A</v>
      </c>
      <c r="BC5942" t="str">
        <f t="shared" si="373"/>
        <v/>
      </c>
      <c r="BD5942">
        <f t="shared" si="374"/>
        <v>1</v>
      </c>
      <c r="BE5942" t="str">
        <f t="shared" si="375"/>
        <v>1</v>
      </c>
      <c r="BF5942" t="e">
        <f t="shared" si="376"/>
        <v>#N/A</v>
      </c>
    </row>
    <row r="5943" spans="44:58" x14ac:dyDescent="0.2">
      <c r="AR5943" s="11"/>
      <c r="BA5943" s="27"/>
      <c r="BB5943" t="e">
        <f>VLOOKUP(AX5943,コード表!$A$2:$C$15,3,FALSE)</f>
        <v>#N/A</v>
      </c>
      <c r="BC5943" t="str">
        <f t="shared" si="373"/>
        <v/>
      </c>
      <c r="BD5943">
        <f t="shared" si="374"/>
        <v>1</v>
      </c>
      <c r="BE5943" t="str">
        <f t="shared" si="375"/>
        <v>1</v>
      </c>
      <c r="BF5943" t="e">
        <f t="shared" si="376"/>
        <v>#N/A</v>
      </c>
    </row>
    <row r="5944" spans="44:58" x14ac:dyDescent="0.2">
      <c r="AR5944" s="11"/>
      <c r="BA5944" s="27"/>
      <c r="BB5944" t="e">
        <f>VLOOKUP(AX5944,コード表!$A$2:$C$15,3,FALSE)</f>
        <v>#N/A</v>
      </c>
      <c r="BC5944" t="str">
        <f t="shared" si="373"/>
        <v/>
      </c>
      <c r="BD5944">
        <f t="shared" si="374"/>
        <v>1</v>
      </c>
      <c r="BE5944" t="str">
        <f t="shared" si="375"/>
        <v>1</v>
      </c>
      <c r="BF5944" t="e">
        <f t="shared" si="376"/>
        <v>#N/A</v>
      </c>
    </row>
    <row r="5945" spans="44:58" x14ac:dyDescent="0.2">
      <c r="AR5945" s="11"/>
      <c r="BA5945" s="27"/>
      <c r="BB5945" t="e">
        <f>VLOOKUP(AX5945,コード表!$A$2:$C$15,3,FALSE)</f>
        <v>#N/A</v>
      </c>
      <c r="BC5945" t="str">
        <f t="shared" si="373"/>
        <v/>
      </c>
      <c r="BD5945">
        <f t="shared" si="374"/>
        <v>1</v>
      </c>
      <c r="BE5945" t="str">
        <f t="shared" si="375"/>
        <v>1</v>
      </c>
      <c r="BF5945" t="e">
        <f t="shared" si="376"/>
        <v>#N/A</v>
      </c>
    </row>
    <row r="5946" spans="44:58" x14ac:dyDescent="0.2">
      <c r="AR5946" s="11"/>
      <c r="BA5946" s="27"/>
      <c r="BB5946" t="e">
        <f>VLOOKUP(AX5946,コード表!$A$2:$C$15,3,FALSE)</f>
        <v>#N/A</v>
      </c>
      <c r="BC5946" t="str">
        <f t="shared" si="373"/>
        <v/>
      </c>
      <c r="BD5946">
        <f t="shared" si="374"/>
        <v>1</v>
      </c>
      <c r="BE5946" t="str">
        <f t="shared" si="375"/>
        <v>1</v>
      </c>
      <c r="BF5946" t="e">
        <f t="shared" si="376"/>
        <v>#N/A</v>
      </c>
    </row>
    <row r="5947" spans="44:58" x14ac:dyDescent="0.2">
      <c r="AR5947" s="11"/>
      <c r="BA5947" s="27"/>
      <c r="BB5947" t="e">
        <f>VLOOKUP(AX5947,コード表!$A$2:$C$15,3,FALSE)</f>
        <v>#N/A</v>
      </c>
      <c r="BC5947" t="str">
        <f t="shared" si="373"/>
        <v/>
      </c>
      <c r="BD5947">
        <f t="shared" si="374"/>
        <v>1</v>
      </c>
      <c r="BE5947" t="str">
        <f t="shared" si="375"/>
        <v>1</v>
      </c>
      <c r="BF5947" t="e">
        <f t="shared" si="376"/>
        <v>#N/A</v>
      </c>
    </row>
    <row r="5948" spans="44:58" x14ac:dyDescent="0.2">
      <c r="AR5948" s="11"/>
      <c r="BA5948" s="27"/>
      <c r="BB5948" t="e">
        <f>VLOOKUP(AX5948,コード表!$A$2:$C$15,3,FALSE)</f>
        <v>#N/A</v>
      </c>
      <c r="BC5948" t="str">
        <f t="shared" si="373"/>
        <v/>
      </c>
      <c r="BD5948">
        <f t="shared" si="374"/>
        <v>1</v>
      </c>
      <c r="BE5948" t="str">
        <f t="shared" si="375"/>
        <v>1</v>
      </c>
      <c r="BF5948" t="e">
        <f t="shared" si="376"/>
        <v>#N/A</v>
      </c>
    </row>
    <row r="5949" spans="44:58" x14ac:dyDescent="0.2">
      <c r="AR5949" s="11"/>
      <c r="BA5949" s="27"/>
      <c r="BB5949" t="e">
        <f>VLOOKUP(AX5949,コード表!$A$2:$C$15,3,FALSE)</f>
        <v>#N/A</v>
      </c>
      <c r="BC5949" t="str">
        <f t="shared" si="373"/>
        <v/>
      </c>
      <c r="BD5949">
        <f t="shared" si="374"/>
        <v>1</v>
      </c>
      <c r="BE5949" t="str">
        <f t="shared" si="375"/>
        <v>1</v>
      </c>
      <c r="BF5949" t="e">
        <f t="shared" si="376"/>
        <v>#N/A</v>
      </c>
    </row>
    <row r="5950" spans="44:58" x14ac:dyDescent="0.2">
      <c r="AR5950" s="11"/>
      <c r="BA5950" s="27"/>
      <c r="BB5950" t="e">
        <f>VLOOKUP(AX5950,コード表!$A$2:$C$15,3,FALSE)</f>
        <v>#N/A</v>
      </c>
      <c r="BC5950" t="str">
        <f t="shared" si="373"/>
        <v/>
      </c>
      <c r="BD5950">
        <f t="shared" si="374"/>
        <v>1</v>
      </c>
      <c r="BE5950" t="str">
        <f t="shared" si="375"/>
        <v>1</v>
      </c>
      <c r="BF5950" t="e">
        <f t="shared" si="376"/>
        <v>#N/A</v>
      </c>
    </row>
    <row r="5951" spans="44:58" x14ac:dyDescent="0.2">
      <c r="AR5951" s="11"/>
      <c r="BA5951" s="27"/>
      <c r="BB5951" t="e">
        <f>VLOOKUP(AX5951,コード表!$A$2:$C$15,3,FALSE)</f>
        <v>#N/A</v>
      </c>
      <c r="BC5951" t="str">
        <f t="shared" si="373"/>
        <v/>
      </c>
      <c r="BD5951">
        <f t="shared" si="374"/>
        <v>1</v>
      </c>
      <c r="BE5951" t="str">
        <f t="shared" si="375"/>
        <v>1</v>
      </c>
      <c r="BF5951" t="e">
        <f t="shared" si="376"/>
        <v>#N/A</v>
      </c>
    </row>
    <row r="5952" spans="44:58" x14ac:dyDescent="0.2">
      <c r="AR5952" s="11"/>
      <c r="BA5952" s="27"/>
      <c r="BB5952" t="e">
        <f>VLOOKUP(AX5952,コード表!$A$2:$C$15,3,FALSE)</f>
        <v>#N/A</v>
      </c>
      <c r="BC5952" t="str">
        <f t="shared" si="373"/>
        <v/>
      </c>
      <c r="BD5952">
        <f t="shared" si="374"/>
        <v>1</v>
      </c>
      <c r="BE5952" t="str">
        <f t="shared" si="375"/>
        <v>1</v>
      </c>
      <c r="BF5952" t="e">
        <f t="shared" si="376"/>
        <v>#N/A</v>
      </c>
    </row>
    <row r="5953" spans="44:58" x14ac:dyDescent="0.2">
      <c r="AR5953" s="11"/>
      <c r="BA5953" s="27"/>
      <c r="BB5953" t="e">
        <f>VLOOKUP(AX5953,コード表!$A$2:$C$15,3,FALSE)</f>
        <v>#N/A</v>
      </c>
      <c r="BC5953" t="str">
        <f t="shared" si="373"/>
        <v/>
      </c>
      <c r="BD5953">
        <f t="shared" si="374"/>
        <v>1</v>
      </c>
      <c r="BE5953" t="str">
        <f t="shared" si="375"/>
        <v>1</v>
      </c>
      <c r="BF5953" t="e">
        <f t="shared" si="376"/>
        <v>#N/A</v>
      </c>
    </row>
    <row r="5954" spans="44:58" x14ac:dyDescent="0.2">
      <c r="AR5954" s="11"/>
      <c r="BA5954" s="27"/>
      <c r="BB5954" t="e">
        <f>VLOOKUP(AX5954,コード表!$A$2:$C$15,3,FALSE)</f>
        <v>#N/A</v>
      </c>
      <c r="BC5954" t="str">
        <f t="shared" si="373"/>
        <v/>
      </c>
      <c r="BD5954">
        <f t="shared" si="374"/>
        <v>1</v>
      </c>
      <c r="BE5954" t="str">
        <f t="shared" si="375"/>
        <v>1</v>
      </c>
      <c r="BF5954" t="e">
        <f t="shared" si="376"/>
        <v>#N/A</v>
      </c>
    </row>
    <row r="5955" spans="44:58" x14ac:dyDescent="0.2">
      <c r="AR5955" s="11"/>
      <c r="BA5955" s="27"/>
      <c r="BB5955" t="e">
        <f>VLOOKUP(AX5955,コード表!$A$2:$C$15,3,FALSE)</f>
        <v>#N/A</v>
      </c>
      <c r="BC5955" t="str">
        <f t="shared" si="373"/>
        <v/>
      </c>
      <c r="BD5955">
        <f t="shared" si="374"/>
        <v>1</v>
      </c>
      <c r="BE5955" t="str">
        <f t="shared" si="375"/>
        <v>1</v>
      </c>
      <c r="BF5955" t="e">
        <f t="shared" si="376"/>
        <v>#N/A</v>
      </c>
    </row>
    <row r="5956" spans="44:58" x14ac:dyDescent="0.2">
      <c r="AR5956" s="11"/>
      <c r="BA5956" s="27"/>
      <c r="BB5956" t="e">
        <f>VLOOKUP(AX5956,コード表!$A$2:$C$15,3,FALSE)</f>
        <v>#N/A</v>
      </c>
      <c r="BC5956" t="str">
        <f t="shared" si="373"/>
        <v/>
      </c>
      <c r="BD5956">
        <f t="shared" si="374"/>
        <v>1</v>
      </c>
      <c r="BE5956" t="str">
        <f t="shared" si="375"/>
        <v>1</v>
      </c>
      <c r="BF5956" t="e">
        <f t="shared" si="376"/>
        <v>#N/A</v>
      </c>
    </row>
    <row r="5957" spans="44:58" x14ac:dyDescent="0.2">
      <c r="AR5957" s="11"/>
      <c r="BA5957" s="27"/>
      <c r="BB5957" t="e">
        <f>VLOOKUP(AX5957,コード表!$A$2:$C$15,3,FALSE)</f>
        <v>#N/A</v>
      </c>
      <c r="BC5957" t="str">
        <f t="shared" si="373"/>
        <v/>
      </c>
      <c r="BD5957">
        <f t="shared" si="374"/>
        <v>1</v>
      </c>
      <c r="BE5957" t="str">
        <f t="shared" si="375"/>
        <v>1</v>
      </c>
      <c r="BF5957" t="e">
        <f t="shared" si="376"/>
        <v>#N/A</v>
      </c>
    </row>
    <row r="5958" spans="44:58" x14ac:dyDescent="0.2">
      <c r="AR5958" s="11"/>
      <c r="BA5958" s="27"/>
      <c r="BB5958" t="e">
        <f>VLOOKUP(AX5958,コード表!$A$2:$C$15,3,FALSE)</f>
        <v>#N/A</v>
      </c>
      <c r="BC5958" t="str">
        <f t="shared" si="373"/>
        <v/>
      </c>
      <c r="BD5958">
        <f t="shared" si="374"/>
        <v>1</v>
      </c>
      <c r="BE5958" t="str">
        <f t="shared" si="375"/>
        <v>1</v>
      </c>
      <c r="BF5958" t="e">
        <f t="shared" si="376"/>
        <v>#N/A</v>
      </c>
    </row>
    <row r="5959" spans="44:58" x14ac:dyDescent="0.2">
      <c r="AR5959" s="11"/>
      <c r="BA5959" s="27"/>
      <c r="BB5959" t="e">
        <f>VLOOKUP(AX5959,コード表!$A$2:$C$15,3,FALSE)</f>
        <v>#N/A</v>
      </c>
      <c r="BC5959" t="str">
        <f t="shared" si="373"/>
        <v/>
      </c>
      <c r="BD5959">
        <f t="shared" si="374"/>
        <v>1</v>
      </c>
      <c r="BE5959" t="str">
        <f t="shared" si="375"/>
        <v>1</v>
      </c>
      <c r="BF5959" t="e">
        <f t="shared" si="376"/>
        <v>#N/A</v>
      </c>
    </row>
    <row r="5960" spans="44:58" x14ac:dyDescent="0.2">
      <c r="AR5960" s="11"/>
      <c r="BA5960" s="27"/>
      <c r="BB5960" t="e">
        <f>VLOOKUP(AX5960,コード表!$A$2:$C$15,3,FALSE)</f>
        <v>#N/A</v>
      </c>
      <c r="BC5960" t="str">
        <f t="shared" si="373"/>
        <v/>
      </c>
      <c r="BD5960">
        <f t="shared" si="374"/>
        <v>1</v>
      </c>
      <c r="BE5960" t="str">
        <f t="shared" si="375"/>
        <v>1</v>
      </c>
      <c r="BF5960" t="e">
        <f t="shared" si="376"/>
        <v>#N/A</v>
      </c>
    </row>
    <row r="5961" spans="44:58" x14ac:dyDescent="0.2">
      <c r="AR5961" s="11"/>
      <c r="BA5961" s="27"/>
      <c r="BB5961" t="e">
        <f>VLOOKUP(AX5961,コード表!$A$2:$C$15,3,FALSE)</f>
        <v>#N/A</v>
      </c>
      <c r="BC5961" t="str">
        <f t="shared" si="373"/>
        <v/>
      </c>
      <c r="BD5961">
        <f t="shared" si="374"/>
        <v>1</v>
      </c>
      <c r="BE5961" t="str">
        <f t="shared" si="375"/>
        <v>1</v>
      </c>
      <c r="BF5961" t="e">
        <f t="shared" si="376"/>
        <v>#N/A</v>
      </c>
    </row>
    <row r="5962" spans="44:58" x14ac:dyDescent="0.2">
      <c r="AR5962" s="11"/>
      <c r="BA5962" s="27"/>
      <c r="BB5962" t="e">
        <f>VLOOKUP(AX5962,コード表!$A$2:$C$15,3,FALSE)</f>
        <v>#N/A</v>
      </c>
      <c r="BC5962" t="str">
        <f t="shared" si="373"/>
        <v/>
      </c>
      <c r="BD5962">
        <f t="shared" si="374"/>
        <v>1</v>
      </c>
      <c r="BE5962" t="str">
        <f t="shared" si="375"/>
        <v>1</v>
      </c>
      <c r="BF5962" t="e">
        <f t="shared" si="376"/>
        <v>#N/A</v>
      </c>
    </row>
    <row r="5963" spans="44:58" x14ac:dyDescent="0.2">
      <c r="AR5963" s="11"/>
      <c r="BA5963" s="27"/>
      <c r="BB5963" t="e">
        <f>VLOOKUP(AX5963,コード表!$A$2:$C$15,3,FALSE)</f>
        <v>#N/A</v>
      </c>
      <c r="BC5963" t="str">
        <f t="shared" si="373"/>
        <v/>
      </c>
      <c r="BD5963">
        <f t="shared" si="374"/>
        <v>1</v>
      </c>
      <c r="BE5963" t="str">
        <f t="shared" si="375"/>
        <v>1</v>
      </c>
      <c r="BF5963" t="e">
        <f t="shared" si="376"/>
        <v>#N/A</v>
      </c>
    </row>
    <row r="5964" spans="44:58" x14ac:dyDescent="0.2">
      <c r="AR5964" s="11"/>
      <c r="BA5964" s="27"/>
      <c r="BB5964" t="e">
        <f>VLOOKUP(AX5964,コード表!$A$2:$C$15,3,FALSE)</f>
        <v>#N/A</v>
      </c>
      <c r="BC5964" t="str">
        <f t="shared" si="373"/>
        <v/>
      </c>
      <c r="BD5964">
        <f t="shared" si="374"/>
        <v>1</v>
      </c>
      <c r="BE5964" t="str">
        <f t="shared" si="375"/>
        <v>1</v>
      </c>
      <c r="BF5964" t="e">
        <f t="shared" si="376"/>
        <v>#N/A</v>
      </c>
    </row>
    <row r="5965" spans="44:58" x14ac:dyDescent="0.2">
      <c r="AR5965" s="11"/>
      <c r="BA5965" s="27"/>
      <c r="BB5965" t="e">
        <f>VLOOKUP(AX5965,コード表!$A$2:$C$15,3,FALSE)</f>
        <v>#N/A</v>
      </c>
      <c r="BC5965" t="str">
        <f t="shared" si="373"/>
        <v/>
      </c>
      <c r="BD5965">
        <f t="shared" si="374"/>
        <v>1</v>
      </c>
      <c r="BE5965" t="str">
        <f t="shared" si="375"/>
        <v>1</v>
      </c>
      <c r="BF5965" t="e">
        <f t="shared" si="376"/>
        <v>#N/A</v>
      </c>
    </row>
    <row r="5966" spans="44:58" x14ac:dyDescent="0.2">
      <c r="AR5966" s="11"/>
      <c r="BA5966" s="27"/>
      <c r="BB5966" t="e">
        <f>VLOOKUP(AX5966,コード表!$A$2:$C$15,3,FALSE)</f>
        <v>#N/A</v>
      </c>
      <c r="BC5966" t="str">
        <f t="shared" si="373"/>
        <v/>
      </c>
      <c r="BD5966">
        <f t="shared" si="374"/>
        <v>1</v>
      </c>
      <c r="BE5966" t="str">
        <f t="shared" si="375"/>
        <v>1</v>
      </c>
      <c r="BF5966" t="e">
        <f t="shared" si="376"/>
        <v>#N/A</v>
      </c>
    </row>
    <row r="5967" spans="44:58" x14ac:dyDescent="0.2">
      <c r="AR5967" s="11"/>
      <c r="BA5967" s="27"/>
      <c r="BB5967" t="e">
        <f>VLOOKUP(AX5967,コード表!$A$2:$C$15,3,FALSE)</f>
        <v>#N/A</v>
      </c>
      <c r="BC5967" t="str">
        <f t="shared" si="373"/>
        <v/>
      </c>
      <c r="BD5967">
        <f t="shared" si="374"/>
        <v>1</v>
      </c>
      <c r="BE5967" t="str">
        <f t="shared" si="375"/>
        <v>1</v>
      </c>
      <c r="BF5967" t="e">
        <f t="shared" si="376"/>
        <v>#N/A</v>
      </c>
    </row>
    <row r="5968" spans="44:58" x14ac:dyDescent="0.2">
      <c r="AR5968" s="11"/>
      <c r="BA5968" s="27"/>
      <c r="BB5968" t="e">
        <f>VLOOKUP(AX5968,コード表!$A$2:$C$15,3,FALSE)</f>
        <v>#N/A</v>
      </c>
      <c r="BC5968" t="str">
        <f t="shared" si="373"/>
        <v/>
      </c>
      <c r="BD5968">
        <f t="shared" si="374"/>
        <v>1</v>
      </c>
      <c r="BE5968" t="str">
        <f t="shared" si="375"/>
        <v>1</v>
      </c>
      <c r="BF5968" t="e">
        <f t="shared" si="376"/>
        <v>#N/A</v>
      </c>
    </row>
    <row r="5969" spans="44:58" x14ac:dyDescent="0.2">
      <c r="AR5969" s="11"/>
      <c r="BA5969" s="27"/>
      <c r="BB5969" t="e">
        <f>VLOOKUP(AX5969,コード表!$A$2:$C$15,3,FALSE)</f>
        <v>#N/A</v>
      </c>
      <c r="BC5969" t="str">
        <f t="shared" si="373"/>
        <v/>
      </c>
      <c r="BD5969">
        <f t="shared" si="374"/>
        <v>1</v>
      </c>
      <c r="BE5969" t="str">
        <f t="shared" si="375"/>
        <v>1</v>
      </c>
      <c r="BF5969" t="e">
        <f t="shared" si="376"/>
        <v>#N/A</v>
      </c>
    </row>
    <row r="5970" spans="44:58" x14ac:dyDescent="0.2">
      <c r="AR5970" s="11"/>
      <c r="BA5970" s="27"/>
      <c r="BB5970" t="e">
        <f>VLOOKUP(AX5970,コード表!$A$2:$C$15,3,FALSE)</f>
        <v>#N/A</v>
      </c>
      <c r="BC5970" t="str">
        <f t="shared" si="373"/>
        <v/>
      </c>
      <c r="BD5970">
        <f t="shared" si="374"/>
        <v>1</v>
      </c>
      <c r="BE5970" t="str">
        <f t="shared" si="375"/>
        <v>1</v>
      </c>
      <c r="BF5970" t="e">
        <f t="shared" si="376"/>
        <v>#N/A</v>
      </c>
    </row>
    <row r="5971" spans="44:58" x14ac:dyDescent="0.2">
      <c r="AR5971" s="11"/>
      <c r="BA5971" s="27"/>
      <c r="BB5971" t="e">
        <f>VLOOKUP(AX5971,コード表!$A$2:$C$15,3,FALSE)</f>
        <v>#N/A</v>
      </c>
      <c r="BC5971" t="str">
        <f t="shared" si="373"/>
        <v/>
      </c>
      <c r="BD5971">
        <f t="shared" si="374"/>
        <v>1</v>
      </c>
      <c r="BE5971" t="str">
        <f t="shared" si="375"/>
        <v>1</v>
      </c>
      <c r="BF5971" t="e">
        <f t="shared" si="376"/>
        <v>#N/A</v>
      </c>
    </row>
    <row r="5972" spans="44:58" x14ac:dyDescent="0.2">
      <c r="AR5972" s="11"/>
      <c r="BA5972" s="27"/>
      <c r="BB5972" t="e">
        <f>VLOOKUP(AX5972,コード表!$A$2:$C$15,3,FALSE)</f>
        <v>#N/A</v>
      </c>
      <c r="BC5972" t="str">
        <f t="shared" si="373"/>
        <v/>
      </c>
      <c r="BD5972">
        <f t="shared" si="374"/>
        <v>1</v>
      </c>
      <c r="BE5972" t="str">
        <f t="shared" si="375"/>
        <v>1</v>
      </c>
      <c r="BF5972" t="e">
        <f t="shared" si="376"/>
        <v>#N/A</v>
      </c>
    </row>
    <row r="5973" spans="44:58" x14ac:dyDescent="0.2">
      <c r="AR5973" s="11"/>
      <c r="BA5973" s="27"/>
      <c r="BB5973" t="e">
        <f>VLOOKUP(AX5973,コード表!$A$2:$C$15,3,FALSE)</f>
        <v>#N/A</v>
      </c>
      <c r="BC5973" t="str">
        <f t="shared" si="373"/>
        <v/>
      </c>
      <c r="BD5973">
        <f t="shared" si="374"/>
        <v>1</v>
      </c>
      <c r="BE5973" t="str">
        <f t="shared" si="375"/>
        <v>1</v>
      </c>
      <c r="BF5973" t="e">
        <f t="shared" si="376"/>
        <v>#N/A</v>
      </c>
    </row>
    <row r="5974" spans="44:58" x14ac:dyDescent="0.2">
      <c r="AR5974" s="11"/>
      <c r="BA5974" s="27"/>
      <c r="BB5974" t="e">
        <f>VLOOKUP(AX5974,コード表!$A$2:$C$15,3,FALSE)</f>
        <v>#N/A</v>
      </c>
      <c r="BC5974" t="str">
        <f t="shared" si="373"/>
        <v/>
      </c>
      <c r="BD5974">
        <f t="shared" si="374"/>
        <v>1</v>
      </c>
      <c r="BE5974" t="str">
        <f t="shared" si="375"/>
        <v>1</v>
      </c>
      <c r="BF5974" t="e">
        <f t="shared" si="376"/>
        <v>#N/A</v>
      </c>
    </row>
    <row r="5975" spans="44:58" x14ac:dyDescent="0.2">
      <c r="AR5975" s="11"/>
      <c r="BA5975" s="27"/>
      <c r="BB5975" t="e">
        <f>VLOOKUP(AX5975,コード表!$A$2:$C$15,3,FALSE)</f>
        <v>#N/A</v>
      </c>
      <c r="BC5975" t="str">
        <f t="shared" si="373"/>
        <v/>
      </c>
      <c r="BD5975">
        <f t="shared" si="374"/>
        <v>1</v>
      </c>
      <c r="BE5975" t="str">
        <f t="shared" si="375"/>
        <v>1</v>
      </c>
      <c r="BF5975" t="e">
        <f t="shared" si="376"/>
        <v>#N/A</v>
      </c>
    </row>
    <row r="5976" spans="44:58" x14ac:dyDescent="0.2">
      <c r="AR5976" s="11"/>
      <c r="BA5976" s="27"/>
      <c r="BB5976" t="e">
        <f>VLOOKUP(AX5976,コード表!$A$2:$C$15,3,FALSE)</f>
        <v>#N/A</v>
      </c>
      <c r="BC5976" t="str">
        <f t="shared" si="373"/>
        <v/>
      </c>
      <c r="BD5976">
        <f t="shared" si="374"/>
        <v>1</v>
      </c>
      <c r="BE5976" t="str">
        <f t="shared" si="375"/>
        <v>1</v>
      </c>
      <c r="BF5976" t="e">
        <f t="shared" si="376"/>
        <v>#N/A</v>
      </c>
    </row>
    <row r="5977" spans="44:58" x14ac:dyDescent="0.2">
      <c r="AR5977" s="11"/>
      <c r="BA5977" s="27"/>
      <c r="BB5977" t="e">
        <f>VLOOKUP(AX5977,コード表!$A$2:$C$15,3,FALSE)</f>
        <v>#N/A</v>
      </c>
      <c r="BC5977" t="str">
        <f t="shared" si="373"/>
        <v/>
      </c>
      <c r="BD5977">
        <f t="shared" si="374"/>
        <v>1</v>
      </c>
      <c r="BE5977" t="str">
        <f t="shared" si="375"/>
        <v>1</v>
      </c>
      <c r="BF5977" t="e">
        <f t="shared" si="376"/>
        <v>#N/A</v>
      </c>
    </row>
    <row r="5978" spans="44:58" x14ac:dyDescent="0.2">
      <c r="AR5978" s="11"/>
      <c r="BA5978" s="27"/>
      <c r="BB5978" t="e">
        <f>VLOOKUP(AX5978,コード表!$A$2:$C$15,3,FALSE)</f>
        <v>#N/A</v>
      </c>
      <c r="BC5978" t="str">
        <f t="shared" si="373"/>
        <v/>
      </c>
      <c r="BD5978">
        <f t="shared" si="374"/>
        <v>1</v>
      </c>
      <c r="BE5978" t="str">
        <f t="shared" si="375"/>
        <v>1</v>
      </c>
      <c r="BF5978" t="e">
        <f t="shared" si="376"/>
        <v>#N/A</v>
      </c>
    </row>
    <row r="5979" spans="44:58" x14ac:dyDescent="0.2">
      <c r="AR5979" s="11"/>
      <c r="BA5979" s="27"/>
      <c r="BB5979" t="e">
        <f>VLOOKUP(AX5979,コード表!$A$2:$C$15,3,FALSE)</f>
        <v>#N/A</v>
      </c>
      <c r="BC5979" t="str">
        <f t="shared" si="373"/>
        <v/>
      </c>
      <c r="BD5979">
        <f t="shared" si="374"/>
        <v>1</v>
      </c>
      <c r="BE5979" t="str">
        <f t="shared" si="375"/>
        <v>1</v>
      </c>
      <c r="BF5979" t="e">
        <f t="shared" si="376"/>
        <v>#N/A</v>
      </c>
    </row>
    <row r="5980" spans="44:58" x14ac:dyDescent="0.2">
      <c r="AR5980" s="11"/>
      <c r="BA5980" s="27"/>
      <c r="BB5980" t="e">
        <f>VLOOKUP(AX5980,コード表!$A$2:$C$15,3,FALSE)</f>
        <v>#N/A</v>
      </c>
      <c r="BC5980" t="str">
        <f t="shared" si="373"/>
        <v/>
      </c>
      <c r="BD5980">
        <f t="shared" si="374"/>
        <v>1</v>
      </c>
      <c r="BE5980" t="str">
        <f t="shared" si="375"/>
        <v>1</v>
      </c>
      <c r="BF5980" t="e">
        <f t="shared" si="376"/>
        <v>#N/A</v>
      </c>
    </row>
    <row r="5981" spans="44:58" x14ac:dyDescent="0.2">
      <c r="AR5981" s="11"/>
      <c r="BA5981" s="27"/>
      <c r="BB5981" t="e">
        <f>VLOOKUP(AX5981,コード表!$A$2:$C$15,3,FALSE)</f>
        <v>#N/A</v>
      </c>
      <c r="BC5981" t="str">
        <f t="shared" si="373"/>
        <v/>
      </c>
      <c r="BD5981">
        <f t="shared" si="374"/>
        <v>1</v>
      </c>
      <c r="BE5981" t="str">
        <f t="shared" si="375"/>
        <v>1</v>
      </c>
      <c r="BF5981" t="e">
        <f t="shared" si="376"/>
        <v>#N/A</v>
      </c>
    </row>
    <row r="5982" spans="44:58" x14ac:dyDescent="0.2">
      <c r="AR5982" s="11"/>
      <c r="BA5982" s="27"/>
      <c r="BB5982" t="e">
        <f>VLOOKUP(AX5982,コード表!$A$2:$C$15,3,FALSE)</f>
        <v>#N/A</v>
      </c>
      <c r="BC5982" t="str">
        <f t="shared" si="373"/>
        <v/>
      </c>
      <c r="BD5982">
        <f t="shared" si="374"/>
        <v>1</v>
      </c>
      <c r="BE5982" t="str">
        <f t="shared" si="375"/>
        <v>1</v>
      </c>
      <c r="BF5982" t="e">
        <f t="shared" si="376"/>
        <v>#N/A</v>
      </c>
    </row>
    <row r="5983" spans="44:58" x14ac:dyDescent="0.2">
      <c r="AR5983" s="11"/>
      <c r="BA5983" s="27"/>
      <c r="BB5983" t="e">
        <f>VLOOKUP(AX5983,コード表!$A$2:$C$15,3,FALSE)</f>
        <v>#N/A</v>
      </c>
      <c r="BC5983" t="str">
        <f t="shared" si="373"/>
        <v/>
      </c>
      <c r="BD5983">
        <f t="shared" si="374"/>
        <v>1</v>
      </c>
      <c r="BE5983" t="str">
        <f t="shared" si="375"/>
        <v>1</v>
      </c>
      <c r="BF5983" t="e">
        <f t="shared" si="376"/>
        <v>#N/A</v>
      </c>
    </row>
    <row r="5984" spans="44:58" x14ac:dyDescent="0.2">
      <c r="AR5984" s="11"/>
      <c r="BA5984" s="27"/>
      <c r="BB5984" t="e">
        <f>VLOOKUP(AX5984,コード表!$A$2:$C$15,3,FALSE)</f>
        <v>#N/A</v>
      </c>
      <c r="BC5984" t="str">
        <f t="shared" si="373"/>
        <v/>
      </c>
      <c r="BD5984">
        <f t="shared" si="374"/>
        <v>1</v>
      </c>
      <c r="BE5984" t="str">
        <f t="shared" si="375"/>
        <v>1</v>
      </c>
      <c r="BF5984" t="e">
        <f t="shared" si="376"/>
        <v>#N/A</v>
      </c>
    </row>
    <row r="5985" spans="44:58" x14ac:dyDescent="0.2">
      <c r="AR5985" s="11"/>
      <c r="BA5985" s="27"/>
      <c r="BB5985" t="e">
        <f>VLOOKUP(AX5985,コード表!$A$2:$C$15,3,FALSE)</f>
        <v>#N/A</v>
      </c>
      <c r="BC5985" t="str">
        <f t="shared" si="373"/>
        <v/>
      </c>
      <c r="BD5985">
        <f t="shared" si="374"/>
        <v>1</v>
      </c>
      <c r="BE5985" t="str">
        <f t="shared" si="375"/>
        <v>1</v>
      </c>
      <c r="BF5985" t="e">
        <f t="shared" si="376"/>
        <v>#N/A</v>
      </c>
    </row>
    <row r="5986" spans="44:58" x14ac:dyDescent="0.2">
      <c r="AR5986" s="11"/>
      <c r="BA5986" s="27"/>
      <c r="BB5986" t="e">
        <f>VLOOKUP(AX5986,コード表!$A$2:$C$15,3,FALSE)</f>
        <v>#N/A</v>
      </c>
      <c r="BC5986" t="str">
        <f t="shared" si="373"/>
        <v/>
      </c>
      <c r="BD5986">
        <f t="shared" si="374"/>
        <v>1</v>
      </c>
      <c r="BE5986" t="str">
        <f t="shared" si="375"/>
        <v>1</v>
      </c>
      <c r="BF5986" t="e">
        <f t="shared" si="376"/>
        <v>#N/A</v>
      </c>
    </row>
    <row r="5987" spans="44:58" x14ac:dyDescent="0.2">
      <c r="AR5987" s="11"/>
      <c r="BA5987" s="27"/>
      <c r="BB5987" t="e">
        <f>VLOOKUP(AX5987,コード表!$A$2:$C$15,3,FALSE)</f>
        <v>#N/A</v>
      </c>
      <c r="BC5987" t="str">
        <f t="shared" si="373"/>
        <v/>
      </c>
      <c r="BD5987">
        <f t="shared" si="374"/>
        <v>1</v>
      </c>
      <c r="BE5987" t="str">
        <f t="shared" si="375"/>
        <v>1</v>
      </c>
      <c r="BF5987" t="e">
        <f t="shared" si="376"/>
        <v>#N/A</v>
      </c>
    </row>
    <row r="5988" spans="44:58" x14ac:dyDescent="0.2">
      <c r="AR5988" s="11"/>
      <c r="BA5988" s="27"/>
      <c r="BB5988" t="e">
        <f>VLOOKUP(AX5988,コード表!$A$2:$C$15,3,FALSE)</f>
        <v>#N/A</v>
      </c>
      <c r="BC5988" t="str">
        <f t="shared" si="373"/>
        <v/>
      </c>
      <c r="BD5988">
        <f t="shared" si="374"/>
        <v>1</v>
      </c>
      <c r="BE5988" t="str">
        <f t="shared" si="375"/>
        <v>1</v>
      </c>
      <c r="BF5988" t="e">
        <f t="shared" si="376"/>
        <v>#N/A</v>
      </c>
    </row>
    <row r="5989" spans="44:58" x14ac:dyDescent="0.2">
      <c r="AR5989" s="11"/>
      <c r="BA5989" s="27"/>
      <c r="BB5989" t="e">
        <f>VLOOKUP(AX5989,コード表!$A$2:$C$15,3,FALSE)</f>
        <v>#N/A</v>
      </c>
      <c r="BC5989" t="str">
        <f t="shared" si="373"/>
        <v/>
      </c>
      <c r="BD5989">
        <f t="shared" si="374"/>
        <v>1</v>
      </c>
      <c r="BE5989" t="str">
        <f t="shared" si="375"/>
        <v>1</v>
      </c>
      <c r="BF5989" t="e">
        <f t="shared" si="376"/>
        <v>#N/A</v>
      </c>
    </row>
    <row r="5990" spans="44:58" x14ac:dyDescent="0.2">
      <c r="AR5990" s="11"/>
      <c r="BA5990" s="27"/>
      <c r="BB5990" t="e">
        <f>VLOOKUP(AX5990,コード表!$A$2:$C$15,3,FALSE)</f>
        <v>#N/A</v>
      </c>
      <c r="BC5990" t="str">
        <f t="shared" si="373"/>
        <v/>
      </c>
      <c r="BD5990">
        <f t="shared" si="374"/>
        <v>1</v>
      </c>
      <c r="BE5990" t="str">
        <f t="shared" si="375"/>
        <v>1</v>
      </c>
      <c r="BF5990" t="e">
        <f t="shared" si="376"/>
        <v>#N/A</v>
      </c>
    </row>
    <row r="5991" spans="44:58" x14ac:dyDescent="0.2">
      <c r="AR5991" s="11"/>
      <c r="BA5991" s="27"/>
      <c r="BB5991" t="e">
        <f>VLOOKUP(AX5991,コード表!$A$2:$C$15,3,FALSE)</f>
        <v>#N/A</v>
      </c>
      <c r="BC5991" t="str">
        <f t="shared" si="373"/>
        <v/>
      </c>
      <c r="BD5991">
        <f t="shared" si="374"/>
        <v>1</v>
      </c>
      <c r="BE5991" t="str">
        <f t="shared" si="375"/>
        <v>1</v>
      </c>
      <c r="BF5991" t="e">
        <f t="shared" si="376"/>
        <v>#N/A</v>
      </c>
    </row>
    <row r="5992" spans="44:58" x14ac:dyDescent="0.2">
      <c r="AR5992" s="11"/>
      <c r="BA5992" s="27"/>
      <c r="BB5992" t="e">
        <f>VLOOKUP(AX5992,コード表!$A$2:$C$15,3,FALSE)</f>
        <v>#N/A</v>
      </c>
      <c r="BC5992" t="str">
        <f t="shared" si="373"/>
        <v/>
      </c>
      <c r="BD5992">
        <f t="shared" si="374"/>
        <v>1</v>
      </c>
      <c r="BE5992" t="str">
        <f t="shared" si="375"/>
        <v>1</v>
      </c>
      <c r="BF5992" t="e">
        <f t="shared" si="376"/>
        <v>#N/A</v>
      </c>
    </row>
    <row r="5993" spans="44:58" x14ac:dyDescent="0.2">
      <c r="AR5993" s="11"/>
      <c r="BA5993" s="27"/>
      <c r="BB5993" t="e">
        <f>VLOOKUP(AX5993,コード表!$A$2:$C$15,3,FALSE)</f>
        <v>#N/A</v>
      </c>
      <c r="BC5993" t="str">
        <f t="shared" si="373"/>
        <v/>
      </c>
      <c r="BD5993">
        <f t="shared" si="374"/>
        <v>1</v>
      </c>
      <c r="BE5993" t="str">
        <f t="shared" si="375"/>
        <v>1</v>
      </c>
      <c r="BF5993" t="e">
        <f t="shared" si="376"/>
        <v>#N/A</v>
      </c>
    </row>
    <row r="5994" spans="44:58" x14ac:dyDescent="0.2">
      <c r="AR5994" s="11"/>
      <c r="BA5994" s="27"/>
      <c r="BB5994" t="e">
        <f>VLOOKUP(AX5994,コード表!$A$2:$C$15,3,FALSE)</f>
        <v>#N/A</v>
      </c>
      <c r="BC5994" t="str">
        <f t="shared" si="373"/>
        <v/>
      </c>
      <c r="BD5994">
        <f t="shared" si="374"/>
        <v>1</v>
      </c>
      <c r="BE5994" t="str">
        <f t="shared" si="375"/>
        <v>1</v>
      </c>
      <c r="BF5994" t="e">
        <f t="shared" si="376"/>
        <v>#N/A</v>
      </c>
    </row>
    <row r="5995" spans="44:58" x14ac:dyDescent="0.2">
      <c r="AR5995" s="11"/>
      <c r="BA5995" s="27"/>
      <c r="BB5995" t="e">
        <f>VLOOKUP(AX5995,コード表!$A$2:$C$15,3,FALSE)</f>
        <v>#N/A</v>
      </c>
      <c r="BC5995" t="str">
        <f t="shared" ref="BC5995:BC6058" si="377">AQ5995&amp;BA5995</f>
        <v/>
      </c>
      <c r="BD5995">
        <f t="shared" ref="BD5995:BD6058" si="378">MONTH(Q5995)</f>
        <v>1</v>
      </c>
      <c r="BE5995" t="str">
        <f t="shared" ref="BE5995:BE6058" si="379">AR5995&amp;BD5995</f>
        <v>1</v>
      </c>
      <c r="BF5995" t="e">
        <f t="shared" ref="BF5995:BF6058" si="380">BB5995&amp;AQ5995&amp;BA5995</f>
        <v>#N/A</v>
      </c>
    </row>
    <row r="5996" spans="44:58" x14ac:dyDescent="0.2">
      <c r="AR5996" s="11"/>
      <c r="BA5996" s="27"/>
      <c r="BB5996" t="e">
        <f>VLOOKUP(AX5996,コード表!$A$2:$C$15,3,FALSE)</f>
        <v>#N/A</v>
      </c>
      <c r="BC5996" t="str">
        <f t="shared" si="377"/>
        <v/>
      </c>
      <c r="BD5996">
        <f t="shared" si="378"/>
        <v>1</v>
      </c>
      <c r="BE5996" t="str">
        <f t="shared" si="379"/>
        <v>1</v>
      </c>
      <c r="BF5996" t="e">
        <f t="shared" si="380"/>
        <v>#N/A</v>
      </c>
    </row>
    <row r="5997" spans="44:58" x14ac:dyDescent="0.2">
      <c r="AR5997" s="11"/>
      <c r="BA5997" s="27"/>
      <c r="BB5997" t="e">
        <f>VLOOKUP(AX5997,コード表!$A$2:$C$15,3,FALSE)</f>
        <v>#N/A</v>
      </c>
      <c r="BC5997" t="str">
        <f t="shared" si="377"/>
        <v/>
      </c>
      <c r="BD5997">
        <f t="shared" si="378"/>
        <v>1</v>
      </c>
      <c r="BE5997" t="str">
        <f t="shared" si="379"/>
        <v>1</v>
      </c>
      <c r="BF5997" t="e">
        <f t="shared" si="380"/>
        <v>#N/A</v>
      </c>
    </row>
    <row r="5998" spans="44:58" x14ac:dyDescent="0.2">
      <c r="AR5998" s="11"/>
      <c r="BA5998" s="27"/>
      <c r="BB5998" t="e">
        <f>VLOOKUP(AX5998,コード表!$A$2:$C$15,3,FALSE)</f>
        <v>#N/A</v>
      </c>
      <c r="BC5998" t="str">
        <f t="shared" si="377"/>
        <v/>
      </c>
      <c r="BD5998">
        <f t="shared" si="378"/>
        <v>1</v>
      </c>
      <c r="BE5998" t="str">
        <f t="shared" si="379"/>
        <v>1</v>
      </c>
      <c r="BF5998" t="e">
        <f t="shared" si="380"/>
        <v>#N/A</v>
      </c>
    </row>
    <row r="5999" spans="44:58" x14ac:dyDescent="0.2">
      <c r="AR5999" s="11"/>
      <c r="BA5999" s="27"/>
      <c r="BB5999" t="e">
        <f>VLOOKUP(AX5999,コード表!$A$2:$C$15,3,FALSE)</f>
        <v>#N/A</v>
      </c>
      <c r="BC5999" t="str">
        <f t="shared" si="377"/>
        <v/>
      </c>
      <c r="BD5999">
        <f t="shared" si="378"/>
        <v>1</v>
      </c>
      <c r="BE5999" t="str">
        <f t="shared" si="379"/>
        <v>1</v>
      </c>
      <c r="BF5999" t="e">
        <f t="shared" si="380"/>
        <v>#N/A</v>
      </c>
    </row>
    <row r="6000" spans="44:58" x14ac:dyDescent="0.2">
      <c r="AR6000" s="11"/>
      <c r="BA6000" s="27"/>
      <c r="BB6000" t="e">
        <f>VLOOKUP(AX6000,コード表!$A$2:$C$15,3,FALSE)</f>
        <v>#N/A</v>
      </c>
      <c r="BC6000" t="str">
        <f t="shared" si="377"/>
        <v/>
      </c>
      <c r="BD6000">
        <f t="shared" si="378"/>
        <v>1</v>
      </c>
      <c r="BE6000" t="str">
        <f t="shared" si="379"/>
        <v>1</v>
      </c>
      <c r="BF6000" t="e">
        <f t="shared" si="380"/>
        <v>#N/A</v>
      </c>
    </row>
    <row r="6001" spans="44:58" x14ac:dyDescent="0.2">
      <c r="AR6001" s="11"/>
      <c r="BA6001" s="27"/>
      <c r="BB6001" t="e">
        <f>VLOOKUP(AX6001,コード表!$A$2:$C$15,3,FALSE)</f>
        <v>#N/A</v>
      </c>
      <c r="BC6001" t="str">
        <f t="shared" si="377"/>
        <v/>
      </c>
      <c r="BD6001">
        <f t="shared" si="378"/>
        <v>1</v>
      </c>
      <c r="BE6001" t="str">
        <f t="shared" si="379"/>
        <v>1</v>
      </c>
      <c r="BF6001" t="e">
        <f t="shared" si="380"/>
        <v>#N/A</v>
      </c>
    </row>
    <row r="6002" spans="44:58" x14ac:dyDescent="0.2">
      <c r="AR6002" s="11"/>
      <c r="BA6002" s="27"/>
      <c r="BB6002" t="e">
        <f>VLOOKUP(AX6002,コード表!$A$2:$C$15,3,FALSE)</f>
        <v>#N/A</v>
      </c>
      <c r="BC6002" t="str">
        <f t="shared" si="377"/>
        <v/>
      </c>
      <c r="BD6002">
        <f t="shared" si="378"/>
        <v>1</v>
      </c>
      <c r="BE6002" t="str">
        <f t="shared" si="379"/>
        <v>1</v>
      </c>
      <c r="BF6002" t="e">
        <f t="shared" si="380"/>
        <v>#N/A</v>
      </c>
    </row>
    <row r="6003" spans="44:58" x14ac:dyDescent="0.2">
      <c r="AR6003" s="11"/>
      <c r="BA6003" s="27"/>
      <c r="BB6003" t="e">
        <f>VLOOKUP(AX6003,コード表!$A$2:$C$15,3,FALSE)</f>
        <v>#N/A</v>
      </c>
      <c r="BC6003" t="str">
        <f t="shared" si="377"/>
        <v/>
      </c>
      <c r="BD6003">
        <f t="shared" si="378"/>
        <v>1</v>
      </c>
      <c r="BE6003" t="str">
        <f t="shared" si="379"/>
        <v>1</v>
      </c>
      <c r="BF6003" t="e">
        <f t="shared" si="380"/>
        <v>#N/A</v>
      </c>
    </row>
    <row r="6004" spans="44:58" x14ac:dyDescent="0.2">
      <c r="AR6004" s="11"/>
      <c r="BA6004" s="27"/>
      <c r="BB6004" t="e">
        <f>VLOOKUP(AX6004,コード表!$A$2:$C$15,3,FALSE)</f>
        <v>#N/A</v>
      </c>
      <c r="BC6004" t="str">
        <f t="shared" si="377"/>
        <v/>
      </c>
      <c r="BD6004">
        <f t="shared" si="378"/>
        <v>1</v>
      </c>
      <c r="BE6004" t="str">
        <f t="shared" si="379"/>
        <v>1</v>
      </c>
      <c r="BF6004" t="e">
        <f t="shared" si="380"/>
        <v>#N/A</v>
      </c>
    </row>
    <row r="6005" spans="44:58" x14ac:dyDescent="0.2">
      <c r="AR6005" s="11"/>
      <c r="BA6005" s="27"/>
      <c r="BB6005" t="e">
        <f>VLOOKUP(AX6005,コード表!$A$2:$C$15,3,FALSE)</f>
        <v>#N/A</v>
      </c>
      <c r="BC6005" t="str">
        <f t="shared" si="377"/>
        <v/>
      </c>
      <c r="BD6005">
        <f t="shared" si="378"/>
        <v>1</v>
      </c>
      <c r="BE6005" t="str">
        <f t="shared" si="379"/>
        <v>1</v>
      </c>
      <c r="BF6005" t="e">
        <f t="shared" si="380"/>
        <v>#N/A</v>
      </c>
    </row>
    <row r="6006" spans="44:58" x14ac:dyDescent="0.2">
      <c r="AR6006" s="11"/>
      <c r="BA6006" s="27"/>
      <c r="BB6006" t="e">
        <f>VLOOKUP(AX6006,コード表!$A$2:$C$15,3,FALSE)</f>
        <v>#N/A</v>
      </c>
      <c r="BC6006" t="str">
        <f t="shared" si="377"/>
        <v/>
      </c>
      <c r="BD6006">
        <f t="shared" si="378"/>
        <v>1</v>
      </c>
      <c r="BE6006" t="str">
        <f t="shared" si="379"/>
        <v>1</v>
      </c>
      <c r="BF6006" t="e">
        <f t="shared" si="380"/>
        <v>#N/A</v>
      </c>
    </row>
    <row r="6007" spans="44:58" x14ac:dyDescent="0.2">
      <c r="AR6007" s="11"/>
      <c r="BA6007" s="27"/>
      <c r="BB6007" t="e">
        <f>VLOOKUP(AX6007,コード表!$A$2:$C$15,3,FALSE)</f>
        <v>#N/A</v>
      </c>
      <c r="BC6007" t="str">
        <f t="shared" si="377"/>
        <v/>
      </c>
      <c r="BD6007">
        <f t="shared" si="378"/>
        <v>1</v>
      </c>
      <c r="BE6007" t="str">
        <f t="shared" si="379"/>
        <v>1</v>
      </c>
      <c r="BF6007" t="e">
        <f t="shared" si="380"/>
        <v>#N/A</v>
      </c>
    </row>
    <row r="6008" spans="44:58" x14ac:dyDescent="0.2">
      <c r="AR6008" s="11"/>
      <c r="BA6008" s="27"/>
      <c r="BB6008" t="e">
        <f>VLOOKUP(AX6008,コード表!$A$2:$C$15,3,FALSE)</f>
        <v>#N/A</v>
      </c>
      <c r="BC6008" t="str">
        <f t="shared" si="377"/>
        <v/>
      </c>
      <c r="BD6008">
        <f t="shared" si="378"/>
        <v>1</v>
      </c>
      <c r="BE6008" t="str">
        <f t="shared" si="379"/>
        <v>1</v>
      </c>
      <c r="BF6008" t="e">
        <f t="shared" si="380"/>
        <v>#N/A</v>
      </c>
    </row>
    <row r="6009" spans="44:58" x14ac:dyDescent="0.2">
      <c r="AR6009" s="11"/>
      <c r="BA6009" s="27"/>
      <c r="BB6009" t="e">
        <f>VLOOKUP(AX6009,コード表!$A$2:$C$15,3,FALSE)</f>
        <v>#N/A</v>
      </c>
      <c r="BC6009" t="str">
        <f t="shared" si="377"/>
        <v/>
      </c>
      <c r="BD6009">
        <f t="shared" si="378"/>
        <v>1</v>
      </c>
      <c r="BE6009" t="str">
        <f t="shared" si="379"/>
        <v>1</v>
      </c>
      <c r="BF6009" t="e">
        <f t="shared" si="380"/>
        <v>#N/A</v>
      </c>
    </row>
    <row r="6010" spans="44:58" x14ac:dyDescent="0.2">
      <c r="AR6010" s="11"/>
      <c r="BA6010" s="27"/>
      <c r="BB6010" t="e">
        <f>VLOOKUP(AX6010,コード表!$A$2:$C$15,3,FALSE)</f>
        <v>#N/A</v>
      </c>
      <c r="BC6010" t="str">
        <f t="shared" si="377"/>
        <v/>
      </c>
      <c r="BD6010">
        <f t="shared" si="378"/>
        <v>1</v>
      </c>
      <c r="BE6010" t="str">
        <f t="shared" si="379"/>
        <v>1</v>
      </c>
      <c r="BF6010" t="e">
        <f t="shared" si="380"/>
        <v>#N/A</v>
      </c>
    </row>
    <row r="6011" spans="44:58" x14ac:dyDescent="0.2">
      <c r="AR6011" s="11"/>
      <c r="BA6011" s="27"/>
      <c r="BB6011" t="e">
        <f>VLOOKUP(AX6011,コード表!$A$2:$C$15,3,FALSE)</f>
        <v>#N/A</v>
      </c>
      <c r="BC6011" t="str">
        <f t="shared" si="377"/>
        <v/>
      </c>
      <c r="BD6011">
        <f t="shared" si="378"/>
        <v>1</v>
      </c>
      <c r="BE6011" t="str">
        <f t="shared" si="379"/>
        <v>1</v>
      </c>
      <c r="BF6011" t="e">
        <f t="shared" si="380"/>
        <v>#N/A</v>
      </c>
    </row>
    <row r="6012" spans="44:58" x14ac:dyDescent="0.2">
      <c r="AR6012" s="11"/>
      <c r="BA6012" s="27"/>
      <c r="BB6012" t="e">
        <f>VLOOKUP(AX6012,コード表!$A$2:$C$15,3,FALSE)</f>
        <v>#N/A</v>
      </c>
      <c r="BC6012" t="str">
        <f t="shared" si="377"/>
        <v/>
      </c>
      <c r="BD6012">
        <f t="shared" si="378"/>
        <v>1</v>
      </c>
      <c r="BE6012" t="str">
        <f t="shared" si="379"/>
        <v>1</v>
      </c>
      <c r="BF6012" t="e">
        <f t="shared" si="380"/>
        <v>#N/A</v>
      </c>
    </row>
    <row r="6013" spans="44:58" x14ac:dyDescent="0.2">
      <c r="AR6013" s="11"/>
      <c r="BA6013" s="27"/>
      <c r="BB6013" t="e">
        <f>VLOOKUP(AX6013,コード表!$A$2:$C$15,3,FALSE)</f>
        <v>#N/A</v>
      </c>
      <c r="BC6013" t="str">
        <f t="shared" si="377"/>
        <v/>
      </c>
      <c r="BD6013">
        <f t="shared" si="378"/>
        <v>1</v>
      </c>
      <c r="BE6013" t="str">
        <f t="shared" si="379"/>
        <v>1</v>
      </c>
      <c r="BF6013" t="e">
        <f t="shared" si="380"/>
        <v>#N/A</v>
      </c>
    </row>
    <row r="6014" spans="44:58" x14ac:dyDescent="0.2">
      <c r="AR6014" s="11"/>
      <c r="BA6014" s="27"/>
      <c r="BB6014" t="e">
        <f>VLOOKUP(AX6014,コード表!$A$2:$C$15,3,FALSE)</f>
        <v>#N/A</v>
      </c>
      <c r="BC6014" t="str">
        <f t="shared" si="377"/>
        <v/>
      </c>
      <c r="BD6014">
        <f t="shared" si="378"/>
        <v>1</v>
      </c>
      <c r="BE6014" t="str">
        <f t="shared" si="379"/>
        <v>1</v>
      </c>
      <c r="BF6014" t="e">
        <f t="shared" si="380"/>
        <v>#N/A</v>
      </c>
    </row>
    <row r="6015" spans="44:58" x14ac:dyDescent="0.2">
      <c r="AR6015" s="11"/>
      <c r="BA6015" s="27"/>
      <c r="BB6015" t="e">
        <f>VLOOKUP(AX6015,コード表!$A$2:$C$15,3,FALSE)</f>
        <v>#N/A</v>
      </c>
      <c r="BC6015" t="str">
        <f t="shared" si="377"/>
        <v/>
      </c>
      <c r="BD6015">
        <f t="shared" si="378"/>
        <v>1</v>
      </c>
      <c r="BE6015" t="str">
        <f t="shared" si="379"/>
        <v>1</v>
      </c>
      <c r="BF6015" t="e">
        <f t="shared" si="380"/>
        <v>#N/A</v>
      </c>
    </row>
    <row r="6016" spans="44:58" x14ac:dyDescent="0.2">
      <c r="AR6016" s="11"/>
      <c r="BA6016" s="27"/>
      <c r="BB6016" t="e">
        <f>VLOOKUP(AX6016,コード表!$A$2:$C$15,3,FALSE)</f>
        <v>#N/A</v>
      </c>
      <c r="BC6016" t="str">
        <f t="shared" si="377"/>
        <v/>
      </c>
      <c r="BD6016">
        <f t="shared" si="378"/>
        <v>1</v>
      </c>
      <c r="BE6016" t="str">
        <f t="shared" si="379"/>
        <v>1</v>
      </c>
      <c r="BF6016" t="e">
        <f t="shared" si="380"/>
        <v>#N/A</v>
      </c>
    </row>
    <row r="6017" spans="44:58" x14ac:dyDescent="0.2">
      <c r="AR6017" s="11"/>
      <c r="BA6017" s="27"/>
      <c r="BB6017" t="e">
        <f>VLOOKUP(AX6017,コード表!$A$2:$C$15,3,FALSE)</f>
        <v>#N/A</v>
      </c>
      <c r="BC6017" t="str">
        <f t="shared" si="377"/>
        <v/>
      </c>
      <c r="BD6017">
        <f t="shared" si="378"/>
        <v>1</v>
      </c>
      <c r="BE6017" t="str">
        <f t="shared" si="379"/>
        <v>1</v>
      </c>
      <c r="BF6017" t="e">
        <f t="shared" si="380"/>
        <v>#N/A</v>
      </c>
    </row>
    <row r="6018" spans="44:58" x14ac:dyDescent="0.2">
      <c r="AR6018" s="11"/>
      <c r="BA6018" s="27"/>
      <c r="BB6018" t="e">
        <f>VLOOKUP(AX6018,コード表!$A$2:$C$15,3,FALSE)</f>
        <v>#N/A</v>
      </c>
      <c r="BC6018" t="str">
        <f t="shared" si="377"/>
        <v/>
      </c>
      <c r="BD6018">
        <f t="shared" si="378"/>
        <v>1</v>
      </c>
      <c r="BE6018" t="str">
        <f t="shared" si="379"/>
        <v>1</v>
      </c>
      <c r="BF6018" t="e">
        <f t="shared" si="380"/>
        <v>#N/A</v>
      </c>
    </row>
    <row r="6019" spans="44:58" x14ac:dyDescent="0.2">
      <c r="AR6019" s="11"/>
      <c r="BA6019" s="27"/>
      <c r="BB6019" t="e">
        <f>VLOOKUP(AX6019,コード表!$A$2:$C$15,3,FALSE)</f>
        <v>#N/A</v>
      </c>
      <c r="BC6019" t="str">
        <f t="shared" si="377"/>
        <v/>
      </c>
      <c r="BD6019">
        <f t="shared" si="378"/>
        <v>1</v>
      </c>
      <c r="BE6019" t="str">
        <f t="shared" si="379"/>
        <v>1</v>
      </c>
      <c r="BF6019" t="e">
        <f t="shared" si="380"/>
        <v>#N/A</v>
      </c>
    </row>
    <row r="6020" spans="44:58" x14ac:dyDescent="0.2">
      <c r="AR6020" s="11"/>
      <c r="BA6020" s="27"/>
      <c r="BB6020" t="e">
        <f>VLOOKUP(AX6020,コード表!$A$2:$C$15,3,FALSE)</f>
        <v>#N/A</v>
      </c>
      <c r="BC6020" t="str">
        <f t="shared" si="377"/>
        <v/>
      </c>
      <c r="BD6020">
        <f t="shared" si="378"/>
        <v>1</v>
      </c>
      <c r="BE6020" t="str">
        <f t="shared" si="379"/>
        <v>1</v>
      </c>
      <c r="BF6020" t="e">
        <f t="shared" si="380"/>
        <v>#N/A</v>
      </c>
    </row>
    <row r="6021" spans="44:58" x14ac:dyDescent="0.2">
      <c r="AR6021" s="11"/>
      <c r="BA6021" s="27"/>
      <c r="BB6021" t="e">
        <f>VLOOKUP(AX6021,コード表!$A$2:$C$15,3,FALSE)</f>
        <v>#N/A</v>
      </c>
      <c r="BC6021" t="str">
        <f t="shared" si="377"/>
        <v/>
      </c>
      <c r="BD6021">
        <f t="shared" si="378"/>
        <v>1</v>
      </c>
      <c r="BE6021" t="str">
        <f t="shared" si="379"/>
        <v>1</v>
      </c>
      <c r="BF6021" t="e">
        <f t="shared" si="380"/>
        <v>#N/A</v>
      </c>
    </row>
    <row r="6022" spans="44:58" x14ac:dyDescent="0.2">
      <c r="AR6022" s="11"/>
      <c r="BA6022" s="27"/>
      <c r="BB6022" t="e">
        <f>VLOOKUP(AX6022,コード表!$A$2:$C$15,3,FALSE)</f>
        <v>#N/A</v>
      </c>
      <c r="BC6022" t="str">
        <f t="shared" si="377"/>
        <v/>
      </c>
      <c r="BD6022">
        <f t="shared" si="378"/>
        <v>1</v>
      </c>
      <c r="BE6022" t="str">
        <f t="shared" si="379"/>
        <v>1</v>
      </c>
      <c r="BF6022" t="e">
        <f t="shared" si="380"/>
        <v>#N/A</v>
      </c>
    </row>
    <row r="6023" spans="44:58" x14ac:dyDescent="0.2">
      <c r="AR6023" s="11"/>
      <c r="BA6023" s="27"/>
      <c r="BB6023" t="e">
        <f>VLOOKUP(AX6023,コード表!$A$2:$C$15,3,FALSE)</f>
        <v>#N/A</v>
      </c>
      <c r="BC6023" t="str">
        <f t="shared" si="377"/>
        <v/>
      </c>
      <c r="BD6023">
        <f t="shared" si="378"/>
        <v>1</v>
      </c>
      <c r="BE6023" t="str">
        <f t="shared" si="379"/>
        <v>1</v>
      </c>
      <c r="BF6023" t="e">
        <f t="shared" si="380"/>
        <v>#N/A</v>
      </c>
    </row>
    <row r="6024" spans="44:58" x14ac:dyDescent="0.2">
      <c r="AR6024" s="11"/>
      <c r="BA6024" s="27"/>
      <c r="BB6024" t="e">
        <f>VLOOKUP(AX6024,コード表!$A$2:$C$15,3,FALSE)</f>
        <v>#N/A</v>
      </c>
      <c r="BC6024" t="str">
        <f t="shared" si="377"/>
        <v/>
      </c>
      <c r="BD6024">
        <f t="shared" si="378"/>
        <v>1</v>
      </c>
      <c r="BE6024" t="str">
        <f t="shared" si="379"/>
        <v>1</v>
      </c>
      <c r="BF6024" t="e">
        <f t="shared" si="380"/>
        <v>#N/A</v>
      </c>
    </row>
    <row r="6025" spans="44:58" x14ac:dyDescent="0.2">
      <c r="AR6025" s="11"/>
      <c r="BA6025" s="27"/>
      <c r="BB6025" t="e">
        <f>VLOOKUP(AX6025,コード表!$A$2:$C$15,3,FALSE)</f>
        <v>#N/A</v>
      </c>
      <c r="BC6025" t="str">
        <f t="shared" si="377"/>
        <v/>
      </c>
      <c r="BD6025">
        <f t="shared" si="378"/>
        <v>1</v>
      </c>
      <c r="BE6025" t="str">
        <f t="shared" si="379"/>
        <v>1</v>
      </c>
      <c r="BF6025" t="e">
        <f t="shared" si="380"/>
        <v>#N/A</v>
      </c>
    </row>
    <row r="6026" spans="44:58" x14ac:dyDescent="0.2">
      <c r="AR6026" s="11"/>
      <c r="BA6026" s="27"/>
      <c r="BB6026" t="e">
        <f>VLOOKUP(AX6026,コード表!$A$2:$C$15,3,FALSE)</f>
        <v>#N/A</v>
      </c>
      <c r="BC6026" t="str">
        <f t="shared" si="377"/>
        <v/>
      </c>
      <c r="BD6026">
        <f t="shared" si="378"/>
        <v>1</v>
      </c>
      <c r="BE6026" t="str">
        <f t="shared" si="379"/>
        <v>1</v>
      </c>
      <c r="BF6026" t="e">
        <f t="shared" si="380"/>
        <v>#N/A</v>
      </c>
    </row>
    <row r="6027" spans="44:58" x14ac:dyDescent="0.2">
      <c r="AR6027" s="11"/>
      <c r="BA6027" s="27"/>
      <c r="BB6027" t="e">
        <f>VLOOKUP(AX6027,コード表!$A$2:$C$15,3,FALSE)</f>
        <v>#N/A</v>
      </c>
      <c r="BC6027" t="str">
        <f t="shared" si="377"/>
        <v/>
      </c>
      <c r="BD6027">
        <f t="shared" si="378"/>
        <v>1</v>
      </c>
      <c r="BE6027" t="str">
        <f t="shared" si="379"/>
        <v>1</v>
      </c>
      <c r="BF6027" t="e">
        <f t="shared" si="380"/>
        <v>#N/A</v>
      </c>
    </row>
    <row r="6028" spans="44:58" x14ac:dyDescent="0.2">
      <c r="AR6028" s="11"/>
      <c r="BA6028" s="27"/>
      <c r="BB6028" t="e">
        <f>VLOOKUP(AX6028,コード表!$A$2:$C$15,3,FALSE)</f>
        <v>#N/A</v>
      </c>
      <c r="BC6028" t="str">
        <f t="shared" si="377"/>
        <v/>
      </c>
      <c r="BD6028">
        <f t="shared" si="378"/>
        <v>1</v>
      </c>
      <c r="BE6028" t="str">
        <f t="shared" si="379"/>
        <v>1</v>
      </c>
      <c r="BF6028" t="e">
        <f t="shared" si="380"/>
        <v>#N/A</v>
      </c>
    </row>
    <row r="6029" spans="44:58" x14ac:dyDescent="0.2">
      <c r="AR6029" s="11"/>
      <c r="BA6029" s="27"/>
      <c r="BB6029" t="e">
        <f>VLOOKUP(AX6029,コード表!$A$2:$C$15,3,FALSE)</f>
        <v>#N/A</v>
      </c>
      <c r="BC6029" t="str">
        <f t="shared" si="377"/>
        <v/>
      </c>
      <c r="BD6029">
        <f t="shared" si="378"/>
        <v>1</v>
      </c>
      <c r="BE6029" t="str">
        <f t="shared" si="379"/>
        <v>1</v>
      </c>
      <c r="BF6029" t="e">
        <f t="shared" si="380"/>
        <v>#N/A</v>
      </c>
    </row>
    <row r="6030" spans="44:58" x14ac:dyDescent="0.2">
      <c r="AR6030" s="11"/>
      <c r="BA6030" s="27"/>
      <c r="BB6030" t="e">
        <f>VLOOKUP(AX6030,コード表!$A$2:$C$15,3,FALSE)</f>
        <v>#N/A</v>
      </c>
      <c r="BC6030" t="str">
        <f t="shared" si="377"/>
        <v/>
      </c>
      <c r="BD6030">
        <f t="shared" si="378"/>
        <v>1</v>
      </c>
      <c r="BE6030" t="str">
        <f t="shared" si="379"/>
        <v>1</v>
      </c>
      <c r="BF6030" t="e">
        <f t="shared" si="380"/>
        <v>#N/A</v>
      </c>
    </row>
    <row r="6031" spans="44:58" x14ac:dyDescent="0.2">
      <c r="AR6031" s="11"/>
      <c r="BA6031" s="27"/>
      <c r="BB6031" t="e">
        <f>VLOOKUP(AX6031,コード表!$A$2:$C$15,3,FALSE)</f>
        <v>#N/A</v>
      </c>
      <c r="BC6031" t="str">
        <f t="shared" si="377"/>
        <v/>
      </c>
      <c r="BD6031">
        <f t="shared" si="378"/>
        <v>1</v>
      </c>
      <c r="BE6031" t="str">
        <f t="shared" si="379"/>
        <v>1</v>
      </c>
      <c r="BF6031" t="e">
        <f t="shared" si="380"/>
        <v>#N/A</v>
      </c>
    </row>
    <row r="6032" spans="44:58" x14ac:dyDescent="0.2">
      <c r="AR6032" s="11"/>
      <c r="BA6032" s="27"/>
      <c r="BB6032" t="e">
        <f>VLOOKUP(AX6032,コード表!$A$2:$C$15,3,FALSE)</f>
        <v>#N/A</v>
      </c>
      <c r="BC6032" t="str">
        <f t="shared" si="377"/>
        <v/>
      </c>
      <c r="BD6032">
        <f t="shared" si="378"/>
        <v>1</v>
      </c>
      <c r="BE6032" t="str">
        <f t="shared" si="379"/>
        <v>1</v>
      </c>
      <c r="BF6032" t="e">
        <f t="shared" si="380"/>
        <v>#N/A</v>
      </c>
    </row>
    <row r="6033" spans="44:58" x14ac:dyDescent="0.2">
      <c r="AR6033" s="11"/>
      <c r="BA6033" s="27"/>
      <c r="BB6033" t="e">
        <f>VLOOKUP(AX6033,コード表!$A$2:$C$15,3,FALSE)</f>
        <v>#N/A</v>
      </c>
      <c r="BC6033" t="str">
        <f t="shared" si="377"/>
        <v/>
      </c>
      <c r="BD6033">
        <f t="shared" si="378"/>
        <v>1</v>
      </c>
      <c r="BE6033" t="str">
        <f t="shared" si="379"/>
        <v>1</v>
      </c>
      <c r="BF6033" t="e">
        <f t="shared" si="380"/>
        <v>#N/A</v>
      </c>
    </row>
    <row r="6034" spans="44:58" x14ac:dyDescent="0.2">
      <c r="AR6034" s="11"/>
      <c r="BA6034" s="27"/>
      <c r="BB6034" t="e">
        <f>VLOOKUP(AX6034,コード表!$A$2:$C$15,3,FALSE)</f>
        <v>#N/A</v>
      </c>
      <c r="BC6034" t="str">
        <f t="shared" si="377"/>
        <v/>
      </c>
      <c r="BD6034">
        <f t="shared" si="378"/>
        <v>1</v>
      </c>
      <c r="BE6034" t="str">
        <f t="shared" si="379"/>
        <v>1</v>
      </c>
      <c r="BF6034" t="e">
        <f t="shared" si="380"/>
        <v>#N/A</v>
      </c>
    </row>
    <row r="6035" spans="44:58" x14ac:dyDescent="0.2">
      <c r="AR6035" s="11"/>
      <c r="BA6035" s="27"/>
      <c r="BB6035" t="e">
        <f>VLOOKUP(AX6035,コード表!$A$2:$C$15,3,FALSE)</f>
        <v>#N/A</v>
      </c>
      <c r="BC6035" t="str">
        <f t="shared" si="377"/>
        <v/>
      </c>
      <c r="BD6035">
        <f t="shared" si="378"/>
        <v>1</v>
      </c>
      <c r="BE6035" t="str">
        <f t="shared" si="379"/>
        <v>1</v>
      </c>
      <c r="BF6035" t="e">
        <f t="shared" si="380"/>
        <v>#N/A</v>
      </c>
    </row>
    <row r="6036" spans="44:58" x14ac:dyDescent="0.2">
      <c r="AR6036" s="11"/>
      <c r="BA6036" s="27"/>
      <c r="BB6036" t="e">
        <f>VLOOKUP(AX6036,コード表!$A$2:$C$15,3,FALSE)</f>
        <v>#N/A</v>
      </c>
      <c r="BC6036" t="str">
        <f t="shared" si="377"/>
        <v/>
      </c>
      <c r="BD6036">
        <f t="shared" si="378"/>
        <v>1</v>
      </c>
      <c r="BE6036" t="str">
        <f t="shared" si="379"/>
        <v>1</v>
      </c>
      <c r="BF6036" t="e">
        <f t="shared" si="380"/>
        <v>#N/A</v>
      </c>
    </row>
    <row r="6037" spans="44:58" x14ac:dyDescent="0.2">
      <c r="AR6037" s="11"/>
      <c r="BA6037" s="27"/>
      <c r="BB6037" t="e">
        <f>VLOOKUP(AX6037,コード表!$A$2:$C$15,3,FALSE)</f>
        <v>#N/A</v>
      </c>
      <c r="BC6037" t="str">
        <f t="shared" si="377"/>
        <v/>
      </c>
      <c r="BD6037">
        <f t="shared" si="378"/>
        <v>1</v>
      </c>
      <c r="BE6037" t="str">
        <f t="shared" si="379"/>
        <v>1</v>
      </c>
      <c r="BF6037" t="e">
        <f t="shared" si="380"/>
        <v>#N/A</v>
      </c>
    </row>
    <row r="6038" spans="44:58" x14ac:dyDescent="0.2">
      <c r="AR6038" s="11"/>
      <c r="BA6038" s="27"/>
      <c r="BB6038" t="e">
        <f>VLOOKUP(AX6038,コード表!$A$2:$C$15,3,FALSE)</f>
        <v>#N/A</v>
      </c>
      <c r="BC6038" t="str">
        <f t="shared" si="377"/>
        <v/>
      </c>
      <c r="BD6038">
        <f t="shared" si="378"/>
        <v>1</v>
      </c>
      <c r="BE6038" t="str">
        <f t="shared" si="379"/>
        <v>1</v>
      </c>
      <c r="BF6038" t="e">
        <f t="shared" si="380"/>
        <v>#N/A</v>
      </c>
    </row>
    <row r="6039" spans="44:58" x14ac:dyDescent="0.2">
      <c r="AR6039" s="11"/>
      <c r="BA6039" s="27"/>
      <c r="BB6039" t="e">
        <f>VLOOKUP(AX6039,コード表!$A$2:$C$15,3,FALSE)</f>
        <v>#N/A</v>
      </c>
      <c r="BC6039" t="str">
        <f t="shared" si="377"/>
        <v/>
      </c>
      <c r="BD6039">
        <f t="shared" si="378"/>
        <v>1</v>
      </c>
      <c r="BE6039" t="str">
        <f t="shared" si="379"/>
        <v>1</v>
      </c>
      <c r="BF6039" t="e">
        <f t="shared" si="380"/>
        <v>#N/A</v>
      </c>
    </row>
    <row r="6040" spans="44:58" x14ac:dyDescent="0.2">
      <c r="AR6040" s="11"/>
      <c r="BA6040" s="27"/>
      <c r="BB6040" t="e">
        <f>VLOOKUP(AX6040,コード表!$A$2:$C$15,3,FALSE)</f>
        <v>#N/A</v>
      </c>
      <c r="BC6040" t="str">
        <f t="shared" si="377"/>
        <v/>
      </c>
      <c r="BD6040">
        <f t="shared" si="378"/>
        <v>1</v>
      </c>
      <c r="BE6040" t="str">
        <f t="shared" si="379"/>
        <v>1</v>
      </c>
      <c r="BF6040" t="e">
        <f t="shared" si="380"/>
        <v>#N/A</v>
      </c>
    </row>
    <row r="6041" spans="44:58" x14ac:dyDescent="0.2">
      <c r="AR6041" s="11"/>
      <c r="BA6041" s="27"/>
      <c r="BB6041" t="e">
        <f>VLOOKUP(AX6041,コード表!$A$2:$C$15,3,FALSE)</f>
        <v>#N/A</v>
      </c>
      <c r="BC6041" t="str">
        <f t="shared" si="377"/>
        <v/>
      </c>
      <c r="BD6041">
        <f t="shared" si="378"/>
        <v>1</v>
      </c>
      <c r="BE6041" t="str">
        <f t="shared" si="379"/>
        <v>1</v>
      </c>
      <c r="BF6041" t="e">
        <f t="shared" si="380"/>
        <v>#N/A</v>
      </c>
    </row>
    <row r="6042" spans="44:58" x14ac:dyDescent="0.2">
      <c r="AR6042" s="11"/>
      <c r="BA6042" s="27"/>
      <c r="BB6042" t="e">
        <f>VLOOKUP(AX6042,コード表!$A$2:$C$15,3,FALSE)</f>
        <v>#N/A</v>
      </c>
      <c r="BC6042" t="str">
        <f t="shared" si="377"/>
        <v/>
      </c>
      <c r="BD6042">
        <f t="shared" si="378"/>
        <v>1</v>
      </c>
      <c r="BE6042" t="str">
        <f t="shared" si="379"/>
        <v>1</v>
      </c>
      <c r="BF6042" t="e">
        <f t="shared" si="380"/>
        <v>#N/A</v>
      </c>
    </row>
    <row r="6043" spans="44:58" x14ac:dyDescent="0.2">
      <c r="AR6043" s="11"/>
      <c r="BA6043" s="27"/>
      <c r="BB6043" t="e">
        <f>VLOOKUP(AX6043,コード表!$A$2:$C$15,3,FALSE)</f>
        <v>#N/A</v>
      </c>
      <c r="BC6043" t="str">
        <f t="shared" si="377"/>
        <v/>
      </c>
      <c r="BD6043">
        <f t="shared" si="378"/>
        <v>1</v>
      </c>
      <c r="BE6043" t="str">
        <f t="shared" si="379"/>
        <v>1</v>
      </c>
      <c r="BF6043" t="e">
        <f t="shared" si="380"/>
        <v>#N/A</v>
      </c>
    </row>
    <row r="6044" spans="44:58" x14ac:dyDescent="0.2">
      <c r="AR6044" s="11"/>
      <c r="BA6044" s="27"/>
      <c r="BB6044" t="e">
        <f>VLOOKUP(AX6044,コード表!$A$2:$C$15,3,FALSE)</f>
        <v>#N/A</v>
      </c>
      <c r="BC6044" t="str">
        <f t="shared" si="377"/>
        <v/>
      </c>
      <c r="BD6044">
        <f t="shared" si="378"/>
        <v>1</v>
      </c>
      <c r="BE6044" t="str">
        <f t="shared" si="379"/>
        <v>1</v>
      </c>
      <c r="BF6044" t="e">
        <f t="shared" si="380"/>
        <v>#N/A</v>
      </c>
    </row>
    <row r="6045" spans="44:58" x14ac:dyDescent="0.2">
      <c r="AR6045" s="11"/>
      <c r="BA6045" s="27"/>
      <c r="BB6045" t="e">
        <f>VLOOKUP(AX6045,コード表!$A$2:$C$15,3,FALSE)</f>
        <v>#N/A</v>
      </c>
      <c r="BC6045" t="str">
        <f t="shared" si="377"/>
        <v/>
      </c>
      <c r="BD6045">
        <f t="shared" si="378"/>
        <v>1</v>
      </c>
      <c r="BE6045" t="str">
        <f t="shared" si="379"/>
        <v>1</v>
      </c>
      <c r="BF6045" t="e">
        <f t="shared" si="380"/>
        <v>#N/A</v>
      </c>
    </row>
    <row r="6046" spans="44:58" x14ac:dyDescent="0.2">
      <c r="AR6046" s="11"/>
      <c r="BA6046" s="27"/>
      <c r="BB6046" t="e">
        <f>VLOOKUP(AX6046,コード表!$A$2:$C$15,3,FALSE)</f>
        <v>#N/A</v>
      </c>
      <c r="BC6046" t="str">
        <f t="shared" si="377"/>
        <v/>
      </c>
      <c r="BD6046">
        <f t="shared" si="378"/>
        <v>1</v>
      </c>
      <c r="BE6046" t="str">
        <f t="shared" si="379"/>
        <v>1</v>
      </c>
      <c r="BF6046" t="e">
        <f t="shared" si="380"/>
        <v>#N/A</v>
      </c>
    </row>
    <row r="6047" spans="44:58" x14ac:dyDescent="0.2">
      <c r="AR6047" s="11"/>
      <c r="BA6047" s="27"/>
      <c r="BB6047" t="e">
        <f>VLOOKUP(AX6047,コード表!$A$2:$C$15,3,FALSE)</f>
        <v>#N/A</v>
      </c>
      <c r="BC6047" t="str">
        <f t="shared" si="377"/>
        <v/>
      </c>
      <c r="BD6047">
        <f t="shared" si="378"/>
        <v>1</v>
      </c>
      <c r="BE6047" t="str">
        <f t="shared" si="379"/>
        <v>1</v>
      </c>
      <c r="BF6047" t="e">
        <f t="shared" si="380"/>
        <v>#N/A</v>
      </c>
    </row>
    <row r="6048" spans="44:58" x14ac:dyDescent="0.2">
      <c r="AR6048" s="11"/>
      <c r="BA6048" s="27"/>
      <c r="BB6048" t="e">
        <f>VLOOKUP(AX6048,コード表!$A$2:$C$15,3,FALSE)</f>
        <v>#N/A</v>
      </c>
      <c r="BC6048" t="str">
        <f t="shared" si="377"/>
        <v/>
      </c>
      <c r="BD6048">
        <f t="shared" si="378"/>
        <v>1</v>
      </c>
      <c r="BE6048" t="str">
        <f t="shared" si="379"/>
        <v>1</v>
      </c>
      <c r="BF6048" t="e">
        <f t="shared" si="380"/>
        <v>#N/A</v>
      </c>
    </row>
    <row r="6049" spans="44:58" x14ac:dyDescent="0.2">
      <c r="AR6049" s="11"/>
      <c r="BA6049" s="27"/>
      <c r="BB6049" t="e">
        <f>VLOOKUP(AX6049,コード表!$A$2:$C$15,3,FALSE)</f>
        <v>#N/A</v>
      </c>
      <c r="BC6049" t="str">
        <f t="shared" si="377"/>
        <v/>
      </c>
      <c r="BD6049">
        <f t="shared" si="378"/>
        <v>1</v>
      </c>
      <c r="BE6049" t="str">
        <f t="shared" si="379"/>
        <v>1</v>
      </c>
      <c r="BF6049" t="e">
        <f t="shared" si="380"/>
        <v>#N/A</v>
      </c>
    </row>
    <row r="6050" spans="44:58" x14ac:dyDescent="0.2">
      <c r="AR6050" s="11"/>
      <c r="BA6050" s="27"/>
      <c r="BB6050" t="e">
        <f>VLOOKUP(AX6050,コード表!$A$2:$C$15,3,FALSE)</f>
        <v>#N/A</v>
      </c>
      <c r="BC6050" t="str">
        <f t="shared" si="377"/>
        <v/>
      </c>
      <c r="BD6050">
        <f t="shared" si="378"/>
        <v>1</v>
      </c>
      <c r="BE6050" t="str">
        <f t="shared" si="379"/>
        <v>1</v>
      </c>
      <c r="BF6050" t="e">
        <f t="shared" si="380"/>
        <v>#N/A</v>
      </c>
    </row>
    <row r="6051" spans="44:58" x14ac:dyDescent="0.2">
      <c r="AR6051" s="11"/>
      <c r="BA6051" s="27"/>
      <c r="BB6051" t="e">
        <f>VLOOKUP(AX6051,コード表!$A$2:$C$15,3,FALSE)</f>
        <v>#N/A</v>
      </c>
      <c r="BC6051" t="str">
        <f t="shared" si="377"/>
        <v/>
      </c>
      <c r="BD6051">
        <f t="shared" si="378"/>
        <v>1</v>
      </c>
      <c r="BE6051" t="str">
        <f t="shared" si="379"/>
        <v>1</v>
      </c>
      <c r="BF6051" t="e">
        <f t="shared" si="380"/>
        <v>#N/A</v>
      </c>
    </row>
    <row r="6052" spans="44:58" x14ac:dyDescent="0.2">
      <c r="AR6052" s="11"/>
      <c r="BA6052" s="27"/>
      <c r="BB6052" t="e">
        <f>VLOOKUP(AX6052,コード表!$A$2:$C$15,3,FALSE)</f>
        <v>#N/A</v>
      </c>
      <c r="BC6052" t="str">
        <f t="shared" si="377"/>
        <v/>
      </c>
      <c r="BD6052">
        <f t="shared" si="378"/>
        <v>1</v>
      </c>
      <c r="BE6052" t="str">
        <f t="shared" si="379"/>
        <v>1</v>
      </c>
      <c r="BF6052" t="e">
        <f t="shared" si="380"/>
        <v>#N/A</v>
      </c>
    </row>
    <row r="6053" spans="44:58" x14ac:dyDescent="0.2">
      <c r="AR6053" s="11"/>
      <c r="BA6053" s="27"/>
      <c r="BB6053" t="e">
        <f>VLOOKUP(AX6053,コード表!$A$2:$C$15,3,FALSE)</f>
        <v>#N/A</v>
      </c>
      <c r="BC6053" t="str">
        <f t="shared" si="377"/>
        <v/>
      </c>
      <c r="BD6053">
        <f t="shared" si="378"/>
        <v>1</v>
      </c>
      <c r="BE6053" t="str">
        <f t="shared" si="379"/>
        <v>1</v>
      </c>
      <c r="BF6053" t="e">
        <f t="shared" si="380"/>
        <v>#N/A</v>
      </c>
    </row>
    <row r="6054" spans="44:58" x14ac:dyDescent="0.2">
      <c r="AR6054" s="11"/>
      <c r="BA6054" s="27"/>
      <c r="BB6054" t="e">
        <f>VLOOKUP(AX6054,コード表!$A$2:$C$15,3,FALSE)</f>
        <v>#N/A</v>
      </c>
      <c r="BC6054" t="str">
        <f t="shared" si="377"/>
        <v/>
      </c>
      <c r="BD6054">
        <f t="shared" si="378"/>
        <v>1</v>
      </c>
      <c r="BE6054" t="str">
        <f t="shared" si="379"/>
        <v>1</v>
      </c>
      <c r="BF6054" t="e">
        <f t="shared" si="380"/>
        <v>#N/A</v>
      </c>
    </row>
    <row r="6055" spans="44:58" x14ac:dyDescent="0.2">
      <c r="AR6055" s="11"/>
      <c r="BA6055" s="27"/>
      <c r="BB6055" t="e">
        <f>VLOOKUP(AX6055,コード表!$A$2:$C$15,3,FALSE)</f>
        <v>#N/A</v>
      </c>
      <c r="BC6055" t="str">
        <f t="shared" si="377"/>
        <v/>
      </c>
      <c r="BD6055">
        <f t="shared" si="378"/>
        <v>1</v>
      </c>
      <c r="BE6055" t="str">
        <f t="shared" si="379"/>
        <v>1</v>
      </c>
      <c r="BF6055" t="e">
        <f t="shared" si="380"/>
        <v>#N/A</v>
      </c>
    </row>
    <row r="6056" spans="44:58" x14ac:dyDescent="0.2">
      <c r="AR6056" s="11"/>
      <c r="BA6056" s="27"/>
      <c r="BB6056" t="e">
        <f>VLOOKUP(AX6056,コード表!$A$2:$C$15,3,FALSE)</f>
        <v>#N/A</v>
      </c>
      <c r="BC6056" t="str">
        <f t="shared" si="377"/>
        <v/>
      </c>
      <c r="BD6056">
        <f t="shared" si="378"/>
        <v>1</v>
      </c>
      <c r="BE6056" t="str">
        <f t="shared" si="379"/>
        <v>1</v>
      </c>
      <c r="BF6056" t="e">
        <f t="shared" si="380"/>
        <v>#N/A</v>
      </c>
    </row>
    <row r="6057" spans="44:58" x14ac:dyDescent="0.2">
      <c r="AR6057" s="11"/>
      <c r="BA6057" s="27"/>
      <c r="BB6057" t="e">
        <f>VLOOKUP(AX6057,コード表!$A$2:$C$15,3,FALSE)</f>
        <v>#N/A</v>
      </c>
      <c r="BC6057" t="str">
        <f t="shared" si="377"/>
        <v/>
      </c>
      <c r="BD6057">
        <f t="shared" si="378"/>
        <v>1</v>
      </c>
      <c r="BE6057" t="str">
        <f t="shared" si="379"/>
        <v>1</v>
      </c>
      <c r="BF6057" t="e">
        <f t="shared" si="380"/>
        <v>#N/A</v>
      </c>
    </row>
    <row r="6058" spans="44:58" x14ac:dyDescent="0.2">
      <c r="AR6058" s="11"/>
      <c r="BA6058" s="27"/>
      <c r="BB6058" t="e">
        <f>VLOOKUP(AX6058,コード表!$A$2:$C$15,3,FALSE)</f>
        <v>#N/A</v>
      </c>
      <c r="BC6058" t="str">
        <f t="shared" si="377"/>
        <v/>
      </c>
      <c r="BD6058">
        <f t="shared" si="378"/>
        <v>1</v>
      </c>
      <c r="BE6058" t="str">
        <f t="shared" si="379"/>
        <v>1</v>
      </c>
      <c r="BF6058" t="e">
        <f t="shared" si="380"/>
        <v>#N/A</v>
      </c>
    </row>
    <row r="6059" spans="44:58" x14ac:dyDescent="0.2">
      <c r="AR6059" s="11"/>
      <c r="BA6059" s="27"/>
      <c r="BB6059" t="e">
        <f>VLOOKUP(AX6059,コード表!$A$2:$C$15,3,FALSE)</f>
        <v>#N/A</v>
      </c>
      <c r="BC6059" t="str">
        <f t="shared" ref="BC6059:BC6122" si="381">AQ6059&amp;BA6059</f>
        <v/>
      </c>
      <c r="BD6059">
        <f t="shared" ref="BD6059:BD6122" si="382">MONTH(Q6059)</f>
        <v>1</v>
      </c>
      <c r="BE6059" t="str">
        <f t="shared" ref="BE6059:BE6122" si="383">AR6059&amp;BD6059</f>
        <v>1</v>
      </c>
      <c r="BF6059" t="e">
        <f t="shared" ref="BF6059:BF6122" si="384">BB6059&amp;AQ6059&amp;BA6059</f>
        <v>#N/A</v>
      </c>
    </row>
    <row r="6060" spans="44:58" x14ac:dyDescent="0.2">
      <c r="AR6060" s="11"/>
      <c r="BA6060" s="27"/>
      <c r="BB6060" t="e">
        <f>VLOOKUP(AX6060,コード表!$A$2:$C$15,3,FALSE)</f>
        <v>#N/A</v>
      </c>
      <c r="BC6060" t="str">
        <f t="shared" si="381"/>
        <v/>
      </c>
      <c r="BD6060">
        <f t="shared" si="382"/>
        <v>1</v>
      </c>
      <c r="BE6060" t="str">
        <f t="shared" si="383"/>
        <v>1</v>
      </c>
      <c r="BF6060" t="e">
        <f t="shared" si="384"/>
        <v>#N/A</v>
      </c>
    </row>
    <row r="6061" spans="44:58" x14ac:dyDescent="0.2">
      <c r="AR6061" s="11"/>
      <c r="BA6061" s="27"/>
      <c r="BB6061" t="e">
        <f>VLOOKUP(AX6061,コード表!$A$2:$C$15,3,FALSE)</f>
        <v>#N/A</v>
      </c>
      <c r="BC6061" t="str">
        <f t="shared" si="381"/>
        <v/>
      </c>
      <c r="BD6061">
        <f t="shared" si="382"/>
        <v>1</v>
      </c>
      <c r="BE6061" t="str">
        <f t="shared" si="383"/>
        <v>1</v>
      </c>
      <c r="BF6061" t="e">
        <f t="shared" si="384"/>
        <v>#N/A</v>
      </c>
    </row>
    <row r="6062" spans="44:58" x14ac:dyDescent="0.2">
      <c r="AR6062" s="11"/>
      <c r="BA6062" s="27"/>
      <c r="BB6062" t="e">
        <f>VLOOKUP(AX6062,コード表!$A$2:$C$15,3,FALSE)</f>
        <v>#N/A</v>
      </c>
      <c r="BC6062" t="str">
        <f t="shared" si="381"/>
        <v/>
      </c>
      <c r="BD6062">
        <f t="shared" si="382"/>
        <v>1</v>
      </c>
      <c r="BE6062" t="str">
        <f t="shared" si="383"/>
        <v>1</v>
      </c>
      <c r="BF6062" t="e">
        <f t="shared" si="384"/>
        <v>#N/A</v>
      </c>
    </row>
    <row r="6063" spans="44:58" x14ac:dyDescent="0.2">
      <c r="AR6063" s="11"/>
      <c r="BA6063" s="27"/>
      <c r="BB6063" t="e">
        <f>VLOOKUP(AX6063,コード表!$A$2:$C$15,3,FALSE)</f>
        <v>#N/A</v>
      </c>
      <c r="BC6063" t="str">
        <f t="shared" si="381"/>
        <v/>
      </c>
      <c r="BD6063">
        <f t="shared" si="382"/>
        <v>1</v>
      </c>
      <c r="BE6063" t="str">
        <f t="shared" si="383"/>
        <v>1</v>
      </c>
      <c r="BF6063" t="e">
        <f t="shared" si="384"/>
        <v>#N/A</v>
      </c>
    </row>
    <row r="6064" spans="44:58" x14ac:dyDescent="0.2">
      <c r="AR6064" s="11"/>
      <c r="BA6064" s="27"/>
      <c r="BB6064" t="e">
        <f>VLOOKUP(AX6064,コード表!$A$2:$C$15,3,FALSE)</f>
        <v>#N/A</v>
      </c>
      <c r="BC6064" t="str">
        <f t="shared" si="381"/>
        <v/>
      </c>
      <c r="BD6064">
        <f t="shared" si="382"/>
        <v>1</v>
      </c>
      <c r="BE6064" t="str">
        <f t="shared" si="383"/>
        <v>1</v>
      </c>
      <c r="BF6064" t="e">
        <f t="shared" si="384"/>
        <v>#N/A</v>
      </c>
    </row>
    <row r="6065" spans="44:58" x14ac:dyDescent="0.2">
      <c r="AR6065" s="11"/>
      <c r="BA6065" s="27"/>
      <c r="BB6065" t="e">
        <f>VLOOKUP(AX6065,コード表!$A$2:$C$15,3,FALSE)</f>
        <v>#N/A</v>
      </c>
      <c r="BC6065" t="str">
        <f t="shared" si="381"/>
        <v/>
      </c>
      <c r="BD6065">
        <f t="shared" si="382"/>
        <v>1</v>
      </c>
      <c r="BE6065" t="str">
        <f t="shared" si="383"/>
        <v>1</v>
      </c>
      <c r="BF6065" t="e">
        <f t="shared" si="384"/>
        <v>#N/A</v>
      </c>
    </row>
    <row r="6066" spans="44:58" x14ac:dyDescent="0.2">
      <c r="AR6066" s="11"/>
      <c r="BA6066" s="27"/>
      <c r="BB6066" t="e">
        <f>VLOOKUP(AX6066,コード表!$A$2:$C$15,3,FALSE)</f>
        <v>#N/A</v>
      </c>
      <c r="BC6066" t="str">
        <f t="shared" si="381"/>
        <v/>
      </c>
      <c r="BD6066">
        <f t="shared" si="382"/>
        <v>1</v>
      </c>
      <c r="BE6066" t="str">
        <f t="shared" si="383"/>
        <v>1</v>
      </c>
      <c r="BF6066" t="e">
        <f t="shared" si="384"/>
        <v>#N/A</v>
      </c>
    </row>
    <row r="6067" spans="44:58" x14ac:dyDescent="0.2">
      <c r="AR6067" s="11"/>
      <c r="BA6067" s="27"/>
      <c r="BB6067" t="e">
        <f>VLOOKUP(AX6067,コード表!$A$2:$C$15,3,FALSE)</f>
        <v>#N/A</v>
      </c>
      <c r="BC6067" t="str">
        <f t="shared" si="381"/>
        <v/>
      </c>
      <c r="BD6067">
        <f t="shared" si="382"/>
        <v>1</v>
      </c>
      <c r="BE6067" t="str">
        <f t="shared" si="383"/>
        <v>1</v>
      </c>
      <c r="BF6067" t="e">
        <f t="shared" si="384"/>
        <v>#N/A</v>
      </c>
    </row>
    <row r="6068" spans="44:58" x14ac:dyDescent="0.2">
      <c r="AR6068" s="11"/>
      <c r="BA6068" s="27"/>
      <c r="BB6068" t="e">
        <f>VLOOKUP(AX6068,コード表!$A$2:$C$15,3,FALSE)</f>
        <v>#N/A</v>
      </c>
      <c r="BC6068" t="str">
        <f t="shared" si="381"/>
        <v/>
      </c>
      <c r="BD6068">
        <f t="shared" si="382"/>
        <v>1</v>
      </c>
      <c r="BE6068" t="str">
        <f t="shared" si="383"/>
        <v>1</v>
      </c>
      <c r="BF6068" t="e">
        <f t="shared" si="384"/>
        <v>#N/A</v>
      </c>
    </row>
    <row r="6069" spans="44:58" x14ac:dyDescent="0.2">
      <c r="AR6069" s="11"/>
      <c r="BA6069" s="27"/>
      <c r="BB6069" t="e">
        <f>VLOOKUP(AX6069,コード表!$A$2:$C$15,3,FALSE)</f>
        <v>#N/A</v>
      </c>
      <c r="BC6069" t="str">
        <f t="shared" si="381"/>
        <v/>
      </c>
      <c r="BD6069">
        <f t="shared" si="382"/>
        <v>1</v>
      </c>
      <c r="BE6069" t="str">
        <f t="shared" si="383"/>
        <v>1</v>
      </c>
      <c r="BF6069" t="e">
        <f t="shared" si="384"/>
        <v>#N/A</v>
      </c>
    </row>
    <row r="6070" spans="44:58" x14ac:dyDescent="0.2">
      <c r="AR6070" s="11"/>
      <c r="BA6070" s="27"/>
      <c r="BB6070" t="e">
        <f>VLOOKUP(AX6070,コード表!$A$2:$C$15,3,FALSE)</f>
        <v>#N/A</v>
      </c>
      <c r="BC6070" t="str">
        <f t="shared" si="381"/>
        <v/>
      </c>
      <c r="BD6070">
        <f t="shared" si="382"/>
        <v>1</v>
      </c>
      <c r="BE6070" t="str">
        <f t="shared" si="383"/>
        <v>1</v>
      </c>
      <c r="BF6070" t="e">
        <f t="shared" si="384"/>
        <v>#N/A</v>
      </c>
    </row>
    <row r="6071" spans="44:58" x14ac:dyDescent="0.2">
      <c r="AR6071" s="11"/>
      <c r="BA6071" s="27"/>
      <c r="BB6071" t="e">
        <f>VLOOKUP(AX6071,コード表!$A$2:$C$15,3,FALSE)</f>
        <v>#N/A</v>
      </c>
      <c r="BC6071" t="str">
        <f t="shared" si="381"/>
        <v/>
      </c>
      <c r="BD6071">
        <f t="shared" si="382"/>
        <v>1</v>
      </c>
      <c r="BE6071" t="str">
        <f t="shared" si="383"/>
        <v>1</v>
      </c>
      <c r="BF6071" t="e">
        <f t="shared" si="384"/>
        <v>#N/A</v>
      </c>
    </row>
    <row r="6072" spans="44:58" x14ac:dyDescent="0.2">
      <c r="AR6072" s="11"/>
      <c r="BA6072" s="27"/>
      <c r="BB6072" t="e">
        <f>VLOOKUP(AX6072,コード表!$A$2:$C$15,3,FALSE)</f>
        <v>#N/A</v>
      </c>
      <c r="BC6072" t="str">
        <f t="shared" si="381"/>
        <v/>
      </c>
      <c r="BD6072">
        <f t="shared" si="382"/>
        <v>1</v>
      </c>
      <c r="BE6072" t="str">
        <f t="shared" si="383"/>
        <v>1</v>
      </c>
      <c r="BF6072" t="e">
        <f t="shared" si="384"/>
        <v>#N/A</v>
      </c>
    </row>
    <row r="6073" spans="44:58" x14ac:dyDescent="0.2">
      <c r="AR6073" s="11"/>
      <c r="BA6073" s="27"/>
      <c r="BB6073" t="e">
        <f>VLOOKUP(AX6073,コード表!$A$2:$C$15,3,FALSE)</f>
        <v>#N/A</v>
      </c>
      <c r="BC6073" t="str">
        <f t="shared" si="381"/>
        <v/>
      </c>
      <c r="BD6073">
        <f t="shared" si="382"/>
        <v>1</v>
      </c>
      <c r="BE6073" t="str">
        <f t="shared" si="383"/>
        <v>1</v>
      </c>
      <c r="BF6073" t="e">
        <f t="shared" si="384"/>
        <v>#N/A</v>
      </c>
    </row>
    <row r="6074" spans="44:58" x14ac:dyDescent="0.2">
      <c r="AR6074" s="11"/>
      <c r="BA6074" s="27"/>
      <c r="BB6074" t="e">
        <f>VLOOKUP(AX6074,コード表!$A$2:$C$15,3,FALSE)</f>
        <v>#N/A</v>
      </c>
      <c r="BC6074" t="str">
        <f t="shared" si="381"/>
        <v/>
      </c>
      <c r="BD6074">
        <f t="shared" si="382"/>
        <v>1</v>
      </c>
      <c r="BE6074" t="str">
        <f t="shared" si="383"/>
        <v>1</v>
      </c>
      <c r="BF6074" t="e">
        <f t="shared" si="384"/>
        <v>#N/A</v>
      </c>
    </row>
    <row r="6075" spans="44:58" x14ac:dyDescent="0.2">
      <c r="AR6075" s="11"/>
      <c r="BA6075" s="27"/>
      <c r="BB6075" t="e">
        <f>VLOOKUP(AX6075,コード表!$A$2:$C$15,3,FALSE)</f>
        <v>#N/A</v>
      </c>
      <c r="BC6075" t="str">
        <f t="shared" si="381"/>
        <v/>
      </c>
      <c r="BD6075">
        <f t="shared" si="382"/>
        <v>1</v>
      </c>
      <c r="BE6075" t="str">
        <f t="shared" si="383"/>
        <v>1</v>
      </c>
      <c r="BF6075" t="e">
        <f t="shared" si="384"/>
        <v>#N/A</v>
      </c>
    </row>
    <row r="6076" spans="44:58" x14ac:dyDescent="0.2">
      <c r="AR6076" s="11"/>
      <c r="BA6076" s="27"/>
      <c r="BB6076" t="e">
        <f>VLOOKUP(AX6076,コード表!$A$2:$C$15,3,FALSE)</f>
        <v>#N/A</v>
      </c>
      <c r="BC6076" t="str">
        <f t="shared" si="381"/>
        <v/>
      </c>
      <c r="BD6076">
        <f t="shared" si="382"/>
        <v>1</v>
      </c>
      <c r="BE6076" t="str">
        <f t="shared" si="383"/>
        <v>1</v>
      </c>
      <c r="BF6076" t="e">
        <f t="shared" si="384"/>
        <v>#N/A</v>
      </c>
    </row>
    <row r="6077" spans="44:58" x14ac:dyDescent="0.2">
      <c r="AR6077" s="11"/>
      <c r="BA6077" s="27"/>
      <c r="BB6077" t="e">
        <f>VLOOKUP(AX6077,コード表!$A$2:$C$15,3,FALSE)</f>
        <v>#N/A</v>
      </c>
      <c r="BC6077" t="str">
        <f t="shared" si="381"/>
        <v/>
      </c>
      <c r="BD6077">
        <f t="shared" si="382"/>
        <v>1</v>
      </c>
      <c r="BE6077" t="str">
        <f t="shared" si="383"/>
        <v>1</v>
      </c>
      <c r="BF6077" t="e">
        <f t="shared" si="384"/>
        <v>#N/A</v>
      </c>
    </row>
    <row r="6078" spans="44:58" x14ac:dyDescent="0.2">
      <c r="AR6078" s="11"/>
      <c r="BA6078" s="27"/>
      <c r="BB6078" t="e">
        <f>VLOOKUP(AX6078,コード表!$A$2:$C$15,3,FALSE)</f>
        <v>#N/A</v>
      </c>
      <c r="BC6078" t="str">
        <f t="shared" si="381"/>
        <v/>
      </c>
      <c r="BD6078">
        <f t="shared" si="382"/>
        <v>1</v>
      </c>
      <c r="BE6078" t="str">
        <f t="shared" si="383"/>
        <v>1</v>
      </c>
      <c r="BF6078" t="e">
        <f t="shared" si="384"/>
        <v>#N/A</v>
      </c>
    </row>
    <row r="6079" spans="44:58" x14ac:dyDescent="0.2">
      <c r="AR6079" s="11"/>
      <c r="BA6079" s="27"/>
      <c r="BB6079" t="e">
        <f>VLOOKUP(AX6079,コード表!$A$2:$C$15,3,FALSE)</f>
        <v>#N/A</v>
      </c>
      <c r="BC6079" t="str">
        <f t="shared" si="381"/>
        <v/>
      </c>
      <c r="BD6079">
        <f t="shared" si="382"/>
        <v>1</v>
      </c>
      <c r="BE6079" t="str">
        <f t="shared" si="383"/>
        <v>1</v>
      </c>
      <c r="BF6079" t="e">
        <f t="shared" si="384"/>
        <v>#N/A</v>
      </c>
    </row>
    <row r="6080" spans="44:58" x14ac:dyDescent="0.2">
      <c r="AR6080" s="11"/>
      <c r="BA6080" s="27"/>
      <c r="BB6080" t="e">
        <f>VLOOKUP(AX6080,コード表!$A$2:$C$15,3,FALSE)</f>
        <v>#N/A</v>
      </c>
      <c r="BC6080" t="str">
        <f t="shared" si="381"/>
        <v/>
      </c>
      <c r="BD6080">
        <f t="shared" si="382"/>
        <v>1</v>
      </c>
      <c r="BE6080" t="str">
        <f t="shared" si="383"/>
        <v>1</v>
      </c>
      <c r="BF6080" t="e">
        <f t="shared" si="384"/>
        <v>#N/A</v>
      </c>
    </row>
    <row r="6081" spans="44:58" x14ac:dyDescent="0.2">
      <c r="AR6081" s="11"/>
      <c r="BA6081" s="27"/>
      <c r="BB6081" t="e">
        <f>VLOOKUP(AX6081,コード表!$A$2:$C$15,3,FALSE)</f>
        <v>#N/A</v>
      </c>
      <c r="BC6081" t="str">
        <f t="shared" si="381"/>
        <v/>
      </c>
      <c r="BD6081">
        <f t="shared" si="382"/>
        <v>1</v>
      </c>
      <c r="BE6081" t="str">
        <f t="shared" si="383"/>
        <v>1</v>
      </c>
      <c r="BF6081" t="e">
        <f t="shared" si="384"/>
        <v>#N/A</v>
      </c>
    </row>
    <row r="6082" spans="44:58" x14ac:dyDescent="0.2">
      <c r="AR6082" s="11"/>
      <c r="BA6082" s="27"/>
      <c r="BB6082" t="e">
        <f>VLOOKUP(AX6082,コード表!$A$2:$C$15,3,FALSE)</f>
        <v>#N/A</v>
      </c>
      <c r="BC6082" t="str">
        <f t="shared" si="381"/>
        <v/>
      </c>
      <c r="BD6082">
        <f t="shared" si="382"/>
        <v>1</v>
      </c>
      <c r="BE6082" t="str">
        <f t="shared" si="383"/>
        <v>1</v>
      </c>
      <c r="BF6082" t="e">
        <f t="shared" si="384"/>
        <v>#N/A</v>
      </c>
    </row>
    <row r="6083" spans="44:58" x14ac:dyDescent="0.2">
      <c r="AR6083" s="11"/>
      <c r="BA6083" s="27"/>
      <c r="BB6083" t="e">
        <f>VLOOKUP(AX6083,コード表!$A$2:$C$15,3,FALSE)</f>
        <v>#N/A</v>
      </c>
      <c r="BC6083" t="str">
        <f t="shared" si="381"/>
        <v/>
      </c>
      <c r="BD6083">
        <f t="shared" si="382"/>
        <v>1</v>
      </c>
      <c r="BE6083" t="str">
        <f t="shared" si="383"/>
        <v>1</v>
      </c>
      <c r="BF6083" t="e">
        <f t="shared" si="384"/>
        <v>#N/A</v>
      </c>
    </row>
    <row r="6084" spans="44:58" x14ac:dyDescent="0.2">
      <c r="AR6084" s="11"/>
      <c r="BA6084" s="27"/>
      <c r="BB6084" t="e">
        <f>VLOOKUP(AX6084,コード表!$A$2:$C$15,3,FALSE)</f>
        <v>#N/A</v>
      </c>
      <c r="BC6084" t="str">
        <f t="shared" si="381"/>
        <v/>
      </c>
      <c r="BD6084">
        <f t="shared" si="382"/>
        <v>1</v>
      </c>
      <c r="BE6084" t="str">
        <f t="shared" si="383"/>
        <v>1</v>
      </c>
      <c r="BF6084" t="e">
        <f t="shared" si="384"/>
        <v>#N/A</v>
      </c>
    </row>
    <row r="6085" spans="44:58" x14ac:dyDescent="0.2">
      <c r="AR6085" s="11"/>
      <c r="BA6085" s="27"/>
      <c r="BB6085" t="e">
        <f>VLOOKUP(AX6085,コード表!$A$2:$C$15,3,FALSE)</f>
        <v>#N/A</v>
      </c>
      <c r="BC6085" t="str">
        <f t="shared" si="381"/>
        <v/>
      </c>
      <c r="BD6085">
        <f t="shared" si="382"/>
        <v>1</v>
      </c>
      <c r="BE6085" t="str">
        <f t="shared" si="383"/>
        <v>1</v>
      </c>
      <c r="BF6085" t="e">
        <f t="shared" si="384"/>
        <v>#N/A</v>
      </c>
    </row>
    <row r="6086" spans="44:58" x14ac:dyDescent="0.2">
      <c r="AR6086" s="11"/>
      <c r="BA6086" s="27"/>
      <c r="BB6086" t="e">
        <f>VLOOKUP(AX6086,コード表!$A$2:$C$15,3,FALSE)</f>
        <v>#N/A</v>
      </c>
      <c r="BC6086" t="str">
        <f t="shared" si="381"/>
        <v/>
      </c>
      <c r="BD6086">
        <f t="shared" si="382"/>
        <v>1</v>
      </c>
      <c r="BE6086" t="str">
        <f t="shared" si="383"/>
        <v>1</v>
      </c>
      <c r="BF6086" t="e">
        <f t="shared" si="384"/>
        <v>#N/A</v>
      </c>
    </row>
    <row r="6087" spans="44:58" x14ac:dyDescent="0.2">
      <c r="AR6087" s="11"/>
      <c r="BA6087" s="27"/>
      <c r="BB6087" t="e">
        <f>VLOOKUP(AX6087,コード表!$A$2:$C$15,3,FALSE)</f>
        <v>#N/A</v>
      </c>
      <c r="BC6087" t="str">
        <f t="shared" si="381"/>
        <v/>
      </c>
      <c r="BD6087">
        <f t="shared" si="382"/>
        <v>1</v>
      </c>
      <c r="BE6087" t="str">
        <f t="shared" si="383"/>
        <v>1</v>
      </c>
      <c r="BF6087" t="e">
        <f t="shared" si="384"/>
        <v>#N/A</v>
      </c>
    </row>
    <row r="6088" spans="44:58" x14ac:dyDescent="0.2">
      <c r="AR6088" s="11"/>
      <c r="BA6088" s="27"/>
      <c r="BB6088" t="e">
        <f>VLOOKUP(AX6088,コード表!$A$2:$C$15,3,FALSE)</f>
        <v>#N/A</v>
      </c>
      <c r="BC6088" t="str">
        <f t="shared" si="381"/>
        <v/>
      </c>
      <c r="BD6088">
        <f t="shared" si="382"/>
        <v>1</v>
      </c>
      <c r="BE6088" t="str">
        <f t="shared" si="383"/>
        <v>1</v>
      </c>
      <c r="BF6088" t="e">
        <f t="shared" si="384"/>
        <v>#N/A</v>
      </c>
    </row>
    <row r="6089" spans="44:58" x14ac:dyDescent="0.2">
      <c r="AR6089" s="11"/>
      <c r="BA6089" s="27"/>
      <c r="BB6089" t="e">
        <f>VLOOKUP(AX6089,コード表!$A$2:$C$15,3,FALSE)</f>
        <v>#N/A</v>
      </c>
      <c r="BC6089" t="str">
        <f t="shared" si="381"/>
        <v/>
      </c>
      <c r="BD6089">
        <f t="shared" si="382"/>
        <v>1</v>
      </c>
      <c r="BE6089" t="str">
        <f t="shared" si="383"/>
        <v>1</v>
      </c>
      <c r="BF6089" t="e">
        <f t="shared" si="384"/>
        <v>#N/A</v>
      </c>
    </row>
    <row r="6090" spans="44:58" x14ac:dyDescent="0.2">
      <c r="AR6090" s="11"/>
      <c r="BA6090" s="27"/>
      <c r="BB6090" t="e">
        <f>VLOOKUP(AX6090,コード表!$A$2:$C$15,3,FALSE)</f>
        <v>#N/A</v>
      </c>
      <c r="BC6090" t="str">
        <f t="shared" si="381"/>
        <v/>
      </c>
      <c r="BD6090">
        <f t="shared" si="382"/>
        <v>1</v>
      </c>
      <c r="BE6090" t="str">
        <f t="shared" si="383"/>
        <v>1</v>
      </c>
      <c r="BF6090" t="e">
        <f t="shared" si="384"/>
        <v>#N/A</v>
      </c>
    </row>
    <row r="6091" spans="44:58" x14ac:dyDescent="0.2">
      <c r="AR6091" s="11"/>
      <c r="BA6091" s="27"/>
      <c r="BB6091" t="e">
        <f>VLOOKUP(AX6091,コード表!$A$2:$C$15,3,FALSE)</f>
        <v>#N/A</v>
      </c>
      <c r="BC6091" t="str">
        <f t="shared" si="381"/>
        <v/>
      </c>
      <c r="BD6091">
        <f t="shared" si="382"/>
        <v>1</v>
      </c>
      <c r="BE6091" t="str">
        <f t="shared" si="383"/>
        <v>1</v>
      </c>
      <c r="BF6091" t="e">
        <f t="shared" si="384"/>
        <v>#N/A</v>
      </c>
    </row>
    <row r="6092" spans="44:58" x14ac:dyDescent="0.2">
      <c r="AR6092" s="11"/>
      <c r="BA6092" s="27"/>
      <c r="BB6092" t="e">
        <f>VLOOKUP(AX6092,コード表!$A$2:$C$15,3,FALSE)</f>
        <v>#N/A</v>
      </c>
      <c r="BC6092" t="str">
        <f t="shared" si="381"/>
        <v/>
      </c>
      <c r="BD6092">
        <f t="shared" si="382"/>
        <v>1</v>
      </c>
      <c r="BE6092" t="str">
        <f t="shared" si="383"/>
        <v>1</v>
      </c>
      <c r="BF6092" t="e">
        <f t="shared" si="384"/>
        <v>#N/A</v>
      </c>
    </row>
    <row r="6093" spans="44:58" x14ac:dyDescent="0.2">
      <c r="AR6093" s="11"/>
      <c r="BA6093" s="27"/>
      <c r="BB6093" t="e">
        <f>VLOOKUP(AX6093,コード表!$A$2:$C$15,3,FALSE)</f>
        <v>#N/A</v>
      </c>
      <c r="BC6093" t="str">
        <f t="shared" si="381"/>
        <v/>
      </c>
      <c r="BD6093">
        <f t="shared" si="382"/>
        <v>1</v>
      </c>
      <c r="BE6093" t="str">
        <f t="shared" si="383"/>
        <v>1</v>
      </c>
      <c r="BF6093" t="e">
        <f t="shared" si="384"/>
        <v>#N/A</v>
      </c>
    </row>
    <row r="6094" spans="44:58" x14ac:dyDescent="0.2">
      <c r="AR6094" s="11"/>
      <c r="BA6094" s="27"/>
      <c r="BB6094" t="e">
        <f>VLOOKUP(AX6094,コード表!$A$2:$C$15,3,FALSE)</f>
        <v>#N/A</v>
      </c>
      <c r="BC6094" t="str">
        <f t="shared" si="381"/>
        <v/>
      </c>
      <c r="BD6094">
        <f t="shared" si="382"/>
        <v>1</v>
      </c>
      <c r="BE6094" t="str">
        <f t="shared" si="383"/>
        <v>1</v>
      </c>
      <c r="BF6094" t="e">
        <f t="shared" si="384"/>
        <v>#N/A</v>
      </c>
    </row>
    <row r="6095" spans="44:58" x14ac:dyDescent="0.2">
      <c r="AR6095" s="11"/>
      <c r="BA6095" s="27"/>
      <c r="BB6095" t="e">
        <f>VLOOKUP(AX6095,コード表!$A$2:$C$15,3,FALSE)</f>
        <v>#N/A</v>
      </c>
      <c r="BC6095" t="str">
        <f t="shared" si="381"/>
        <v/>
      </c>
      <c r="BD6095">
        <f t="shared" si="382"/>
        <v>1</v>
      </c>
      <c r="BE6095" t="str">
        <f t="shared" si="383"/>
        <v>1</v>
      </c>
      <c r="BF6095" t="e">
        <f t="shared" si="384"/>
        <v>#N/A</v>
      </c>
    </row>
    <row r="6096" spans="44:58" x14ac:dyDescent="0.2">
      <c r="AR6096" s="11"/>
      <c r="BA6096" s="27"/>
      <c r="BB6096" t="e">
        <f>VLOOKUP(AX6096,コード表!$A$2:$C$15,3,FALSE)</f>
        <v>#N/A</v>
      </c>
      <c r="BC6096" t="str">
        <f t="shared" si="381"/>
        <v/>
      </c>
      <c r="BD6096">
        <f t="shared" si="382"/>
        <v>1</v>
      </c>
      <c r="BE6096" t="str">
        <f t="shared" si="383"/>
        <v>1</v>
      </c>
      <c r="BF6096" t="e">
        <f t="shared" si="384"/>
        <v>#N/A</v>
      </c>
    </row>
    <row r="6097" spans="44:58" x14ac:dyDescent="0.2">
      <c r="AR6097" s="11"/>
      <c r="BA6097" s="27"/>
      <c r="BB6097" t="e">
        <f>VLOOKUP(AX6097,コード表!$A$2:$C$15,3,FALSE)</f>
        <v>#N/A</v>
      </c>
      <c r="BC6097" t="str">
        <f t="shared" si="381"/>
        <v/>
      </c>
      <c r="BD6097">
        <f t="shared" si="382"/>
        <v>1</v>
      </c>
      <c r="BE6097" t="str">
        <f t="shared" si="383"/>
        <v>1</v>
      </c>
      <c r="BF6097" t="e">
        <f t="shared" si="384"/>
        <v>#N/A</v>
      </c>
    </row>
    <row r="6098" spans="44:58" x14ac:dyDescent="0.2">
      <c r="AR6098" s="11"/>
      <c r="BA6098" s="27"/>
      <c r="BB6098" t="e">
        <f>VLOOKUP(AX6098,コード表!$A$2:$C$15,3,FALSE)</f>
        <v>#N/A</v>
      </c>
      <c r="BC6098" t="str">
        <f t="shared" si="381"/>
        <v/>
      </c>
      <c r="BD6098">
        <f t="shared" si="382"/>
        <v>1</v>
      </c>
      <c r="BE6098" t="str">
        <f t="shared" si="383"/>
        <v>1</v>
      </c>
      <c r="BF6098" t="e">
        <f t="shared" si="384"/>
        <v>#N/A</v>
      </c>
    </row>
    <row r="6099" spans="44:58" x14ac:dyDescent="0.2">
      <c r="AR6099" s="11"/>
      <c r="BA6099" s="27"/>
      <c r="BB6099" t="e">
        <f>VLOOKUP(AX6099,コード表!$A$2:$C$15,3,FALSE)</f>
        <v>#N/A</v>
      </c>
      <c r="BC6099" t="str">
        <f t="shared" si="381"/>
        <v/>
      </c>
      <c r="BD6099">
        <f t="shared" si="382"/>
        <v>1</v>
      </c>
      <c r="BE6099" t="str">
        <f t="shared" si="383"/>
        <v>1</v>
      </c>
      <c r="BF6099" t="e">
        <f t="shared" si="384"/>
        <v>#N/A</v>
      </c>
    </row>
    <row r="6100" spans="44:58" x14ac:dyDescent="0.2">
      <c r="AR6100" s="11"/>
      <c r="BA6100" s="27"/>
      <c r="BB6100" t="e">
        <f>VLOOKUP(AX6100,コード表!$A$2:$C$15,3,FALSE)</f>
        <v>#N/A</v>
      </c>
      <c r="BC6100" t="str">
        <f t="shared" si="381"/>
        <v/>
      </c>
      <c r="BD6100">
        <f t="shared" si="382"/>
        <v>1</v>
      </c>
      <c r="BE6100" t="str">
        <f t="shared" si="383"/>
        <v>1</v>
      </c>
      <c r="BF6100" t="e">
        <f t="shared" si="384"/>
        <v>#N/A</v>
      </c>
    </row>
    <row r="6101" spans="44:58" x14ac:dyDescent="0.2">
      <c r="AR6101" s="11"/>
      <c r="BA6101" s="27"/>
      <c r="BB6101" t="e">
        <f>VLOOKUP(AX6101,コード表!$A$2:$C$15,3,FALSE)</f>
        <v>#N/A</v>
      </c>
      <c r="BC6101" t="str">
        <f t="shared" si="381"/>
        <v/>
      </c>
      <c r="BD6101">
        <f t="shared" si="382"/>
        <v>1</v>
      </c>
      <c r="BE6101" t="str">
        <f t="shared" si="383"/>
        <v>1</v>
      </c>
      <c r="BF6101" t="e">
        <f t="shared" si="384"/>
        <v>#N/A</v>
      </c>
    </row>
    <row r="6102" spans="44:58" x14ac:dyDescent="0.2">
      <c r="AR6102" s="11"/>
      <c r="BA6102" s="27"/>
      <c r="BB6102" t="e">
        <f>VLOOKUP(AX6102,コード表!$A$2:$C$15,3,FALSE)</f>
        <v>#N/A</v>
      </c>
      <c r="BC6102" t="str">
        <f t="shared" si="381"/>
        <v/>
      </c>
      <c r="BD6102">
        <f t="shared" si="382"/>
        <v>1</v>
      </c>
      <c r="BE6102" t="str">
        <f t="shared" si="383"/>
        <v>1</v>
      </c>
      <c r="BF6102" t="e">
        <f t="shared" si="384"/>
        <v>#N/A</v>
      </c>
    </row>
    <row r="6103" spans="44:58" x14ac:dyDescent="0.2">
      <c r="AR6103" s="11"/>
      <c r="BA6103" s="27"/>
      <c r="BB6103" t="e">
        <f>VLOOKUP(AX6103,コード表!$A$2:$C$15,3,FALSE)</f>
        <v>#N/A</v>
      </c>
      <c r="BC6103" t="str">
        <f t="shared" si="381"/>
        <v/>
      </c>
      <c r="BD6103">
        <f t="shared" si="382"/>
        <v>1</v>
      </c>
      <c r="BE6103" t="str">
        <f t="shared" si="383"/>
        <v>1</v>
      </c>
      <c r="BF6103" t="e">
        <f t="shared" si="384"/>
        <v>#N/A</v>
      </c>
    </row>
    <row r="6104" spans="44:58" x14ac:dyDescent="0.2">
      <c r="AR6104" s="11"/>
      <c r="BA6104" s="27"/>
      <c r="BB6104" t="e">
        <f>VLOOKUP(AX6104,コード表!$A$2:$C$15,3,FALSE)</f>
        <v>#N/A</v>
      </c>
      <c r="BC6104" t="str">
        <f t="shared" si="381"/>
        <v/>
      </c>
      <c r="BD6104">
        <f t="shared" si="382"/>
        <v>1</v>
      </c>
      <c r="BE6104" t="str">
        <f t="shared" si="383"/>
        <v>1</v>
      </c>
      <c r="BF6104" t="e">
        <f t="shared" si="384"/>
        <v>#N/A</v>
      </c>
    </row>
    <row r="6105" spans="44:58" x14ac:dyDescent="0.2">
      <c r="AR6105" s="11"/>
      <c r="BA6105" s="27"/>
      <c r="BB6105" t="e">
        <f>VLOOKUP(AX6105,コード表!$A$2:$C$15,3,FALSE)</f>
        <v>#N/A</v>
      </c>
      <c r="BC6105" t="str">
        <f t="shared" si="381"/>
        <v/>
      </c>
      <c r="BD6105">
        <f t="shared" si="382"/>
        <v>1</v>
      </c>
      <c r="BE6105" t="str">
        <f t="shared" si="383"/>
        <v>1</v>
      </c>
      <c r="BF6105" t="e">
        <f t="shared" si="384"/>
        <v>#N/A</v>
      </c>
    </row>
    <row r="6106" spans="44:58" x14ac:dyDescent="0.2">
      <c r="AR6106" s="11"/>
      <c r="BA6106" s="27"/>
      <c r="BB6106" t="e">
        <f>VLOOKUP(AX6106,コード表!$A$2:$C$15,3,FALSE)</f>
        <v>#N/A</v>
      </c>
      <c r="BC6106" t="str">
        <f t="shared" si="381"/>
        <v/>
      </c>
      <c r="BD6106">
        <f t="shared" si="382"/>
        <v>1</v>
      </c>
      <c r="BE6106" t="str">
        <f t="shared" si="383"/>
        <v>1</v>
      </c>
      <c r="BF6106" t="e">
        <f t="shared" si="384"/>
        <v>#N/A</v>
      </c>
    </row>
    <row r="6107" spans="44:58" x14ac:dyDescent="0.2">
      <c r="AR6107" s="11"/>
      <c r="BA6107" s="27"/>
      <c r="BB6107" t="e">
        <f>VLOOKUP(AX6107,コード表!$A$2:$C$15,3,FALSE)</f>
        <v>#N/A</v>
      </c>
      <c r="BC6107" t="str">
        <f t="shared" si="381"/>
        <v/>
      </c>
      <c r="BD6107">
        <f t="shared" si="382"/>
        <v>1</v>
      </c>
      <c r="BE6107" t="str">
        <f t="shared" si="383"/>
        <v>1</v>
      </c>
      <c r="BF6107" t="e">
        <f t="shared" si="384"/>
        <v>#N/A</v>
      </c>
    </row>
    <row r="6108" spans="44:58" x14ac:dyDescent="0.2">
      <c r="AR6108" s="11"/>
      <c r="BA6108" s="27"/>
      <c r="BB6108" t="e">
        <f>VLOOKUP(AX6108,コード表!$A$2:$C$15,3,FALSE)</f>
        <v>#N/A</v>
      </c>
      <c r="BC6108" t="str">
        <f t="shared" si="381"/>
        <v/>
      </c>
      <c r="BD6108">
        <f t="shared" si="382"/>
        <v>1</v>
      </c>
      <c r="BE6108" t="str">
        <f t="shared" si="383"/>
        <v>1</v>
      </c>
      <c r="BF6108" t="e">
        <f t="shared" si="384"/>
        <v>#N/A</v>
      </c>
    </row>
    <row r="6109" spans="44:58" x14ac:dyDescent="0.2">
      <c r="AR6109" s="11"/>
      <c r="BA6109" s="27"/>
      <c r="BB6109" t="e">
        <f>VLOOKUP(AX6109,コード表!$A$2:$C$15,3,FALSE)</f>
        <v>#N/A</v>
      </c>
      <c r="BC6109" t="str">
        <f t="shared" si="381"/>
        <v/>
      </c>
      <c r="BD6109">
        <f t="shared" si="382"/>
        <v>1</v>
      </c>
      <c r="BE6109" t="str">
        <f t="shared" si="383"/>
        <v>1</v>
      </c>
      <c r="BF6109" t="e">
        <f t="shared" si="384"/>
        <v>#N/A</v>
      </c>
    </row>
    <row r="6110" spans="44:58" x14ac:dyDescent="0.2">
      <c r="AR6110" s="11"/>
      <c r="BA6110" s="27"/>
      <c r="BB6110" t="e">
        <f>VLOOKUP(AX6110,コード表!$A$2:$C$15,3,FALSE)</f>
        <v>#N/A</v>
      </c>
      <c r="BC6110" t="str">
        <f t="shared" si="381"/>
        <v/>
      </c>
      <c r="BD6110">
        <f t="shared" si="382"/>
        <v>1</v>
      </c>
      <c r="BE6110" t="str">
        <f t="shared" si="383"/>
        <v>1</v>
      </c>
      <c r="BF6110" t="e">
        <f t="shared" si="384"/>
        <v>#N/A</v>
      </c>
    </row>
    <row r="6111" spans="44:58" x14ac:dyDescent="0.2">
      <c r="AR6111" s="11"/>
      <c r="BA6111" s="27"/>
      <c r="BB6111" t="e">
        <f>VLOOKUP(AX6111,コード表!$A$2:$C$15,3,FALSE)</f>
        <v>#N/A</v>
      </c>
      <c r="BC6111" t="str">
        <f t="shared" si="381"/>
        <v/>
      </c>
      <c r="BD6111">
        <f t="shared" si="382"/>
        <v>1</v>
      </c>
      <c r="BE6111" t="str">
        <f t="shared" si="383"/>
        <v>1</v>
      </c>
      <c r="BF6111" t="e">
        <f t="shared" si="384"/>
        <v>#N/A</v>
      </c>
    </row>
    <row r="6112" spans="44:58" x14ac:dyDescent="0.2">
      <c r="AR6112" s="11"/>
      <c r="BA6112" s="27"/>
      <c r="BB6112" t="e">
        <f>VLOOKUP(AX6112,コード表!$A$2:$C$15,3,FALSE)</f>
        <v>#N/A</v>
      </c>
      <c r="BC6112" t="str">
        <f t="shared" si="381"/>
        <v/>
      </c>
      <c r="BD6112">
        <f t="shared" si="382"/>
        <v>1</v>
      </c>
      <c r="BE6112" t="str">
        <f t="shared" si="383"/>
        <v>1</v>
      </c>
      <c r="BF6112" t="e">
        <f t="shared" si="384"/>
        <v>#N/A</v>
      </c>
    </row>
    <row r="6113" spans="44:58" x14ac:dyDescent="0.2">
      <c r="AR6113" s="11"/>
      <c r="BA6113" s="27"/>
      <c r="BB6113" t="e">
        <f>VLOOKUP(AX6113,コード表!$A$2:$C$15,3,FALSE)</f>
        <v>#N/A</v>
      </c>
      <c r="BC6113" t="str">
        <f t="shared" si="381"/>
        <v/>
      </c>
      <c r="BD6113">
        <f t="shared" si="382"/>
        <v>1</v>
      </c>
      <c r="BE6113" t="str">
        <f t="shared" si="383"/>
        <v>1</v>
      </c>
      <c r="BF6113" t="e">
        <f t="shared" si="384"/>
        <v>#N/A</v>
      </c>
    </row>
    <row r="6114" spans="44:58" x14ac:dyDescent="0.2">
      <c r="AR6114" s="11"/>
      <c r="BA6114" s="27"/>
      <c r="BB6114" t="e">
        <f>VLOOKUP(AX6114,コード表!$A$2:$C$15,3,FALSE)</f>
        <v>#N/A</v>
      </c>
      <c r="BC6114" t="str">
        <f t="shared" si="381"/>
        <v/>
      </c>
      <c r="BD6114">
        <f t="shared" si="382"/>
        <v>1</v>
      </c>
      <c r="BE6114" t="str">
        <f t="shared" si="383"/>
        <v>1</v>
      </c>
      <c r="BF6114" t="e">
        <f t="shared" si="384"/>
        <v>#N/A</v>
      </c>
    </row>
    <row r="6115" spans="44:58" x14ac:dyDescent="0.2">
      <c r="AR6115" s="11"/>
      <c r="BA6115" s="27"/>
      <c r="BB6115" t="e">
        <f>VLOOKUP(AX6115,コード表!$A$2:$C$15,3,FALSE)</f>
        <v>#N/A</v>
      </c>
      <c r="BC6115" t="str">
        <f t="shared" si="381"/>
        <v/>
      </c>
      <c r="BD6115">
        <f t="shared" si="382"/>
        <v>1</v>
      </c>
      <c r="BE6115" t="str">
        <f t="shared" si="383"/>
        <v>1</v>
      </c>
      <c r="BF6115" t="e">
        <f t="shared" si="384"/>
        <v>#N/A</v>
      </c>
    </row>
    <row r="6116" spans="44:58" x14ac:dyDescent="0.2">
      <c r="AR6116" s="11"/>
      <c r="BA6116" s="27"/>
      <c r="BB6116" t="e">
        <f>VLOOKUP(AX6116,コード表!$A$2:$C$15,3,FALSE)</f>
        <v>#N/A</v>
      </c>
      <c r="BC6116" t="str">
        <f t="shared" si="381"/>
        <v/>
      </c>
      <c r="BD6116">
        <f t="shared" si="382"/>
        <v>1</v>
      </c>
      <c r="BE6116" t="str">
        <f t="shared" si="383"/>
        <v>1</v>
      </c>
      <c r="BF6116" t="e">
        <f t="shared" si="384"/>
        <v>#N/A</v>
      </c>
    </row>
    <row r="6117" spans="44:58" x14ac:dyDescent="0.2">
      <c r="AR6117" s="11"/>
      <c r="BA6117" s="27"/>
      <c r="BB6117" t="e">
        <f>VLOOKUP(AX6117,コード表!$A$2:$C$15,3,FALSE)</f>
        <v>#N/A</v>
      </c>
      <c r="BC6117" t="str">
        <f t="shared" si="381"/>
        <v/>
      </c>
      <c r="BD6117">
        <f t="shared" si="382"/>
        <v>1</v>
      </c>
      <c r="BE6117" t="str">
        <f t="shared" si="383"/>
        <v>1</v>
      </c>
      <c r="BF6117" t="e">
        <f t="shared" si="384"/>
        <v>#N/A</v>
      </c>
    </row>
    <row r="6118" spans="44:58" x14ac:dyDescent="0.2">
      <c r="AR6118" s="11"/>
      <c r="BA6118" s="27"/>
      <c r="BB6118" t="e">
        <f>VLOOKUP(AX6118,コード表!$A$2:$C$15,3,FALSE)</f>
        <v>#N/A</v>
      </c>
      <c r="BC6118" t="str">
        <f t="shared" si="381"/>
        <v/>
      </c>
      <c r="BD6118">
        <f t="shared" si="382"/>
        <v>1</v>
      </c>
      <c r="BE6118" t="str">
        <f t="shared" si="383"/>
        <v>1</v>
      </c>
      <c r="BF6118" t="e">
        <f t="shared" si="384"/>
        <v>#N/A</v>
      </c>
    </row>
    <row r="6119" spans="44:58" x14ac:dyDescent="0.2">
      <c r="AR6119" s="11"/>
      <c r="BA6119" s="27"/>
      <c r="BB6119" t="e">
        <f>VLOOKUP(AX6119,コード表!$A$2:$C$15,3,FALSE)</f>
        <v>#N/A</v>
      </c>
      <c r="BC6119" t="str">
        <f t="shared" si="381"/>
        <v/>
      </c>
      <c r="BD6119">
        <f t="shared" si="382"/>
        <v>1</v>
      </c>
      <c r="BE6119" t="str">
        <f t="shared" si="383"/>
        <v>1</v>
      </c>
      <c r="BF6119" t="e">
        <f t="shared" si="384"/>
        <v>#N/A</v>
      </c>
    </row>
    <row r="6120" spans="44:58" x14ac:dyDescent="0.2">
      <c r="AR6120" s="11"/>
      <c r="BA6120" s="27"/>
      <c r="BB6120" t="e">
        <f>VLOOKUP(AX6120,コード表!$A$2:$C$15,3,FALSE)</f>
        <v>#N/A</v>
      </c>
      <c r="BC6120" t="str">
        <f t="shared" si="381"/>
        <v/>
      </c>
      <c r="BD6120">
        <f t="shared" si="382"/>
        <v>1</v>
      </c>
      <c r="BE6120" t="str">
        <f t="shared" si="383"/>
        <v>1</v>
      </c>
      <c r="BF6120" t="e">
        <f t="shared" si="384"/>
        <v>#N/A</v>
      </c>
    </row>
    <row r="6121" spans="44:58" x14ac:dyDescent="0.2">
      <c r="AR6121" s="11"/>
      <c r="BA6121" s="27"/>
      <c r="BB6121" t="e">
        <f>VLOOKUP(AX6121,コード表!$A$2:$C$15,3,FALSE)</f>
        <v>#N/A</v>
      </c>
      <c r="BC6121" t="str">
        <f t="shared" si="381"/>
        <v/>
      </c>
      <c r="BD6121">
        <f t="shared" si="382"/>
        <v>1</v>
      </c>
      <c r="BE6121" t="str">
        <f t="shared" si="383"/>
        <v>1</v>
      </c>
      <c r="BF6121" t="e">
        <f t="shared" si="384"/>
        <v>#N/A</v>
      </c>
    </row>
    <row r="6122" spans="44:58" x14ac:dyDescent="0.2">
      <c r="AR6122" s="11"/>
      <c r="BA6122" s="27"/>
      <c r="BB6122" t="e">
        <f>VLOOKUP(AX6122,コード表!$A$2:$C$15,3,FALSE)</f>
        <v>#N/A</v>
      </c>
      <c r="BC6122" t="str">
        <f t="shared" si="381"/>
        <v/>
      </c>
      <c r="BD6122">
        <f t="shared" si="382"/>
        <v>1</v>
      </c>
      <c r="BE6122" t="str">
        <f t="shared" si="383"/>
        <v>1</v>
      </c>
      <c r="BF6122" t="e">
        <f t="shared" si="384"/>
        <v>#N/A</v>
      </c>
    </row>
    <row r="6123" spans="44:58" x14ac:dyDescent="0.2">
      <c r="AR6123" s="11"/>
      <c r="BA6123" s="27"/>
      <c r="BB6123" t="e">
        <f>VLOOKUP(AX6123,コード表!$A$2:$C$15,3,FALSE)</f>
        <v>#N/A</v>
      </c>
      <c r="BC6123" t="str">
        <f t="shared" ref="BC6123:BC6186" si="385">AQ6123&amp;BA6123</f>
        <v/>
      </c>
      <c r="BD6123">
        <f t="shared" ref="BD6123:BD6186" si="386">MONTH(Q6123)</f>
        <v>1</v>
      </c>
      <c r="BE6123" t="str">
        <f t="shared" ref="BE6123:BE6186" si="387">AR6123&amp;BD6123</f>
        <v>1</v>
      </c>
      <c r="BF6123" t="e">
        <f t="shared" ref="BF6123:BF6186" si="388">BB6123&amp;AQ6123&amp;BA6123</f>
        <v>#N/A</v>
      </c>
    </row>
    <row r="6124" spans="44:58" x14ac:dyDescent="0.2">
      <c r="AR6124" s="11"/>
      <c r="BA6124" s="27"/>
      <c r="BB6124" t="e">
        <f>VLOOKUP(AX6124,コード表!$A$2:$C$15,3,FALSE)</f>
        <v>#N/A</v>
      </c>
      <c r="BC6124" t="str">
        <f t="shared" si="385"/>
        <v/>
      </c>
      <c r="BD6124">
        <f t="shared" si="386"/>
        <v>1</v>
      </c>
      <c r="BE6124" t="str">
        <f t="shared" si="387"/>
        <v>1</v>
      </c>
      <c r="BF6124" t="e">
        <f t="shared" si="388"/>
        <v>#N/A</v>
      </c>
    </row>
    <row r="6125" spans="44:58" x14ac:dyDescent="0.2">
      <c r="AR6125" s="11"/>
      <c r="BA6125" s="27"/>
      <c r="BB6125" t="e">
        <f>VLOOKUP(AX6125,コード表!$A$2:$C$15,3,FALSE)</f>
        <v>#N/A</v>
      </c>
      <c r="BC6125" t="str">
        <f t="shared" si="385"/>
        <v/>
      </c>
      <c r="BD6125">
        <f t="shared" si="386"/>
        <v>1</v>
      </c>
      <c r="BE6125" t="str">
        <f t="shared" si="387"/>
        <v>1</v>
      </c>
      <c r="BF6125" t="e">
        <f t="shared" si="388"/>
        <v>#N/A</v>
      </c>
    </row>
    <row r="6126" spans="44:58" x14ac:dyDescent="0.2">
      <c r="AR6126" s="11"/>
      <c r="BA6126" s="27"/>
      <c r="BB6126" t="e">
        <f>VLOOKUP(AX6126,コード表!$A$2:$C$15,3,FALSE)</f>
        <v>#N/A</v>
      </c>
      <c r="BC6126" t="str">
        <f t="shared" si="385"/>
        <v/>
      </c>
      <c r="BD6126">
        <f t="shared" si="386"/>
        <v>1</v>
      </c>
      <c r="BE6126" t="str">
        <f t="shared" si="387"/>
        <v>1</v>
      </c>
      <c r="BF6126" t="e">
        <f t="shared" si="388"/>
        <v>#N/A</v>
      </c>
    </row>
    <row r="6127" spans="44:58" x14ac:dyDescent="0.2">
      <c r="AR6127" s="11"/>
      <c r="BA6127" s="27"/>
      <c r="BB6127" t="e">
        <f>VLOOKUP(AX6127,コード表!$A$2:$C$15,3,FALSE)</f>
        <v>#N/A</v>
      </c>
      <c r="BC6127" t="str">
        <f t="shared" si="385"/>
        <v/>
      </c>
      <c r="BD6127">
        <f t="shared" si="386"/>
        <v>1</v>
      </c>
      <c r="BE6127" t="str">
        <f t="shared" si="387"/>
        <v>1</v>
      </c>
      <c r="BF6127" t="e">
        <f t="shared" si="388"/>
        <v>#N/A</v>
      </c>
    </row>
    <row r="6128" spans="44:58" x14ac:dyDescent="0.2">
      <c r="AR6128" s="11"/>
      <c r="BA6128" s="27"/>
      <c r="BB6128" t="e">
        <f>VLOOKUP(AX6128,コード表!$A$2:$C$15,3,FALSE)</f>
        <v>#N/A</v>
      </c>
      <c r="BC6128" t="str">
        <f t="shared" si="385"/>
        <v/>
      </c>
      <c r="BD6128">
        <f t="shared" si="386"/>
        <v>1</v>
      </c>
      <c r="BE6128" t="str">
        <f t="shared" si="387"/>
        <v>1</v>
      </c>
      <c r="BF6128" t="e">
        <f t="shared" si="388"/>
        <v>#N/A</v>
      </c>
    </row>
    <row r="6129" spans="44:58" x14ac:dyDescent="0.2">
      <c r="AR6129" s="11"/>
      <c r="BA6129" s="27"/>
      <c r="BB6129" t="e">
        <f>VLOOKUP(AX6129,コード表!$A$2:$C$15,3,FALSE)</f>
        <v>#N/A</v>
      </c>
      <c r="BC6129" t="str">
        <f t="shared" si="385"/>
        <v/>
      </c>
      <c r="BD6129">
        <f t="shared" si="386"/>
        <v>1</v>
      </c>
      <c r="BE6129" t="str">
        <f t="shared" si="387"/>
        <v>1</v>
      </c>
      <c r="BF6129" t="e">
        <f t="shared" si="388"/>
        <v>#N/A</v>
      </c>
    </row>
    <row r="6130" spans="44:58" x14ac:dyDescent="0.2">
      <c r="AR6130" s="11"/>
      <c r="BA6130" s="27"/>
      <c r="BB6130" t="e">
        <f>VLOOKUP(AX6130,コード表!$A$2:$C$15,3,FALSE)</f>
        <v>#N/A</v>
      </c>
      <c r="BC6130" t="str">
        <f t="shared" si="385"/>
        <v/>
      </c>
      <c r="BD6130">
        <f t="shared" si="386"/>
        <v>1</v>
      </c>
      <c r="BE6130" t="str">
        <f t="shared" si="387"/>
        <v>1</v>
      </c>
      <c r="BF6130" t="e">
        <f t="shared" si="388"/>
        <v>#N/A</v>
      </c>
    </row>
    <row r="6131" spans="44:58" x14ac:dyDescent="0.2">
      <c r="AR6131" s="11"/>
      <c r="BA6131" s="27"/>
      <c r="BB6131" t="e">
        <f>VLOOKUP(AX6131,コード表!$A$2:$C$15,3,FALSE)</f>
        <v>#N/A</v>
      </c>
      <c r="BC6131" t="str">
        <f t="shared" si="385"/>
        <v/>
      </c>
      <c r="BD6131">
        <f t="shared" si="386"/>
        <v>1</v>
      </c>
      <c r="BE6131" t="str">
        <f t="shared" si="387"/>
        <v>1</v>
      </c>
      <c r="BF6131" t="e">
        <f t="shared" si="388"/>
        <v>#N/A</v>
      </c>
    </row>
    <row r="6132" spans="44:58" x14ac:dyDescent="0.2">
      <c r="AR6132" s="11"/>
      <c r="BA6132" s="27"/>
      <c r="BB6132" t="e">
        <f>VLOOKUP(AX6132,コード表!$A$2:$C$15,3,FALSE)</f>
        <v>#N/A</v>
      </c>
      <c r="BC6132" t="str">
        <f t="shared" si="385"/>
        <v/>
      </c>
      <c r="BD6132">
        <f t="shared" si="386"/>
        <v>1</v>
      </c>
      <c r="BE6132" t="str">
        <f t="shared" si="387"/>
        <v>1</v>
      </c>
      <c r="BF6132" t="e">
        <f t="shared" si="388"/>
        <v>#N/A</v>
      </c>
    </row>
    <row r="6133" spans="44:58" x14ac:dyDescent="0.2">
      <c r="AR6133" s="11"/>
      <c r="BA6133" s="27"/>
      <c r="BB6133" t="e">
        <f>VLOOKUP(AX6133,コード表!$A$2:$C$15,3,FALSE)</f>
        <v>#N/A</v>
      </c>
      <c r="BC6133" t="str">
        <f t="shared" si="385"/>
        <v/>
      </c>
      <c r="BD6133">
        <f t="shared" si="386"/>
        <v>1</v>
      </c>
      <c r="BE6133" t="str">
        <f t="shared" si="387"/>
        <v>1</v>
      </c>
      <c r="BF6133" t="e">
        <f t="shared" si="388"/>
        <v>#N/A</v>
      </c>
    </row>
    <row r="6134" spans="44:58" x14ac:dyDescent="0.2">
      <c r="AR6134" s="11"/>
      <c r="BA6134" s="27"/>
      <c r="BB6134" t="e">
        <f>VLOOKUP(AX6134,コード表!$A$2:$C$15,3,FALSE)</f>
        <v>#N/A</v>
      </c>
      <c r="BC6134" t="str">
        <f t="shared" si="385"/>
        <v/>
      </c>
      <c r="BD6134">
        <f t="shared" si="386"/>
        <v>1</v>
      </c>
      <c r="BE6134" t="str">
        <f t="shared" si="387"/>
        <v>1</v>
      </c>
      <c r="BF6134" t="e">
        <f t="shared" si="388"/>
        <v>#N/A</v>
      </c>
    </row>
    <row r="6135" spans="44:58" x14ac:dyDescent="0.2">
      <c r="AR6135" s="11"/>
      <c r="BA6135" s="27"/>
      <c r="BB6135" t="e">
        <f>VLOOKUP(AX6135,コード表!$A$2:$C$15,3,FALSE)</f>
        <v>#N/A</v>
      </c>
      <c r="BC6135" t="str">
        <f t="shared" si="385"/>
        <v/>
      </c>
      <c r="BD6135">
        <f t="shared" si="386"/>
        <v>1</v>
      </c>
      <c r="BE6135" t="str">
        <f t="shared" si="387"/>
        <v>1</v>
      </c>
      <c r="BF6135" t="e">
        <f t="shared" si="388"/>
        <v>#N/A</v>
      </c>
    </row>
    <row r="6136" spans="44:58" x14ac:dyDescent="0.2">
      <c r="AR6136" s="11"/>
      <c r="BA6136" s="27"/>
      <c r="BB6136" t="e">
        <f>VLOOKUP(AX6136,コード表!$A$2:$C$15,3,FALSE)</f>
        <v>#N/A</v>
      </c>
      <c r="BC6136" t="str">
        <f t="shared" si="385"/>
        <v/>
      </c>
      <c r="BD6136">
        <f t="shared" si="386"/>
        <v>1</v>
      </c>
      <c r="BE6136" t="str">
        <f t="shared" si="387"/>
        <v>1</v>
      </c>
      <c r="BF6136" t="e">
        <f t="shared" si="388"/>
        <v>#N/A</v>
      </c>
    </row>
    <row r="6137" spans="44:58" x14ac:dyDescent="0.2">
      <c r="AR6137" s="11"/>
      <c r="BA6137" s="27"/>
      <c r="BB6137" t="e">
        <f>VLOOKUP(AX6137,コード表!$A$2:$C$15,3,FALSE)</f>
        <v>#N/A</v>
      </c>
      <c r="BC6137" t="str">
        <f t="shared" si="385"/>
        <v/>
      </c>
      <c r="BD6137">
        <f t="shared" si="386"/>
        <v>1</v>
      </c>
      <c r="BE6137" t="str">
        <f t="shared" si="387"/>
        <v>1</v>
      </c>
      <c r="BF6137" t="e">
        <f t="shared" si="388"/>
        <v>#N/A</v>
      </c>
    </row>
    <row r="6138" spans="44:58" x14ac:dyDescent="0.2">
      <c r="AR6138" s="11"/>
      <c r="BA6138" s="27"/>
      <c r="BB6138" t="e">
        <f>VLOOKUP(AX6138,コード表!$A$2:$C$15,3,FALSE)</f>
        <v>#N/A</v>
      </c>
      <c r="BC6138" t="str">
        <f t="shared" si="385"/>
        <v/>
      </c>
      <c r="BD6138">
        <f t="shared" si="386"/>
        <v>1</v>
      </c>
      <c r="BE6138" t="str">
        <f t="shared" si="387"/>
        <v>1</v>
      </c>
      <c r="BF6138" t="e">
        <f t="shared" si="388"/>
        <v>#N/A</v>
      </c>
    </row>
    <row r="6139" spans="44:58" x14ac:dyDescent="0.2">
      <c r="AR6139" s="11"/>
      <c r="BA6139" s="27"/>
      <c r="BB6139" t="e">
        <f>VLOOKUP(AX6139,コード表!$A$2:$C$15,3,FALSE)</f>
        <v>#N/A</v>
      </c>
      <c r="BC6139" t="str">
        <f t="shared" si="385"/>
        <v/>
      </c>
      <c r="BD6139">
        <f t="shared" si="386"/>
        <v>1</v>
      </c>
      <c r="BE6139" t="str">
        <f t="shared" si="387"/>
        <v>1</v>
      </c>
      <c r="BF6139" t="e">
        <f t="shared" si="388"/>
        <v>#N/A</v>
      </c>
    </row>
    <row r="6140" spans="44:58" x14ac:dyDescent="0.2">
      <c r="AR6140" s="11"/>
      <c r="BA6140" s="27"/>
      <c r="BB6140" t="e">
        <f>VLOOKUP(AX6140,コード表!$A$2:$C$15,3,FALSE)</f>
        <v>#N/A</v>
      </c>
      <c r="BC6140" t="str">
        <f t="shared" si="385"/>
        <v/>
      </c>
      <c r="BD6140">
        <f t="shared" si="386"/>
        <v>1</v>
      </c>
      <c r="BE6140" t="str">
        <f t="shared" si="387"/>
        <v>1</v>
      </c>
      <c r="BF6140" t="e">
        <f t="shared" si="388"/>
        <v>#N/A</v>
      </c>
    </row>
    <row r="6141" spans="44:58" x14ac:dyDescent="0.2">
      <c r="AR6141" s="11"/>
      <c r="BA6141" s="27"/>
      <c r="BB6141" t="e">
        <f>VLOOKUP(AX6141,コード表!$A$2:$C$15,3,FALSE)</f>
        <v>#N/A</v>
      </c>
      <c r="BC6141" t="str">
        <f t="shared" si="385"/>
        <v/>
      </c>
      <c r="BD6141">
        <f t="shared" si="386"/>
        <v>1</v>
      </c>
      <c r="BE6141" t="str">
        <f t="shared" si="387"/>
        <v>1</v>
      </c>
      <c r="BF6141" t="e">
        <f t="shared" si="388"/>
        <v>#N/A</v>
      </c>
    </row>
    <row r="6142" spans="44:58" x14ac:dyDescent="0.2">
      <c r="AR6142" s="11"/>
      <c r="BA6142" s="27"/>
      <c r="BB6142" t="e">
        <f>VLOOKUP(AX6142,コード表!$A$2:$C$15,3,FALSE)</f>
        <v>#N/A</v>
      </c>
      <c r="BC6142" t="str">
        <f t="shared" si="385"/>
        <v/>
      </c>
      <c r="BD6142">
        <f t="shared" si="386"/>
        <v>1</v>
      </c>
      <c r="BE6142" t="str">
        <f t="shared" si="387"/>
        <v>1</v>
      </c>
      <c r="BF6142" t="e">
        <f t="shared" si="388"/>
        <v>#N/A</v>
      </c>
    </row>
    <row r="6143" spans="44:58" x14ac:dyDescent="0.2">
      <c r="AR6143" s="11"/>
      <c r="BA6143" s="27"/>
      <c r="BB6143" t="e">
        <f>VLOOKUP(AX6143,コード表!$A$2:$C$15,3,FALSE)</f>
        <v>#N/A</v>
      </c>
      <c r="BC6143" t="str">
        <f t="shared" si="385"/>
        <v/>
      </c>
      <c r="BD6143">
        <f t="shared" si="386"/>
        <v>1</v>
      </c>
      <c r="BE6143" t="str">
        <f t="shared" si="387"/>
        <v>1</v>
      </c>
      <c r="BF6143" t="e">
        <f t="shared" si="388"/>
        <v>#N/A</v>
      </c>
    </row>
    <row r="6144" spans="44:58" x14ac:dyDescent="0.2">
      <c r="AR6144" s="11"/>
      <c r="BA6144" s="27"/>
      <c r="BB6144" t="e">
        <f>VLOOKUP(AX6144,コード表!$A$2:$C$15,3,FALSE)</f>
        <v>#N/A</v>
      </c>
      <c r="BC6144" t="str">
        <f t="shared" si="385"/>
        <v/>
      </c>
      <c r="BD6144">
        <f t="shared" si="386"/>
        <v>1</v>
      </c>
      <c r="BE6144" t="str">
        <f t="shared" si="387"/>
        <v>1</v>
      </c>
      <c r="BF6144" t="e">
        <f t="shared" si="388"/>
        <v>#N/A</v>
      </c>
    </row>
    <row r="6145" spans="44:58" x14ac:dyDescent="0.2">
      <c r="AR6145" s="11"/>
      <c r="BA6145" s="27"/>
      <c r="BB6145" t="e">
        <f>VLOOKUP(AX6145,コード表!$A$2:$C$15,3,FALSE)</f>
        <v>#N/A</v>
      </c>
      <c r="BC6145" t="str">
        <f t="shared" si="385"/>
        <v/>
      </c>
      <c r="BD6145">
        <f t="shared" si="386"/>
        <v>1</v>
      </c>
      <c r="BE6145" t="str">
        <f t="shared" si="387"/>
        <v>1</v>
      </c>
      <c r="BF6145" t="e">
        <f t="shared" si="388"/>
        <v>#N/A</v>
      </c>
    </row>
    <row r="6146" spans="44:58" x14ac:dyDescent="0.2">
      <c r="AR6146" s="11"/>
      <c r="BA6146" s="27"/>
      <c r="BB6146" t="e">
        <f>VLOOKUP(AX6146,コード表!$A$2:$C$15,3,FALSE)</f>
        <v>#N/A</v>
      </c>
      <c r="BC6146" t="str">
        <f t="shared" si="385"/>
        <v/>
      </c>
      <c r="BD6146">
        <f t="shared" si="386"/>
        <v>1</v>
      </c>
      <c r="BE6146" t="str">
        <f t="shared" si="387"/>
        <v>1</v>
      </c>
      <c r="BF6146" t="e">
        <f t="shared" si="388"/>
        <v>#N/A</v>
      </c>
    </row>
    <row r="6147" spans="44:58" x14ac:dyDescent="0.2">
      <c r="AR6147" s="11"/>
      <c r="BA6147" s="27"/>
      <c r="BB6147" t="e">
        <f>VLOOKUP(AX6147,コード表!$A$2:$C$15,3,FALSE)</f>
        <v>#N/A</v>
      </c>
      <c r="BC6147" t="str">
        <f t="shared" si="385"/>
        <v/>
      </c>
      <c r="BD6147">
        <f t="shared" si="386"/>
        <v>1</v>
      </c>
      <c r="BE6147" t="str">
        <f t="shared" si="387"/>
        <v>1</v>
      </c>
      <c r="BF6147" t="e">
        <f t="shared" si="388"/>
        <v>#N/A</v>
      </c>
    </row>
    <row r="6148" spans="44:58" x14ac:dyDescent="0.2">
      <c r="AR6148" s="11"/>
      <c r="BA6148" s="27"/>
      <c r="BB6148" t="e">
        <f>VLOOKUP(AX6148,コード表!$A$2:$C$15,3,FALSE)</f>
        <v>#N/A</v>
      </c>
      <c r="BC6148" t="str">
        <f t="shared" si="385"/>
        <v/>
      </c>
      <c r="BD6148">
        <f t="shared" si="386"/>
        <v>1</v>
      </c>
      <c r="BE6148" t="str">
        <f t="shared" si="387"/>
        <v>1</v>
      </c>
      <c r="BF6148" t="e">
        <f t="shared" si="388"/>
        <v>#N/A</v>
      </c>
    </row>
    <row r="6149" spans="44:58" x14ac:dyDescent="0.2">
      <c r="AR6149" s="11"/>
      <c r="BA6149" s="27"/>
      <c r="BB6149" t="e">
        <f>VLOOKUP(AX6149,コード表!$A$2:$C$15,3,FALSE)</f>
        <v>#N/A</v>
      </c>
      <c r="BC6149" t="str">
        <f t="shared" si="385"/>
        <v/>
      </c>
      <c r="BD6149">
        <f t="shared" si="386"/>
        <v>1</v>
      </c>
      <c r="BE6149" t="str">
        <f t="shared" si="387"/>
        <v>1</v>
      </c>
      <c r="BF6149" t="e">
        <f t="shared" si="388"/>
        <v>#N/A</v>
      </c>
    </row>
    <row r="6150" spans="44:58" x14ac:dyDescent="0.2">
      <c r="AR6150" s="11"/>
      <c r="BA6150" s="27"/>
      <c r="BB6150" t="e">
        <f>VLOOKUP(AX6150,コード表!$A$2:$C$15,3,FALSE)</f>
        <v>#N/A</v>
      </c>
      <c r="BC6150" t="str">
        <f t="shared" si="385"/>
        <v/>
      </c>
      <c r="BD6150">
        <f t="shared" si="386"/>
        <v>1</v>
      </c>
      <c r="BE6150" t="str">
        <f t="shared" si="387"/>
        <v>1</v>
      </c>
      <c r="BF6150" t="e">
        <f t="shared" si="388"/>
        <v>#N/A</v>
      </c>
    </row>
    <row r="6151" spans="44:58" x14ac:dyDescent="0.2">
      <c r="AR6151" s="11"/>
      <c r="BA6151" s="27"/>
      <c r="BB6151" t="e">
        <f>VLOOKUP(AX6151,コード表!$A$2:$C$15,3,FALSE)</f>
        <v>#N/A</v>
      </c>
      <c r="BC6151" t="str">
        <f t="shared" si="385"/>
        <v/>
      </c>
      <c r="BD6151">
        <f t="shared" si="386"/>
        <v>1</v>
      </c>
      <c r="BE6151" t="str">
        <f t="shared" si="387"/>
        <v>1</v>
      </c>
      <c r="BF6151" t="e">
        <f t="shared" si="388"/>
        <v>#N/A</v>
      </c>
    </row>
    <row r="6152" spans="44:58" x14ac:dyDescent="0.2">
      <c r="AR6152" s="11"/>
      <c r="BA6152" s="27"/>
      <c r="BB6152" t="e">
        <f>VLOOKUP(AX6152,コード表!$A$2:$C$15,3,FALSE)</f>
        <v>#N/A</v>
      </c>
      <c r="BC6152" t="str">
        <f t="shared" si="385"/>
        <v/>
      </c>
      <c r="BD6152">
        <f t="shared" si="386"/>
        <v>1</v>
      </c>
      <c r="BE6152" t="str">
        <f t="shared" si="387"/>
        <v>1</v>
      </c>
      <c r="BF6152" t="e">
        <f t="shared" si="388"/>
        <v>#N/A</v>
      </c>
    </row>
    <row r="6153" spans="44:58" x14ac:dyDescent="0.2">
      <c r="AR6153" s="11"/>
      <c r="BA6153" s="27"/>
      <c r="BB6153" t="e">
        <f>VLOOKUP(AX6153,コード表!$A$2:$C$15,3,FALSE)</f>
        <v>#N/A</v>
      </c>
      <c r="BC6153" t="str">
        <f t="shared" si="385"/>
        <v/>
      </c>
      <c r="BD6153">
        <f t="shared" si="386"/>
        <v>1</v>
      </c>
      <c r="BE6153" t="str">
        <f t="shared" si="387"/>
        <v>1</v>
      </c>
      <c r="BF6153" t="e">
        <f t="shared" si="388"/>
        <v>#N/A</v>
      </c>
    </row>
    <row r="6154" spans="44:58" x14ac:dyDescent="0.2">
      <c r="AR6154" s="11"/>
      <c r="BA6154" s="27"/>
      <c r="BB6154" t="e">
        <f>VLOOKUP(AX6154,コード表!$A$2:$C$15,3,FALSE)</f>
        <v>#N/A</v>
      </c>
      <c r="BC6154" t="str">
        <f t="shared" si="385"/>
        <v/>
      </c>
      <c r="BD6154">
        <f t="shared" si="386"/>
        <v>1</v>
      </c>
      <c r="BE6154" t="str">
        <f t="shared" si="387"/>
        <v>1</v>
      </c>
      <c r="BF6154" t="e">
        <f t="shared" si="388"/>
        <v>#N/A</v>
      </c>
    </row>
    <row r="6155" spans="44:58" x14ac:dyDescent="0.2">
      <c r="AR6155" s="11"/>
      <c r="BA6155" s="27"/>
      <c r="BB6155" t="e">
        <f>VLOOKUP(AX6155,コード表!$A$2:$C$15,3,FALSE)</f>
        <v>#N/A</v>
      </c>
      <c r="BC6155" t="str">
        <f t="shared" si="385"/>
        <v/>
      </c>
      <c r="BD6155">
        <f t="shared" si="386"/>
        <v>1</v>
      </c>
      <c r="BE6155" t="str">
        <f t="shared" si="387"/>
        <v>1</v>
      </c>
      <c r="BF6155" t="e">
        <f t="shared" si="388"/>
        <v>#N/A</v>
      </c>
    </row>
    <row r="6156" spans="44:58" x14ac:dyDescent="0.2">
      <c r="AR6156" s="11"/>
      <c r="BA6156" s="27"/>
      <c r="BB6156" t="e">
        <f>VLOOKUP(AX6156,コード表!$A$2:$C$15,3,FALSE)</f>
        <v>#N/A</v>
      </c>
      <c r="BC6156" t="str">
        <f t="shared" si="385"/>
        <v/>
      </c>
      <c r="BD6156">
        <f t="shared" si="386"/>
        <v>1</v>
      </c>
      <c r="BE6156" t="str">
        <f t="shared" si="387"/>
        <v>1</v>
      </c>
      <c r="BF6156" t="e">
        <f t="shared" si="388"/>
        <v>#N/A</v>
      </c>
    </row>
    <row r="6157" spans="44:58" x14ac:dyDescent="0.2">
      <c r="AR6157" s="11"/>
      <c r="BA6157" s="27"/>
      <c r="BB6157" t="e">
        <f>VLOOKUP(AX6157,コード表!$A$2:$C$15,3,FALSE)</f>
        <v>#N/A</v>
      </c>
      <c r="BC6157" t="str">
        <f t="shared" si="385"/>
        <v/>
      </c>
      <c r="BD6157">
        <f t="shared" si="386"/>
        <v>1</v>
      </c>
      <c r="BE6157" t="str">
        <f t="shared" si="387"/>
        <v>1</v>
      </c>
      <c r="BF6157" t="e">
        <f t="shared" si="388"/>
        <v>#N/A</v>
      </c>
    </row>
    <row r="6158" spans="44:58" x14ac:dyDescent="0.2">
      <c r="AR6158" s="11"/>
      <c r="BA6158" s="27"/>
      <c r="BB6158" t="e">
        <f>VLOOKUP(AX6158,コード表!$A$2:$C$15,3,FALSE)</f>
        <v>#N/A</v>
      </c>
      <c r="BC6158" t="str">
        <f t="shared" si="385"/>
        <v/>
      </c>
      <c r="BD6158">
        <f t="shared" si="386"/>
        <v>1</v>
      </c>
      <c r="BE6158" t="str">
        <f t="shared" si="387"/>
        <v>1</v>
      </c>
      <c r="BF6158" t="e">
        <f t="shared" si="388"/>
        <v>#N/A</v>
      </c>
    </row>
    <row r="6159" spans="44:58" x14ac:dyDescent="0.2">
      <c r="AR6159" s="11"/>
      <c r="BA6159" s="27"/>
      <c r="BB6159" t="e">
        <f>VLOOKUP(AX6159,コード表!$A$2:$C$15,3,FALSE)</f>
        <v>#N/A</v>
      </c>
      <c r="BC6159" t="str">
        <f t="shared" si="385"/>
        <v/>
      </c>
      <c r="BD6159">
        <f t="shared" si="386"/>
        <v>1</v>
      </c>
      <c r="BE6159" t="str">
        <f t="shared" si="387"/>
        <v>1</v>
      </c>
      <c r="BF6159" t="e">
        <f t="shared" si="388"/>
        <v>#N/A</v>
      </c>
    </row>
    <row r="6160" spans="44:58" x14ac:dyDescent="0.2">
      <c r="AR6160" s="11"/>
      <c r="BA6160" s="27"/>
      <c r="BB6160" t="e">
        <f>VLOOKUP(AX6160,コード表!$A$2:$C$15,3,FALSE)</f>
        <v>#N/A</v>
      </c>
      <c r="BC6160" t="str">
        <f t="shared" si="385"/>
        <v/>
      </c>
      <c r="BD6160">
        <f t="shared" si="386"/>
        <v>1</v>
      </c>
      <c r="BE6160" t="str">
        <f t="shared" si="387"/>
        <v>1</v>
      </c>
      <c r="BF6160" t="e">
        <f t="shared" si="388"/>
        <v>#N/A</v>
      </c>
    </row>
    <row r="6161" spans="44:58" x14ac:dyDescent="0.2">
      <c r="AR6161" s="11"/>
      <c r="BA6161" s="27"/>
      <c r="BB6161" t="e">
        <f>VLOOKUP(AX6161,コード表!$A$2:$C$15,3,FALSE)</f>
        <v>#N/A</v>
      </c>
      <c r="BC6161" t="str">
        <f t="shared" si="385"/>
        <v/>
      </c>
      <c r="BD6161">
        <f t="shared" si="386"/>
        <v>1</v>
      </c>
      <c r="BE6161" t="str">
        <f t="shared" si="387"/>
        <v>1</v>
      </c>
      <c r="BF6161" t="e">
        <f t="shared" si="388"/>
        <v>#N/A</v>
      </c>
    </row>
    <row r="6162" spans="44:58" x14ac:dyDescent="0.2">
      <c r="AR6162" s="11"/>
      <c r="BA6162" s="27"/>
      <c r="BB6162" t="e">
        <f>VLOOKUP(AX6162,コード表!$A$2:$C$15,3,FALSE)</f>
        <v>#N/A</v>
      </c>
      <c r="BC6162" t="str">
        <f t="shared" si="385"/>
        <v/>
      </c>
      <c r="BD6162">
        <f t="shared" si="386"/>
        <v>1</v>
      </c>
      <c r="BE6162" t="str">
        <f t="shared" si="387"/>
        <v>1</v>
      </c>
      <c r="BF6162" t="e">
        <f t="shared" si="388"/>
        <v>#N/A</v>
      </c>
    </row>
    <row r="6163" spans="44:58" x14ac:dyDescent="0.2">
      <c r="AR6163" s="11"/>
      <c r="BA6163" s="27"/>
      <c r="BB6163" t="e">
        <f>VLOOKUP(AX6163,コード表!$A$2:$C$15,3,FALSE)</f>
        <v>#N/A</v>
      </c>
      <c r="BC6163" t="str">
        <f t="shared" si="385"/>
        <v/>
      </c>
      <c r="BD6163">
        <f t="shared" si="386"/>
        <v>1</v>
      </c>
      <c r="BE6163" t="str">
        <f t="shared" si="387"/>
        <v>1</v>
      </c>
      <c r="BF6163" t="e">
        <f t="shared" si="388"/>
        <v>#N/A</v>
      </c>
    </row>
    <row r="6164" spans="44:58" x14ac:dyDescent="0.2">
      <c r="AR6164" s="11"/>
      <c r="BA6164" s="27"/>
      <c r="BB6164" t="e">
        <f>VLOOKUP(AX6164,コード表!$A$2:$C$15,3,FALSE)</f>
        <v>#N/A</v>
      </c>
      <c r="BC6164" t="str">
        <f t="shared" si="385"/>
        <v/>
      </c>
      <c r="BD6164">
        <f t="shared" si="386"/>
        <v>1</v>
      </c>
      <c r="BE6164" t="str">
        <f t="shared" si="387"/>
        <v>1</v>
      </c>
      <c r="BF6164" t="e">
        <f t="shared" si="388"/>
        <v>#N/A</v>
      </c>
    </row>
    <row r="6165" spans="44:58" x14ac:dyDescent="0.2">
      <c r="AR6165" s="11"/>
      <c r="BA6165" s="27"/>
      <c r="BB6165" t="e">
        <f>VLOOKUP(AX6165,コード表!$A$2:$C$15,3,FALSE)</f>
        <v>#N/A</v>
      </c>
      <c r="BC6165" t="str">
        <f t="shared" si="385"/>
        <v/>
      </c>
      <c r="BD6165">
        <f t="shared" si="386"/>
        <v>1</v>
      </c>
      <c r="BE6165" t="str">
        <f t="shared" si="387"/>
        <v>1</v>
      </c>
      <c r="BF6165" t="e">
        <f t="shared" si="388"/>
        <v>#N/A</v>
      </c>
    </row>
    <row r="6166" spans="44:58" x14ac:dyDescent="0.2">
      <c r="AR6166" s="11"/>
      <c r="BA6166" s="27"/>
      <c r="BB6166" t="e">
        <f>VLOOKUP(AX6166,コード表!$A$2:$C$15,3,FALSE)</f>
        <v>#N/A</v>
      </c>
      <c r="BC6166" t="str">
        <f t="shared" si="385"/>
        <v/>
      </c>
      <c r="BD6166">
        <f t="shared" si="386"/>
        <v>1</v>
      </c>
      <c r="BE6166" t="str">
        <f t="shared" si="387"/>
        <v>1</v>
      </c>
      <c r="BF6166" t="e">
        <f t="shared" si="388"/>
        <v>#N/A</v>
      </c>
    </row>
    <row r="6167" spans="44:58" x14ac:dyDescent="0.2">
      <c r="AR6167" s="11"/>
      <c r="BA6167" s="27"/>
      <c r="BB6167" t="e">
        <f>VLOOKUP(AX6167,コード表!$A$2:$C$15,3,FALSE)</f>
        <v>#N/A</v>
      </c>
      <c r="BC6167" t="str">
        <f t="shared" si="385"/>
        <v/>
      </c>
      <c r="BD6167">
        <f t="shared" si="386"/>
        <v>1</v>
      </c>
      <c r="BE6167" t="str">
        <f t="shared" si="387"/>
        <v>1</v>
      </c>
      <c r="BF6167" t="e">
        <f t="shared" si="388"/>
        <v>#N/A</v>
      </c>
    </row>
    <row r="6168" spans="44:58" x14ac:dyDescent="0.2">
      <c r="AR6168" s="11"/>
      <c r="BA6168" s="27"/>
      <c r="BB6168" t="e">
        <f>VLOOKUP(AX6168,コード表!$A$2:$C$15,3,FALSE)</f>
        <v>#N/A</v>
      </c>
      <c r="BC6168" t="str">
        <f t="shared" si="385"/>
        <v/>
      </c>
      <c r="BD6168">
        <f t="shared" si="386"/>
        <v>1</v>
      </c>
      <c r="BE6168" t="str">
        <f t="shared" si="387"/>
        <v>1</v>
      </c>
      <c r="BF6168" t="e">
        <f t="shared" si="388"/>
        <v>#N/A</v>
      </c>
    </row>
    <row r="6169" spans="44:58" x14ac:dyDescent="0.2">
      <c r="AR6169" s="11"/>
      <c r="BA6169" s="27"/>
      <c r="BB6169" t="e">
        <f>VLOOKUP(AX6169,コード表!$A$2:$C$15,3,FALSE)</f>
        <v>#N/A</v>
      </c>
      <c r="BC6169" t="str">
        <f t="shared" si="385"/>
        <v/>
      </c>
      <c r="BD6169">
        <f t="shared" si="386"/>
        <v>1</v>
      </c>
      <c r="BE6169" t="str">
        <f t="shared" si="387"/>
        <v>1</v>
      </c>
      <c r="BF6169" t="e">
        <f t="shared" si="388"/>
        <v>#N/A</v>
      </c>
    </row>
    <row r="6170" spans="44:58" x14ac:dyDescent="0.2">
      <c r="AR6170" s="11"/>
      <c r="BA6170" s="27"/>
      <c r="BB6170" t="e">
        <f>VLOOKUP(AX6170,コード表!$A$2:$C$15,3,FALSE)</f>
        <v>#N/A</v>
      </c>
      <c r="BC6170" t="str">
        <f t="shared" si="385"/>
        <v/>
      </c>
      <c r="BD6170">
        <f t="shared" si="386"/>
        <v>1</v>
      </c>
      <c r="BE6170" t="str">
        <f t="shared" si="387"/>
        <v>1</v>
      </c>
      <c r="BF6170" t="e">
        <f t="shared" si="388"/>
        <v>#N/A</v>
      </c>
    </row>
    <row r="6171" spans="44:58" x14ac:dyDescent="0.2">
      <c r="AR6171" s="11"/>
      <c r="BA6171" s="27"/>
      <c r="BB6171" t="e">
        <f>VLOOKUP(AX6171,コード表!$A$2:$C$15,3,FALSE)</f>
        <v>#N/A</v>
      </c>
      <c r="BC6171" t="str">
        <f t="shared" si="385"/>
        <v/>
      </c>
      <c r="BD6171">
        <f t="shared" si="386"/>
        <v>1</v>
      </c>
      <c r="BE6171" t="str">
        <f t="shared" si="387"/>
        <v>1</v>
      </c>
      <c r="BF6171" t="e">
        <f t="shared" si="388"/>
        <v>#N/A</v>
      </c>
    </row>
    <row r="6172" spans="44:58" x14ac:dyDescent="0.2">
      <c r="AR6172" s="11"/>
      <c r="BA6172" s="27"/>
      <c r="BB6172" t="e">
        <f>VLOOKUP(AX6172,コード表!$A$2:$C$15,3,FALSE)</f>
        <v>#N/A</v>
      </c>
      <c r="BC6172" t="str">
        <f t="shared" si="385"/>
        <v/>
      </c>
      <c r="BD6172">
        <f t="shared" si="386"/>
        <v>1</v>
      </c>
      <c r="BE6172" t="str">
        <f t="shared" si="387"/>
        <v>1</v>
      </c>
      <c r="BF6172" t="e">
        <f t="shared" si="388"/>
        <v>#N/A</v>
      </c>
    </row>
    <row r="6173" spans="44:58" x14ac:dyDescent="0.2">
      <c r="AR6173" s="11"/>
      <c r="BA6173" s="27"/>
      <c r="BB6173" t="e">
        <f>VLOOKUP(AX6173,コード表!$A$2:$C$15,3,FALSE)</f>
        <v>#N/A</v>
      </c>
      <c r="BC6173" t="str">
        <f t="shared" si="385"/>
        <v/>
      </c>
      <c r="BD6173">
        <f t="shared" si="386"/>
        <v>1</v>
      </c>
      <c r="BE6173" t="str">
        <f t="shared" si="387"/>
        <v>1</v>
      </c>
      <c r="BF6173" t="e">
        <f t="shared" si="388"/>
        <v>#N/A</v>
      </c>
    </row>
    <row r="6174" spans="44:58" x14ac:dyDescent="0.2">
      <c r="AR6174" s="11"/>
      <c r="BA6174" s="27"/>
      <c r="BB6174" t="e">
        <f>VLOOKUP(AX6174,コード表!$A$2:$C$15,3,FALSE)</f>
        <v>#N/A</v>
      </c>
      <c r="BC6174" t="str">
        <f t="shared" si="385"/>
        <v/>
      </c>
      <c r="BD6174">
        <f t="shared" si="386"/>
        <v>1</v>
      </c>
      <c r="BE6174" t="str">
        <f t="shared" si="387"/>
        <v>1</v>
      </c>
      <c r="BF6174" t="e">
        <f t="shared" si="388"/>
        <v>#N/A</v>
      </c>
    </row>
    <row r="6175" spans="44:58" x14ac:dyDescent="0.2">
      <c r="AR6175" s="11"/>
      <c r="BA6175" s="27"/>
      <c r="BB6175" t="e">
        <f>VLOOKUP(AX6175,コード表!$A$2:$C$15,3,FALSE)</f>
        <v>#N/A</v>
      </c>
      <c r="BC6175" t="str">
        <f t="shared" si="385"/>
        <v/>
      </c>
      <c r="BD6175">
        <f t="shared" si="386"/>
        <v>1</v>
      </c>
      <c r="BE6175" t="str">
        <f t="shared" si="387"/>
        <v>1</v>
      </c>
      <c r="BF6175" t="e">
        <f t="shared" si="388"/>
        <v>#N/A</v>
      </c>
    </row>
    <row r="6176" spans="44:58" x14ac:dyDescent="0.2">
      <c r="AR6176" s="11"/>
      <c r="BA6176" s="27"/>
      <c r="BB6176" t="e">
        <f>VLOOKUP(AX6176,コード表!$A$2:$C$15,3,FALSE)</f>
        <v>#N/A</v>
      </c>
      <c r="BC6176" t="str">
        <f t="shared" si="385"/>
        <v/>
      </c>
      <c r="BD6176">
        <f t="shared" si="386"/>
        <v>1</v>
      </c>
      <c r="BE6176" t="str">
        <f t="shared" si="387"/>
        <v>1</v>
      </c>
      <c r="BF6176" t="e">
        <f t="shared" si="388"/>
        <v>#N/A</v>
      </c>
    </row>
    <row r="6177" spans="44:58" x14ac:dyDescent="0.2">
      <c r="AR6177" s="11"/>
      <c r="BA6177" s="27"/>
      <c r="BB6177" t="e">
        <f>VLOOKUP(AX6177,コード表!$A$2:$C$15,3,FALSE)</f>
        <v>#N/A</v>
      </c>
      <c r="BC6177" t="str">
        <f t="shared" si="385"/>
        <v/>
      </c>
      <c r="BD6177">
        <f t="shared" si="386"/>
        <v>1</v>
      </c>
      <c r="BE6177" t="str">
        <f t="shared" si="387"/>
        <v>1</v>
      </c>
      <c r="BF6177" t="e">
        <f t="shared" si="388"/>
        <v>#N/A</v>
      </c>
    </row>
    <row r="6178" spans="44:58" x14ac:dyDescent="0.2">
      <c r="AR6178" s="11"/>
      <c r="BA6178" s="27"/>
      <c r="BB6178" t="e">
        <f>VLOOKUP(AX6178,コード表!$A$2:$C$15,3,FALSE)</f>
        <v>#N/A</v>
      </c>
      <c r="BC6178" t="str">
        <f t="shared" si="385"/>
        <v/>
      </c>
      <c r="BD6178">
        <f t="shared" si="386"/>
        <v>1</v>
      </c>
      <c r="BE6178" t="str">
        <f t="shared" si="387"/>
        <v>1</v>
      </c>
      <c r="BF6178" t="e">
        <f t="shared" si="388"/>
        <v>#N/A</v>
      </c>
    </row>
    <row r="6179" spans="44:58" x14ac:dyDescent="0.2">
      <c r="AR6179" s="11"/>
      <c r="BA6179" s="27"/>
      <c r="BB6179" t="e">
        <f>VLOOKUP(AX6179,コード表!$A$2:$C$15,3,FALSE)</f>
        <v>#N/A</v>
      </c>
      <c r="BC6179" t="str">
        <f t="shared" si="385"/>
        <v/>
      </c>
      <c r="BD6179">
        <f t="shared" si="386"/>
        <v>1</v>
      </c>
      <c r="BE6179" t="str">
        <f t="shared" si="387"/>
        <v>1</v>
      </c>
      <c r="BF6179" t="e">
        <f t="shared" si="388"/>
        <v>#N/A</v>
      </c>
    </row>
    <row r="6180" spans="44:58" x14ac:dyDescent="0.2">
      <c r="AR6180" s="11"/>
      <c r="BA6180" s="27"/>
      <c r="BB6180" t="e">
        <f>VLOOKUP(AX6180,コード表!$A$2:$C$15,3,FALSE)</f>
        <v>#N/A</v>
      </c>
      <c r="BC6180" t="str">
        <f t="shared" si="385"/>
        <v/>
      </c>
      <c r="BD6180">
        <f t="shared" si="386"/>
        <v>1</v>
      </c>
      <c r="BE6180" t="str">
        <f t="shared" si="387"/>
        <v>1</v>
      </c>
      <c r="BF6180" t="e">
        <f t="shared" si="388"/>
        <v>#N/A</v>
      </c>
    </row>
    <row r="6181" spans="44:58" x14ac:dyDescent="0.2">
      <c r="AR6181" s="11"/>
      <c r="BA6181" s="27"/>
      <c r="BB6181" t="e">
        <f>VLOOKUP(AX6181,コード表!$A$2:$C$15,3,FALSE)</f>
        <v>#N/A</v>
      </c>
      <c r="BC6181" t="str">
        <f t="shared" si="385"/>
        <v/>
      </c>
      <c r="BD6181">
        <f t="shared" si="386"/>
        <v>1</v>
      </c>
      <c r="BE6181" t="str">
        <f t="shared" si="387"/>
        <v>1</v>
      </c>
      <c r="BF6181" t="e">
        <f t="shared" si="388"/>
        <v>#N/A</v>
      </c>
    </row>
    <row r="6182" spans="44:58" x14ac:dyDescent="0.2">
      <c r="AR6182" s="11"/>
      <c r="BA6182" s="27"/>
      <c r="BB6182" t="e">
        <f>VLOOKUP(AX6182,コード表!$A$2:$C$15,3,FALSE)</f>
        <v>#N/A</v>
      </c>
      <c r="BC6182" t="str">
        <f t="shared" si="385"/>
        <v/>
      </c>
      <c r="BD6182">
        <f t="shared" si="386"/>
        <v>1</v>
      </c>
      <c r="BE6182" t="str">
        <f t="shared" si="387"/>
        <v>1</v>
      </c>
      <c r="BF6182" t="e">
        <f t="shared" si="388"/>
        <v>#N/A</v>
      </c>
    </row>
    <row r="6183" spans="44:58" x14ac:dyDescent="0.2">
      <c r="AR6183" s="11"/>
      <c r="BA6183" s="27"/>
      <c r="BB6183" t="e">
        <f>VLOOKUP(AX6183,コード表!$A$2:$C$15,3,FALSE)</f>
        <v>#N/A</v>
      </c>
      <c r="BC6183" t="str">
        <f t="shared" si="385"/>
        <v/>
      </c>
      <c r="BD6183">
        <f t="shared" si="386"/>
        <v>1</v>
      </c>
      <c r="BE6183" t="str">
        <f t="shared" si="387"/>
        <v>1</v>
      </c>
      <c r="BF6183" t="e">
        <f t="shared" si="388"/>
        <v>#N/A</v>
      </c>
    </row>
    <row r="6184" spans="44:58" x14ac:dyDescent="0.2">
      <c r="AR6184" s="11"/>
      <c r="BA6184" s="27"/>
      <c r="BB6184" t="e">
        <f>VLOOKUP(AX6184,コード表!$A$2:$C$15,3,FALSE)</f>
        <v>#N/A</v>
      </c>
      <c r="BC6184" t="str">
        <f t="shared" si="385"/>
        <v/>
      </c>
      <c r="BD6184">
        <f t="shared" si="386"/>
        <v>1</v>
      </c>
      <c r="BE6184" t="str">
        <f t="shared" si="387"/>
        <v>1</v>
      </c>
      <c r="BF6184" t="e">
        <f t="shared" si="388"/>
        <v>#N/A</v>
      </c>
    </row>
    <row r="6185" spans="44:58" x14ac:dyDescent="0.2">
      <c r="AR6185" s="11"/>
      <c r="BA6185" s="27"/>
      <c r="BB6185" t="e">
        <f>VLOOKUP(AX6185,コード表!$A$2:$C$15,3,FALSE)</f>
        <v>#N/A</v>
      </c>
      <c r="BC6185" t="str">
        <f t="shared" si="385"/>
        <v/>
      </c>
      <c r="BD6185">
        <f t="shared" si="386"/>
        <v>1</v>
      </c>
      <c r="BE6185" t="str">
        <f t="shared" si="387"/>
        <v>1</v>
      </c>
      <c r="BF6185" t="e">
        <f t="shared" si="388"/>
        <v>#N/A</v>
      </c>
    </row>
    <row r="6186" spans="44:58" x14ac:dyDescent="0.2">
      <c r="AR6186" s="11"/>
      <c r="BA6186" s="27"/>
      <c r="BB6186" t="e">
        <f>VLOOKUP(AX6186,コード表!$A$2:$C$15,3,FALSE)</f>
        <v>#N/A</v>
      </c>
      <c r="BC6186" t="str">
        <f t="shared" si="385"/>
        <v/>
      </c>
      <c r="BD6186">
        <f t="shared" si="386"/>
        <v>1</v>
      </c>
      <c r="BE6186" t="str">
        <f t="shared" si="387"/>
        <v>1</v>
      </c>
      <c r="BF6186" t="e">
        <f t="shared" si="388"/>
        <v>#N/A</v>
      </c>
    </row>
    <row r="6187" spans="44:58" x14ac:dyDescent="0.2">
      <c r="AR6187" s="11"/>
      <c r="BA6187" s="27"/>
      <c r="BB6187" t="e">
        <f>VLOOKUP(AX6187,コード表!$A$2:$C$15,3,FALSE)</f>
        <v>#N/A</v>
      </c>
      <c r="BC6187" t="str">
        <f t="shared" ref="BC6187:BC6250" si="389">AQ6187&amp;BA6187</f>
        <v/>
      </c>
      <c r="BD6187">
        <f t="shared" ref="BD6187:BD6250" si="390">MONTH(Q6187)</f>
        <v>1</v>
      </c>
      <c r="BE6187" t="str">
        <f t="shared" ref="BE6187:BE6250" si="391">AR6187&amp;BD6187</f>
        <v>1</v>
      </c>
      <c r="BF6187" t="e">
        <f t="shared" ref="BF6187:BF6250" si="392">BB6187&amp;AQ6187&amp;BA6187</f>
        <v>#N/A</v>
      </c>
    </row>
    <row r="6188" spans="44:58" x14ac:dyDescent="0.2">
      <c r="AR6188" s="11"/>
      <c r="BA6188" s="27"/>
      <c r="BB6188" t="e">
        <f>VLOOKUP(AX6188,コード表!$A$2:$C$15,3,FALSE)</f>
        <v>#N/A</v>
      </c>
      <c r="BC6188" t="str">
        <f t="shared" si="389"/>
        <v/>
      </c>
      <c r="BD6188">
        <f t="shared" si="390"/>
        <v>1</v>
      </c>
      <c r="BE6188" t="str">
        <f t="shared" si="391"/>
        <v>1</v>
      </c>
      <c r="BF6188" t="e">
        <f t="shared" si="392"/>
        <v>#N/A</v>
      </c>
    </row>
    <row r="6189" spans="44:58" x14ac:dyDescent="0.2">
      <c r="AR6189" s="11"/>
      <c r="BA6189" s="27"/>
      <c r="BB6189" t="e">
        <f>VLOOKUP(AX6189,コード表!$A$2:$C$15,3,FALSE)</f>
        <v>#N/A</v>
      </c>
      <c r="BC6189" t="str">
        <f t="shared" si="389"/>
        <v/>
      </c>
      <c r="BD6189">
        <f t="shared" si="390"/>
        <v>1</v>
      </c>
      <c r="BE6189" t="str">
        <f t="shared" si="391"/>
        <v>1</v>
      </c>
      <c r="BF6189" t="e">
        <f t="shared" si="392"/>
        <v>#N/A</v>
      </c>
    </row>
    <row r="6190" spans="44:58" x14ac:dyDescent="0.2">
      <c r="AR6190" s="11"/>
      <c r="BA6190" s="27"/>
      <c r="BB6190" t="e">
        <f>VLOOKUP(AX6190,コード表!$A$2:$C$15,3,FALSE)</f>
        <v>#N/A</v>
      </c>
      <c r="BC6190" t="str">
        <f t="shared" si="389"/>
        <v/>
      </c>
      <c r="BD6190">
        <f t="shared" si="390"/>
        <v>1</v>
      </c>
      <c r="BE6190" t="str">
        <f t="shared" si="391"/>
        <v>1</v>
      </c>
      <c r="BF6190" t="e">
        <f t="shared" si="392"/>
        <v>#N/A</v>
      </c>
    </row>
    <row r="6191" spans="44:58" x14ac:dyDescent="0.2">
      <c r="AR6191" s="11"/>
      <c r="BA6191" s="27"/>
      <c r="BB6191" t="e">
        <f>VLOOKUP(AX6191,コード表!$A$2:$C$15,3,FALSE)</f>
        <v>#N/A</v>
      </c>
      <c r="BC6191" t="str">
        <f t="shared" si="389"/>
        <v/>
      </c>
      <c r="BD6191">
        <f t="shared" si="390"/>
        <v>1</v>
      </c>
      <c r="BE6191" t="str">
        <f t="shared" si="391"/>
        <v>1</v>
      </c>
      <c r="BF6191" t="e">
        <f t="shared" si="392"/>
        <v>#N/A</v>
      </c>
    </row>
    <row r="6192" spans="44:58" x14ac:dyDescent="0.2">
      <c r="AR6192" s="11"/>
      <c r="BA6192" s="27"/>
      <c r="BB6192" t="e">
        <f>VLOOKUP(AX6192,コード表!$A$2:$C$15,3,FALSE)</f>
        <v>#N/A</v>
      </c>
      <c r="BC6192" t="str">
        <f t="shared" si="389"/>
        <v/>
      </c>
      <c r="BD6192">
        <f t="shared" si="390"/>
        <v>1</v>
      </c>
      <c r="BE6192" t="str">
        <f t="shared" si="391"/>
        <v>1</v>
      </c>
      <c r="BF6192" t="e">
        <f t="shared" si="392"/>
        <v>#N/A</v>
      </c>
    </row>
    <row r="6193" spans="44:58" x14ac:dyDescent="0.2">
      <c r="AR6193" s="11"/>
      <c r="BA6193" s="27"/>
      <c r="BB6193" t="e">
        <f>VLOOKUP(AX6193,コード表!$A$2:$C$15,3,FALSE)</f>
        <v>#N/A</v>
      </c>
      <c r="BC6193" t="str">
        <f t="shared" si="389"/>
        <v/>
      </c>
      <c r="BD6193">
        <f t="shared" si="390"/>
        <v>1</v>
      </c>
      <c r="BE6193" t="str">
        <f t="shared" si="391"/>
        <v>1</v>
      </c>
      <c r="BF6193" t="e">
        <f t="shared" si="392"/>
        <v>#N/A</v>
      </c>
    </row>
    <row r="6194" spans="44:58" x14ac:dyDescent="0.2">
      <c r="AR6194" s="11"/>
      <c r="BA6194" s="27"/>
      <c r="BB6194" t="e">
        <f>VLOOKUP(AX6194,コード表!$A$2:$C$15,3,FALSE)</f>
        <v>#N/A</v>
      </c>
      <c r="BC6194" t="str">
        <f t="shared" si="389"/>
        <v/>
      </c>
      <c r="BD6194">
        <f t="shared" si="390"/>
        <v>1</v>
      </c>
      <c r="BE6194" t="str">
        <f t="shared" si="391"/>
        <v>1</v>
      </c>
      <c r="BF6194" t="e">
        <f t="shared" si="392"/>
        <v>#N/A</v>
      </c>
    </row>
    <row r="6195" spans="44:58" x14ac:dyDescent="0.2">
      <c r="AR6195" s="11"/>
      <c r="BA6195" s="27"/>
      <c r="BB6195" t="e">
        <f>VLOOKUP(AX6195,コード表!$A$2:$C$15,3,FALSE)</f>
        <v>#N/A</v>
      </c>
      <c r="BC6195" t="str">
        <f t="shared" si="389"/>
        <v/>
      </c>
      <c r="BD6195">
        <f t="shared" si="390"/>
        <v>1</v>
      </c>
      <c r="BE6195" t="str">
        <f t="shared" si="391"/>
        <v>1</v>
      </c>
      <c r="BF6195" t="e">
        <f t="shared" si="392"/>
        <v>#N/A</v>
      </c>
    </row>
    <row r="6196" spans="44:58" x14ac:dyDescent="0.2">
      <c r="AR6196" s="11"/>
      <c r="BA6196" s="27"/>
      <c r="BB6196" t="e">
        <f>VLOOKUP(AX6196,コード表!$A$2:$C$15,3,FALSE)</f>
        <v>#N/A</v>
      </c>
      <c r="BC6196" t="str">
        <f t="shared" si="389"/>
        <v/>
      </c>
      <c r="BD6196">
        <f t="shared" si="390"/>
        <v>1</v>
      </c>
      <c r="BE6196" t="str">
        <f t="shared" si="391"/>
        <v>1</v>
      </c>
      <c r="BF6196" t="e">
        <f t="shared" si="392"/>
        <v>#N/A</v>
      </c>
    </row>
    <row r="6197" spans="44:58" x14ac:dyDescent="0.2">
      <c r="AR6197" s="11"/>
      <c r="BA6197" s="27"/>
      <c r="BB6197" t="e">
        <f>VLOOKUP(AX6197,コード表!$A$2:$C$15,3,FALSE)</f>
        <v>#N/A</v>
      </c>
      <c r="BC6197" t="str">
        <f t="shared" si="389"/>
        <v/>
      </c>
      <c r="BD6197">
        <f t="shared" si="390"/>
        <v>1</v>
      </c>
      <c r="BE6197" t="str">
        <f t="shared" si="391"/>
        <v>1</v>
      </c>
      <c r="BF6197" t="e">
        <f t="shared" si="392"/>
        <v>#N/A</v>
      </c>
    </row>
    <row r="6198" spans="44:58" x14ac:dyDescent="0.2">
      <c r="AR6198" s="11"/>
      <c r="BA6198" s="27"/>
      <c r="BB6198" t="e">
        <f>VLOOKUP(AX6198,コード表!$A$2:$C$15,3,FALSE)</f>
        <v>#N/A</v>
      </c>
      <c r="BC6198" t="str">
        <f t="shared" si="389"/>
        <v/>
      </c>
      <c r="BD6198">
        <f t="shared" si="390"/>
        <v>1</v>
      </c>
      <c r="BE6198" t="str">
        <f t="shared" si="391"/>
        <v>1</v>
      </c>
      <c r="BF6198" t="e">
        <f t="shared" si="392"/>
        <v>#N/A</v>
      </c>
    </row>
    <row r="6199" spans="44:58" x14ac:dyDescent="0.2">
      <c r="AR6199" s="11"/>
      <c r="BA6199" s="27"/>
      <c r="BB6199" t="e">
        <f>VLOOKUP(AX6199,コード表!$A$2:$C$15,3,FALSE)</f>
        <v>#N/A</v>
      </c>
      <c r="BC6199" t="str">
        <f t="shared" si="389"/>
        <v/>
      </c>
      <c r="BD6199">
        <f t="shared" si="390"/>
        <v>1</v>
      </c>
      <c r="BE6199" t="str">
        <f t="shared" si="391"/>
        <v>1</v>
      </c>
      <c r="BF6199" t="e">
        <f t="shared" si="392"/>
        <v>#N/A</v>
      </c>
    </row>
    <row r="6200" spans="44:58" x14ac:dyDescent="0.2">
      <c r="AR6200" s="11"/>
      <c r="BA6200" s="27"/>
      <c r="BB6200" t="e">
        <f>VLOOKUP(AX6200,コード表!$A$2:$C$15,3,FALSE)</f>
        <v>#N/A</v>
      </c>
      <c r="BC6200" t="str">
        <f t="shared" si="389"/>
        <v/>
      </c>
      <c r="BD6200">
        <f t="shared" si="390"/>
        <v>1</v>
      </c>
      <c r="BE6200" t="str">
        <f t="shared" si="391"/>
        <v>1</v>
      </c>
      <c r="BF6200" t="e">
        <f t="shared" si="392"/>
        <v>#N/A</v>
      </c>
    </row>
    <row r="6201" spans="44:58" x14ac:dyDescent="0.2">
      <c r="AR6201" s="11"/>
      <c r="BA6201" s="27"/>
      <c r="BB6201" t="e">
        <f>VLOOKUP(AX6201,コード表!$A$2:$C$15,3,FALSE)</f>
        <v>#N/A</v>
      </c>
      <c r="BC6201" t="str">
        <f t="shared" si="389"/>
        <v/>
      </c>
      <c r="BD6201">
        <f t="shared" si="390"/>
        <v>1</v>
      </c>
      <c r="BE6201" t="str">
        <f t="shared" si="391"/>
        <v>1</v>
      </c>
      <c r="BF6201" t="e">
        <f t="shared" si="392"/>
        <v>#N/A</v>
      </c>
    </row>
    <row r="6202" spans="44:58" x14ac:dyDescent="0.2">
      <c r="AR6202" s="11"/>
      <c r="BA6202" s="27"/>
      <c r="BB6202" t="e">
        <f>VLOOKUP(AX6202,コード表!$A$2:$C$15,3,FALSE)</f>
        <v>#N/A</v>
      </c>
      <c r="BC6202" t="str">
        <f t="shared" si="389"/>
        <v/>
      </c>
      <c r="BD6202">
        <f t="shared" si="390"/>
        <v>1</v>
      </c>
      <c r="BE6202" t="str">
        <f t="shared" si="391"/>
        <v>1</v>
      </c>
      <c r="BF6202" t="e">
        <f t="shared" si="392"/>
        <v>#N/A</v>
      </c>
    </row>
    <row r="6203" spans="44:58" x14ac:dyDescent="0.2">
      <c r="AR6203" s="11"/>
      <c r="BA6203" s="27"/>
      <c r="BB6203" t="e">
        <f>VLOOKUP(AX6203,コード表!$A$2:$C$15,3,FALSE)</f>
        <v>#N/A</v>
      </c>
      <c r="BC6203" t="str">
        <f t="shared" si="389"/>
        <v/>
      </c>
      <c r="BD6203">
        <f t="shared" si="390"/>
        <v>1</v>
      </c>
      <c r="BE6203" t="str">
        <f t="shared" si="391"/>
        <v>1</v>
      </c>
      <c r="BF6203" t="e">
        <f t="shared" si="392"/>
        <v>#N/A</v>
      </c>
    </row>
    <row r="6204" spans="44:58" x14ac:dyDescent="0.2">
      <c r="AR6204" s="11"/>
      <c r="BA6204" s="27"/>
      <c r="BB6204" t="e">
        <f>VLOOKUP(AX6204,コード表!$A$2:$C$15,3,FALSE)</f>
        <v>#N/A</v>
      </c>
      <c r="BC6204" t="str">
        <f t="shared" si="389"/>
        <v/>
      </c>
      <c r="BD6204">
        <f t="shared" si="390"/>
        <v>1</v>
      </c>
      <c r="BE6204" t="str">
        <f t="shared" si="391"/>
        <v>1</v>
      </c>
      <c r="BF6204" t="e">
        <f t="shared" si="392"/>
        <v>#N/A</v>
      </c>
    </row>
    <row r="6205" spans="44:58" x14ac:dyDescent="0.2">
      <c r="AR6205" s="11"/>
      <c r="BA6205" s="27"/>
      <c r="BB6205" t="e">
        <f>VLOOKUP(AX6205,コード表!$A$2:$C$15,3,FALSE)</f>
        <v>#N/A</v>
      </c>
      <c r="BC6205" t="str">
        <f t="shared" si="389"/>
        <v/>
      </c>
      <c r="BD6205">
        <f t="shared" si="390"/>
        <v>1</v>
      </c>
      <c r="BE6205" t="str">
        <f t="shared" si="391"/>
        <v>1</v>
      </c>
      <c r="BF6205" t="e">
        <f t="shared" si="392"/>
        <v>#N/A</v>
      </c>
    </row>
    <row r="6206" spans="44:58" x14ac:dyDescent="0.2">
      <c r="AR6206" s="11"/>
      <c r="BA6206" s="27"/>
      <c r="BB6206" t="e">
        <f>VLOOKUP(AX6206,コード表!$A$2:$C$15,3,FALSE)</f>
        <v>#N/A</v>
      </c>
      <c r="BC6206" t="str">
        <f t="shared" si="389"/>
        <v/>
      </c>
      <c r="BD6206">
        <f t="shared" si="390"/>
        <v>1</v>
      </c>
      <c r="BE6206" t="str">
        <f t="shared" si="391"/>
        <v>1</v>
      </c>
      <c r="BF6206" t="e">
        <f t="shared" si="392"/>
        <v>#N/A</v>
      </c>
    </row>
    <row r="6207" spans="44:58" x14ac:dyDescent="0.2">
      <c r="AR6207" s="11"/>
      <c r="BA6207" s="27"/>
      <c r="BB6207" t="e">
        <f>VLOOKUP(AX6207,コード表!$A$2:$C$15,3,FALSE)</f>
        <v>#N/A</v>
      </c>
      <c r="BC6207" t="str">
        <f t="shared" si="389"/>
        <v/>
      </c>
      <c r="BD6207">
        <f t="shared" si="390"/>
        <v>1</v>
      </c>
      <c r="BE6207" t="str">
        <f t="shared" si="391"/>
        <v>1</v>
      </c>
      <c r="BF6207" t="e">
        <f t="shared" si="392"/>
        <v>#N/A</v>
      </c>
    </row>
    <row r="6208" spans="44:58" x14ac:dyDescent="0.2">
      <c r="AR6208" s="11"/>
      <c r="BA6208" s="27"/>
      <c r="BB6208" t="e">
        <f>VLOOKUP(AX6208,コード表!$A$2:$C$15,3,FALSE)</f>
        <v>#N/A</v>
      </c>
      <c r="BC6208" t="str">
        <f t="shared" si="389"/>
        <v/>
      </c>
      <c r="BD6208">
        <f t="shared" si="390"/>
        <v>1</v>
      </c>
      <c r="BE6208" t="str">
        <f t="shared" si="391"/>
        <v>1</v>
      </c>
      <c r="BF6208" t="e">
        <f t="shared" si="392"/>
        <v>#N/A</v>
      </c>
    </row>
    <row r="6209" spans="44:58" x14ac:dyDescent="0.2">
      <c r="AR6209" s="11"/>
      <c r="BA6209" s="27"/>
      <c r="BB6209" t="e">
        <f>VLOOKUP(AX6209,コード表!$A$2:$C$15,3,FALSE)</f>
        <v>#N/A</v>
      </c>
      <c r="BC6209" t="str">
        <f t="shared" si="389"/>
        <v/>
      </c>
      <c r="BD6209">
        <f t="shared" si="390"/>
        <v>1</v>
      </c>
      <c r="BE6209" t="str">
        <f t="shared" si="391"/>
        <v>1</v>
      </c>
      <c r="BF6209" t="e">
        <f t="shared" si="392"/>
        <v>#N/A</v>
      </c>
    </row>
    <row r="6210" spans="44:58" x14ac:dyDescent="0.2">
      <c r="AR6210" s="11"/>
      <c r="BA6210" s="27"/>
      <c r="BB6210" t="e">
        <f>VLOOKUP(AX6210,コード表!$A$2:$C$15,3,FALSE)</f>
        <v>#N/A</v>
      </c>
      <c r="BC6210" t="str">
        <f t="shared" si="389"/>
        <v/>
      </c>
      <c r="BD6210">
        <f t="shared" si="390"/>
        <v>1</v>
      </c>
      <c r="BE6210" t="str">
        <f t="shared" si="391"/>
        <v>1</v>
      </c>
      <c r="BF6210" t="e">
        <f t="shared" si="392"/>
        <v>#N/A</v>
      </c>
    </row>
    <row r="6211" spans="44:58" x14ac:dyDescent="0.2">
      <c r="AR6211" s="11"/>
      <c r="BA6211" s="27"/>
      <c r="BB6211" t="e">
        <f>VLOOKUP(AX6211,コード表!$A$2:$C$15,3,FALSE)</f>
        <v>#N/A</v>
      </c>
      <c r="BC6211" t="str">
        <f t="shared" si="389"/>
        <v/>
      </c>
      <c r="BD6211">
        <f t="shared" si="390"/>
        <v>1</v>
      </c>
      <c r="BE6211" t="str">
        <f t="shared" si="391"/>
        <v>1</v>
      </c>
      <c r="BF6211" t="e">
        <f t="shared" si="392"/>
        <v>#N/A</v>
      </c>
    </row>
    <row r="6212" spans="44:58" x14ac:dyDescent="0.2">
      <c r="AR6212" s="11"/>
      <c r="BA6212" s="27"/>
      <c r="BB6212" t="e">
        <f>VLOOKUP(AX6212,コード表!$A$2:$C$15,3,FALSE)</f>
        <v>#N/A</v>
      </c>
      <c r="BC6212" t="str">
        <f t="shared" si="389"/>
        <v/>
      </c>
      <c r="BD6212">
        <f t="shared" si="390"/>
        <v>1</v>
      </c>
      <c r="BE6212" t="str">
        <f t="shared" si="391"/>
        <v>1</v>
      </c>
      <c r="BF6212" t="e">
        <f t="shared" si="392"/>
        <v>#N/A</v>
      </c>
    </row>
    <row r="6213" spans="44:58" x14ac:dyDescent="0.2">
      <c r="AR6213" s="11"/>
      <c r="BA6213" s="27"/>
      <c r="BB6213" t="e">
        <f>VLOOKUP(AX6213,コード表!$A$2:$C$15,3,FALSE)</f>
        <v>#N/A</v>
      </c>
      <c r="BC6213" t="str">
        <f t="shared" si="389"/>
        <v/>
      </c>
      <c r="BD6213">
        <f t="shared" si="390"/>
        <v>1</v>
      </c>
      <c r="BE6213" t="str">
        <f t="shared" si="391"/>
        <v>1</v>
      </c>
      <c r="BF6213" t="e">
        <f t="shared" si="392"/>
        <v>#N/A</v>
      </c>
    </row>
    <row r="6214" spans="44:58" x14ac:dyDescent="0.2">
      <c r="AR6214" s="11"/>
      <c r="BA6214" s="27"/>
      <c r="BB6214" t="e">
        <f>VLOOKUP(AX6214,コード表!$A$2:$C$15,3,FALSE)</f>
        <v>#N/A</v>
      </c>
      <c r="BC6214" t="str">
        <f t="shared" si="389"/>
        <v/>
      </c>
      <c r="BD6214">
        <f t="shared" si="390"/>
        <v>1</v>
      </c>
      <c r="BE6214" t="str">
        <f t="shared" si="391"/>
        <v>1</v>
      </c>
      <c r="BF6214" t="e">
        <f t="shared" si="392"/>
        <v>#N/A</v>
      </c>
    </row>
    <row r="6215" spans="44:58" x14ac:dyDescent="0.2">
      <c r="AR6215" s="11"/>
      <c r="BA6215" s="27"/>
      <c r="BB6215" t="e">
        <f>VLOOKUP(AX6215,コード表!$A$2:$C$15,3,FALSE)</f>
        <v>#N/A</v>
      </c>
      <c r="BC6215" t="str">
        <f t="shared" si="389"/>
        <v/>
      </c>
      <c r="BD6215">
        <f t="shared" si="390"/>
        <v>1</v>
      </c>
      <c r="BE6215" t="str">
        <f t="shared" si="391"/>
        <v>1</v>
      </c>
      <c r="BF6215" t="e">
        <f t="shared" si="392"/>
        <v>#N/A</v>
      </c>
    </row>
    <row r="6216" spans="44:58" x14ac:dyDescent="0.2">
      <c r="AR6216" s="11"/>
      <c r="BA6216" s="27"/>
      <c r="BB6216" t="e">
        <f>VLOOKUP(AX6216,コード表!$A$2:$C$15,3,FALSE)</f>
        <v>#N/A</v>
      </c>
      <c r="BC6216" t="str">
        <f t="shared" si="389"/>
        <v/>
      </c>
      <c r="BD6216">
        <f t="shared" si="390"/>
        <v>1</v>
      </c>
      <c r="BE6216" t="str">
        <f t="shared" si="391"/>
        <v>1</v>
      </c>
      <c r="BF6216" t="e">
        <f t="shared" si="392"/>
        <v>#N/A</v>
      </c>
    </row>
    <row r="6217" spans="44:58" x14ac:dyDescent="0.2">
      <c r="AR6217" s="11"/>
      <c r="BA6217" s="27"/>
      <c r="BB6217" t="e">
        <f>VLOOKUP(AX6217,コード表!$A$2:$C$15,3,FALSE)</f>
        <v>#N/A</v>
      </c>
      <c r="BC6217" t="str">
        <f t="shared" si="389"/>
        <v/>
      </c>
      <c r="BD6217">
        <f t="shared" si="390"/>
        <v>1</v>
      </c>
      <c r="BE6217" t="str">
        <f t="shared" si="391"/>
        <v>1</v>
      </c>
      <c r="BF6217" t="e">
        <f t="shared" si="392"/>
        <v>#N/A</v>
      </c>
    </row>
    <row r="6218" spans="44:58" x14ac:dyDescent="0.2">
      <c r="AR6218" s="11"/>
      <c r="BA6218" s="27"/>
      <c r="BB6218" t="e">
        <f>VLOOKUP(AX6218,コード表!$A$2:$C$15,3,FALSE)</f>
        <v>#N/A</v>
      </c>
      <c r="BC6218" t="str">
        <f t="shared" si="389"/>
        <v/>
      </c>
      <c r="BD6218">
        <f t="shared" si="390"/>
        <v>1</v>
      </c>
      <c r="BE6218" t="str">
        <f t="shared" si="391"/>
        <v>1</v>
      </c>
      <c r="BF6218" t="e">
        <f t="shared" si="392"/>
        <v>#N/A</v>
      </c>
    </row>
    <row r="6219" spans="44:58" x14ac:dyDescent="0.2">
      <c r="AR6219" s="11"/>
      <c r="BA6219" s="27"/>
      <c r="BB6219" t="e">
        <f>VLOOKUP(AX6219,コード表!$A$2:$C$15,3,FALSE)</f>
        <v>#N/A</v>
      </c>
      <c r="BC6219" t="str">
        <f t="shared" si="389"/>
        <v/>
      </c>
      <c r="BD6219">
        <f t="shared" si="390"/>
        <v>1</v>
      </c>
      <c r="BE6219" t="str">
        <f t="shared" si="391"/>
        <v>1</v>
      </c>
      <c r="BF6219" t="e">
        <f t="shared" si="392"/>
        <v>#N/A</v>
      </c>
    </row>
    <row r="6220" spans="44:58" x14ac:dyDescent="0.2">
      <c r="AR6220" s="11"/>
      <c r="BA6220" s="27"/>
      <c r="BB6220" t="e">
        <f>VLOOKUP(AX6220,コード表!$A$2:$C$15,3,FALSE)</f>
        <v>#N/A</v>
      </c>
      <c r="BC6220" t="str">
        <f t="shared" si="389"/>
        <v/>
      </c>
      <c r="BD6220">
        <f t="shared" si="390"/>
        <v>1</v>
      </c>
      <c r="BE6220" t="str">
        <f t="shared" si="391"/>
        <v>1</v>
      </c>
      <c r="BF6220" t="e">
        <f t="shared" si="392"/>
        <v>#N/A</v>
      </c>
    </row>
    <row r="6221" spans="44:58" x14ac:dyDescent="0.2">
      <c r="AR6221" s="11"/>
      <c r="BA6221" s="27"/>
      <c r="BB6221" t="e">
        <f>VLOOKUP(AX6221,コード表!$A$2:$C$15,3,FALSE)</f>
        <v>#N/A</v>
      </c>
      <c r="BC6221" t="str">
        <f t="shared" si="389"/>
        <v/>
      </c>
      <c r="BD6221">
        <f t="shared" si="390"/>
        <v>1</v>
      </c>
      <c r="BE6221" t="str">
        <f t="shared" si="391"/>
        <v>1</v>
      </c>
      <c r="BF6221" t="e">
        <f t="shared" si="392"/>
        <v>#N/A</v>
      </c>
    </row>
    <row r="6222" spans="44:58" x14ac:dyDescent="0.2">
      <c r="AR6222" s="11"/>
      <c r="BA6222" s="27"/>
      <c r="BB6222" t="e">
        <f>VLOOKUP(AX6222,コード表!$A$2:$C$15,3,FALSE)</f>
        <v>#N/A</v>
      </c>
      <c r="BC6222" t="str">
        <f t="shared" si="389"/>
        <v/>
      </c>
      <c r="BD6222">
        <f t="shared" si="390"/>
        <v>1</v>
      </c>
      <c r="BE6222" t="str">
        <f t="shared" si="391"/>
        <v>1</v>
      </c>
      <c r="BF6222" t="e">
        <f t="shared" si="392"/>
        <v>#N/A</v>
      </c>
    </row>
    <row r="6223" spans="44:58" x14ac:dyDescent="0.2">
      <c r="AR6223" s="11"/>
      <c r="BA6223" s="27"/>
      <c r="BB6223" t="e">
        <f>VLOOKUP(AX6223,コード表!$A$2:$C$15,3,FALSE)</f>
        <v>#N/A</v>
      </c>
      <c r="BC6223" t="str">
        <f t="shared" si="389"/>
        <v/>
      </c>
      <c r="BD6223">
        <f t="shared" si="390"/>
        <v>1</v>
      </c>
      <c r="BE6223" t="str">
        <f t="shared" si="391"/>
        <v>1</v>
      </c>
      <c r="BF6223" t="e">
        <f t="shared" si="392"/>
        <v>#N/A</v>
      </c>
    </row>
    <row r="6224" spans="44:58" x14ac:dyDescent="0.2">
      <c r="AR6224" s="11"/>
      <c r="BA6224" s="27"/>
      <c r="BB6224" t="e">
        <f>VLOOKUP(AX6224,コード表!$A$2:$C$15,3,FALSE)</f>
        <v>#N/A</v>
      </c>
      <c r="BC6224" t="str">
        <f t="shared" si="389"/>
        <v/>
      </c>
      <c r="BD6224">
        <f t="shared" si="390"/>
        <v>1</v>
      </c>
      <c r="BE6224" t="str">
        <f t="shared" si="391"/>
        <v>1</v>
      </c>
      <c r="BF6224" t="e">
        <f t="shared" si="392"/>
        <v>#N/A</v>
      </c>
    </row>
    <row r="6225" spans="44:58" x14ac:dyDescent="0.2">
      <c r="AR6225" s="11"/>
      <c r="BA6225" s="27"/>
      <c r="BB6225" t="e">
        <f>VLOOKUP(AX6225,コード表!$A$2:$C$15,3,FALSE)</f>
        <v>#N/A</v>
      </c>
      <c r="BC6225" t="str">
        <f t="shared" si="389"/>
        <v/>
      </c>
      <c r="BD6225">
        <f t="shared" si="390"/>
        <v>1</v>
      </c>
      <c r="BE6225" t="str">
        <f t="shared" si="391"/>
        <v>1</v>
      </c>
      <c r="BF6225" t="e">
        <f t="shared" si="392"/>
        <v>#N/A</v>
      </c>
    </row>
    <row r="6226" spans="44:58" x14ac:dyDescent="0.2">
      <c r="AR6226" s="11"/>
      <c r="BA6226" s="27"/>
      <c r="BB6226" t="e">
        <f>VLOOKUP(AX6226,コード表!$A$2:$C$15,3,FALSE)</f>
        <v>#N/A</v>
      </c>
      <c r="BC6226" t="str">
        <f t="shared" si="389"/>
        <v/>
      </c>
      <c r="BD6226">
        <f t="shared" si="390"/>
        <v>1</v>
      </c>
      <c r="BE6226" t="str">
        <f t="shared" si="391"/>
        <v>1</v>
      </c>
      <c r="BF6226" t="e">
        <f t="shared" si="392"/>
        <v>#N/A</v>
      </c>
    </row>
    <row r="6227" spans="44:58" x14ac:dyDescent="0.2">
      <c r="AR6227" s="11"/>
      <c r="BA6227" s="27"/>
      <c r="BB6227" t="e">
        <f>VLOOKUP(AX6227,コード表!$A$2:$C$15,3,FALSE)</f>
        <v>#N/A</v>
      </c>
      <c r="BC6227" t="str">
        <f t="shared" si="389"/>
        <v/>
      </c>
      <c r="BD6227">
        <f t="shared" si="390"/>
        <v>1</v>
      </c>
      <c r="BE6227" t="str">
        <f t="shared" si="391"/>
        <v>1</v>
      </c>
      <c r="BF6227" t="e">
        <f t="shared" si="392"/>
        <v>#N/A</v>
      </c>
    </row>
    <row r="6228" spans="44:58" x14ac:dyDescent="0.2">
      <c r="AR6228" s="11"/>
      <c r="BA6228" s="27"/>
      <c r="BB6228" t="e">
        <f>VLOOKUP(AX6228,コード表!$A$2:$C$15,3,FALSE)</f>
        <v>#N/A</v>
      </c>
      <c r="BC6228" t="str">
        <f t="shared" si="389"/>
        <v/>
      </c>
      <c r="BD6228">
        <f t="shared" si="390"/>
        <v>1</v>
      </c>
      <c r="BE6228" t="str">
        <f t="shared" si="391"/>
        <v>1</v>
      </c>
      <c r="BF6228" t="e">
        <f t="shared" si="392"/>
        <v>#N/A</v>
      </c>
    </row>
    <row r="6229" spans="44:58" x14ac:dyDescent="0.2">
      <c r="AR6229" s="11"/>
      <c r="BA6229" s="27"/>
      <c r="BB6229" t="e">
        <f>VLOOKUP(AX6229,コード表!$A$2:$C$15,3,FALSE)</f>
        <v>#N/A</v>
      </c>
      <c r="BC6229" t="str">
        <f t="shared" si="389"/>
        <v/>
      </c>
      <c r="BD6229">
        <f t="shared" si="390"/>
        <v>1</v>
      </c>
      <c r="BE6229" t="str">
        <f t="shared" si="391"/>
        <v>1</v>
      </c>
      <c r="BF6229" t="e">
        <f t="shared" si="392"/>
        <v>#N/A</v>
      </c>
    </row>
    <row r="6230" spans="44:58" x14ac:dyDescent="0.2">
      <c r="AR6230" s="11"/>
      <c r="BA6230" s="27"/>
      <c r="BB6230" t="e">
        <f>VLOOKUP(AX6230,コード表!$A$2:$C$15,3,FALSE)</f>
        <v>#N/A</v>
      </c>
      <c r="BC6230" t="str">
        <f t="shared" si="389"/>
        <v/>
      </c>
      <c r="BD6230">
        <f t="shared" si="390"/>
        <v>1</v>
      </c>
      <c r="BE6230" t="str">
        <f t="shared" si="391"/>
        <v>1</v>
      </c>
      <c r="BF6230" t="e">
        <f t="shared" si="392"/>
        <v>#N/A</v>
      </c>
    </row>
    <row r="6231" spans="44:58" x14ac:dyDescent="0.2">
      <c r="AR6231" s="11"/>
      <c r="BA6231" s="27"/>
      <c r="BB6231" t="e">
        <f>VLOOKUP(AX6231,コード表!$A$2:$C$15,3,FALSE)</f>
        <v>#N/A</v>
      </c>
      <c r="BC6231" t="str">
        <f t="shared" si="389"/>
        <v/>
      </c>
      <c r="BD6231">
        <f t="shared" si="390"/>
        <v>1</v>
      </c>
      <c r="BE6231" t="str">
        <f t="shared" si="391"/>
        <v>1</v>
      </c>
      <c r="BF6231" t="e">
        <f t="shared" si="392"/>
        <v>#N/A</v>
      </c>
    </row>
    <row r="6232" spans="44:58" x14ac:dyDescent="0.2">
      <c r="AR6232" s="11"/>
      <c r="BA6232" s="27"/>
      <c r="BB6232" t="e">
        <f>VLOOKUP(AX6232,コード表!$A$2:$C$15,3,FALSE)</f>
        <v>#N/A</v>
      </c>
      <c r="BC6232" t="str">
        <f t="shared" si="389"/>
        <v/>
      </c>
      <c r="BD6232">
        <f t="shared" si="390"/>
        <v>1</v>
      </c>
      <c r="BE6232" t="str">
        <f t="shared" si="391"/>
        <v>1</v>
      </c>
      <c r="BF6232" t="e">
        <f t="shared" si="392"/>
        <v>#N/A</v>
      </c>
    </row>
    <row r="6233" spans="44:58" x14ac:dyDescent="0.2">
      <c r="AR6233" s="11"/>
      <c r="BA6233" s="27"/>
      <c r="BB6233" t="e">
        <f>VLOOKUP(AX6233,コード表!$A$2:$C$15,3,FALSE)</f>
        <v>#N/A</v>
      </c>
      <c r="BC6233" t="str">
        <f t="shared" si="389"/>
        <v/>
      </c>
      <c r="BD6233">
        <f t="shared" si="390"/>
        <v>1</v>
      </c>
      <c r="BE6233" t="str">
        <f t="shared" si="391"/>
        <v>1</v>
      </c>
      <c r="BF6233" t="e">
        <f t="shared" si="392"/>
        <v>#N/A</v>
      </c>
    </row>
    <row r="6234" spans="44:58" x14ac:dyDescent="0.2">
      <c r="AR6234" s="11"/>
      <c r="BA6234" s="27"/>
      <c r="BB6234" t="e">
        <f>VLOOKUP(AX6234,コード表!$A$2:$C$15,3,FALSE)</f>
        <v>#N/A</v>
      </c>
      <c r="BC6234" t="str">
        <f t="shared" si="389"/>
        <v/>
      </c>
      <c r="BD6234">
        <f t="shared" si="390"/>
        <v>1</v>
      </c>
      <c r="BE6234" t="str">
        <f t="shared" si="391"/>
        <v>1</v>
      </c>
      <c r="BF6234" t="e">
        <f t="shared" si="392"/>
        <v>#N/A</v>
      </c>
    </row>
    <row r="6235" spans="44:58" x14ac:dyDescent="0.2">
      <c r="AR6235" s="11"/>
      <c r="BA6235" s="27"/>
      <c r="BB6235" t="e">
        <f>VLOOKUP(AX6235,コード表!$A$2:$C$15,3,FALSE)</f>
        <v>#N/A</v>
      </c>
      <c r="BC6235" t="str">
        <f t="shared" si="389"/>
        <v/>
      </c>
      <c r="BD6235">
        <f t="shared" si="390"/>
        <v>1</v>
      </c>
      <c r="BE6235" t="str">
        <f t="shared" si="391"/>
        <v>1</v>
      </c>
      <c r="BF6235" t="e">
        <f t="shared" si="392"/>
        <v>#N/A</v>
      </c>
    </row>
    <row r="6236" spans="44:58" x14ac:dyDescent="0.2">
      <c r="AR6236" s="11"/>
      <c r="BA6236" s="27"/>
      <c r="BB6236" t="e">
        <f>VLOOKUP(AX6236,コード表!$A$2:$C$15,3,FALSE)</f>
        <v>#N/A</v>
      </c>
      <c r="BC6236" t="str">
        <f t="shared" si="389"/>
        <v/>
      </c>
      <c r="BD6236">
        <f t="shared" si="390"/>
        <v>1</v>
      </c>
      <c r="BE6236" t="str">
        <f t="shared" si="391"/>
        <v>1</v>
      </c>
      <c r="BF6236" t="e">
        <f t="shared" si="392"/>
        <v>#N/A</v>
      </c>
    </row>
    <row r="6237" spans="44:58" x14ac:dyDescent="0.2">
      <c r="AR6237" s="11"/>
      <c r="BA6237" s="27"/>
      <c r="BB6237" t="e">
        <f>VLOOKUP(AX6237,コード表!$A$2:$C$15,3,FALSE)</f>
        <v>#N/A</v>
      </c>
      <c r="BC6237" t="str">
        <f t="shared" si="389"/>
        <v/>
      </c>
      <c r="BD6237">
        <f t="shared" si="390"/>
        <v>1</v>
      </c>
      <c r="BE6237" t="str">
        <f t="shared" si="391"/>
        <v>1</v>
      </c>
      <c r="BF6237" t="e">
        <f t="shared" si="392"/>
        <v>#N/A</v>
      </c>
    </row>
    <row r="6238" spans="44:58" x14ac:dyDescent="0.2">
      <c r="AR6238" s="11"/>
      <c r="BA6238" s="27"/>
      <c r="BB6238" t="e">
        <f>VLOOKUP(AX6238,コード表!$A$2:$C$15,3,FALSE)</f>
        <v>#N/A</v>
      </c>
      <c r="BC6238" t="str">
        <f t="shared" si="389"/>
        <v/>
      </c>
      <c r="BD6238">
        <f t="shared" si="390"/>
        <v>1</v>
      </c>
      <c r="BE6238" t="str">
        <f t="shared" si="391"/>
        <v>1</v>
      </c>
      <c r="BF6238" t="e">
        <f t="shared" si="392"/>
        <v>#N/A</v>
      </c>
    </row>
    <row r="6239" spans="44:58" x14ac:dyDescent="0.2">
      <c r="AR6239" s="11"/>
      <c r="BA6239" s="27"/>
      <c r="BB6239" t="e">
        <f>VLOOKUP(AX6239,コード表!$A$2:$C$15,3,FALSE)</f>
        <v>#N/A</v>
      </c>
      <c r="BC6239" t="str">
        <f t="shared" si="389"/>
        <v/>
      </c>
      <c r="BD6239">
        <f t="shared" si="390"/>
        <v>1</v>
      </c>
      <c r="BE6239" t="str">
        <f t="shared" si="391"/>
        <v>1</v>
      </c>
      <c r="BF6239" t="e">
        <f t="shared" si="392"/>
        <v>#N/A</v>
      </c>
    </row>
    <row r="6240" spans="44:58" x14ac:dyDescent="0.2">
      <c r="AR6240" s="11"/>
      <c r="BA6240" s="27"/>
      <c r="BB6240" t="e">
        <f>VLOOKUP(AX6240,コード表!$A$2:$C$15,3,FALSE)</f>
        <v>#N/A</v>
      </c>
      <c r="BC6240" t="str">
        <f t="shared" si="389"/>
        <v/>
      </c>
      <c r="BD6240">
        <f t="shared" si="390"/>
        <v>1</v>
      </c>
      <c r="BE6240" t="str">
        <f t="shared" si="391"/>
        <v>1</v>
      </c>
      <c r="BF6240" t="e">
        <f t="shared" si="392"/>
        <v>#N/A</v>
      </c>
    </row>
    <row r="6241" spans="44:58" x14ac:dyDescent="0.2">
      <c r="AR6241" s="11"/>
      <c r="BA6241" s="27"/>
      <c r="BB6241" t="e">
        <f>VLOOKUP(AX6241,コード表!$A$2:$C$15,3,FALSE)</f>
        <v>#N/A</v>
      </c>
      <c r="BC6241" t="str">
        <f t="shared" si="389"/>
        <v/>
      </c>
      <c r="BD6241">
        <f t="shared" si="390"/>
        <v>1</v>
      </c>
      <c r="BE6241" t="str">
        <f t="shared" si="391"/>
        <v>1</v>
      </c>
      <c r="BF6241" t="e">
        <f t="shared" si="392"/>
        <v>#N/A</v>
      </c>
    </row>
    <row r="6242" spans="44:58" x14ac:dyDescent="0.2">
      <c r="AR6242" s="11"/>
      <c r="BA6242" s="27"/>
      <c r="BB6242" t="e">
        <f>VLOOKUP(AX6242,コード表!$A$2:$C$15,3,FALSE)</f>
        <v>#N/A</v>
      </c>
      <c r="BC6242" t="str">
        <f t="shared" si="389"/>
        <v/>
      </c>
      <c r="BD6242">
        <f t="shared" si="390"/>
        <v>1</v>
      </c>
      <c r="BE6242" t="str">
        <f t="shared" si="391"/>
        <v>1</v>
      </c>
      <c r="BF6242" t="e">
        <f t="shared" si="392"/>
        <v>#N/A</v>
      </c>
    </row>
    <row r="6243" spans="44:58" x14ac:dyDescent="0.2">
      <c r="AR6243" s="11"/>
      <c r="BA6243" s="27"/>
      <c r="BB6243" t="e">
        <f>VLOOKUP(AX6243,コード表!$A$2:$C$15,3,FALSE)</f>
        <v>#N/A</v>
      </c>
      <c r="BC6243" t="str">
        <f t="shared" si="389"/>
        <v/>
      </c>
      <c r="BD6243">
        <f t="shared" si="390"/>
        <v>1</v>
      </c>
      <c r="BE6243" t="str">
        <f t="shared" si="391"/>
        <v>1</v>
      </c>
      <c r="BF6243" t="e">
        <f t="shared" si="392"/>
        <v>#N/A</v>
      </c>
    </row>
    <row r="6244" spans="44:58" x14ac:dyDescent="0.2">
      <c r="AR6244" s="11"/>
      <c r="BA6244" s="27"/>
      <c r="BB6244" t="e">
        <f>VLOOKUP(AX6244,コード表!$A$2:$C$15,3,FALSE)</f>
        <v>#N/A</v>
      </c>
      <c r="BC6244" t="str">
        <f t="shared" si="389"/>
        <v/>
      </c>
      <c r="BD6244">
        <f t="shared" si="390"/>
        <v>1</v>
      </c>
      <c r="BE6244" t="str">
        <f t="shared" si="391"/>
        <v>1</v>
      </c>
      <c r="BF6244" t="e">
        <f t="shared" si="392"/>
        <v>#N/A</v>
      </c>
    </row>
    <row r="6245" spans="44:58" x14ac:dyDescent="0.2">
      <c r="AR6245" s="11"/>
      <c r="BA6245" s="27"/>
      <c r="BB6245" t="e">
        <f>VLOOKUP(AX6245,コード表!$A$2:$C$15,3,FALSE)</f>
        <v>#N/A</v>
      </c>
      <c r="BC6245" t="str">
        <f t="shared" si="389"/>
        <v/>
      </c>
      <c r="BD6245">
        <f t="shared" si="390"/>
        <v>1</v>
      </c>
      <c r="BE6245" t="str">
        <f t="shared" si="391"/>
        <v>1</v>
      </c>
      <c r="BF6245" t="e">
        <f t="shared" si="392"/>
        <v>#N/A</v>
      </c>
    </row>
    <row r="6246" spans="44:58" x14ac:dyDescent="0.2">
      <c r="AR6246" s="11"/>
      <c r="BA6246" s="27"/>
      <c r="BB6246" t="e">
        <f>VLOOKUP(AX6246,コード表!$A$2:$C$15,3,FALSE)</f>
        <v>#N/A</v>
      </c>
      <c r="BC6246" t="str">
        <f t="shared" si="389"/>
        <v/>
      </c>
      <c r="BD6246">
        <f t="shared" si="390"/>
        <v>1</v>
      </c>
      <c r="BE6246" t="str">
        <f t="shared" si="391"/>
        <v>1</v>
      </c>
      <c r="BF6246" t="e">
        <f t="shared" si="392"/>
        <v>#N/A</v>
      </c>
    </row>
    <row r="6247" spans="44:58" x14ac:dyDescent="0.2">
      <c r="AR6247" s="11"/>
      <c r="BA6247" s="27"/>
      <c r="BB6247" t="e">
        <f>VLOOKUP(AX6247,コード表!$A$2:$C$15,3,FALSE)</f>
        <v>#N/A</v>
      </c>
      <c r="BC6247" t="str">
        <f t="shared" si="389"/>
        <v/>
      </c>
      <c r="BD6247">
        <f t="shared" si="390"/>
        <v>1</v>
      </c>
      <c r="BE6247" t="str">
        <f t="shared" si="391"/>
        <v>1</v>
      </c>
      <c r="BF6247" t="e">
        <f t="shared" si="392"/>
        <v>#N/A</v>
      </c>
    </row>
    <row r="6248" spans="44:58" x14ac:dyDescent="0.2">
      <c r="AR6248" s="11"/>
      <c r="BA6248" s="27"/>
      <c r="BB6248" t="e">
        <f>VLOOKUP(AX6248,コード表!$A$2:$C$15,3,FALSE)</f>
        <v>#N/A</v>
      </c>
      <c r="BC6248" t="str">
        <f t="shared" si="389"/>
        <v/>
      </c>
      <c r="BD6248">
        <f t="shared" si="390"/>
        <v>1</v>
      </c>
      <c r="BE6248" t="str">
        <f t="shared" si="391"/>
        <v>1</v>
      </c>
      <c r="BF6248" t="e">
        <f t="shared" si="392"/>
        <v>#N/A</v>
      </c>
    </row>
    <row r="6249" spans="44:58" x14ac:dyDescent="0.2">
      <c r="AR6249" s="11"/>
      <c r="BA6249" s="27"/>
      <c r="BB6249" t="e">
        <f>VLOOKUP(AX6249,コード表!$A$2:$C$15,3,FALSE)</f>
        <v>#N/A</v>
      </c>
      <c r="BC6249" t="str">
        <f t="shared" si="389"/>
        <v/>
      </c>
      <c r="BD6249">
        <f t="shared" si="390"/>
        <v>1</v>
      </c>
      <c r="BE6249" t="str">
        <f t="shared" si="391"/>
        <v>1</v>
      </c>
      <c r="BF6249" t="e">
        <f t="shared" si="392"/>
        <v>#N/A</v>
      </c>
    </row>
    <row r="6250" spans="44:58" x14ac:dyDescent="0.2">
      <c r="AR6250" s="11"/>
      <c r="BA6250" s="27"/>
      <c r="BB6250" t="e">
        <f>VLOOKUP(AX6250,コード表!$A$2:$C$15,3,FALSE)</f>
        <v>#N/A</v>
      </c>
      <c r="BC6250" t="str">
        <f t="shared" si="389"/>
        <v/>
      </c>
      <c r="BD6250">
        <f t="shared" si="390"/>
        <v>1</v>
      </c>
      <c r="BE6250" t="str">
        <f t="shared" si="391"/>
        <v>1</v>
      </c>
      <c r="BF6250" t="e">
        <f t="shared" si="392"/>
        <v>#N/A</v>
      </c>
    </row>
    <row r="6251" spans="44:58" x14ac:dyDescent="0.2">
      <c r="AR6251" s="11"/>
      <c r="BA6251" s="27"/>
      <c r="BB6251" t="e">
        <f>VLOOKUP(AX6251,コード表!$A$2:$C$15,3,FALSE)</f>
        <v>#N/A</v>
      </c>
      <c r="BC6251" t="str">
        <f t="shared" ref="BC6251:BC6314" si="393">AQ6251&amp;BA6251</f>
        <v/>
      </c>
      <c r="BD6251">
        <f t="shared" ref="BD6251:BD6314" si="394">MONTH(Q6251)</f>
        <v>1</v>
      </c>
      <c r="BE6251" t="str">
        <f t="shared" ref="BE6251:BE6314" si="395">AR6251&amp;BD6251</f>
        <v>1</v>
      </c>
      <c r="BF6251" t="e">
        <f t="shared" ref="BF6251:BF6314" si="396">BB6251&amp;AQ6251&amp;BA6251</f>
        <v>#N/A</v>
      </c>
    </row>
    <row r="6252" spans="44:58" x14ac:dyDescent="0.2">
      <c r="AR6252" s="11"/>
      <c r="BA6252" s="27"/>
      <c r="BB6252" t="e">
        <f>VLOOKUP(AX6252,コード表!$A$2:$C$15,3,FALSE)</f>
        <v>#N/A</v>
      </c>
      <c r="BC6252" t="str">
        <f t="shared" si="393"/>
        <v/>
      </c>
      <c r="BD6252">
        <f t="shared" si="394"/>
        <v>1</v>
      </c>
      <c r="BE6252" t="str">
        <f t="shared" si="395"/>
        <v>1</v>
      </c>
      <c r="BF6252" t="e">
        <f t="shared" si="396"/>
        <v>#N/A</v>
      </c>
    </row>
    <row r="6253" spans="44:58" x14ac:dyDescent="0.2">
      <c r="AR6253" s="11"/>
      <c r="BA6253" s="27"/>
      <c r="BB6253" t="e">
        <f>VLOOKUP(AX6253,コード表!$A$2:$C$15,3,FALSE)</f>
        <v>#N/A</v>
      </c>
      <c r="BC6253" t="str">
        <f t="shared" si="393"/>
        <v/>
      </c>
      <c r="BD6253">
        <f t="shared" si="394"/>
        <v>1</v>
      </c>
      <c r="BE6253" t="str">
        <f t="shared" si="395"/>
        <v>1</v>
      </c>
      <c r="BF6253" t="e">
        <f t="shared" si="396"/>
        <v>#N/A</v>
      </c>
    </row>
    <row r="6254" spans="44:58" x14ac:dyDescent="0.2">
      <c r="AR6254" s="11"/>
      <c r="BA6254" s="27"/>
      <c r="BB6254" t="e">
        <f>VLOOKUP(AX6254,コード表!$A$2:$C$15,3,FALSE)</f>
        <v>#N/A</v>
      </c>
      <c r="BC6254" t="str">
        <f t="shared" si="393"/>
        <v/>
      </c>
      <c r="BD6254">
        <f t="shared" si="394"/>
        <v>1</v>
      </c>
      <c r="BE6254" t="str">
        <f t="shared" si="395"/>
        <v>1</v>
      </c>
      <c r="BF6254" t="e">
        <f t="shared" si="396"/>
        <v>#N/A</v>
      </c>
    </row>
    <row r="6255" spans="44:58" x14ac:dyDescent="0.2">
      <c r="AR6255" s="11"/>
      <c r="BA6255" s="27"/>
      <c r="BB6255" t="e">
        <f>VLOOKUP(AX6255,コード表!$A$2:$C$15,3,FALSE)</f>
        <v>#N/A</v>
      </c>
      <c r="BC6255" t="str">
        <f t="shared" si="393"/>
        <v/>
      </c>
      <c r="BD6255">
        <f t="shared" si="394"/>
        <v>1</v>
      </c>
      <c r="BE6255" t="str">
        <f t="shared" si="395"/>
        <v>1</v>
      </c>
      <c r="BF6255" t="e">
        <f t="shared" si="396"/>
        <v>#N/A</v>
      </c>
    </row>
    <row r="6256" spans="44:58" x14ac:dyDescent="0.2">
      <c r="AR6256" s="11"/>
      <c r="BA6256" s="27"/>
      <c r="BB6256" t="e">
        <f>VLOOKUP(AX6256,コード表!$A$2:$C$15,3,FALSE)</f>
        <v>#N/A</v>
      </c>
      <c r="BC6256" t="str">
        <f t="shared" si="393"/>
        <v/>
      </c>
      <c r="BD6256">
        <f t="shared" si="394"/>
        <v>1</v>
      </c>
      <c r="BE6256" t="str">
        <f t="shared" si="395"/>
        <v>1</v>
      </c>
      <c r="BF6256" t="e">
        <f t="shared" si="396"/>
        <v>#N/A</v>
      </c>
    </row>
    <row r="6257" spans="44:58" x14ac:dyDescent="0.2">
      <c r="AR6257" s="11"/>
      <c r="BA6257" s="27"/>
      <c r="BB6257" t="e">
        <f>VLOOKUP(AX6257,コード表!$A$2:$C$15,3,FALSE)</f>
        <v>#N/A</v>
      </c>
      <c r="BC6257" t="str">
        <f t="shared" si="393"/>
        <v/>
      </c>
      <c r="BD6257">
        <f t="shared" si="394"/>
        <v>1</v>
      </c>
      <c r="BE6257" t="str">
        <f t="shared" si="395"/>
        <v>1</v>
      </c>
      <c r="BF6257" t="e">
        <f t="shared" si="396"/>
        <v>#N/A</v>
      </c>
    </row>
    <row r="6258" spans="44:58" x14ac:dyDescent="0.2">
      <c r="AR6258" s="11"/>
      <c r="BA6258" s="27"/>
      <c r="BB6258" t="e">
        <f>VLOOKUP(AX6258,コード表!$A$2:$C$15,3,FALSE)</f>
        <v>#N/A</v>
      </c>
      <c r="BC6258" t="str">
        <f t="shared" si="393"/>
        <v/>
      </c>
      <c r="BD6258">
        <f t="shared" si="394"/>
        <v>1</v>
      </c>
      <c r="BE6258" t="str">
        <f t="shared" si="395"/>
        <v>1</v>
      </c>
      <c r="BF6258" t="e">
        <f t="shared" si="396"/>
        <v>#N/A</v>
      </c>
    </row>
    <row r="6259" spans="44:58" x14ac:dyDescent="0.2">
      <c r="AR6259" s="11"/>
      <c r="BA6259" s="27"/>
      <c r="BB6259" t="e">
        <f>VLOOKUP(AX6259,コード表!$A$2:$C$15,3,FALSE)</f>
        <v>#N/A</v>
      </c>
      <c r="BC6259" t="str">
        <f t="shared" si="393"/>
        <v/>
      </c>
      <c r="BD6259">
        <f t="shared" si="394"/>
        <v>1</v>
      </c>
      <c r="BE6259" t="str">
        <f t="shared" si="395"/>
        <v>1</v>
      </c>
      <c r="BF6259" t="e">
        <f t="shared" si="396"/>
        <v>#N/A</v>
      </c>
    </row>
    <row r="6260" spans="44:58" x14ac:dyDescent="0.2">
      <c r="AR6260" s="11"/>
      <c r="BA6260" s="27"/>
      <c r="BB6260" t="e">
        <f>VLOOKUP(AX6260,コード表!$A$2:$C$15,3,FALSE)</f>
        <v>#N/A</v>
      </c>
      <c r="BC6260" t="str">
        <f t="shared" si="393"/>
        <v/>
      </c>
      <c r="BD6260">
        <f t="shared" si="394"/>
        <v>1</v>
      </c>
      <c r="BE6260" t="str">
        <f t="shared" si="395"/>
        <v>1</v>
      </c>
      <c r="BF6260" t="e">
        <f t="shared" si="396"/>
        <v>#N/A</v>
      </c>
    </row>
    <row r="6261" spans="44:58" x14ac:dyDescent="0.2">
      <c r="AR6261" s="11"/>
      <c r="BA6261" s="27"/>
      <c r="BB6261" t="e">
        <f>VLOOKUP(AX6261,コード表!$A$2:$C$15,3,FALSE)</f>
        <v>#N/A</v>
      </c>
      <c r="BC6261" t="str">
        <f t="shared" si="393"/>
        <v/>
      </c>
      <c r="BD6261">
        <f t="shared" si="394"/>
        <v>1</v>
      </c>
      <c r="BE6261" t="str">
        <f t="shared" si="395"/>
        <v>1</v>
      </c>
      <c r="BF6261" t="e">
        <f t="shared" si="396"/>
        <v>#N/A</v>
      </c>
    </row>
    <row r="6262" spans="44:58" x14ac:dyDescent="0.2">
      <c r="AR6262" s="11"/>
      <c r="BA6262" s="27"/>
      <c r="BB6262" t="e">
        <f>VLOOKUP(AX6262,コード表!$A$2:$C$15,3,FALSE)</f>
        <v>#N/A</v>
      </c>
      <c r="BC6262" t="str">
        <f t="shared" si="393"/>
        <v/>
      </c>
      <c r="BD6262">
        <f t="shared" si="394"/>
        <v>1</v>
      </c>
      <c r="BE6262" t="str">
        <f t="shared" si="395"/>
        <v>1</v>
      </c>
      <c r="BF6262" t="e">
        <f t="shared" si="396"/>
        <v>#N/A</v>
      </c>
    </row>
    <row r="6263" spans="44:58" x14ac:dyDescent="0.2">
      <c r="AR6263" s="11"/>
      <c r="BA6263" s="27"/>
      <c r="BB6263" t="e">
        <f>VLOOKUP(AX6263,コード表!$A$2:$C$15,3,FALSE)</f>
        <v>#N/A</v>
      </c>
      <c r="BC6263" t="str">
        <f t="shared" si="393"/>
        <v/>
      </c>
      <c r="BD6263">
        <f t="shared" si="394"/>
        <v>1</v>
      </c>
      <c r="BE6263" t="str">
        <f t="shared" si="395"/>
        <v>1</v>
      </c>
      <c r="BF6263" t="e">
        <f t="shared" si="396"/>
        <v>#N/A</v>
      </c>
    </row>
    <row r="6264" spans="44:58" x14ac:dyDescent="0.2">
      <c r="AR6264" s="11"/>
      <c r="BA6264" s="27"/>
      <c r="BB6264" t="e">
        <f>VLOOKUP(AX6264,コード表!$A$2:$C$15,3,FALSE)</f>
        <v>#N/A</v>
      </c>
      <c r="BC6264" t="str">
        <f t="shared" si="393"/>
        <v/>
      </c>
      <c r="BD6264">
        <f t="shared" si="394"/>
        <v>1</v>
      </c>
      <c r="BE6264" t="str">
        <f t="shared" si="395"/>
        <v>1</v>
      </c>
      <c r="BF6264" t="e">
        <f t="shared" si="396"/>
        <v>#N/A</v>
      </c>
    </row>
    <row r="6265" spans="44:58" x14ac:dyDescent="0.2">
      <c r="AR6265" s="11"/>
      <c r="BA6265" s="27"/>
      <c r="BB6265" t="e">
        <f>VLOOKUP(AX6265,コード表!$A$2:$C$15,3,FALSE)</f>
        <v>#N/A</v>
      </c>
      <c r="BC6265" t="str">
        <f t="shared" si="393"/>
        <v/>
      </c>
      <c r="BD6265">
        <f t="shared" si="394"/>
        <v>1</v>
      </c>
      <c r="BE6265" t="str">
        <f t="shared" si="395"/>
        <v>1</v>
      </c>
      <c r="BF6265" t="e">
        <f t="shared" si="396"/>
        <v>#N/A</v>
      </c>
    </row>
    <row r="6266" spans="44:58" x14ac:dyDescent="0.2">
      <c r="AR6266" s="11"/>
      <c r="BA6266" s="27"/>
      <c r="BB6266" t="e">
        <f>VLOOKUP(AX6266,コード表!$A$2:$C$15,3,FALSE)</f>
        <v>#N/A</v>
      </c>
      <c r="BC6266" t="str">
        <f t="shared" si="393"/>
        <v/>
      </c>
      <c r="BD6266">
        <f t="shared" si="394"/>
        <v>1</v>
      </c>
      <c r="BE6266" t="str">
        <f t="shared" si="395"/>
        <v>1</v>
      </c>
      <c r="BF6266" t="e">
        <f t="shared" si="396"/>
        <v>#N/A</v>
      </c>
    </row>
    <row r="6267" spans="44:58" x14ac:dyDescent="0.2">
      <c r="AR6267" s="11"/>
      <c r="BA6267" s="27"/>
      <c r="BB6267" t="e">
        <f>VLOOKUP(AX6267,コード表!$A$2:$C$15,3,FALSE)</f>
        <v>#N/A</v>
      </c>
      <c r="BC6267" t="str">
        <f t="shared" si="393"/>
        <v/>
      </c>
      <c r="BD6267">
        <f t="shared" si="394"/>
        <v>1</v>
      </c>
      <c r="BE6267" t="str">
        <f t="shared" si="395"/>
        <v>1</v>
      </c>
      <c r="BF6267" t="e">
        <f t="shared" si="396"/>
        <v>#N/A</v>
      </c>
    </row>
    <row r="6268" spans="44:58" x14ac:dyDescent="0.2">
      <c r="AR6268" s="11"/>
      <c r="BA6268" s="27"/>
      <c r="BB6268" t="e">
        <f>VLOOKUP(AX6268,コード表!$A$2:$C$15,3,FALSE)</f>
        <v>#N/A</v>
      </c>
      <c r="BC6268" t="str">
        <f t="shared" si="393"/>
        <v/>
      </c>
      <c r="BD6268">
        <f t="shared" si="394"/>
        <v>1</v>
      </c>
      <c r="BE6268" t="str">
        <f t="shared" si="395"/>
        <v>1</v>
      </c>
      <c r="BF6268" t="e">
        <f t="shared" si="396"/>
        <v>#N/A</v>
      </c>
    </row>
    <row r="6269" spans="44:58" x14ac:dyDescent="0.2">
      <c r="AR6269" s="11"/>
      <c r="BA6269" s="27"/>
      <c r="BB6269" t="e">
        <f>VLOOKUP(AX6269,コード表!$A$2:$C$15,3,FALSE)</f>
        <v>#N/A</v>
      </c>
      <c r="BC6269" t="str">
        <f t="shared" si="393"/>
        <v/>
      </c>
      <c r="BD6269">
        <f t="shared" si="394"/>
        <v>1</v>
      </c>
      <c r="BE6269" t="str">
        <f t="shared" si="395"/>
        <v>1</v>
      </c>
      <c r="BF6269" t="e">
        <f t="shared" si="396"/>
        <v>#N/A</v>
      </c>
    </row>
    <row r="6270" spans="44:58" x14ac:dyDescent="0.2">
      <c r="AR6270" s="11"/>
      <c r="BA6270" s="27"/>
      <c r="BB6270" t="e">
        <f>VLOOKUP(AX6270,コード表!$A$2:$C$15,3,FALSE)</f>
        <v>#N/A</v>
      </c>
      <c r="BC6270" t="str">
        <f t="shared" si="393"/>
        <v/>
      </c>
      <c r="BD6270">
        <f t="shared" si="394"/>
        <v>1</v>
      </c>
      <c r="BE6270" t="str">
        <f t="shared" si="395"/>
        <v>1</v>
      </c>
      <c r="BF6270" t="e">
        <f t="shared" si="396"/>
        <v>#N/A</v>
      </c>
    </row>
    <row r="6271" spans="44:58" x14ac:dyDescent="0.2">
      <c r="AR6271" s="11"/>
      <c r="BA6271" s="27"/>
      <c r="BB6271" t="e">
        <f>VLOOKUP(AX6271,コード表!$A$2:$C$15,3,FALSE)</f>
        <v>#N/A</v>
      </c>
      <c r="BC6271" t="str">
        <f t="shared" si="393"/>
        <v/>
      </c>
      <c r="BD6271">
        <f t="shared" si="394"/>
        <v>1</v>
      </c>
      <c r="BE6271" t="str">
        <f t="shared" si="395"/>
        <v>1</v>
      </c>
      <c r="BF6271" t="e">
        <f t="shared" si="396"/>
        <v>#N/A</v>
      </c>
    </row>
    <row r="6272" spans="44:58" x14ac:dyDescent="0.2">
      <c r="AR6272" s="11"/>
      <c r="BA6272" s="27"/>
      <c r="BB6272" t="e">
        <f>VLOOKUP(AX6272,コード表!$A$2:$C$15,3,FALSE)</f>
        <v>#N/A</v>
      </c>
      <c r="BC6272" t="str">
        <f t="shared" si="393"/>
        <v/>
      </c>
      <c r="BD6272">
        <f t="shared" si="394"/>
        <v>1</v>
      </c>
      <c r="BE6272" t="str">
        <f t="shared" si="395"/>
        <v>1</v>
      </c>
      <c r="BF6272" t="e">
        <f t="shared" si="396"/>
        <v>#N/A</v>
      </c>
    </row>
    <row r="6273" spans="44:58" x14ac:dyDescent="0.2">
      <c r="AR6273" s="11"/>
      <c r="BA6273" s="27"/>
      <c r="BB6273" t="e">
        <f>VLOOKUP(AX6273,コード表!$A$2:$C$15,3,FALSE)</f>
        <v>#N/A</v>
      </c>
      <c r="BC6273" t="str">
        <f t="shared" si="393"/>
        <v/>
      </c>
      <c r="BD6273">
        <f t="shared" si="394"/>
        <v>1</v>
      </c>
      <c r="BE6273" t="str">
        <f t="shared" si="395"/>
        <v>1</v>
      </c>
      <c r="BF6273" t="e">
        <f t="shared" si="396"/>
        <v>#N/A</v>
      </c>
    </row>
    <row r="6274" spans="44:58" x14ac:dyDescent="0.2">
      <c r="AR6274" s="11"/>
      <c r="BA6274" s="27"/>
      <c r="BB6274" t="e">
        <f>VLOOKUP(AX6274,コード表!$A$2:$C$15,3,FALSE)</f>
        <v>#N/A</v>
      </c>
      <c r="BC6274" t="str">
        <f t="shared" si="393"/>
        <v/>
      </c>
      <c r="BD6274">
        <f t="shared" si="394"/>
        <v>1</v>
      </c>
      <c r="BE6274" t="str">
        <f t="shared" si="395"/>
        <v>1</v>
      </c>
      <c r="BF6274" t="e">
        <f t="shared" si="396"/>
        <v>#N/A</v>
      </c>
    </row>
    <row r="6275" spans="44:58" x14ac:dyDescent="0.2">
      <c r="AR6275" s="11"/>
      <c r="BA6275" s="27"/>
      <c r="BB6275" t="e">
        <f>VLOOKUP(AX6275,コード表!$A$2:$C$15,3,FALSE)</f>
        <v>#N/A</v>
      </c>
      <c r="BC6275" t="str">
        <f t="shared" si="393"/>
        <v/>
      </c>
      <c r="BD6275">
        <f t="shared" si="394"/>
        <v>1</v>
      </c>
      <c r="BE6275" t="str">
        <f t="shared" si="395"/>
        <v>1</v>
      </c>
      <c r="BF6275" t="e">
        <f t="shared" si="396"/>
        <v>#N/A</v>
      </c>
    </row>
    <row r="6276" spans="44:58" x14ac:dyDescent="0.2">
      <c r="AR6276" s="11"/>
      <c r="BA6276" s="27"/>
      <c r="BB6276" t="e">
        <f>VLOOKUP(AX6276,コード表!$A$2:$C$15,3,FALSE)</f>
        <v>#N/A</v>
      </c>
      <c r="BC6276" t="str">
        <f t="shared" si="393"/>
        <v/>
      </c>
      <c r="BD6276">
        <f t="shared" si="394"/>
        <v>1</v>
      </c>
      <c r="BE6276" t="str">
        <f t="shared" si="395"/>
        <v>1</v>
      </c>
      <c r="BF6276" t="e">
        <f t="shared" si="396"/>
        <v>#N/A</v>
      </c>
    </row>
    <row r="6277" spans="44:58" x14ac:dyDescent="0.2">
      <c r="AR6277" s="11"/>
      <c r="BA6277" s="27"/>
      <c r="BB6277" t="e">
        <f>VLOOKUP(AX6277,コード表!$A$2:$C$15,3,FALSE)</f>
        <v>#N/A</v>
      </c>
      <c r="BC6277" t="str">
        <f t="shared" si="393"/>
        <v/>
      </c>
      <c r="BD6277">
        <f t="shared" si="394"/>
        <v>1</v>
      </c>
      <c r="BE6277" t="str">
        <f t="shared" si="395"/>
        <v>1</v>
      </c>
      <c r="BF6277" t="e">
        <f t="shared" si="396"/>
        <v>#N/A</v>
      </c>
    </row>
    <row r="6278" spans="44:58" x14ac:dyDescent="0.2">
      <c r="AR6278" s="11"/>
      <c r="BA6278" s="27"/>
      <c r="BB6278" t="e">
        <f>VLOOKUP(AX6278,コード表!$A$2:$C$15,3,FALSE)</f>
        <v>#N/A</v>
      </c>
      <c r="BC6278" t="str">
        <f t="shared" si="393"/>
        <v/>
      </c>
      <c r="BD6278">
        <f t="shared" si="394"/>
        <v>1</v>
      </c>
      <c r="BE6278" t="str">
        <f t="shared" si="395"/>
        <v>1</v>
      </c>
      <c r="BF6278" t="e">
        <f t="shared" si="396"/>
        <v>#N/A</v>
      </c>
    </row>
    <row r="6279" spans="44:58" x14ac:dyDescent="0.2">
      <c r="AR6279" s="11"/>
      <c r="BA6279" s="27"/>
      <c r="BB6279" t="e">
        <f>VLOOKUP(AX6279,コード表!$A$2:$C$15,3,FALSE)</f>
        <v>#N/A</v>
      </c>
      <c r="BC6279" t="str">
        <f t="shared" si="393"/>
        <v/>
      </c>
      <c r="BD6279">
        <f t="shared" si="394"/>
        <v>1</v>
      </c>
      <c r="BE6279" t="str">
        <f t="shared" si="395"/>
        <v>1</v>
      </c>
      <c r="BF6279" t="e">
        <f t="shared" si="396"/>
        <v>#N/A</v>
      </c>
    </row>
    <row r="6280" spans="44:58" x14ac:dyDescent="0.2">
      <c r="AR6280" s="11"/>
      <c r="BA6280" s="27"/>
      <c r="BB6280" t="e">
        <f>VLOOKUP(AX6280,コード表!$A$2:$C$15,3,FALSE)</f>
        <v>#N/A</v>
      </c>
      <c r="BC6280" t="str">
        <f t="shared" si="393"/>
        <v/>
      </c>
      <c r="BD6280">
        <f t="shared" si="394"/>
        <v>1</v>
      </c>
      <c r="BE6280" t="str">
        <f t="shared" si="395"/>
        <v>1</v>
      </c>
      <c r="BF6280" t="e">
        <f t="shared" si="396"/>
        <v>#N/A</v>
      </c>
    </row>
    <row r="6281" spans="44:58" x14ac:dyDescent="0.2">
      <c r="AR6281" s="11"/>
      <c r="BA6281" s="27"/>
      <c r="BB6281" t="e">
        <f>VLOOKUP(AX6281,コード表!$A$2:$C$15,3,FALSE)</f>
        <v>#N/A</v>
      </c>
      <c r="BC6281" t="str">
        <f t="shared" si="393"/>
        <v/>
      </c>
      <c r="BD6281">
        <f t="shared" si="394"/>
        <v>1</v>
      </c>
      <c r="BE6281" t="str">
        <f t="shared" si="395"/>
        <v>1</v>
      </c>
      <c r="BF6281" t="e">
        <f t="shared" si="396"/>
        <v>#N/A</v>
      </c>
    </row>
    <row r="6282" spans="44:58" x14ac:dyDescent="0.2">
      <c r="AR6282" s="11"/>
      <c r="BA6282" s="27"/>
      <c r="BB6282" t="e">
        <f>VLOOKUP(AX6282,コード表!$A$2:$C$15,3,FALSE)</f>
        <v>#N/A</v>
      </c>
      <c r="BC6282" t="str">
        <f t="shared" si="393"/>
        <v/>
      </c>
      <c r="BD6282">
        <f t="shared" si="394"/>
        <v>1</v>
      </c>
      <c r="BE6282" t="str">
        <f t="shared" si="395"/>
        <v>1</v>
      </c>
      <c r="BF6282" t="e">
        <f t="shared" si="396"/>
        <v>#N/A</v>
      </c>
    </row>
    <row r="6283" spans="44:58" x14ac:dyDescent="0.2">
      <c r="AR6283" s="11"/>
      <c r="BA6283" s="27"/>
      <c r="BB6283" t="e">
        <f>VLOOKUP(AX6283,コード表!$A$2:$C$15,3,FALSE)</f>
        <v>#N/A</v>
      </c>
      <c r="BC6283" t="str">
        <f t="shared" si="393"/>
        <v/>
      </c>
      <c r="BD6283">
        <f t="shared" si="394"/>
        <v>1</v>
      </c>
      <c r="BE6283" t="str">
        <f t="shared" si="395"/>
        <v>1</v>
      </c>
      <c r="BF6283" t="e">
        <f t="shared" si="396"/>
        <v>#N/A</v>
      </c>
    </row>
    <row r="6284" spans="44:58" x14ac:dyDescent="0.2">
      <c r="AR6284" s="11"/>
      <c r="BA6284" s="27"/>
      <c r="BB6284" t="e">
        <f>VLOOKUP(AX6284,コード表!$A$2:$C$15,3,FALSE)</f>
        <v>#N/A</v>
      </c>
      <c r="BC6284" t="str">
        <f t="shared" si="393"/>
        <v/>
      </c>
      <c r="BD6284">
        <f t="shared" si="394"/>
        <v>1</v>
      </c>
      <c r="BE6284" t="str">
        <f t="shared" si="395"/>
        <v>1</v>
      </c>
      <c r="BF6284" t="e">
        <f t="shared" si="396"/>
        <v>#N/A</v>
      </c>
    </row>
    <row r="6285" spans="44:58" x14ac:dyDescent="0.2">
      <c r="AR6285" s="11"/>
      <c r="BA6285" s="27"/>
      <c r="BB6285" t="e">
        <f>VLOOKUP(AX6285,コード表!$A$2:$C$15,3,FALSE)</f>
        <v>#N/A</v>
      </c>
      <c r="BC6285" t="str">
        <f t="shared" si="393"/>
        <v/>
      </c>
      <c r="BD6285">
        <f t="shared" si="394"/>
        <v>1</v>
      </c>
      <c r="BE6285" t="str">
        <f t="shared" si="395"/>
        <v>1</v>
      </c>
      <c r="BF6285" t="e">
        <f t="shared" si="396"/>
        <v>#N/A</v>
      </c>
    </row>
    <row r="6286" spans="44:58" x14ac:dyDescent="0.2">
      <c r="AR6286" s="11"/>
      <c r="BA6286" s="27"/>
      <c r="BB6286" t="e">
        <f>VLOOKUP(AX6286,コード表!$A$2:$C$15,3,FALSE)</f>
        <v>#N/A</v>
      </c>
      <c r="BC6286" t="str">
        <f t="shared" si="393"/>
        <v/>
      </c>
      <c r="BD6286">
        <f t="shared" si="394"/>
        <v>1</v>
      </c>
      <c r="BE6286" t="str">
        <f t="shared" si="395"/>
        <v>1</v>
      </c>
      <c r="BF6286" t="e">
        <f t="shared" si="396"/>
        <v>#N/A</v>
      </c>
    </row>
    <row r="6287" spans="44:58" x14ac:dyDescent="0.2">
      <c r="AR6287" s="11"/>
      <c r="BA6287" s="27"/>
      <c r="BB6287" t="e">
        <f>VLOOKUP(AX6287,コード表!$A$2:$C$15,3,FALSE)</f>
        <v>#N/A</v>
      </c>
      <c r="BC6287" t="str">
        <f t="shared" si="393"/>
        <v/>
      </c>
      <c r="BD6287">
        <f t="shared" si="394"/>
        <v>1</v>
      </c>
      <c r="BE6287" t="str">
        <f t="shared" si="395"/>
        <v>1</v>
      </c>
      <c r="BF6287" t="e">
        <f t="shared" si="396"/>
        <v>#N/A</v>
      </c>
    </row>
    <row r="6288" spans="44:58" x14ac:dyDescent="0.2">
      <c r="AR6288" s="11"/>
      <c r="BA6288" s="27"/>
      <c r="BB6288" t="e">
        <f>VLOOKUP(AX6288,コード表!$A$2:$C$15,3,FALSE)</f>
        <v>#N/A</v>
      </c>
      <c r="BC6288" t="str">
        <f t="shared" si="393"/>
        <v/>
      </c>
      <c r="BD6288">
        <f t="shared" si="394"/>
        <v>1</v>
      </c>
      <c r="BE6288" t="str">
        <f t="shared" si="395"/>
        <v>1</v>
      </c>
      <c r="BF6288" t="e">
        <f t="shared" si="396"/>
        <v>#N/A</v>
      </c>
    </row>
    <row r="6289" spans="44:58" x14ac:dyDescent="0.2">
      <c r="AR6289" s="11"/>
      <c r="BA6289" s="27"/>
      <c r="BB6289" t="e">
        <f>VLOOKUP(AX6289,コード表!$A$2:$C$15,3,FALSE)</f>
        <v>#N/A</v>
      </c>
      <c r="BC6289" t="str">
        <f t="shared" si="393"/>
        <v/>
      </c>
      <c r="BD6289">
        <f t="shared" si="394"/>
        <v>1</v>
      </c>
      <c r="BE6289" t="str">
        <f t="shared" si="395"/>
        <v>1</v>
      </c>
      <c r="BF6289" t="e">
        <f t="shared" si="396"/>
        <v>#N/A</v>
      </c>
    </row>
    <row r="6290" spans="44:58" x14ac:dyDescent="0.2">
      <c r="AR6290" s="11"/>
      <c r="BA6290" s="27"/>
      <c r="BB6290" t="e">
        <f>VLOOKUP(AX6290,コード表!$A$2:$C$15,3,FALSE)</f>
        <v>#N/A</v>
      </c>
      <c r="BC6290" t="str">
        <f t="shared" si="393"/>
        <v/>
      </c>
      <c r="BD6290">
        <f t="shared" si="394"/>
        <v>1</v>
      </c>
      <c r="BE6290" t="str">
        <f t="shared" si="395"/>
        <v>1</v>
      </c>
      <c r="BF6290" t="e">
        <f t="shared" si="396"/>
        <v>#N/A</v>
      </c>
    </row>
    <row r="6291" spans="44:58" x14ac:dyDescent="0.2">
      <c r="AR6291" s="11"/>
      <c r="BA6291" s="27"/>
      <c r="BB6291" t="e">
        <f>VLOOKUP(AX6291,コード表!$A$2:$C$15,3,FALSE)</f>
        <v>#N/A</v>
      </c>
      <c r="BC6291" t="str">
        <f t="shared" si="393"/>
        <v/>
      </c>
      <c r="BD6291">
        <f t="shared" si="394"/>
        <v>1</v>
      </c>
      <c r="BE6291" t="str">
        <f t="shared" si="395"/>
        <v>1</v>
      </c>
      <c r="BF6291" t="e">
        <f t="shared" si="396"/>
        <v>#N/A</v>
      </c>
    </row>
    <row r="6292" spans="44:58" x14ac:dyDescent="0.2">
      <c r="AR6292" s="11"/>
      <c r="BA6292" s="27"/>
      <c r="BB6292" t="e">
        <f>VLOOKUP(AX6292,コード表!$A$2:$C$15,3,FALSE)</f>
        <v>#N/A</v>
      </c>
      <c r="BC6292" t="str">
        <f t="shared" si="393"/>
        <v/>
      </c>
      <c r="BD6292">
        <f t="shared" si="394"/>
        <v>1</v>
      </c>
      <c r="BE6292" t="str">
        <f t="shared" si="395"/>
        <v>1</v>
      </c>
      <c r="BF6292" t="e">
        <f t="shared" si="396"/>
        <v>#N/A</v>
      </c>
    </row>
    <row r="6293" spans="44:58" x14ac:dyDescent="0.2">
      <c r="AR6293" s="11"/>
      <c r="BA6293" s="27"/>
      <c r="BB6293" t="e">
        <f>VLOOKUP(AX6293,コード表!$A$2:$C$15,3,FALSE)</f>
        <v>#N/A</v>
      </c>
      <c r="BC6293" t="str">
        <f t="shared" si="393"/>
        <v/>
      </c>
      <c r="BD6293">
        <f t="shared" si="394"/>
        <v>1</v>
      </c>
      <c r="BE6293" t="str">
        <f t="shared" si="395"/>
        <v>1</v>
      </c>
      <c r="BF6293" t="e">
        <f t="shared" si="396"/>
        <v>#N/A</v>
      </c>
    </row>
    <row r="6294" spans="44:58" x14ac:dyDescent="0.2">
      <c r="AR6294" s="11"/>
      <c r="BA6294" s="27"/>
      <c r="BB6294" t="e">
        <f>VLOOKUP(AX6294,コード表!$A$2:$C$15,3,FALSE)</f>
        <v>#N/A</v>
      </c>
      <c r="BC6294" t="str">
        <f t="shared" si="393"/>
        <v/>
      </c>
      <c r="BD6294">
        <f t="shared" si="394"/>
        <v>1</v>
      </c>
      <c r="BE6294" t="str">
        <f t="shared" si="395"/>
        <v>1</v>
      </c>
      <c r="BF6294" t="e">
        <f t="shared" si="396"/>
        <v>#N/A</v>
      </c>
    </row>
    <row r="6295" spans="44:58" x14ac:dyDescent="0.2">
      <c r="AR6295" s="11"/>
      <c r="BA6295" s="27"/>
      <c r="BB6295" t="e">
        <f>VLOOKUP(AX6295,コード表!$A$2:$C$15,3,FALSE)</f>
        <v>#N/A</v>
      </c>
      <c r="BC6295" t="str">
        <f t="shared" si="393"/>
        <v/>
      </c>
      <c r="BD6295">
        <f t="shared" si="394"/>
        <v>1</v>
      </c>
      <c r="BE6295" t="str">
        <f t="shared" si="395"/>
        <v>1</v>
      </c>
      <c r="BF6295" t="e">
        <f t="shared" si="396"/>
        <v>#N/A</v>
      </c>
    </row>
    <row r="6296" spans="44:58" x14ac:dyDescent="0.2">
      <c r="AR6296" s="11"/>
      <c r="BA6296" s="27"/>
      <c r="BB6296" t="e">
        <f>VLOOKUP(AX6296,コード表!$A$2:$C$15,3,FALSE)</f>
        <v>#N/A</v>
      </c>
      <c r="BC6296" t="str">
        <f t="shared" si="393"/>
        <v/>
      </c>
      <c r="BD6296">
        <f t="shared" si="394"/>
        <v>1</v>
      </c>
      <c r="BE6296" t="str">
        <f t="shared" si="395"/>
        <v>1</v>
      </c>
      <c r="BF6296" t="e">
        <f t="shared" si="396"/>
        <v>#N/A</v>
      </c>
    </row>
    <row r="6297" spans="44:58" x14ac:dyDescent="0.2">
      <c r="AR6297" s="11"/>
      <c r="BA6297" s="27"/>
      <c r="BB6297" t="e">
        <f>VLOOKUP(AX6297,コード表!$A$2:$C$15,3,FALSE)</f>
        <v>#N/A</v>
      </c>
      <c r="BC6297" t="str">
        <f t="shared" si="393"/>
        <v/>
      </c>
      <c r="BD6297">
        <f t="shared" si="394"/>
        <v>1</v>
      </c>
      <c r="BE6297" t="str">
        <f t="shared" si="395"/>
        <v>1</v>
      </c>
      <c r="BF6297" t="e">
        <f t="shared" si="396"/>
        <v>#N/A</v>
      </c>
    </row>
    <row r="6298" spans="44:58" x14ac:dyDescent="0.2">
      <c r="AR6298" s="11"/>
      <c r="BA6298" s="27"/>
      <c r="BB6298" t="e">
        <f>VLOOKUP(AX6298,コード表!$A$2:$C$15,3,FALSE)</f>
        <v>#N/A</v>
      </c>
      <c r="BC6298" t="str">
        <f t="shared" si="393"/>
        <v/>
      </c>
      <c r="BD6298">
        <f t="shared" si="394"/>
        <v>1</v>
      </c>
      <c r="BE6298" t="str">
        <f t="shared" si="395"/>
        <v>1</v>
      </c>
      <c r="BF6298" t="e">
        <f t="shared" si="396"/>
        <v>#N/A</v>
      </c>
    </row>
    <row r="6299" spans="44:58" x14ac:dyDescent="0.2">
      <c r="AR6299" s="11"/>
      <c r="BA6299" s="27"/>
      <c r="BB6299" t="e">
        <f>VLOOKUP(AX6299,コード表!$A$2:$C$15,3,FALSE)</f>
        <v>#N/A</v>
      </c>
      <c r="BC6299" t="str">
        <f t="shared" si="393"/>
        <v/>
      </c>
      <c r="BD6299">
        <f t="shared" si="394"/>
        <v>1</v>
      </c>
      <c r="BE6299" t="str">
        <f t="shared" si="395"/>
        <v>1</v>
      </c>
      <c r="BF6299" t="e">
        <f t="shared" si="396"/>
        <v>#N/A</v>
      </c>
    </row>
    <row r="6300" spans="44:58" x14ac:dyDescent="0.2">
      <c r="AR6300" s="11"/>
      <c r="BA6300" s="27"/>
      <c r="BB6300" t="e">
        <f>VLOOKUP(AX6300,コード表!$A$2:$C$15,3,FALSE)</f>
        <v>#N/A</v>
      </c>
      <c r="BC6300" t="str">
        <f t="shared" si="393"/>
        <v/>
      </c>
      <c r="BD6300">
        <f t="shared" si="394"/>
        <v>1</v>
      </c>
      <c r="BE6300" t="str">
        <f t="shared" si="395"/>
        <v>1</v>
      </c>
      <c r="BF6300" t="e">
        <f t="shared" si="396"/>
        <v>#N/A</v>
      </c>
    </row>
    <row r="6301" spans="44:58" x14ac:dyDescent="0.2">
      <c r="AR6301" s="11"/>
      <c r="BA6301" s="27"/>
      <c r="BB6301" t="e">
        <f>VLOOKUP(AX6301,コード表!$A$2:$C$15,3,FALSE)</f>
        <v>#N/A</v>
      </c>
      <c r="BC6301" t="str">
        <f t="shared" si="393"/>
        <v/>
      </c>
      <c r="BD6301">
        <f t="shared" si="394"/>
        <v>1</v>
      </c>
      <c r="BE6301" t="str">
        <f t="shared" si="395"/>
        <v>1</v>
      </c>
      <c r="BF6301" t="e">
        <f t="shared" si="396"/>
        <v>#N/A</v>
      </c>
    </row>
    <row r="6302" spans="44:58" x14ac:dyDescent="0.2">
      <c r="AR6302" s="11"/>
      <c r="BA6302" s="27"/>
      <c r="BB6302" t="e">
        <f>VLOOKUP(AX6302,コード表!$A$2:$C$15,3,FALSE)</f>
        <v>#N/A</v>
      </c>
      <c r="BC6302" t="str">
        <f t="shared" si="393"/>
        <v/>
      </c>
      <c r="BD6302">
        <f t="shared" si="394"/>
        <v>1</v>
      </c>
      <c r="BE6302" t="str">
        <f t="shared" si="395"/>
        <v>1</v>
      </c>
      <c r="BF6302" t="e">
        <f t="shared" si="396"/>
        <v>#N/A</v>
      </c>
    </row>
    <row r="6303" spans="44:58" x14ac:dyDescent="0.2">
      <c r="AR6303" s="11"/>
      <c r="BA6303" s="27"/>
      <c r="BB6303" t="e">
        <f>VLOOKUP(AX6303,コード表!$A$2:$C$15,3,FALSE)</f>
        <v>#N/A</v>
      </c>
      <c r="BC6303" t="str">
        <f t="shared" si="393"/>
        <v/>
      </c>
      <c r="BD6303">
        <f t="shared" si="394"/>
        <v>1</v>
      </c>
      <c r="BE6303" t="str">
        <f t="shared" si="395"/>
        <v>1</v>
      </c>
      <c r="BF6303" t="e">
        <f t="shared" si="396"/>
        <v>#N/A</v>
      </c>
    </row>
    <row r="6304" spans="44:58" x14ac:dyDescent="0.2">
      <c r="AR6304" s="11"/>
      <c r="BA6304" s="27"/>
      <c r="BB6304" t="e">
        <f>VLOOKUP(AX6304,コード表!$A$2:$C$15,3,FALSE)</f>
        <v>#N/A</v>
      </c>
      <c r="BC6304" t="str">
        <f t="shared" si="393"/>
        <v/>
      </c>
      <c r="BD6304">
        <f t="shared" si="394"/>
        <v>1</v>
      </c>
      <c r="BE6304" t="str">
        <f t="shared" si="395"/>
        <v>1</v>
      </c>
      <c r="BF6304" t="e">
        <f t="shared" si="396"/>
        <v>#N/A</v>
      </c>
    </row>
    <row r="6305" spans="44:58" x14ac:dyDescent="0.2">
      <c r="AR6305" s="11"/>
      <c r="BA6305" s="27"/>
      <c r="BB6305" t="e">
        <f>VLOOKUP(AX6305,コード表!$A$2:$C$15,3,FALSE)</f>
        <v>#N/A</v>
      </c>
      <c r="BC6305" t="str">
        <f t="shared" si="393"/>
        <v/>
      </c>
      <c r="BD6305">
        <f t="shared" si="394"/>
        <v>1</v>
      </c>
      <c r="BE6305" t="str">
        <f t="shared" si="395"/>
        <v>1</v>
      </c>
      <c r="BF6305" t="e">
        <f t="shared" si="396"/>
        <v>#N/A</v>
      </c>
    </row>
    <row r="6306" spans="44:58" x14ac:dyDescent="0.2">
      <c r="AR6306" s="11"/>
      <c r="BA6306" s="27"/>
      <c r="BB6306" t="e">
        <f>VLOOKUP(AX6306,コード表!$A$2:$C$15,3,FALSE)</f>
        <v>#N/A</v>
      </c>
      <c r="BC6306" t="str">
        <f t="shared" si="393"/>
        <v/>
      </c>
      <c r="BD6306">
        <f t="shared" si="394"/>
        <v>1</v>
      </c>
      <c r="BE6306" t="str">
        <f t="shared" si="395"/>
        <v>1</v>
      </c>
      <c r="BF6306" t="e">
        <f t="shared" si="396"/>
        <v>#N/A</v>
      </c>
    </row>
    <row r="6307" spans="44:58" x14ac:dyDescent="0.2">
      <c r="AR6307" s="11"/>
      <c r="BA6307" s="27"/>
      <c r="BB6307" t="e">
        <f>VLOOKUP(AX6307,コード表!$A$2:$C$15,3,FALSE)</f>
        <v>#N/A</v>
      </c>
      <c r="BC6307" t="str">
        <f t="shared" si="393"/>
        <v/>
      </c>
      <c r="BD6307">
        <f t="shared" si="394"/>
        <v>1</v>
      </c>
      <c r="BE6307" t="str">
        <f t="shared" si="395"/>
        <v>1</v>
      </c>
      <c r="BF6307" t="e">
        <f t="shared" si="396"/>
        <v>#N/A</v>
      </c>
    </row>
    <row r="6308" spans="44:58" x14ac:dyDescent="0.2">
      <c r="AR6308" s="11"/>
      <c r="BA6308" s="27"/>
      <c r="BB6308" t="e">
        <f>VLOOKUP(AX6308,コード表!$A$2:$C$15,3,FALSE)</f>
        <v>#N/A</v>
      </c>
      <c r="BC6308" t="str">
        <f t="shared" si="393"/>
        <v/>
      </c>
      <c r="BD6308">
        <f t="shared" si="394"/>
        <v>1</v>
      </c>
      <c r="BE6308" t="str">
        <f t="shared" si="395"/>
        <v>1</v>
      </c>
      <c r="BF6308" t="e">
        <f t="shared" si="396"/>
        <v>#N/A</v>
      </c>
    </row>
    <row r="6309" spans="44:58" x14ac:dyDescent="0.2">
      <c r="AR6309" s="11"/>
      <c r="BA6309" s="27"/>
      <c r="BB6309" t="e">
        <f>VLOOKUP(AX6309,コード表!$A$2:$C$15,3,FALSE)</f>
        <v>#N/A</v>
      </c>
      <c r="BC6309" t="str">
        <f t="shared" si="393"/>
        <v/>
      </c>
      <c r="BD6309">
        <f t="shared" si="394"/>
        <v>1</v>
      </c>
      <c r="BE6309" t="str">
        <f t="shared" si="395"/>
        <v>1</v>
      </c>
      <c r="BF6309" t="e">
        <f t="shared" si="396"/>
        <v>#N/A</v>
      </c>
    </row>
    <row r="6310" spans="44:58" x14ac:dyDescent="0.2">
      <c r="AR6310" s="11"/>
      <c r="BA6310" s="27"/>
      <c r="BB6310" t="e">
        <f>VLOOKUP(AX6310,コード表!$A$2:$C$15,3,FALSE)</f>
        <v>#N/A</v>
      </c>
      <c r="BC6310" t="str">
        <f t="shared" si="393"/>
        <v/>
      </c>
      <c r="BD6310">
        <f t="shared" si="394"/>
        <v>1</v>
      </c>
      <c r="BE6310" t="str">
        <f t="shared" si="395"/>
        <v>1</v>
      </c>
      <c r="BF6310" t="e">
        <f t="shared" si="396"/>
        <v>#N/A</v>
      </c>
    </row>
    <row r="6311" spans="44:58" x14ac:dyDescent="0.2">
      <c r="AR6311" s="11"/>
      <c r="BA6311" s="27"/>
      <c r="BB6311" t="e">
        <f>VLOOKUP(AX6311,コード表!$A$2:$C$15,3,FALSE)</f>
        <v>#N/A</v>
      </c>
      <c r="BC6311" t="str">
        <f t="shared" si="393"/>
        <v/>
      </c>
      <c r="BD6311">
        <f t="shared" si="394"/>
        <v>1</v>
      </c>
      <c r="BE6311" t="str">
        <f t="shared" si="395"/>
        <v>1</v>
      </c>
      <c r="BF6311" t="e">
        <f t="shared" si="396"/>
        <v>#N/A</v>
      </c>
    </row>
    <row r="6312" spans="44:58" x14ac:dyDescent="0.2">
      <c r="AR6312" s="11"/>
      <c r="BA6312" s="27"/>
      <c r="BB6312" t="e">
        <f>VLOOKUP(AX6312,コード表!$A$2:$C$15,3,FALSE)</f>
        <v>#N/A</v>
      </c>
      <c r="BC6312" t="str">
        <f t="shared" si="393"/>
        <v/>
      </c>
      <c r="BD6312">
        <f t="shared" si="394"/>
        <v>1</v>
      </c>
      <c r="BE6312" t="str">
        <f t="shared" si="395"/>
        <v>1</v>
      </c>
      <c r="BF6312" t="e">
        <f t="shared" si="396"/>
        <v>#N/A</v>
      </c>
    </row>
    <row r="6313" spans="44:58" x14ac:dyDescent="0.2">
      <c r="AR6313" s="11"/>
      <c r="BA6313" s="27"/>
      <c r="BB6313" t="e">
        <f>VLOOKUP(AX6313,コード表!$A$2:$C$15,3,FALSE)</f>
        <v>#N/A</v>
      </c>
      <c r="BC6313" t="str">
        <f t="shared" si="393"/>
        <v/>
      </c>
      <c r="BD6313">
        <f t="shared" si="394"/>
        <v>1</v>
      </c>
      <c r="BE6313" t="str">
        <f t="shared" si="395"/>
        <v>1</v>
      </c>
      <c r="BF6313" t="e">
        <f t="shared" si="396"/>
        <v>#N/A</v>
      </c>
    </row>
    <row r="6314" spans="44:58" x14ac:dyDescent="0.2">
      <c r="AR6314" s="11"/>
      <c r="BA6314" s="27"/>
      <c r="BB6314" t="e">
        <f>VLOOKUP(AX6314,コード表!$A$2:$C$15,3,FALSE)</f>
        <v>#N/A</v>
      </c>
      <c r="BC6314" t="str">
        <f t="shared" si="393"/>
        <v/>
      </c>
      <c r="BD6314">
        <f t="shared" si="394"/>
        <v>1</v>
      </c>
      <c r="BE6314" t="str">
        <f t="shared" si="395"/>
        <v>1</v>
      </c>
      <c r="BF6314" t="e">
        <f t="shared" si="396"/>
        <v>#N/A</v>
      </c>
    </row>
    <row r="6315" spans="44:58" x14ac:dyDescent="0.2">
      <c r="AR6315" s="11"/>
      <c r="BA6315" s="27"/>
      <c r="BB6315" t="e">
        <f>VLOOKUP(AX6315,コード表!$A$2:$C$15,3,FALSE)</f>
        <v>#N/A</v>
      </c>
      <c r="BC6315" t="str">
        <f t="shared" ref="BC6315:BC6378" si="397">AQ6315&amp;BA6315</f>
        <v/>
      </c>
      <c r="BD6315">
        <f t="shared" ref="BD6315:BD6378" si="398">MONTH(Q6315)</f>
        <v>1</v>
      </c>
      <c r="BE6315" t="str">
        <f t="shared" ref="BE6315:BE6378" si="399">AR6315&amp;BD6315</f>
        <v>1</v>
      </c>
      <c r="BF6315" t="e">
        <f t="shared" ref="BF6315:BF6378" si="400">BB6315&amp;AQ6315&amp;BA6315</f>
        <v>#N/A</v>
      </c>
    </row>
    <row r="6316" spans="44:58" x14ac:dyDescent="0.2">
      <c r="AR6316" s="11"/>
      <c r="BA6316" s="27"/>
      <c r="BB6316" t="e">
        <f>VLOOKUP(AX6316,コード表!$A$2:$C$15,3,FALSE)</f>
        <v>#N/A</v>
      </c>
      <c r="BC6316" t="str">
        <f t="shared" si="397"/>
        <v/>
      </c>
      <c r="BD6316">
        <f t="shared" si="398"/>
        <v>1</v>
      </c>
      <c r="BE6316" t="str">
        <f t="shared" si="399"/>
        <v>1</v>
      </c>
      <c r="BF6316" t="e">
        <f t="shared" si="400"/>
        <v>#N/A</v>
      </c>
    </row>
    <row r="6317" spans="44:58" x14ac:dyDescent="0.2">
      <c r="AR6317" s="11"/>
      <c r="BA6317" s="27"/>
      <c r="BB6317" t="e">
        <f>VLOOKUP(AX6317,コード表!$A$2:$C$15,3,FALSE)</f>
        <v>#N/A</v>
      </c>
      <c r="BC6317" t="str">
        <f t="shared" si="397"/>
        <v/>
      </c>
      <c r="BD6317">
        <f t="shared" si="398"/>
        <v>1</v>
      </c>
      <c r="BE6317" t="str">
        <f t="shared" si="399"/>
        <v>1</v>
      </c>
      <c r="BF6317" t="e">
        <f t="shared" si="400"/>
        <v>#N/A</v>
      </c>
    </row>
    <row r="6318" spans="44:58" x14ac:dyDescent="0.2">
      <c r="AR6318" s="11"/>
      <c r="BA6318" s="27"/>
      <c r="BB6318" t="e">
        <f>VLOOKUP(AX6318,コード表!$A$2:$C$15,3,FALSE)</f>
        <v>#N/A</v>
      </c>
      <c r="BC6318" t="str">
        <f t="shared" si="397"/>
        <v/>
      </c>
      <c r="BD6318">
        <f t="shared" si="398"/>
        <v>1</v>
      </c>
      <c r="BE6318" t="str">
        <f t="shared" si="399"/>
        <v>1</v>
      </c>
      <c r="BF6318" t="e">
        <f t="shared" si="400"/>
        <v>#N/A</v>
      </c>
    </row>
    <row r="6319" spans="44:58" x14ac:dyDescent="0.2">
      <c r="AR6319" s="11"/>
      <c r="BA6319" s="27"/>
      <c r="BB6319" t="e">
        <f>VLOOKUP(AX6319,コード表!$A$2:$C$15,3,FALSE)</f>
        <v>#N/A</v>
      </c>
      <c r="BC6319" t="str">
        <f t="shared" si="397"/>
        <v/>
      </c>
      <c r="BD6319">
        <f t="shared" si="398"/>
        <v>1</v>
      </c>
      <c r="BE6319" t="str">
        <f t="shared" si="399"/>
        <v>1</v>
      </c>
      <c r="BF6319" t="e">
        <f t="shared" si="400"/>
        <v>#N/A</v>
      </c>
    </row>
    <row r="6320" spans="44:58" x14ac:dyDescent="0.2">
      <c r="AR6320" s="11"/>
      <c r="BA6320" s="27"/>
      <c r="BB6320" t="e">
        <f>VLOOKUP(AX6320,コード表!$A$2:$C$15,3,FALSE)</f>
        <v>#N/A</v>
      </c>
      <c r="BC6320" t="str">
        <f t="shared" si="397"/>
        <v/>
      </c>
      <c r="BD6320">
        <f t="shared" si="398"/>
        <v>1</v>
      </c>
      <c r="BE6320" t="str">
        <f t="shared" si="399"/>
        <v>1</v>
      </c>
      <c r="BF6320" t="e">
        <f t="shared" si="400"/>
        <v>#N/A</v>
      </c>
    </row>
    <row r="6321" spans="44:58" x14ac:dyDescent="0.2">
      <c r="AR6321" s="11"/>
      <c r="BA6321" s="27"/>
      <c r="BB6321" t="e">
        <f>VLOOKUP(AX6321,コード表!$A$2:$C$15,3,FALSE)</f>
        <v>#N/A</v>
      </c>
      <c r="BC6321" t="str">
        <f t="shared" si="397"/>
        <v/>
      </c>
      <c r="BD6321">
        <f t="shared" si="398"/>
        <v>1</v>
      </c>
      <c r="BE6321" t="str">
        <f t="shared" si="399"/>
        <v>1</v>
      </c>
      <c r="BF6321" t="e">
        <f t="shared" si="400"/>
        <v>#N/A</v>
      </c>
    </row>
    <row r="6322" spans="44:58" x14ac:dyDescent="0.2">
      <c r="AR6322" s="11"/>
      <c r="BA6322" s="27"/>
      <c r="BB6322" t="e">
        <f>VLOOKUP(AX6322,コード表!$A$2:$C$15,3,FALSE)</f>
        <v>#N/A</v>
      </c>
      <c r="BC6322" t="str">
        <f t="shared" si="397"/>
        <v/>
      </c>
      <c r="BD6322">
        <f t="shared" si="398"/>
        <v>1</v>
      </c>
      <c r="BE6322" t="str">
        <f t="shared" si="399"/>
        <v>1</v>
      </c>
      <c r="BF6322" t="e">
        <f t="shared" si="400"/>
        <v>#N/A</v>
      </c>
    </row>
    <row r="6323" spans="44:58" x14ac:dyDescent="0.2">
      <c r="AR6323" s="11"/>
      <c r="BA6323" s="27"/>
      <c r="BB6323" t="e">
        <f>VLOOKUP(AX6323,コード表!$A$2:$C$15,3,FALSE)</f>
        <v>#N/A</v>
      </c>
      <c r="BC6323" t="str">
        <f t="shared" si="397"/>
        <v/>
      </c>
      <c r="BD6323">
        <f t="shared" si="398"/>
        <v>1</v>
      </c>
      <c r="BE6323" t="str">
        <f t="shared" si="399"/>
        <v>1</v>
      </c>
      <c r="BF6323" t="e">
        <f t="shared" si="400"/>
        <v>#N/A</v>
      </c>
    </row>
    <row r="6324" spans="44:58" x14ac:dyDescent="0.2">
      <c r="AR6324" s="11"/>
      <c r="BA6324" s="27"/>
      <c r="BB6324" t="e">
        <f>VLOOKUP(AX6324,コード表!$A$2:$C$15,3,FALSE)</f>
        <v>#N/A</v>
      </c>
      <c r="BC6324" t="str">
        <f t="shared" si="397"/>
        <v/>
      </c>
      <c r="BD6324">
        <f t="shared" si="398"/>
        <v>1</v>
      </c>
      <c r="BE6324" t="str">
        <f t="shared" si="399"/>
        <v>1</v>
      </c>
      <c r="BF6324" t="e">
        <f t="shared" si="400"/>
        <v>#N/A</v>
      </c>
    </row>
    <row r="6325" spans="44:58" x14ac:dyDescent="0.2">
      <c r="AR6325" s="11"/>
      <c r="BA6325" s="27"/>
      <c r="BB6325" t="e">
        <f>VLOOKUP(AX6325,コード表!$A$2:$C$15,3,FALSE)</f>
        <v>#N/A</v>
      </c>
      <c r="BC6325" t="str">
        <f t="shared" si="397"/>
        <v/>
      </c>
      <c r="BD6325">
        <f t="shared" si="398"/>
        <v>1</v>
      </c>
      <c r="BE6325" t="str">
        <f t="shared" si="399"/>
        <v>1</v>
      </c>
      <c r="BF6325" t="e">
        <f t="shared" si="400"/>
        <v>#N/A</v>
      </c>
    </row>
    <row r="6326" spans="44:58" x14ac:dyDescent="0.2">
      <c r="AR6326" s="11"/>
      <c r="BA6326" s="27"/>
      <c r="BB6326" t="e">
        <f>VLOOKUP(AX6326,コード表!$A$2:$C$15,3,FALSE)</f>
        <v>#N/A</v>
      </c>
      <c r="BC6326" t="str">
        <f t="shared" si="397"/>
        <v/>
      </c>
      <c r="BD6326">
        <f t="shared" si="398"/>
        <v>1</v>
      </c>
      <c r="BE6326" t="str">
        <f t="shared" si="399"/>
        <v>1</v>
      </c>
      <c r="BF6326" t="e">
        <f t="shared" si="400"/>
        <v>#N/A</v>
      </c>
    </row>
    <row r="6327" spans="44:58" x14ac:dyDescent="0.2">
      <c r="AR6327" s="11"/>
      <c r="BA6327" s="27"/>
      <c r="BB6327" t="e">
        <f>VLOOKUP(AX6327,コード表!$A$2:$C$15,3,FALSE)</f>
        <v>#N/A</v>
      </c>
      <c r="BC6327" t="str">
        <f t="shared" si="397"/>
        <v/>
      </c>
      <c r="BD6327">
        <f t="shared" si="398"/>
        <v>1</v>
      </c>
      <c r="BE6327" t="str">
        <f t="shared" si="399"/>
        <v>1</v>
      </c>
      <c r="BF6327" t="e">
        <f t="shared" si="400"/>
        <v>#N/A</v>
      </c>
    </row>
    <row r="6328" spans="44:58" x14ac:dyDescent="0.2">
      <c r="AR6328" s="11"/>
      <c r="BA6328" s="27"/>
      <c r="BB6328" t="e">
        <f>VLOOKUP(AX6328,コード表!$A$2:$C$15,3,FALSE)</f>
        <v>#N/A</v>
      </c>
      <c r="BC6328" t="str">
        <f t="shared" si="397"/>
        <v/>
      </c>
      <c r="BD6328">
        <f t="shared" si="398"/>
        <v>1</v>
      </c>
      <c r="BE6328" t="str">
        <f t="shared" si="399"/>
        <v>1</v>
      </c>
      <c r="BF6328" t="e">
        <f t="shared" si="400"/>
        <v>#N/A</v>
      </c>
    </row>
    <row r="6329" spans="44:58" x14ac:dyDescent="0.2">
      <c r="AR6329" s="11"/>
      <c r="BA6329" s="27"/>
      <c r="BB6329" t="e">
        <f>VLOOKUP(AX6329,コード表!$A$2:$C$15,3,FALSE)</f>
        <v>#N/A</v>
      </c>
      <c r="BC6329" t="str">
        <f t="shared" si="397"/>
        <v/>
      </c>
      <c r="BD6329">
        <f t="shared" si="398"/>
        <v>1</v>
      </c>
      <c r="BE6329" t="str">
        <f t="shared" si="399"/>
        <v>1</v>
      </c>
      <c r="BF6329" t="e">
        <f t="shared" si="400"/>
        <v>#N/A</v>
      </c>
    </row>
    <row r="6330" spans="44:58" x14ac:dyDescent="0.2">
      <c r="AR6330" s="11"/>
      <c r="BA6330" s="27"/>
      <c r="BB6330" t="e">
        <f>VLOOKUP(AX6330,コード表!$A$2:$C$15,3,FALSE)</f>
        <v>#N/A</v>
      </c>
      <c r="BC6330" t="str">
        <f t="shared" si="397"/>
        <v/>
      </c>
      <c r="BD6330">
        <f t="shared" si="398"/>
        <v>1</v>
      </c>
      <c r="BE6330" t="str">
        <f t="shared" si="399"/>
        <v>1</v>
      </c>
      <c r="BF6330" t="e">
        <f t="shared" si="400"/>
        <v>#N/A</v>
      </c>
    </row>
    <row r="6331" spans="44:58" x14ac:dyDescent="0.2">
      <c r="AR6331" s="11"/>
      <c r="BA6331" s="27"/>
      <c r="BB6331" t="e">
        <f>VLOOKUP(AX6331,コード表!$A$2:$C$15,3,FALSE)</f>
        <v>#N/A</v>
      </c>
      <c r="BC6331" t="str">
        <f t="shared" si="397"/>
        <v/>
      </c>
      <c r="BD6331">
        <f t="shared" si="398"/>
        <v>1</v>
      </c>
      <c r="BE6331" t="str">
        <f t="shared" si="399"/>
        <v>1</v>
      </c>
      <c r="BF6331" t="e">
        <f t="shared" si="400"/>
        <v>#N/A</v>
      </c>
    </row>
    <row r="6332" spans="44:58" x14ac:dyDescent="0.2">
      <c r="AR6332" s="11"/>
      <c r="BA6332" s="27"/>
      <c r="BB6332" t="e">
        <f>VLOOKUP(AX6332,コード表!$A$2:$C$15,3,FALSE)</f>
        <v>#N/A</v>
      </c>
      <c r="BC6332" t="str">
        <f t="shared" si="397"/>
        <v/>
      </c>
      <c r="BD6332">
        <f t="shared" si="398"/>
        <v>1</v>
      </c>
      <c r="BE6332" t="str">
        <f t="shared" si="399"/>
        <v>1</v>
      </c>
      <c r="BF6332" t="e">
        <f t="shared" si="400"/>
        <v>#N/A</v>
      </c>
    </row>
    <row r="6333" spans="44:58" x14ac:dyDescent="0.2">
      <c r="AR6333" s="11"/>
      <c r="BA6333" s="27"/>
      <c r="BB6333" t="e">
        <f>VLOOKUP(AX6333,コード表!$A$2:$C$15,3,FALSE)</f>
        <v>#N/A</v>
      </c>
      <c r="BC6333" t="str">
        <f t="shared" si="397"/>
        <v/>
      </c>
      <c r="BD6333">
        <f t="shared" si="398"/>
        <v>1</v>
      </c>
      <c r="BE6333" t="str">
        <f t="shared" si="399"/>
        <v>1</v>
      </c>
      <c r="BF6333" t="e">
        <f t="shared" si="400"/>
        <v>#N/A</v>
      </c>
    </row>
    <row r="6334" spans="44:58" x14ac:dyDescent="0.2">
      <c r="AR6334" s="11"/>
      <c r="BA6334" s="27"/>
      <c r="BB6334" t="e">
        <f>VLOOKUP(AX6334,コード表!$A$2:$C$15,3,FALSE)</f>
        <v>#N/A</v>
      </c>
      <c r="BC6334" t="str">
        <f t="shared" si="397"/>
        <v/>
      </c>
      <c r="BD6334">
        <f t="shared" si="398"/>
        <v>1</v>
      </c>
      <c r="BE6334" t="str">
        <f t="shared" si="399"/>
        <v>1</v>
      </c>
      <c r="BF6334" t="e">
        <f t="shared" si="400"/>
        <v>#N/A</v>
      </c>
    </row>
    <row r="6335" spans="44:58" x14ac:dyDescent="0.2">
      <c r="AR6335" s="11"/>
      <c r="BA6335" s="27"/>
      <c r="BB6335" t="e">
        <f>VLOOKUP(AX6335,コード表!$A$2:$C$15,3,FALSE)</f>
        <v>#N/A</v>
      </c>
      <c r="BC6335" t="str">
        <f t="shared" si="397"/>
        <v/>
      </c>
      <c r="BD6335">
        <f t="shared" si="398"/>
        <v>1</v>
      </c>
      <c r="BE6335" t="str">
        <f t="shared" si="399"/>
        <v>1</v>
      </c>
      <c r="BF6335" t="e">
        <f t="shared" si="400"/>
        <v>#N/A</v>
      </c>
    </row>
    <row r="6336" spans="44:58" x14ac:dyDescent="0.2">
      <c r="AR6336" s="11"/>
      <c r="BA6336" s="27"/>
      <c r="BB6336" t="e">
        <f>VLOOKUP(AX6336,コード表!$A$2:$C$15,3,FALSE)</f>
        <v>#N/A</v>
      </c>
      <c r="BC6336" t="str">
        <f t="shared" si="397"/>
        <v/>
      </c>
      <c r="BD6336">
        <f t="shared" si="398"/>
        <v>1</v>
      </c>
      <c r="BE6336" t="str">
        <f t="shared" si="399"/>
        <v>1</v>
      </c>
      <c r="BF6336" t="e">
        <f t="shared" si="400"/>
        <v>#N/A</v>
      </c>
    </row>
    <row r="6337" spans="44:58" x14ac:dyDescent="0.2">
      <c r="AR6337" s="11"/>
      <c r="BA6337" s="27"/>
      <c r="BB6337" t="e">
        <f>VLOOKUP(AX6337,コード表!$A$2:$C$15,3,FALSE)</f>
        <v>#N/A</v>
      </c>
      <c r="BC6337" t="str">
        <f t="shared" si="397"/>
        <v/>
      </c>
      <c r="BD6337">
        <f t="shared" si="398"/>
        <v>1</v>
      </c>
      <c r="BE6337" t="str">
        <f t="shared" si="399"/>
        <v>1</v>
      </c>
      <c r="BF6337" t="e">
        <f t="shared" si="400"/>
        <v>#N/A</v>
      </c>
    </row>
    <row r="6338" spans="44:58" x14ac:dyDescent="0.2">
      <c r="AR6338" s="11"/>
      <c r="BA6338" s="27"/>
      <c r="BB6338" t="e">
        <f>VLOOKUP(AX6338,コード表!$A$2:$C$15,3,FALSE)</f>
        <v>#N/A</v>
      </c>
      <c r="BC6338" t="str">
        <f t="shared" si="397"/>
        <v/>
      </c>
      <c r="BD6338">
        <f t="shared" si="398"/>
        <v>1</v>
      </c>
      <c r="BE6338" t="str">
        <f t="shared" si="399"/>
        <v>1</v>
      </c>
      <c r="BF6338" t="e">
        <f t="shared" si="400"/>
        <v>#N/A</v>
      </c>
    </row>
    <row r="6339" spans="44:58" x14ac:dyDescent="0.2">
      <c r="AR6339" s="11"/>
      <c r="BA6339" s="27"/>
      <c r="BB6339" t="e">
        <f>VLOOKUP(AX6339,コード表!$A$2:$C$15,3,FALSE)</f>
        <v>#N/A</v>
      </c>
      <c r="BC6339" t="str">
        <f t="shared" si="397"/>
        <v/>
      </c>
      <c r="BD6339">
        <f t="shared" si="398"/>
        <v>1</v>
      </c>
      <c r="BE6339" t="str">
        <f t="shared" si="399"/>
        <v>1</v>
      </c>
      <c r="BF6339" t="e">
        <f t="shared" si="400"/>
        <v>#N/A</v>
      </c>
    </row>
    <row r="6340" spans="44:58" x14ac:dyDescent="0.2">
      <c r="AR6340" s="11"/>
      <c r="BA6340" s="27"/>
      <c r="BB6340" t="e">
        <f>VLOOKUP(AX6340,コード表!$A$2:$C$15,3,FALSE)</f>
        <v>#N/A</v>
      </c>
      <c r="BC6340" t="str">
        <f t="shared" si="397"/>
        <v/>
      </c>
      <c r="BD6340">
        <f t="shared" si="398"/>
        <v>1</v>
      </c>
      <c r="BE6340" t="str">
        <f t="shared" si="399"/>
        <v>1</v>
      </c>
      <c r="BF6340" t="e">
        <f t="shared" si="400"/>
        <v>#N/A</v>
      </c>
    </row>
    <row r="6341" spans="44:58" x14ac:dyDescent="0.2">
      <c r="AR6341" s="11"/>
      <c r="BA6341" s="27"/>
      <c r="BB6341" t="e">
        <f>VLOOKUP(AX6341,コード表!$A$2:$C$15,3,FALSE)</f>
        <v>#N/A</v>
      </c>
      <c r="BC6341" t="str">
        <f t="shared" si="397"/>
        <v/>
      </c>
      <c r="BD6341">
        <f t="shared" si="398"/>
        <v>1</v>
      </c>
      <c r="BE6341" t="str">
        <f t="shared" si="399"/>
        <v>1</v>
      </c>
      <c r="BF6341" t="e">
        <f t="shared" si="400"/>
        <v>#N/A</v>
      </c>
    </row>
    <row r="6342" spans="44:58" x14ac:dyDescent="0.2">
      <c r="AR6342" s="11"/>
      <c r="BA6342" s="27"/>
      <c r="BB6342" t="e">
        <f>VLOOKUP(AX6342,コード表!$A$2:$C$15,3,FALSE)</f>
        <v>#N/A</v>
      </c>
      <c r="BC6342" t="str">
        <f t="shared" si="397"/>
        <v/>
      </c>
      <c r="BD6342">
        <f t="shared" si="398"/>
        <v>1</v>
      </c>
      <c r="BE6342" t="str">
        <f t="shared" si="399"/>
        <v>1</v>
      </c>
      <c r="BF6342" t="e">
        <f t="shared" si="400"/>
        <v>#N/A</v>
      </c>
    </row>
    <row r="6343" spans="44:58" x14ac:dyDescent="0.2">
      <c r="AR6343" s="11"/>
      <c r="BA6343" s="27"/>
      <c r="BB6343" t="e">
        <f>VLOOKUP(AX6343,コード表!$A$2:$C$15,3,FALSE)</f>
        <v>#N/A</v>
      </c>
      <c r="BC6343" t="str">
        <f t="shared" si="397"/>
        <v/>
      </c>
      <c r="BD6343">
        <f t="shared" si="398"/>
        <v>1</v>
      </c>
      <c r="BE6343" t="str">
        <f t="shared" si="399"/>
        <v>1</v>
      </c>
      <c r="BF6343" t="e">
        <f t="shared" si="400"/>
        <v>#N/A</v>
      </c>
    </row>
    <row r="6344" spans="44:58" x14ac:dyDescent="0.2">
      <c r="AR6344" s="11"/>
      <c r="BA6344" s="27"/>
      <c r="BB6344" t="e">
        <f>VLOOKUP(AX6344,コード表!$A$2:$C$15,3,FALSE)</f>
        <v>#N/A</v>
      </c>
      <c r="BC6344" t="str">
        <f t="shared" si="397"/>
        <v/>
      </c>
      <c r="BD6344">
        <f t="shared" si="398"/>
        <v>1</v>
      </c>
      <c r="BE6344" t="str">
        <f t="shared" si="399"/>
        <v>1</v>
      </c>
      <c r="BF6344" t="e">
        <f t="shared" si="400"/>
        <v>#N/A</v>
      </c>
    </row>
    <row r="6345" spans="44:58" x14ac:dyDescent="0.2">
      <c r="AR6345" s="11"/>
      <c r="BA6345" s="27"/>
      <c r="BB6345" t="e">
        <f>VLOOKUP(AX6345,コード表!$A$2:$C$15,3,FALSE)</f>
        <v>#N/A</v>
      </c>
      <c r="BC6345" t="str">
        <f t="shared" si="397"/>
        <v/>
      </c>
      <c r="BD6345">
        <f t="shared" si="398"/>
        <v>1</v>
      </c>
      <c r="BE6345" t="str">
        <f t="shared" si="399"/>
        <v>1</v>
      </c>
      <c r="BF6345" t="e">
        <f t="shared" si="400"/>
        <v>#N/A</v>
      </c>
    </row>
    <row r="6346" spans="44:58" x14ac:dyDescent="0.2">
      <c r="AR6346" s="11"/>
      <c r="BA6346" s="27"/>
      <c r="BB6346" t="e">
        <f>VLOOKUP(AX6346,コード表!$A$2:$C$15,3,FALSE)</f>
        <v>#N/A</v>
      </c>
      <c r="BC6346" t="str">
        <f t="shared" si="397"/>
        <v/>
      </c>
      <c r="BD6346">
        <f t="shared" si="398"/>
        <v>1</v>
      </c>
      <c r="BE6346" t="str">
        <f t="shared" si="399"/>
        <v>1</v>
      </c>
      <c r="BF6346" t="e">
        <f t="shared" si="400"/>
        <v>#N/A</v>
      </c>
    </row>
    <row r="6347" spans="44:58" x14ac:dyDescent="0.2">
      <c r="AR6347" s="11"/>
      <c r="BA6347" s="27"/>
      <c r="BB6347" t="e">
        <f>VLOOKUP(AX6347,コード表!$A$2:$C$15,3,FALSE)</f>
        <v>#N/A</v>
      </c>
      <c r="BC6347" t="str">
        <f t="shared" si="397"/>
        <v/>
      </c>
      <c r="BD6347">
        <f t="shared" si="398"/>
        <v>1</v>
      </c>
      <c r="BE6347" t="str">
        <f t="shared" si="399"/>
        <v>1</v>
      </c>
      <c r="BF6347" t="e">
        <f t="shared" si="400"/>
        <v>#N/A</v>
      </c>
    </row>
    <row r="6348" spans="44:58" x14ac:dyDescent="0.2">
      <c r="AR6348" s="11"/>
      <c r="BA6348" s="27"/>
      <c r="BB6348" t="e">
        <f>VLOOKUP(AX6348,コード表!$A$2:$C$15,3,FALSE)</f>
        <v>#N/A</v>
      </c>
      <c r="BC6348" t="str">
        <f t="shared" si="397"/>
        <v/>
      </c>
      <c r="BD6348">
        <f t="shared" si="398"/>
        <v>1</v>
      </c>
      <c r="BE6348" t="str">
        <f t="shared" si="399"/>
        <v>1</v>
      </c>
      <c r="BF6348" t="e">
        <f t="shared" si="400"/>
        <v>#N/A</v>
      </c>
    </row>
    <row r="6349" spans="44:58" x14ac:dyDescent="0.2">
      <c r="AR6349" s="11"/>
      <c r="BA6349" s="27"/>
      <c r="BB6349" t="e">
        <f>VLOOKUP(AX6349,コード表!$A$2:$C$15,3,FALSE)</f>
        <v>#N/A</v>
      </c>
      <c r="BC6349" t="str">
        <f t="shared" si="397"/>
        <v/>
      </c>
      <c r="BD6349">
        <f t="shared" si="398"/>
        <v>1</v>
      </c>
      <c r="BE6349" t="str">
        <f t="shared" si="399"/>
        <v>1</v>
      </c>
      <c r="BF6349" t="e">
        <f t="shared" si="400"/>
        <v>#N/A</v>
      </c>
    </row>
    <row r="6350" spans="44:58" x14ac:dyDescent="0.2">
      <c r="AR6350" s="11"/>
      <c r="BA6350" s="27"/>
      <c r="BB6350" t="e">
        <f>VLOOKUP(AX6350,コード表!$A$2:$C$15,3,FALSE)</f>
        <v>#N/A</v>
      </c>
      <c r="BC6350" t="str">
        <f t="shared" si="397"/>
        <v/>
      </c>
      <c r="BD6350">
        <f t="shared" si="398"/>
        <v>1</v>
      </c>
      <c r="BE6350" t="str">
        <f t="shared" si="399"/>
        <v>1</v>
      </c>
      <c r="BF6350" t="e">
        <f t="shared" si="400"/>
        <v>#N/A</v>
      </c>
    </row>
    <row r="6351" spans="44:58" x14ac:dyDescent="0.2">
      <c r="AR6351" s="11"/>
      <c r="BA6351" s="27"/>
      <c r="BB6351" t="e">
        <f>VLOOKUP(AX6351,コード表!$A$2:$C$15,3,FALSE)</f>
        <v>#N/A</v>
      </c>
      <c r="BC6351" t="str">
        <f t="shared" si="397"/>
        <v/>
      </c>
      <c r="BD6351">
        <f t="shared" si="398"/>
        <v>1</v>
      </c>
      <c r="BE6351" t="str">
        <f t="shared" si="399"/>
        <v>1</v>
      </c>
      <c r="BF6351" t="e">
        <f t="shared" si="400"/>
        <v>#N/A</v>
      </c>
    </row>
    <row r="6352" spans="44:58" x14ac:dyDescent="0.2">
      <c r="AR6352" s="11"/>
      <c r="BA6352" s="27"/>
      <c r="BB6352" t="e">
        <f>VLOOKUP(AX6352,コード表!$A$2:$C$15,3,FALSE)</f>
        <v>#N/A</v>
      </c>
      <c r="BC6352" t="str">
        <f t="shared" si="397"/>
        <v/>
      </c>
      <c r="BD6352">
        <f t="shared" si="398"/>
        <v>1</v>
      </c>
      <c r="BE6352" t="str">
        <f t="shared" si="399"/>
        <v>1</v>
      </c>
      <c r="BF6352" t="e">
        <f t="shared" si="400"/>
        <v>#N/A</v>
      </c>
    </row>
    <row r="6353" spans="44:58" x14ac:dyDescent="0.2">
      <c r="AR6353" s="11"/>
      <c r="BA6353" s="27"/>
      <c r="BB6353" t="e">
        <f>VLOOKUP(AX6353,コード表!$A$2:$C$15,3,FALSE)</f>
        <v>#N/A</v>
      </c>
      <c r="BC6353" t="str">
        <f t="shared" si="397"/>
        <v/>
      </c>
      <c r="BD6353">
        <f t="shared" si="398"/>
        <v>1</v>
      </c>
      <c r="BE6353" t="str">
        <f t="shared" si="399"/>
        <v>1</v>
      </c>
      <c r="BF6353" t="e">
        <f t="shared" si="400"/>
        <v>#N/A</v>
      </c>
    </row>
    <row r="6354" spans="44:58" x14ac:dyDescent="0.2">
      <c r="AR6354" s="11"/>
      <c r="BA6354" s="27"/>
      <c r="BB6354" t="e">
        <f>VLOOKUP(AX6354,コード表!$A$2:$C$15,3,FALSE)</f>
        <v>#N/A</v>
      </c>
      <c r="BC6354" t="str">
        <f t="shared" si="397"/>
        <v/>
      </c>
      <c r="BD6354">
        <f t="shared" si="398"/>
        <v>1</v>
      </c>
      <c r="BE6354" t="str">
        <f t="shared" si="399"/>
        <v>1</v>
      </c>
      <c r="BF6354" t="e">
        <f t="shared" si="400"/>
        <v>#N/A</v>
      </c>
    </row>
    <row r="6355" spans="44:58" x14ac:dyDescent="0.2">
      <c r="AR6355" s="11"/>
      <c r="BA6355" s="27"/>
      <c r="BB6355" t="e">
        <f>VLOOKUP(AX6355,コード表!$A$2:$C$15,3,FALSE)</f>
        <v>#N/A</v>
      </c>
      <c r="BC6355" t="str">
        <f t="shared" si="397"/>
        <v/>
      </c>
      <c r="BD6355">
        <f t="shared" si="398"/>
        <v>1</v>
      </c>
      <c r="BE6355" t="str">
        <f t="shared" si="399"/>
        <v>1</v>
      </c>
      <c r="BF6355" t="e">
        <f t="shared" si="400"/>
        <v>#N/A</v>
      </c>
    </row>
    <row r="6356" spans="44:58" x14ac:dyDescent="0.2">
      <c r="AR6356" s="11"/>
      <c r="BA6356" s="27"/>
      <c r="BB6356" t="e">
        <f>VLOOKUP(AX6356,コード表!$A$2:$C$15,3,FALSE)</f>
        <v>#N/A</v>
      </c>
      <c r="BC6356" t="str">
        <f t="shared" si="397"/>
        <v/>
      </c>
      <c r="BD6356">
        <f t="shared" si="398"/>
        <v>1</v>
      </c>
      <c r="BE6356" t="str">
        <f t="shared" si="399"/>
        <v>1</v>
      </c>
      <c r="BF6356" t="e">
        <f t="shared" si="400"/>
        <v>#N/A</v>
      </c>
    </row>
    <row r="6357" spans="44:58" x14ac:dyDescent="0.2">
      <c r="AR6357" s="11"/>
      <c r="BA6357" s="27"/>
      <c r="BB6357" t="e">
        <f>VLOOKUP(AX6357,コード表!$A$2:$C$15,3,FALSE)</f>
        <v>#N/A</v>
      </c>
      <c r="BC6357" t="str">
        <f t="shared" si="397"/>
        <v/>
      </c>
      <c r="BD6357">
        <f t="shared" si="398"/>
        <v>1</v>
      </c>
      <c r="BE6357" t="str">
        <f t="shared" si="399"/>
        <v>1</v>
      </c>
      <c r="BF6357" t="e">
        <f t="shared" si="400"/>
        <v>#N/A</v>
      </c>
    </row>
    <row r="6358" spans="44:58" x14ac:dyDescent="0.2">
      <c r="AR6358" s="11"/>
      <c r="BA6358" s="27"/>
      <c r="BB6358" t="e">
        <f>VLOOKUP(AX6358,コード表!$A$2:$C$15,3,FALSE)</f>
        <v>#N/A</v>
      </c>
      <c r="BC6358" t="str">
        <f t="shared" si="397"/>
        <v/>
      </c>
      <c r="BD6358">
        <f t="shared" si="398"/>
        <v>1</v>
      </c>
      <c r="BE6358" t="str">
        <f t="shared" si="399"/>
        <v>1</v>
      </c>
      <c r="BF6358" t="e">
        <f t="shared" si="400"/>
        <v>#N/A</v>
      </c>
    </row>
    <row r="6359" spans="44:58" x14ac:dyDescent="0.2">
      <c r="AR6359" s="11"/>
      <c r="BA6359" s="27"/>
      <c r="BB6359" t="e">
        <f>VLOOKUP(AX6359,コード表!$A$2:$C$15,3,FALSE)</f>
        <v>#N/A</v>
      </c>
      <c r="BC6359" t="str">
        <f t="shared" si="397"/>
        <v/>
      </c>
      <c r="BD6359">
        <f t="shared" si="398"/>
        <v>1</v>
      </c>
      <c r="BE6359" t="str">
        <f t="shared" si="399"/>
        <v>1</v>
      </c>
      <c r="BF6359" t="e">
        <f t="shared" si="400"/>
        <v>#N/A</v>
      </c>
    </row>
    <row r="6360" spans="44:58" x14ac:dyDescent="0.2">
      <c r="AR6360" s="11"/>
      <c r="BA6360" s="27"/>
      <c r="BB6360" t="e">
        <f>VLOOKUP(AX6360,コード表!$A$2:$C$15,3,FALSE)</f>
        <v>#N/A</v>
      </c>
      <c r="BC6360" t="str">
        <f t="shared" si="397"/>
        <v/>
      </c>
      <c r="BD6360">
        <f t="shared" si="398"/>
        <v>1</v>
      </c>
      <c r="BE6360" t="str">
        <f t="shared" si="399"/>
        <v>1</v>
      </c>
      <c r="BF6360" t="e">
        <f t="shared" si="400"/>
        <v>#N/A</v>
      </c>
    </row>
    <row r="6361" spans="44:58" x14ac:dyDescent="0.2">
      <c r="AR6361" s="11"/>
      <c r="BA6361" s="27"/>
      <c r="BB6361" t="e">
        <f>VLOOKUP(AX6361,コード表!$A$2:$C$15,3,FALSE)</f>
        <v>#N/A</v>
      </c>
      <c r="BC6361" t="str">
        <f t="shared" si="397"/>
        <v/>
      </c>
      <c r="BD6361">
        <f t="shared" si="398"/>
        <v>1</v>
      </c>
      <c r="BE6361" t="str">
        <f t="shared" si="399"/>
        <v>1</v>
      </c>
      <c r="BF6361" t="e">
        <f t="shared" si="400"/>
        <v>#N/A</v>
      </c>
    </row>
    <row r="6362" spans="44:58" x14ac:dyDescent="0.2">
      <c r="AR6362" s="11"/>
      <c r="BA6362" s="27"/>
      <c r="BB6362" t="e">
        <f>VLOOKUP(AX6362,コード表!$A$2:$C$15,3,FALSE)</f>
        <v>#N/A</v>
      </c>
      <c r="BC6362" t="str">
        <f t="shared" si="397"/>
        <v/>
      </c>
      <c r="BD6362">
        <f t="shared" si="398"/>
        <v>1</v>
      </c>
      <c r="BE6362" t="str">
        <f t="shared" si="399"/>
        <v>1</v>
      </c>
      <c r="BF6362" t="e">
        <f t="shared" si="400"/>
        <v>#N/A</v>
      </c>
    </row>
    <row r="6363" spans="44:58" x14ac:dyDescent="0.2">
      <c r="AR6363" s="11"/>
      <c r="BA6363" s="27"/>
      <c r="BB6363" t="e">
        <f>VLOOKUP(AX6363,コード表!$A$2:$C$15,3,FALSE)</f>
        <v>#N/A</v>
      </c>
      <c r="BC6363" t="str">
        <f t="shared" si="397"/>
        <v/>
      </c>
      <c r="BD6363">
        <f t="shared" si="398"/>
        <v>1</v>
      </c>
      <c r="BE6363" t="str">
        <f t="shared" si="399"/>
        <v>1</v>
      </c>
      <c r="BF6363" t="e">
        <f t="shared" si="400"/>
        <v>#N/A</v>
      </c>
    </row>
    <row r="6364" spans="44:58" x14ac:dyDescent="0.2">
      <c r="AR6364" s="11"/>
      <c r="BA6364" s="27"/>
      <c r="BB6364" t="e">
        <f>VLOOKUP(AX6364,コード表!$A$2:$C$15,3,FALSE)</f>
        <v>#N/A</v>
      </c>
      <c r="BC6364" t="str">
        <f t="shared" si="397"/>
        <v/>
      </c>
      <c r="BD6364">
        <f t="shared" si="398"/>
        <v>1</v>
      </c>
      <c r="BE6364" t="str">
        <f t="shared" si="399"/>
        <v>1</v>
      </c>
      <c r="BF6364" t="e">
        <f t="shared" si="400"/>
        <v>#N/A</v>
      </c>
    </row>
    <row r="6365" spans="44:58" x14ac:dyDescent="0.2">
      <c r="AR6365" s="11"/>
      <c r="BA6365" s="27"/>
      <c r="BB6365" t="e">
        <f>VLOOKUP(AX6365,コード表!$A$2:$C$15,3,FALSE)</f>
        <v>#N/A</v>
      </c>
      <c r="BC6365" t="str">
        <f t="shared" si="397"/>
        <v/>
      </c>
      <c r="BD6365">
        <f t="shared" si="398"/>
        <v>1</v>
      </c>
      <c r="BE6365" t="str">
        <f t="shared" si="399"/>
        <v>1</v>
      </c>
      <c r="BF6365" t="e">
        <f t="shared" si="400"/>
        <v>#N/A</v>
      </c>
    </row>
    <row r="6366" spans="44:58" x14ac:dyDescent="0.2">
      <c r="AR6366" s="11"/>
      <c r="BA6366" s="27"/>
      <c r="BB6366" t="e">
        <f>VLOOKUP(AX6366,コード表!$A$2:$C$15,3,FALSE)</f>
        <v>#N/A</v>
      </c>
      <c r="BC6366" t="str">
        <f t="shared" si="397"/>
        <v/>
      </c>
      <c r="BD6366">
        <f t="shared" si="398"/>
        <v>1</v>
      </c>
      <c r="BE6366" t="str">
        <f t="shared" si="399"/>
        <v>1</v>
      </c>
      <c r="BF6366" t="e">
        <f t="shared" si="400"/>
        <v>#N/A</v>
      </c>
    </row>
    <row r="6367" spans="44:58" x14ac:dyDescent="0.2">
      <c r="AR6367" s="11"/>
      <c r="BA6367" s="27"/>
      <c r="BB6367" t="e">
        <f>VLOOKUP(AX6367,コード表!$A$2:$C$15,3,FALSE)</f>
        <v>#N/A</v>
      </c>
      <c r="BC6367" t="str">
        <f t="shared" si="397"/>
        <v/>
      </c>
      <c r="BD6367">
        <f t="shared" si="398"/>
        <v>1</v>
      </c>
      <c r="BE6367" t="str">
        <f t="shared" si="399"/>
        <v>1</v>
      </c>
      <c r="BF6367" t="e">
        <f t="shared" si="400"/>
        <v>#N/A</v>
      </c>
    </row>
    <row r="6368" spans="44:58" x14ac:dyDescent="0.2">
      <c r="AR6368" s="11"/>
      <c r="BA6368" s="27"/>
      <c r="BB6368" t="e">
        <f>VLOOKUP(AX6368,コード表!$A$2:$C$15,3,FALSE)</f>
        <v>#N/A</v>
      </c>
      <c r="BC6368" t="str">
        <f t="shared" si="397"/>
        <v/>
      </c>
      <c r="BD6368">
        <f t="shared" si="398"/>
        <v>1</v>
      </c>
      <c r="BE6368" t="str">
        <f t="shared" si="399"/>
        <v>1</v>
      </c>
      <c r="BF6368" t="e">
        <f t="shared" si="400"/>
        <v>#N/A</v>
      </c>
    </row>
    <row r="6369" spans="44:58" x14ac:dyDescent="0.2">
      <c r="AR6369" s="11"/>
      <c r="BA6369" s="27"/>
      <c r="BB6369" t="e">
        <f>VLOOKUP(AX6369,コード表!$A$2:$C$15,3,FALSE)</f>
        <v>#N/A</v>
      </c>
      <c r="BC6369" t="str">
        <f t="shared" si="397"/>
        <v/>
      </c>
      <c r="BD6369">
        <f t="shared" si="398"/>
        <v>1</v>
      </c>
      <c r="BE6369" t="str">
        <f t="shared" si="399"/>
        <v>1</v>
      </c>
      <c r="BF6369" t="e">
        <f t="shared" si="400"/>
        <v>#N/A</v>
      </c>
    </row>
    <row r="6370" spans="44:58" x14ac:dyDescent="0.2">
      <c r="AR6370" s="11"/>
      <c r="BA6370" s="27"/>
      <c r="BB6370" t="e">
        <f>VLOOKUP(AX6370,コード表!$A$2:$C$15,3,FALSE)</f>
        <v>#N/A</v>
      </c>
      <c r="BC6370" t="str">
        <f t="shared" si="397"/>
        <v/>
      </c>
      <c r="BD6370">
        <f t="shared" si="398"/>
        <v>1</v>
      </c>
      <c r="BE6370" t="str">
        <f t="shared" si="399"/>
        <v>1</v>
      </c>
      <c r="BF6370" t="e">
        <f t="shared" si="400"/>
        <v>#N/A</v>
      </c>
    </row>
    <row r="6371" spans="44:58" x14ac:dyDescent="0.2">
      <c r="AR6371" s="11"/>
      <c r="BA6371" s="27"/>
      <c r="BB6371" t="e">
        <f>VLOOKUP(AX6371,コード表!$A$2:$C$15,3,FALSE)</f>
        <v>#N/A</v>
      </c>
      <c r="BC6371" t="str">
        <f t="shared" si="397"/>
        <v/>
      </c>
      <c r="BD6371">
        <f t="shared" si="398"/>
        <v>1</v>
      </c>
      <c r="BE6371" t="str">
        <f t="shared" si="399"/>
        <v>1</v>
      </c>
      <c r="BF6371" t="e">
        <f t="shared" si="400"/>
        <v>#N/A</v>
      </c>
    </row>
    <row r="6372" spans="44:58" x14ac:dyDescent="0.2">
      <c r="AR6372" s="11"/>
      <c r="BA6372" s="27"/>
      <c r="BB6372" t="e">
        <f>VLOOKUP(AX6372,コード表!$A$2:$C$15,3,FALSE)</f>
        <v>#N/A</v>
      </c>
      <c r="BC6372" t="str">
        <f t="shared" si="397"/>
        <v/>
      </c>
      <c r="BD6372">
        <f t="shared" si="398"/>
        <v>1</v>
      </c>
      <c r="BE6372" t="str">
        <f t="shared" si="399"/>
        <v>1</v>
      </c>
      <c r="BF6372" t="e">
        <f t="shared" si="400"/>
        <v>#N/A</v>
      </c>
    </row>
    <row r="6373" spans="44:58" x14ac:dyDescent="0.2">
      <c r="AR6373" s="11"/>
      <c r="BA6373" s="27"/>
      <c r="BB6373" t="e">
        <f>VLOOKUP(AX6373,コード表!$A$2:$C$15,3,FALSE)</f>
        <v>#N/A</v>
      </c>
      <c r="BC6373" t="str">
        <f t="shared" si="397"/>
        <v/>
      </c>
      <c r="BD6373">
        <f t="shared" si="398"/>
        <v>1</v>
      </c>
      <c r="BE6373" t="str">
        <f t="shared" si="399"/>
        <v>1</v>
      </c>
      <c r="BF6373" t="e">
        <f t="shared" si="400"/>
        <v>#N/A</v>
      </c>
    </row>
    <row r="6374" spans="44:58" x14ac:dyDescent="0.2">
      <c r="AR6374" s="11"/>
      <c r="BA6374" s="27"/>
      <c r="BB6374" t="e">
        <f>VLOOKUP(AX6374,コード表!$A$2:$C$15,3,FALSE)</f>
        <v>#N/A</v>
      </c>
      <c r="BC6374" t="str">
        <f t="shared" si="397"/>
        <v/>
      </c>
      <c r="BD6374">
        <f t="shared" si="398"/>
        <v>1</v>
      </c>
      <c r="BE6374" t="str">
        <f t="shared" si="399"/>
        <v>1</v>
      </c>
      <c r="BF6374" t="e">
        <f t="shared" si="400"/>
        <v>#N/A</v>
      </c>
    </row>
    <row r="6375" spans="44:58" x14ac:dyDescent="0.2">
      <c r="AR6375" s="11"/>
      <c r="BA6375" s="27"/>
      <c r="BB6375" t="e">
        <f>VLOOKUP(AX6375,コード表!$A$2:$C$15,3,FALSE)</f>
        <v>#N/A</v>
      </c>
      <c r="BC6375" t="str">
        <f t="shared" si="397"/>
        <v/>
      </c>
      <c r="BD6375">
        <f t="shared" si="398"/>
        <v>1</v>
      </c>
      <c r="BE6375" t="str">
        <f t="shared" si="399"/>
        <v>1</v>
      </c>
      <c r="BF6375" t="e">
        <f t="shared" si="400"/>
        <v>#N/A</v>
      </c>
    </row>
    <row r="6376" spans="44:58" x14ac:dyDescent="0.2">
      <c r="AR6376" s="11"/>
      <c r="BA6376" s="27"/>
      <c r="BB6376" t="e">
        <f>VLOOKUP(AX6376,コード表!$A$2:$C$15,3,FALSE)</f>
        <v>#N/A</v>
      </c>
      <c r="BC6376" t="str">
        <f t="shared" si="397"/>
        <v/>
      </c>
      <c r="BD6376">
        <f t="shared" si="398"/>
        <v>1</v>
      </c>
      <c r="BE6376" t="str">
        <f t="shared" si="399"/>
        <v>1</v>
      </c>
      <c r="BF6376" t="e">
        <f t="shared" si="400"/>
        <v>#N/A</v>
      </c>
    </row>
    <row r="6377" spans="44:58" x14ac:dyDescent="0.2">
      <c r="AR6377" s="11"/>
      <c r="BA6377" s="27"/>
      <c r="BB6377" t="e">
        <f>VLOOKUP(AX6377,コード表!$A$2:$C$15,3,FALSE)</f>
        <v>#N/A</v>
      </c>
      <c r="BC6377" t="str">
        <f t="shared" si="397"/>
        <v/>
      </c>
      <c r="BD6377">
        <f t="shared" si="398"/>
        <v>1</v>
      </c>
      <c r="BE6377" t="str">
        <f t="shared" si="399"/>
        <v>1</v>
      </c>
      <c r="BF6377" t="e">
        <f t="shared" si="400"/>
        <v>#N/A</v>
      </c>
    </row>
    <row r="6378" spans="44:58" x14ac:dyDescent="0.2">
      <c r="AR6378" s="11"/>
      <c r="BA6378" s="27"/>
      <c r="BB6378" t="e">
        <f>VLOOKUP(AX6378,コード表!$A$2:$C$15,3,FALSE)</f>
        <v>#N/A</v>
      </c>
      <c r="BC6378" t="str">
        <f t="shared" si="397"/>
        <v/>
      </c>
      <c r="BD6378">
        <f t="shared" si="398"/>
        <v>1</v>
      </c>
      <c r="BE6378" t="str">
        <f t="shared" si="399"/>
        <v>1</v>
      </c>
      <c r="BF6378" t="e">
        <f t="shared" si="400"/>
        <v>#N/A</v>
      </c>
    </row>
    <row r="6379" spans="44:58" x14ac:dyDescent="0.2">
      <c r="AR6379" s="11"/>
      <c r="BA6379" s="27"/>
      <c r="BB6379" t="e">
        <f>VLOOKUP(AX6379,コード表!$A$2:$C$15,3,FALSE)</f>
        <v>#N/A</v>
      </c>
      <c r="BC6379" t="str">
        <f t="shared" ref="BC6379:BC6442" si="401">AQ6379&amp;BA6379</f>
        <v/>
      </c>
      <c r="BD6379">
        <f t="shared" ref="BD6379:BD6442" si="402">MONTH(Q6379)</f>
        <v>1</v>
      </c>
      <c r="BE6379" t="str">
        <f t="shared" ref="BE6379:BE6442" si="403">AR6379&amp;BD6379</f>
        <v>1</v>
      </c>
      <c r="BF6379" t="e">
        <f t="shared" ref="BF6379:BF6442" si="404">BB6379&amp;AQ6379&amp;BA6379</f>
        <v>#N/A</v>
      </c>
    </row>
    <row r="6380" spans="44:58" x14ac:dyDescent="0.2">
      <c r="AR6380" s="11"/>
      <c r="BA6380" s="27"/>
      <c r="BB6380" t="e">
        <f>VLOOKUP(AX6380,コード表!$A$2:$C$15,3,FALSE)</f>
        <v>#N/A</v>
      </c>
      <c r="BC6380" t="str">
        <f t="shared" si="401"/>
        <v/>
      </c>
      <c r="BD6380">
        <f t="shared" si="402"/>
        <v>1</v>
      </c>
      <c r="BE6380" t="str">
        <f t="shared" si="403"/>
        <v>1</v>
      </c>
      <c r="BF6380" t="e">
        <f t="shared" si="404"/>
        <v>#N/A</v>
      </c>
    </row>
    <row r="6381" spans="44:58" x14ac:dyDescent="0.2">
      <c r="AR6381" s="11"/>
      <c r="BA6381" s="27"/>
      <c r="BB6381" t="e">
        <f>VLOOKUP(AX6381,コード表!$A$2:$C$15,3,FALSE)</f>
        <v>#N/A</v>
      </c>
      <c r="BC6381" t="str">
        <f t="shared" si="401"/>
        <v/>
      </c>
      <c r="BD6381">
        <f t="shared" si="402"/>
        <v>1</v>
      </c>
      <c r="BE6381" t="str">
        <f t="shared" si="403"/>
        <v>1</v>
      </c>
      <c r="BF6381" t="e">
        <f t="shared" si="404"/>
        <v>#N/A</v>
      </c>
    </row>
    <row r="6382" spans="44:58" x14ac:dyDescent="0.2">
      <c r="AR6382" s="11"/>
      <c r="BA6382" s="27"/>
      <c r="BB6382" t="e">
        <f>VLOOKUP(AX6382,コード表!$A$2:$C$15,3,FALSE)</f>
        <v>#N/A</v>
      </c>
      <c r="BC6382" t="str">
        <f t="shared" si="401"/>
        <v/>
      </c>
      <c r="BD6382">
        <f t="shared" si="402"/>
        <v>1</v>
      </c>
      <c r="BE6382" t="str">
        <f t="shared" si="403"/>
        <v>1</v>
      </c>
      <c r="BF6382" t="e">
        <f t="shared" si="404"/>
        <v>#N/A</v>
      </c>
    </row>
    <row r="6383" spans="44:58" x14ac:dyDescent="0.2">
      <c r="AR6383" s="11"/>
      <c r="BA6383" s="27"/>
      <c r="BB6383" t="e">
        <f>VLOOKUP(AX6383,コード表!$A$2:$C$15,3,FALSE)</f>
        <v>#N/A</v>
      </c>
      <c r="BC6383" t="str">
        <f t="shared" si="401"/>
        <v/>
      </c>
      <c r="BD6383">
        <f t="shared" si="402"/>
        <v>1</v>
      </c>
      <c r="BE6383" t="str">
        <f t="shared" si="403"/>
        <v>1</v>
      </c>
      <c r="BF6383" t="e">
        <f t="shared" si="404"/>
        <v>#N/A</v>
      </c>
    </row>
    <row r="6384" spans="44:58" x14ac:dyDescent="0.2">
      <c r="AR6384" s="11"/>
      <c r="BA6384" s="27"/>
      <c r="BB6384" t="e">
        <f>VLOOKUP(AX6384,コード表!$A$2:$C$15,3,FALSE)</f>
        <v>#N/A</v>
      </c>
      <c r="BC6384" t="str">
        <f t="shared" si="401"/>
        <v/>
      </c>
      <c r="BD6384">
        <f t="shared" si="402"/>
        <v>1</v>
      </c>
      <c r="BE6384" t="str">
        <f t="shared" si="403"/>
        <v>1</v>
      </c>
      <c r="BF6384" t="e">
        <f t="shared" si="404"/>
        <v>#N/A</v>
      </c>
    </row>
    <row r="6385" spans="44:58" x14ac:dyDescent="0.2">
      <c r="AR6385" s="11"/>
      <c r="BA6385" s="27"/>
      <c r="BB6385" t="e">
        <f>VLOOKUP(AX6385,コード表!$A$2:$C$15,3,FALSE)</f>
        <v>#N/A</v>
      </c>
      <c r="BC6385" t="str">
        <f t="shared" si="401"/>
        <v/>
      </c>
      <c r="BD6385">
        <f t="shared" si="402"/>
        <v>1</v>
      </c>
      <c r="BE6385" t="str">
        <f t="shared" si="403"/>
        <v>1</v>
      </c>
      <c r="BF6385" t="e">
        <f t="shared" si="404"/>
        <v>#N/A</v>
      </c>
    </row>
    <row r="6386" spans="44:58" x14ac:dyDescent="0.2">
      <c r="AR6386" s="11"/>
      <c r="BA6386" s="27"/>
      <c r="BB6386" t="e">
        <f>VLOOKUP(AX6386,コード表!$A$2:$C$15,3,FALSE)</f>
        <v>#N/A</v>
      </c>
      <c r="BC6386" t="str">
        <f t="shared" si="401"/>
        <v/>
      </c>
      <c r="BD6386">
        <f t="shared" si="402"/>
        <v>1</v>
      </c>
      <c r="BE6386" t="str">
        <f t="shared" si="403"/>
        <v>1</v>
      </c>
      <c r="BF6386" t="e">
        <f t="shared" si="404"/>
        <v>#N/A</v>
      </c>
    </row>
    <row r="6387" spans="44:58" x14ac:dyDescent="0.2">
      <c r="AR6387" s="11"/>
      <c r="BA6387" s="27"/>
      <c r="BB6387" t="e">
        <f>VLOOKUP(AX6387,コード表!$A$2:$C$15,3,FALSE)</f>
        <v>#N/A</v>
      </c>
      <c r="BC6387" t="str">
        <f t="shared" si="401"/>
        <v/>
      </c>
      <c r="BD6387">
        <f t="shared" si="402"/>
        <v>1</v>
      </c>
      <c r="BE6387" t="str">
        <f t="shared" si="403"/>
        <v>1</v>
      </c>
      <c r="BF6387" t="e">
        <f t="shared" si="404"/>
        <v>#N/A</v>
      </c>
    </row>
    <row r="6388" spans="44:58" x14ac:dyDescent="0.2">
      <c r="AR6388" s="11"/>
      <c r="BA6388" s="27"/>
      <c r="BB6388" t="e">
        <f>VLOOKUP(AX6388,コード表!$A$2:$C$15,3,FALSE)</f>
        <v>#N/A</v>
      </c>
      <c r="BC6388" t="str">
        <f t="shared" si="401"/>
        <v/>
      </c>
      <c r="BD6388">
        <f t="shared" si="402"/>
        <v>1</v>
      </c>
      <c r="BE6388" t="str">
        <f t="shared" si="403"/>
        <v>1</v>
      </c>
      <c r="BF6388" t="e">
        <f t="shared" si="404"/>
        <v>#N/A</v>
      </c>
    </row>
    <row r="6389" spans="44:58" x14ac:dyDescent="0.2">
      <c r="AR6389" s="11"/>
      <c r="BA6389" s="27"/>
      <c r="BB6389" t="e">
        <f>VLOOKUP(AX6389,コード表!$A$2:$C$15,3,FALSE)</f>
        <v>#N/A</v>
      </c>
      <c r="BC6389" t="str">
        <f t="shared" si="401"/>
        <v/>
      </c>
      <c r="BD6389">
        <f t="shared" si="402"/>
        <v>1</v>
      </c>
      <c r="BE6389" t="str">
        <f t="shared" si="403"/>
        <v>1</v>
      </c>
      <c r="BF6389" t="e">
        <f t="shared" si="404"/>
        <v>#N/A</v>
      </c>
    </row>
    <row r="6390" spans="44:58" x14ac:dyDescent="0.2">
      <c r="AR6390" s="11"/>
      <c r="BA6390" s="27"/>
      <c r="BB6390" t="e">
        <f>VLOOKUP(AX6390,コード表!$A$2:$C$15,3,FALSE)</f>
        <v>#N/A</v>
      </c>
      <c r="BC6390" t="str">
        <f t="shared" si="401"/>
        <v/>
      </c>
      <c r="BD6390">
        <f t="shared" si="402"/>
        <v>1</v>
      </c>
      <c r="BE6390" t="str">
        <f t="shared" si="403"/>
        <v>1</v>
      </c>
      <c r="BF6390" t="e">
        <f t="shared" si="404"/>
        <v>#N/A</v>
      </c>
    </row>
    <row r="6391" spans="44:58" x14ac:dyDescent="0.2">
      <c r="AR6391" s="11"/>
      <c r="BA6391" s="27"/>
      <c r="BB6391" t="e">
        <f>VLOOKUP(AX6391,コード表!$A$2:$C$15,3,FALSE)</f>
        <v>#N/A</v>
      </c>
      <c r="BC6391" t="str">
        <f t="shared" si="401"/>
        <v/>
      </c>
      <c r="BD6391">
        <f t="shared" si="402"/>
        <v>1</v>
      </c>
      <c r="BE6391" t="str">
        <f t="shared" si="403"/>
        <v>1</v>
      </c>
      <c r="BF6391" t="e">
        <f t="shared" si="404"/>
        <v>#N/A</v>
      </c>
    </row>
    <row r="6392" spans="44:58" x14ac:dyDescent="0.2">
      <c r="AR6392" s="11"/>
      <c r="BA6392" s="27"/>
      <c r="BB6392" t="e">
        <f>VLOOKUP(AX6392,コード表!$A$2:$C$15,3,FALSE)</f>
        <v>#N/A</v>
      </c>
      <c r="BC6392" t="str">
        <f t="shared" si="401"/>
        <v/>
      </c>
      <c r="BD6392">
        <f t="shared" si="402"/>
        <v>1</v>
      </c>
      <c r="BE6392" t="str">
        <f t="shared" si="403"/>
        <v>1</v>
      </c>
      <c r="BF6392" t="e">
        <f t="shared" si="404"/>
        <v>#N/A</v>
      </c>
    </row>
    <row r="6393" spans="44:58" x14ac:dyDescent="0.2">
      <c r="AR6393" s="11"/>
      <c r="BA6393" s="27"/>
      <c r="BB6393" t="e">
        <f>VLOOKUP(AX6393,コード表!$A$2:$C$15,3,FALSE)</f>
        <v>#N/A</v>
      </c>
      <c r="BC6393" t="str">
        <f t="shared" si="401"/>
        <v/>
      </c>
      <c r="BD6393">
        <f t="shared" si="402"/>
        <v>1</v>
      </c>
      <c r="BE6393" t="str">
        <f t="shared" si="403"/>
        <v>1</v>
      </c>
      <c r="BF6393" t="e">
        <f t="shared" si="404"/>
        <v>#N/A</v>
      </c>
    </row>
    <row r="6394" spans="44:58" x14ac:dyDescent="0.2">
      <c r="AR6394" s="11"/>
      <c r="BA6394" s="27"/>
      <c r="BB6394" t="e">
        <f>VLOOKUP(AX6394,コード表!$A$2:$C$15,3,FALSE)</f>
        <v>#N/A</v>
      </c>
      <c r="BC6394" t="str">
        <f t="shared" si="401"/>
        <v/>
      </c>
      <c r="BD6394">
        <f t="shared" si="402"/>
        <v>1</v>
      </c>
      <c r="BE6394" t="str">
        <f t="shared" si="403"/>
        <v>1</v>
      </c>
      <c r="BF6394" t="e">
        <f t="shared" si="404"/>
        <v>#N/A</v>
      </c>
    </row>
    <row r="6395" spans="44:58" x14ac:dyDescent="0.2">
      <c r="AR6395" s="11"/>
      <c r="BA6395" s="27"/>
      <c r="BB6395" t="e">
        <f>VLOOKUP(AX6395,コード表!$A$2:$C$15,3,FALSE)</f>
        <v>#N/A</v>
      </c>
      <c r="BC6395" t="str">
        <f t="shared" si="401"/>
        <v/>
      </c>
      <c r="BD6395">
        <f t="shared" si="402"/>
        <v>1</v>
      </c>
      <c r="BE6395" t="str">
        <f t="shared" si="403"/>
        <v>1</v>
      </c>
      <c r="BF6395" t="e">
        <f t="shared" si="404"/>
        <v>#N/A</v>
      </c>
    </row>
    <row r="6396" spans="44:58" x14ac:dyDescent="0.2">
      <c r="AR6396" s="11"/>
      <c r="BA6396" s="27"/>
      <c r="BB6396" t="e">
        <f>VLOOKUP(AX6396,コード表!$A$2:$C$15,3,FALSE)</f>
        <v>#N/A</v>
      </c>
      <c r="BC6396" t="str">
        <f t="shared" si="401"/>
        <v/>
      </c>
      <c r="BD6396">
        <f t="shared" si="402"/>
        <v>1</v>
      </c>
      <c r="BE6396" t="str">
        <f t="shared" si="403"/>
        <v>1</v>
      </c>
      <c r="BF6396" t="e">
        <f t="shared" si="404"/>
        <v>#N/A</v>
      </c>
    </row>
    <row r="6397" spans="44:58" x14ac:dyDescent="0.2">
      <c r="AR6397" s="11"/>
      <c r="BA6397" s="27"/>
      <c r="BB6397" t="e">
        <f>VLOOKUP(AX6397,コード表!$A$2:$C$15,3,FALSE)</f>
        <v>#N/A</v>
      </c>
      <c r="BC6397" t="str">
        <f t="shared" si="401"/>
        <v/>
      </c>
      <c r="BD6397">
        <f t="shared" si="402"/>
        <v>1</v>
      </c>
      <c r="BE6397" t="str">
        <f t="shared" si="403"/>
        <v>1</v>
      </c>
      <c r="BF6397" t="e">
        <f t="shared" si="404"/>
        <v>#N/A</v>
      </c>
    </row>
    <row r="6398" spans="44:58" x14ac:dyDescent="0.2">
      <c r="AR6398" s="11"/>
      <c r="BA6398" s="27"/>
      <c r="BB6398" t="e">
        <f>VLOOKUP(AX6398,コード表!$A$2:$C$15,3,FALSE)</f>
        <v>#N/A</v>
      </c>
      <c r="BC6398" t="str">
        <f t="shared" si="401"/>
        <v/>
      </c>
      <c r="BD6398">
        <f t="shared" si="402"/>
        <v>1</v>
      </c>
      <c r="BE6398" t="str">
        <f t="shared" si="403"/>
        <v>1</v>
      </c>
      <c r="BF6398" t="e">
        <f t="shared" si="404"/>
        <v>#N/A</v>
      </c>
    </row>
    <row r="6399" spans="44:58" x14ac:dyDescent="0.2">
      <c r="AR6399" s="11"/>
      <c r="BA6399" s="27"/>
      <c r="BB6399" t="e">
        <f>VLOOKUP(AX6399,コード表!$A$2:$C$15,3,FALSE)</f>
        <v>#N/A</v>
      </c>
      <c r="BC6399" t="str">
        <f t="shared" si="401"/>
        <v/>
      </c>
      <c r="BD6399">
        <f t="shared" si="402"/>
        <v>1</v>
      </c>
      <c r="BE6399" t="str">
        <f t="shared" si="403"/>
        <v>1</v>
      </c>
      <c r="BF6399" t="e">
        <f t="shared" si="404"/>
        <v>#N/A</v>
      </c>
    </row>
    <row r="6400" spans="44:58" x14ac:dyDescent="0.2">
      <c r="AR6400" s="11"/>
      <c r="BA6400" s="27"/>
      <c r="BB6400" t="e">
        <f>VLOOKUP(AX6400,コード表!$A$2:$C$15,3,FALSE)</f>
        <v>#N/A</v>
      </c>
      <c r="BC6400" t="str">
        <f t="shared" si="401"/>
        <v/>
      </c>
      <c r="BD6400">
        <f t="shared" si="402"/>
        <v>1</v>
      </c>
      <c r="BE6400" t="str">
        <f t="shared" si="403"/>
        <v>1</v>
      </c>
      <c r="BF6400" t="e">
        <f t="shared" si="404"/>
        <v>#N/A</v>
      </c>
    </row>
    <row r="6401" spans="44:58" x14ac:dyDescent="0.2">
      <c r="AR6401" s="11"/>
      <c r="BA6401" s="27"/>
      <c r="BB6401" t="e">
        <f>VLOOKUP(AX6401,コード表!$A$2:$C$15,3,FALSE)</f>
        <v>#N/A</v>
      </c>
      <c r="BC6401" t="str">
        <f t="shared" si="401"/>
        <v/>
      </c>
      <c r="BD6401">
        <f t="shared" si="402"/>
        <v>1</v>
      </c>
      <c r="BE6401" t="str">
        <f t="shared" si="403"/>
        <v>1</v>
      </c>
      <c r="BF6401" t="e">
        <f t="shared" si="404"/>
        <v>#N/A</v>
      </c>
    </row>
    <row r="6402" spans="44:58" x14ac:dyDescent="0.2">
      <c r="AR6402" s="11"/>
      <c r="BA6402" s="27"/>
      <c r="BB6402" t="e">
        <f>VLOOKUP(AX6402,コード表!$A$2:$C$15,3,FALSE)</f>
        <v>#N/A</v>
      </c>
      <c r="BC6402" t="str">
        <f t="shared" si="401"/>
        <v/>
      </c>
      <c r="BD6402">
        <f t="shared" si="402"/>
        <v>1</v>
      </c>
      <c r="BE6402" t="str">
        <f t="shared" si="403"/>
        <v>1</v>
      </c>
      <c r="BF6402" t="e">
        <f t="shared" si="404"/>
        <v>#N/A</v>
      </c>
    </row>
    <row r="6403" spans="44:58" x14ac:dyDescent="0.2">
      <c r="AR6403" s="11"/>
      <c r="BA6403" s="27"/>
      <c r="BB6403" t="e">
        <f>VLOOKUP(AX6403,コード表!$A$2:$C$15,3,FALSE)</f>
        <v>#N/A</v>
      </c>
      <c r="BC6403" t="str">
        <f t="shared" si="401"/>
        <v/>
      </c>
      <c r="BD6403">
        <f t="shared" si="402"/>
        <v>1</v>
      </c>
      <c r="BE6403" t="str">
        <f t="shared" si="403"/>
        <v>1</v>
      </c>
      <c r="BF6403" t="e">
        <f t="shared" si="404"/>
        <v>#N/A</v>
      </c>
    </row>
    <row r="6404" spans="44:58" x14ac:dyDescent="0.2">
      <c r="AR6404" s="11"/>
      <c r="BA6404" s="27"/>
      <c r="BB6404" t="e">
        <f>VLOOKUP(AX6404,コード表!$A$2:$C$15,3,FALSE)</f>
        <v>#N/A</v>
      </c>
      <c r="BC6404" t="str">
        <f t="shared" si="401"/>
        <v/>
      </c>
      <c r="BD6404">
        <f t="shared" si="402"/>
        <v>1</v>
      </c>
      <c r="BE6404" t="str">
        <f t="shared" si="403"/>
        <v>1</v>
      </c>
      <c r="BF6404" t="e">
        <f t="shared" si="404"/>
        <v>#N/A</v>
      </c>
    </row>
    <row r="6405" spans="44:58" x14ac:dyDescent="0.2">
      <c r="AR6405" s="11"/>
      <c r="BA6405" s="27"/>
      <c r="BB6405" t="e">
        <f>VLOOKUP(AX6405,コード表!$A$2:$C$15,3,FALSE)</f>
        <v>#N/A</v>
      </c>
      <c r="BC6405" t="str">
        <f t="shared" si="401"/>
        <v/>
      </c>
      <c r="BD6405">
        <f t="shared" si="402"/>
        <v>1</v>
      </c>
      <c r="BE6405" t="str">
        <f t="shared" si="403"/>
        <v>1</v>
      </c>
      <c r="BF6405" t="e">
        <f t="shared" si="404"/>
        <v>#N/A</v>
      </c>
    </row>
    <row r="6406" spans="44:58" x14ac:dyDescent="0.2">
      <c r="AR6406" s="11"/>
      <c r="BA6406" s="27"/>
      <c r="BB6406" t="e">
        <f>VLOOKUP(AX6406,コード表!$A$2:$C$15,3,FALSE)</f>
        <v>#N/A</v>
      </c>
      <c r="BC6406" t="str">
        <f t="shared" si="401"/>
        <v/>
      </c>
      <c r="BD6406">
        <f t="shared" si="402"/>
        <v>1</v>
      </c>
      <c r="BE6406" t="str">
        <f t="shared" si="403"/>
        <v>1</v>
      </c>
      <c r="BF6406" t="e">
        <f t="shared" si="404"/>
        <v>#N/A</v>
      </c>
    </row>
    <row r="6407" spans="44:58" x14ac:dyDescent="0.2">
      <c r="AR6407" s="11"/>
      <c r="BA6407" s="27"/>
      <c r="BB6407" t="e">
        <f>VLOOKUP(AX6407,コード表!$A$2:$C$15,3,FALSE)</f>
        <v>#N/A</v>
      </c>
      <c r="BC6407" t="str">
        <f t="shared" si="401"/>
        <v/>
      </c>
      <c r="BD6407">
        <f t="shared" si="402"/>
        <v>1</v>
      </c>
      <c r="BE6407" t="str">
        <f t="shared" si="403"/>
        <v>1</v>
      </c>
      <c r="BF6407" t="e">
        <f t="shared" si="404"/>
        <v>#N/A</v>
      </c>
    </row>
    <row r="6408" spans="44:58" x14ac:dyDescent="0.2">
      <c r="AR6408" s="11"/>
      <c r="BA6408" s="27"/>
      <c r="BB6408" t="e">
        <f>VLOOKUP(AX6408,コード表!$A$2:$C$15,3,FALSE)</f>
        <v>#N/A</v>
      </c>
      <c r="BC6408" t="str">
        <f t="shared" si="401"/>
        <v/>
      </c>
      <c r="BD6408">
        <f t="shared" si="402"/>
        <v>1</v>
      </c>
      <c r="BE6408" t="str">
        <f t="shared" si="403"/>
        <v>1</v>
      </c>
      <c r="BF6408" t="e">
        <f t="shared" si="404"/>
        <v>#N/A</v>
      </c>
    </row>
    <row r="6409" spans="44:58" x14ac:dyDescent="0.2">
      <c r="AR6409" s="11"/>
      <c r="BA6409" s="27"/>
      <c r="BB6409" t="e">
        <f>VLOOKUP(AX6409,コード表!$A$2:$C$15,3,FALSE)</f>
        <v>#N/A</v>
      </c>
      <c r="BC6409" t="str">
        <f t="shared" si="401"/>
        <v/>
      </c>
      <c r="BD6409">
        <f t="shared" si="402"/>
        <v>1</v>
      </c>
      <c r="BE6409" t="str">
        <f t="shared" si="403"/>
        <v>1</v>
      </c>
      <c r="BF6409" t="e">
        <f t="shared" si="404"/>
        <v>#N/A</v>
      </c>
    </row>
    <row r="6410" spans="44:58" x14ac:dyDescent="0.2">
      <c r="AR6410" s="11"/>
      <c r="BA6410" s="27"/>
      <c r="BB6410" t="e">
        <f>VLOOKUP(AX6410,コード表!$A$2:$C$15,3,FALSE)</f>
        <v>#N/A</v>
      </c>
      <c r="BC6410" t="str">
        <f t="shared" si="401"/>
        <v/>
      </c>
      <c r="BD6410">
        <f t="shared" si="402"/>
        <v>1</v>
      </c>
      <c r="BE6410" t="str">
        <f t="shared" si="403"/>
        <v>1</v>
      </c>
      <c r="BF6410" t="e">
        <f t="shared" si="404"/>
        <v>#N/A</v>
      </c>
    </row>
    <row r="6411" spans="44:58" x14ac:dyDescent="0.2">
      <c r="AR6411" s="11"/>
      <c r="BA6411" s="27"/>
      <c r="BB6411" t="e">
        <f>VLOOKUP(AX6411,コード表!$A$2:$C$15,3,FALSE)</f>
        <v>#N/A</v>
      </c>
      <c r="BC6411" t="str">
        <f t="shared" si="401"/>
        <v/>
      </c>
      <c r="BD6411">
        <f t="shared" si="402"/>
        <v>1</v>
      </c>
      <c r="BE6411" t="str">
        <f t="shared" si="403"/>
        <v>1</v>
      </c>
      <c r="BF6411" t="e">
        <f t="shared" si="404"/>
        <v>#N/A</v>
      </c>
    </row>
    <row r="6412" spans="44:58" x14ac:dyDescent="0.2">
      <c r="AR6412" s="11"/>
      <c r="BA6412" s="27"/>
      <c r="BB6412" t="e">
        <f>VLOOKUP(AX6412,コード表!$A$2:$C$15,3,FALSE)</f>
        <v>#N/A</v>
      </c>
      <c r="BC6412" t="str">
        <f t="shared" si="401"/>
        <v/>
      </c>
      <c r="BD6412">
        <f t="shared" si="402"/>
        <v>1</v>
      </c>
      <c r="BE6412" t="str">
        <f t="shared" si="403"/>
        <v>1</v>
      </c>
      <c r="BF6412" t="e">
        <f t="shared" si="404"/>
        <v>#N/A</v>
      </c>
    </row>
    <row r="6413" spans="44:58" x14ac:dyDescent="0.2">
      <c r="AR6413" s="11"/>
      <c r="BA6413" s="27"/>
      <c r="BB6413" t="e">
        <f>VLOOKUP(AX6413,コード表!$A$2:$C$15,3,FALSE)</f>
        <v>#N/A</v>
      </c>
      <c r="BC6413" t="str">
        <f t="shared" si="401"/>
        <v/>
      </c>
      <c r="BD6413">
        <f t="shared" si="402"/>
        <v>1</v>
      </c>
      <c r="BE6413" t="str">
        <f t="shared" si="403"/>
        <v>1</v>
      </c>
      <c r="BF6413" t="e">
        <f t="shared" si="404"/>
        <v>#N/A</v>
      </c>
    </row>
    <row r="6414" spans="44:58" x14ac:dyDescent="0.2">
      <c r="AR6414" s="11"/>
      <c r="BA6414" s="27"/>
      <c r="BB6414" t="e">
        <f>VLOOKUP(AX6414,コード表!$A$2:$C$15,3,FALSE)</f>
        <v>#N/A</v>
      </c>
      <c r="BC6414" t="str">
        <f t="shared" si="401"/>
        <v/>
      </c>
      <c r="BD6414">
        <f t="shared" si="402"/>
        <v>1</v>
      </c>
      <c r="BE6414" t="str">
        <f t="shared" si="403"/>
        <v>1</v>
      </c>
      <c r="BF6414" t="e">
        <f t="shared" si="404"/>
        <v>#N/A</v>
      </c>
    </row>
    <row r="6415" spans="44:58" x14ac:dyDescent="0.2">
      <c r="AR6415" s="11"/>
      <c r="BA6415" s="27"/>
      <c r="BB6415" t="e">
        <f>VLOOKUP(AX6415,コード表!$A$2:$C$15,3,FALSE)</f>
        <v>#N/A</v>
      </c>
      <c r="BC6415" t="str">
        <f t="shared" si="401"/>
        <v/>
      </c>
      <c r="BD6415">
        <f t="shared" si="402"/>
        <v>1</v>
      </c>
      <c r="BE6415" t="str">
        <f t="shared" si="403"/>
        <v>1</v>
      </c>
      <c r="BF6415" t="e">
        <f t="shared" si="404"/>
        <v>#N/A</v>
      </c>
    </row>
    <row r="6416" spans="44:58" x14ac:dyDescent="0.2">
      <c r="AR6416" s="11"/>
      <c r="BA6416" s="27"/>
      <c r="BB6416" t="e">
        <f>VLOOKUP(AX6416,コード表!$A$2:$C$15,3,FALSE)</f>
        <v>#N/A</v>
      </c>
      <c r="BC6416" t="str">
        <f t="shared" si="401"/>
        <v/>
      </c>
      <c r="BD6416">
        <f t="shared" si="402"/>
        <v>1</v>
      </c>
      <c r="BE6416" t="str">
        <f t="shared" si="403"/>
        <v>1</v>
      </c>
      <c r="BF6416" t="e">
        <f t="shared" si="404"/>
        <v>#N/A</v>
      </c>
    </row>
    <row r="6417" spans="44:58" x14ac:dyDescent="0.2">
      <c r="AR6417" s="11"/>
      <c r="BA6417" s="27"/>
      <c r="BB6417" t="e">
        <f>VLOOKUP(AX6417,コード表!$A$2:$C$15,3,FALSE)</f>
        <v>#N/A</v>
      </c>
      <c r="BC6417" t="str">
        <f t="shared" si="401"/>
        <v/>
      </c>
      <c r="BD6417">
        <f t="shared" si="402"/>
        <v>1</v>
      </c>
      <c r="BE6417" t="str">
        <f t="shared" si="403"/>
        <v>1</v>
      </c>
      <c r="BF6417" t="e">
        <f t="shared" si="404"/>
        <v>#N/A</v>
      </c>
    </row>
    <row r="6418" spans="44:58" x14ac:dyDescent="0.2">
      <c r="AR6418" s="11"/>
      <c r="BA6418" s="27"/>
      <c r="BB6418" t="e">
        <f>VLOOKUP(AX6418,コード表!$A$2:$C$15,3,FALSE)</f>
        <v>#N/A</v>
      </c>
      <c r="BC6418" t="str">
        <f t="shared" si="401"/>
        <v/>
      </c>
      <c r="BD6418">
        <f t="shared" si="402"/>
        <v>1</v>
      </c>
      <c r="BE6418" t="str">
        <f t="shared" si="403"/>
        <v>1</v>
      </c>
      <c r="BF6418" t="e">
        <f t="shared" si="404"/>
        <v>#N/A</v>
      </c>
    </row>
    <row r="6419" spans="44:58" x14ac:dyDescent="0.2">
      <c r="AR6419" s="11"/>
      <c r="BA6419" s="27"/>
      <c r="BB6419" t="e">
        <f>VLOOKUP(AX6419,コード表!$A$2:$C$15,3,FALSE)</f>
        <v>#N/A</v>
      </c>
      <c r="BC6419" t="str">
        <f t="shared" si="401"/>
        <v/>
      </c>
      <c r="BD6419">
        <f t="shared" si="402"/>
        <v>1</v>
      </c>
      <c r="BE6419" t="str">
        <f t="shared" si="403"/>
        <v>1</v>
      </c>
      <c r="BF6419" t="e">
        <f t="shared" si="404"/>
        <v>#N/A</v>
      </c>
    </row>
    <row r="6420" spans="44:58" x14ac:dyDescent="0.2">
      <c r="AR6420" s="11"/>
      <c r="BA6420" s="27"/>
      <c r="BB6420" t="e">
        <f>VLOOKUP(AX6420,コード表!$A$2:$C$15,3,FALSE)</f>
        <v>#N/A</v>
      </c>
      <c r="BC6420" t="str">
        <f t="shared" si="401"/>
        <v/>
      </c>
      <c r="BD6420">
        <f t="shared" si="402"/>
        <v>1</v>
      </c>
      <c r="BE6420" t="str">
        <f t="shared" si="403"/>
        <v>1</v>
      </c>
      <c r="BF6420" t="e">
        <f t="shared" si="404"/>
        <v>#N/A</v>
      </c>
    </row>
    <row r="6421" spans="44:58" x14ac:dyDescent="0.2">
      <c r="AR6421" s="11"/>
      <c r="BA6421" s="27"/>
      <c r="BB6421" t="e">
        <f>VLOOKUP(AX6421,コード表!$A$2:$C$15,3,FALSE)</f>
        <v>#N/A</v>
      </c>
      <c r="BC6421" t="str">
        <f t="shared" si="401"/>
        <v/>
      </c>
      <c r="BD6421">
        <f t="shared" si="402"/>
        <v>1</v>
      </c>
      <c r="BE6421" t="str">
        <f t="shared" si="403"/>
        <v>1</v>
      </c>
      <c r="BF6421" t="e">
        <f t="shared" si="404"/>
        <v>#N/A</v>
      </c>
    </row>
    <row r="6422" spans="44:58" x14ac:dyDescent="0.2">
      <c r="AR6422" s="11"/>
      <c r="BA6422" s="27"/>
      <c r="BB6422" t="e">
        <f>VLOOKUP(AX6422,コード表!$A$2:$C$15,3,FALSE)</f>
        <v>#N/A</v>
      </c>
      <c r="BC6422" t="str">
        <f t="shared" si="401"/>
        <v/>
      </c>
      <c r="BD6422">
        <f t="shared" si="402"/>
        <v>1</v>
      </c>
      <c r="BE6422" t="str">
        <f t="shared" si="403"/>
        <v>1</v>
      </c>
      <c r="BF6422" t="e">
        <f t="shared" si="404"/>
        <v>#N/A</v>
      </c>
    </row>
    <row r="6423" spans="44:58" x14ac:dyDescent="0.2">
      <c r="AR6423" s="11"/>
      <c r="BA6423" s="27"/>
      <c r="BB6423" t="e">
        <f>VLOOKUP(AX6423,コード表!$A$2:$C$15,3,FALSE)</f>
        <v>#N/A</v>
      </c>
      <c r="BC6423" t="str">
        <f t="shared" si="401"/>
        <v/>
      </c>
      <c r="BD6423">
        <f t="shared" si="402"/>
        <v>1</v>
      </c>
      <c r="BE6423" t="str">
        <f t="shared" si="403"/>
        <v>1</v>
      </c>
      <c r="BF6423" t="e">
        <f t="shared" si="404"/>
        <v>#N/A</v>
      </c>
    </row>
    <row r="6424" spans="44:58" x14ac:dyDescent="0.2">
      <c r="AR6424" s="11"/>
      <c r="BA6424" s="27"/>
      <c r="BB6424" t="e">
        <f>VLOOKUP(AX6424,コード表!$A$2:$C$15,3,FALSE)</f>
        <v>#N/A</v>
      </c>
      <c r="BC6424" t="str">
        <f t="shared" si="401"/>
        <v/>
      </c>
      <c r="BD6424">
        <f t="shared" si="402"/>
        <v>1</v>
      </c>
      <c r="BE6424" t="str">
        <f t="shared" si="403"/>
        <v>1</v>
      </c>
      <c r="BF6424" t="e">
        <f t="shared" si="404"/>
        <v>#N/A</v>
      </c>
    </row>
    <row r="6425" spans="44:58" x14ac:dyDescent="0.2">
      <c r="AR6425" s="11"/>
      <c r="BA6425" s="27"/>
      <c r="BB6425" t="e">
        <f>VLOOKUP(AX6425,コード表!$A$2:$C$15,3,FALSE)</f>
        <v>#N/A</v>
      </c>
      <c r="BC6425" t="str">
        <f t="shared" si="401"/>
        <v/>
      </c>
      <c r="BD6425">
        <f t="shared" si="402"/>
        <v>1</v>
      </c>
      <c r="BE6425" t="str">
        <f t="shared" si="403"/>
        <v>1</v>
      </c>
      <c r="BF6425" t="e">
        <f t="shared" si="404"/>
        <v>#N/A</v>
      </c>
    </row>
    <row r="6426" spans="44:58" x14ac:dyDescent="0.2">
      <c r="AR6426" s="11"/>
      <c r="BA6426" s="27"/>
      <c r="BB6426" t="e">
        <f>VLOOKUP(AX6426,コード表!$A$2:$C$15,3,FALSE)</f>
        <v>#N/A</v>
      </c>
      <c r="BC6426" t="str">
        <f t="shared" si="401"/>
        <v/>
      </c>
      <c r="BD6426">
        <f t="shared" si="402"/>
        <v>1</v>
      </c>
      <c r="BE6426" t="str">
        <f t="shared" si="403"/>
        <v>1</v>
      </c>
      <c r="BF6426" t="e">
        <f t="shared" si="404"/>
        <v>#N/A</v>
      </c>
    </row>
    <row r="6427" spans="44:58" x14ac:dyDescent="0.2">
      <c r="AR6427" s="11"/>
      <c r="BA6427" s="27"/>
      <c r="BB6427" t="e">
        <f>VLOOKUP(AX6427,コード表!$A$2:$C$15,3,FALSE)</f>
        <v>#N/A</v>
      </c>
      <c r="BC6427" t="str">
        <f t="shared" si="401"/>
        <v/>
      </c>
      <c r="BD6427">
        <f t="shared" si="402"/>
        <v>1</v>
      </c>
      <c r="BE6427" t="str">
        <f t="shared" si="403"/>
        <v>1</v>
      </c>
      <c r="BF6427" t="e">
        <f t="shared" si="404"/>
        <v>#N/A</v>
      </c>
    </row>
    <row r="6428" spans="44:58" x14ac:dyDescent="0.2">
      <c r="AR6428" s="11"/>
      <c r="BA6428" s="27"/>
      <c r="BB6428" t="e">
        <f>VLOOKUP(AX6428,コード表!$A$2:$C$15,3,FALSE)</f>
        <v>#N/A</v>
      </c>
      <c r="BC6428" t="str">
        <f t="shared" si="401"/>
        <v/>
      </c>
      <c r="BD6428">
        <f t="shared" si="402"/>
        <v>1</v>
      </c>
      <c r="BE6428" t="str">
        <f t="shared" si="403"/>
        <v>1</v>
      </c>
      <c r="BF6428" t="e">
        <f t="shared" si="404"/>
        <v>#N/A</v>
      </c>
    </row>
    <row r="6429" spans="44:58" x14ac:dyDescent="0.2">
      <c r="AR6429" s="11"/>
      <c r="BA6429" s="27"/>
      <c r="BB6429" t="e">
        <f>VLOOKUP(AX6429,コード表!$A$2:$C$15,3,FALSE)</f>
        <v>#N/A</v>
      </c>
      <c r="BC6429" t="str">
        <f t="shared" si="401"/>
        <v/>
      </c>
      <c r="BD6429">
        <f t="shared" si="402"/>
        <v>1</v>
      </c>
      <c r="BE6429" t="str">
        <f t="shared" si="403"/>
        <v>1</v>
      </c>
      <c r="BF6429" t="e">
        <f t="shared" si="404"/>
        <v>#N/A</v>
      </c>
    </row>
    <row r="6430" spans="44:58" x14ac:dyDescent="0.2">
      <c r="AR6430" s="11"/>
      <c r="BA6430" s="27"/>
      <c r="BB6430" t="e">
        <f>VLOOKUP(AX6430,コード表!$A$2:$C$15,3,FALSE)</f>
        <v>#N/A</v>
      </c>
      <c r="BC6430" t="str">
        <f t="shared" si="401"/>
        <v/>
      </c>
      <c r="BD6430">
        <f t="shared" si="402"/>
        <v>1</v>
      </c>
      <c r="BE6430" t="str">
        <f t="shared" si="403"/>
        <v>1</v>
      </c>
      <c r="BF6430" t="e">
        <f t="shared" si="404"/>
        <v>#N/A</v>
      </c>
    </row>
    <row r="6431" spans="44:58" x14ac:dyDescent="0.2">
      <c r="AR6431" s="11"/>
      <c r="BA6431" s="27"/>
      <c r="BB6431" t="e">
        <f>VLOOKUP(AX6431,コード表!$A$2:$C$15,3,FALSE)</f>
        <v>#N/A</v>
      </c>
      <c r="BC6431" t="str">
        <f t="shared" si="401"/>
        <v/>
      </c>
      <c r="BD6431">
        <f t="shared" si="402"/>
        <v>1</v>
      </c>
      <c r="BE6431" t="str">
        <f t="shared" si="403"/>
        <v>1</v>
      </c>
      <c r="BF6431" t="e">
        <f t="shared" si="404"/>
        <v>#N/A</v>
      </c>
    </row>
    <row r="6432" spans="44:58" x14ac:dyDescent="0.2">
      <c r="AR6432" s="11"/>
      <c r="BA6432" s="27"/>
      <c r="BB6432" t="e">
        <f>VLOOKUP(AX6432,コード表!$A$2:$C$15,3,FALSE)</f>
        <v>#N/A</v>
      </c>
      <c r="BC6432" t="str">
        <f t="shared" si="401"/>
        <v/>
      </c>
      <c r="BD6432">
        <f t="shared" si="402"/>
        <v>1</v>
      </c>
      <c r="BE6432" t="str">
        <f t="shared" si="403"/>
        <v>1</v>
      </c>
      <c r="BF6432" t="e">
        <f t="shared" si="404"/>
        <v>#N/A</v>
      </c>
    </row>
    <row r="6433" spans="44:58" x14ac:dyDescent="0.2">
      <c r="AR6433" s="11"/>
      <c r="BA6433" s="27"/>
      <c r="BB6433" t="e">
        <f>VLOOKUP(AX6433,コード表!$A$2:$C$15,3,FALSE)</f>
        <v>#N/A</v>
      </c>
      <c r="BC6433" t="str">
        <f t="shared" si="401"/>
        <v/>
      </c>
      <c r="BD6433">
        <f t="shared" si="402"/>
        <v>1</v>
      </c>
      <c r="BE6433" t="str">
        <f t="shared" si="403"/>
        <v>1</v>
      </c>
      <c r="BF6433" t="e">
        <f t="shared" si="404"/>
        <v>#N/A</v>
      </c>
    </row>
    <row r="6434" spans="44:58" x14ac:dyDescent="0.2">
      <c r="AR6434" s="11"/>
      <c r="BA6434" s="27"/>
      <c r="BB6434" t="e">
        <f>VLOOKUP(AX6434,コード表!$A$2:$C$15,3,FALSE)</f>
        <v>#N/A</v>
      </c>
      <c r="BC6434" t="str">
        <f t="shared" si="401"/>
        <v/>
      </c>
      <c r="BD6434">
        <f t="shared" si="402"/>
        <v>1</v>
      </c>
      <c r="BE6434" t="str">
        <f t="shared" si="403"/>
        <v>1</v>
      </c>
      <c r="BF6434" t="e">
        <f t="shared" si="404"/>
        <v>#N/A</v>
      </c>
    </row>
    <row r="6435" spans="44:58" x14ac:dyDescent="0.2">
      <c r="AR6435" s="11"/>
      <c r="BA6435" s="27"/>
      <c r="BB6435" t="e">
        <f>VLOOKUP(AX6435,コード表!$A$2:$C$15,3,FALSE)</f>
        <v>#N/A</v>
      </c>
      <c r="BC6435" t="str">
        <f t="shared" si="401"/>
        <v/>
      </c>
      <c r="BD6435">
        <f t="shared" si="402"/>
        <v>1</v>
      </c>
      <c r="BE6435" t="str">
        <f t="shared" si="403"/>
        <v>1</v>
      </c>
      <c r="BF6435" t="e">
        <f t="shared" si="404"/>
        <v>#N/A</v>
      </c>
    </row>
    <row r="6436" spans="44:58" x14ac:dyDescent="0.2">
      <c r="AR6436" s="11"/>
      <c r="BA6436" s="27"/>
      <c r="BB6436" t="e">
        <f>VLOOKUP(AX6436,コード表!$A$2:$C$15,3,FALSE)</f>
        <v>#N/A</v>
      </c>
      <c r="BC6436" t="str">
        <f t="shared" si="401"/>
        <v/>
      </c>
      <c r="BD6436">
        <f t="shared" si="402"/>
        <v>1</v>
      </c>
      <c r="BE6436" t="str">
        <f t="shared" si="403"/>
        <v>1</v>
      </c>
      <c r="BF6436" t="e">
        <f t="shared" si="404"/>
        <v>#N/A</v>
      </c>
    </row>
    <row r="6437" spans="44:58" x14ac:dyDescent="0.2">
      <c r="AR6437" s="11"/>
      <c r="BA6437" s="27"/>
      <c r="BB6437" t="e">
        <f>VLOOKUP(AX6437,コード表!$A$2:$C$15,3,FALSE)</f>
        <v>#N/A</v>
      </c>
      <c r="BC6437" t="str">
        <f t="shared" si="401"/>
        <v/>
      </c>
      <c r="BD6437">
        <f t="shared" si="402"/>
        <v>1</v>
      </c>
      <c r="BE6437" t="str">
        <f t="shared" si="403"/>
        <v>1</v>
      </c>
      <c r="BF6437" t="e">
        <f t="shared" si="404"/>
        <v>#N/A</v>
      </c>
    </row>
    <row r="6438" spans="44:58" x14ac:dyDescent="0.2">
      <c r="AR6438" s="11"/>
      <c r="BA6438" s="27"/>
      <c r="BB6438" t="e">
        <f>VLOOKUP(AX6438,コード表!$A$2:$C$15,3,FALSE)</f>
        <v>#N/A</v>
      </c>
      <c r="BC6438" t="str">
        <f t="shared" si="401"/>
        <v/>
      </c>
      <c r="BD6438">
        <f t="shared" si="402"/>
        <v>1</v>
      </c>
      <c r="BE6438" t="str">
        <f t="shared" si="403"/>
        <v>1</v>
      </c>
      <c r="BF6438" t="e">
        <f t="shared" si="404"/>
        <v>#N/A</v>
      </c>
    </row>
    <row r="6439" spans="44:58" x14ac:dyDescent="0.2">
      <c r="AR6439" s="11"/>
      <c r="BA6439" s="27"/>
      <c r="BB6439" t="e">
        <f>VLOOKUP(AX6439,コード表!$A$2:$C$15,3,FALSE)</f>
        <v>#N/A</v>
      </c>
      <c r="BC6439" t="str">
        <f t="shared" si="401"/>
        <v/>
      </c>
      <c r="BD6439">
        <f t="shared" si="402"/>
        <v>1</v>
      </c>
      <c r="BE6439" t="str">
        <f t="shared" si="403"/>
        <v>1</v>
      </c>
      <c r="BF6439" t="e">
        <f t="shared" si="404"/>
        <v>#N/A</v>
      </c>
    </row>
    <row r="6440" spans="44:58" x14ac:dyDescent="0.2">
      <c r="AR6440" s="11"/>
      <c r="BA6440" s="27"/>
      <c r="BB6440" t="e">
        <f>VLOOKUP(AX6440,コード表!$A$2:$C$15,3,FALSE)</f>
        <v>#N/A</v>
      </c>
      <c r="BC6440" t="str">
        <f t="shared" si="401"/>
        <v/>
      </c>
      <c r="BD6440">
        <f t="shared" si="402"/>
        <v>1</v>
      </c>
      <c r="BE6440" t="str">
        <f t="shared" si="403"/>
        <v>1</v>
      </c>
      <c r="BF6440" t="e">
        <f t="shared" si="404"/>
        <v>#N/A</v>
      </c>
    </row>
    <row r="6441" spans="44:58" x14ac:dyDescent="0.2">
      <c r="AR6441" s="11"/>
      <c r="BA6441" s="27"/>
      <c r="BB6441" t="e">
        <f>VLOOKUP(AX6441,コード表!$A$2:$C$15,3,FALSE)</f>
        <v>#N/A</v>
      </c>
      <c r="BC6441" t="str">
        <f t="shared" si="401"/>
        <v/>
      </c>
      <c r="BD6441">
        <f t="shared" si="402"/>
        <v>1</v>
      </c>
      <c r="BE6441" t="str">
        <f t="shared" si="403"/>
        <v>1</v>
      </c>
      <c r="BF6441" t="e">
        <f t="shared" si="404"/>
        <v>#N/A</v>
      </c>
    </row>
    <row r="6442" spans="44:58" x14ac:dyDescent="0.2">
      <c r="AR6442" s="11"/>
      <c r="BA6442" s="27"/>
      <c r="BB6442" t="e">
        <f>VLOOKUP(AX6442,コード表!$A$2:$C$15,3,FALSE)</f>
        <v>#N/A</v>
      </c>
      <c r="BC6442" t="str">
        <f t="shared" si="401"/>
        <v/>
      </c>
      <c r="BD6442">
        <f t="shared" si="402"/>
        <v>1</v>
      </c>
      <c r="BE6442" t="str">
        <f t="shared" si="403"/>
        <v>1</v>
      </c>
      <c r="BF6442" t="e">
        <f t="shared" si="404"/>
        <v>#N/A</v>
      </c>
    </row>
    <row r="6443" spans="44:58" x14ac:dyDescent="0.2">
      <c r="AR6443" s="11"/>
      <c r="BA6443" s="27"/>
      <c r="BB6443" t="e">
        <f>VLOOKUP(AX6443,コード表!$A$2:$C$15,3,FALSE)</f>
        <v>#N/A</v>
      </c>
      <c r="BC6443" t="str">
        <f t="shared" ref="BC6443:BC6506" si="405">AQ6443&amp;BA6443</f>
        <v/>
      </c>
      <c r="BD6443">
        <f t="shared" ref="BD6443:BD6506" si="406">MONTH(Q6443)</f>
        <v>1</v>
      </c>
      <c r="BE6443" t="str">
        <f t="shared" ref="BE6443:BE6506" si="407">AR6443&amp;BD6443</f>
        <v>1</v>
      </c>
      <c r="BF6443" t="e">
        <f t="shared" ref="BF6443:BF6506" si="408">BB6443&amp;AQ6443&amp;BA6443</f>
        <v>#N/A</v>
      </c>
    </row>
    <row r="6444" spans="44:58" x14ac:dyDescent="0.2">
      <c r="AR6444" s="11"/>
      <c r="BA6444" s="27"/>
      <c r="BB6444" t="e">
        <f>VLOOKUP(AX6444,コード表!$A$2:$C$15,3,FALSE)</f>
        <v>#N/A</v>
      </c>
      <c r="BC6444" t="str">
        <f t="shared" si="405"/>
        <v/>
      </c>
      <c r="BD6444">
        <f t="shared" si="406"/>
        <v>1</v>
      </c>
      <c r="BE6444" t="str">
        <f t="shared" si="407"/>
        <v>1</v>
      </c>
      <c r="BF6444" t="e">
        <f t="shared" si="408"/>
        <v>#N/A</v>
      </c>
    </row>
    <row r="6445" spans="44:58" x14ac:dyDescent="0.2">
      <c r="AR6445" s="11"/>
      <c r="BA6445" s="27"/>
      <c r="BB6445" t="e">
        <f>VLOOKUP(AX6445,コード表!$A$2:$C$15,3,FALSE)</f>
        <v>#N/A</v>
      </c>
      <c r="BC6445" t="str">
        <f t="shared" si="405"/>
        <v/>
      </c>
      <c r="BD6445">
        <f t="shared" si="406"/>
        <v>1</v>
      </c>
      <c r="BE6445" t="str">
        <f t="shared" si="407"/>
        <v>1</v>
      </c>
      <c r="BF6445" t="e">
        <f t="shared" si="408"/>
        <v>#N/A</v>
      </c>
    </row>
    <row r="6446" spans="44:58" x14ac:dyDescent="0.2">
      <c r="AR6446" s="11"/>
      <c r="BA6446" s="27"/>
      <c r="BB6446" t="e">
        <f>VLOOKUP(AX6446,コード表!$A$2:$C$15,3,FALSE)</f>
        <v>#N/A</v>
      </c>
      <c r="BC6446" t="str">
        <f t="shared" si="405"/>
        <v/>
      </c>
      <c r="BD6446">
        <f t="shared" si="406"/>
        <v>1</v>
      </c>
      <c r="BE6446" t="str">
        <f t="shared" si="407"/>
        <v>1</v>
      </c>
      <c r="BF6446" t="e">
        <f t="shared" si="408"/>
        <v>#N/A</v>
      </c>
    </row>
    <row r="6447" spans="44:58" x14ac:dyDescent="0.2">
      <c r="AR6447" s="11"/>
      <c r="BA6447" s="27"/>
      <c r="BB6447" t="e">
        <f>VLOOKUP(AX6447,コード表!$A$2:$C$15,3,FALSE)</f>
        <v>#N/A</v>
      </c>
      <c r="BC6447" t="str">
        <f t="shared" si="405"/>
        <v/>
      </c>
      <c r="BD6447">
        <f t="shared" si="406"/>
        <v>1</v>
      </c>
      <c r="BE6447" t="str">
        <f t="shared" si="407"/>
        <v>1</v>
      </c>
      <c r="BF6447" t="e">
        <f t="shared" si="408"/>
        <v>#N/A</v>
      </c>
    </row>
    <row r="6448" spans="44:58" x14ac:dyDescent="0.2">
      <c r="AR6448" s="11"/>
      <c r="BA6448" s="27"/>
      <c r="BB6448" t="e">
        <f>VLOOKUP(AX6448,コード表!$A$2:$C$15,3,FALSE)</f>
        <v>#N/A</v>
      </c>
      <c r="BC6448" t="str">
        <f t="shared" si="405"/>
        <v/>
      </c>
      <c r="BD6448">
        <f t="shared" si="406"/>
        <v>1</v>
      </c>
      <c r="BE6448" t="str">
        <f t="shared" si="407"/>
        <v>1</v>
      </c>
      <c r="BF6448" t="e">
        <f t="shared" si="408"/>
        <v>#N/A</v>
      </c>
    </row>
    <row r="6449" spans="44:58" x14ac:dyDescent="0.2">
      <c r="AR6449" s="11"/>
      <c r="BA6449" s="27"/>
      <c r="BB6449" t="e">
        <f>VLOOKUP(AX6449,コード表!$A$2:$C$15,3,FALSE)</f>
        <v>#N/A</v>
      </c>
      <c r="BC6449" t="str">
        <f t="shared" si="405"/>
        <v/>
      </c>
      <c r="BD6449">
        <f t="shared" si="406"/>
        <v>1</v>
      </c>
      <c r="BE6449" t="str">
        <f t="shared" si="407"/>
        <v>1</v>
      </c>
      <c r="BF6449" t="e">
        <f t="shared" si="408"/>
        <v>#N/A</v>
      </c>
    </row>
    <row r="6450" spans="44:58" x14ac:dyDescent="0.2">
      <c r="AR6450" s="11"/>
      <c r="BA6450" s="27"/>
      <c r="BB6450" t="e">
        <f>VLOOKUP(AX6450,コード表!$A$2:$C$15,3,FALSE)</f>
        <v>#N/A</v>
      </c>
      <c r="BC6450" t="str">
        <f t="shared" si="405"/>
        <v/>
      </c>
      <c r="BD6450">
        <f t="shared" si="406"/>
        <v>1</v>
      </c>
      <c r="BE6450" t="str">
        <f t="shared" si="407"/>
        <v>1</v>
      </c>
      <c r="BF6450" t="e">
        <f t="shared" si="408"/>
        <v>#N/A</v>
      </c>
    </row>
    <row r="6451" spans="44:58" x14ac:dyDescent="0.2">
      <c r="AR6451" s="11"/>
      <c r="BA6451" s="27"/>
      <c r="BB6451" t="e">
        <f>VLOOKUP(AX6451,コード表!$A$2:$C$15,3,FALSE)</f>
        <v>#N/A</v>
      </c>
      <c r="BC6451" t="str">
        <f t="shared" si="405"/>
        <v/>
      </c>
      <c r="BD6451">
        <f t="shared" si="406"/>
        <v>1</v>
      </c>
      <c r="BE6451" t="str">
        <f t="shared" si="407"/>
        <v>1</v>
      </c>
      <c r="BF6451" t="e">
        <f t="shared" si="408"/>
        <v>#N/A</v>
      </c>
    </row>
    <row r="6452" spans="44:58" x14ac:dyDescent="0.2">
      <c r="AR6452" s="11"/>
      <c r="BA6452" s="27"/>
      <c r="BB6452" t="e">
        <f>VLOOKUP(AX6452,コード表!$A$2:$C$15,3,FALSE)</f>
        <v>#N/A</v>
      </c>
      <c r="BC6452" t="str">
        <f t="shared" si="405"/>
        <v/>
      </c>
      <c r="BD6452">
        <f t="shared" si="406"/>
        <v>1</v>
      </c>
      <c r="BE6452" t="str">
        <f t="shared" si="407"/>
        <v>1</v>
      </c>
      <c r="BF6452" t="e">
        <f t="shared" si="408"/>
        <v>#N/A</v>
      </c>
    </row>
    <row r="6453" spans="44:58" x14ac:dyDescent="0.2">
      <c r="AR6453" s="11"/>
      <c r="BA6453" s="27"/>
      <c r="BB6453" t="e">
        <f>VLOOKUP(AX6453,コード表!$A$2:$C$15,3,FALSE)</f>
        <v>#N/A</v>
      </c>
      <c r="BC6453" t="str">
        <f t="shared" si="405"/>
        <v/>
      </c>
      <c r="BD6453">
        <f t="shared" si="406"/>
        <v>1</v>
      </c>
      <c r="BE6453" t="str">
        <f t="shared" si="407"/>
        <v>1</v>
      </c>
      <c r="BF6453" t="e">
        <f t="shared" si="408"/>
        <v>#N/A</v>
      </c>
    </row>
    <row r="6454" spans="44:58" x14ac:dyDescent="0.2">
      <c r="AR6454" s="11"/>
      <c r="BA6454" s="27"/>
      <c r="BB6454" t="e">
        <f>VLOOKUP(AX6454,コード表!$A$2:$C$15,3,FALSE)</f>
        <v>#N/A</v>
      </c>
      <c r="BC6454" t="str">
        <f t="shared" si="405"/>
        <v/>
      </c>
      <c r="BD6454">
        <f t="shared" si="406"/>
        <v>1</v>
      </c>
      <c r="BE6454" t="str">
        <f t="shared" si="407"/>
        <v>1</v>
      </c>
      <c r="BF6454" t="e">
        <f t="shared" si="408"/>
        <v>#N/A</v>
      </c>
    </row>
    <row r="6455" spans="44:58" x14ac:dyDescent="0.2">
      <c r="AR6455" s="11"/>
      <c r="BA6455" s="27"/>
      <c r="BB6455" t="e">
        <f>VLOOKUP(AX6455,コード表!$A$2:$C$15,3,FALSE)</f>
        <v>#N/A</v>
      </c>
      <c r="BC6455" t="str">
        <f t="shared" si="405"/>
        <v/>
      </c>
      <c r="BD6455">
        <f t="shared" si="406"/>
        <v>1</v>
      </c>
      <c r="BE6455" t="str">
        <f t="shared" si="407"/>
        <v>1</v>
      </c>
      <c r="BF6455" t="e">
        <f t="shared" si="408"/>
        <v>#N/A</v>
      </c>
    </row>
    <row r="6456" spans="44:58" x14ac:dyDescent="0.2">
      <c r="AR6456" s="11"/>
      <c r="BA6456" s="27"/>
      <c r="BB6456" t="e">
        <f>VLOOKUP(AX6456,コード表!$A$2:$C$15,3,FALSE)</f>
        <v>#N/A</v>
      </c>
      <c r="BC6456" t="str">
        <f t="shared" si="405"/>
        <v/>
      </c>
      <c r="BD6456">
        <f t="shared" si="406"/>
        <v>1</v>
      </c>
      <c r="BE6456" t="str">
        <f t="shared" si="407"/>
        <v>1</v>
      </c>
      <c r="BF6456" t="e">
        <f t="shared" si="408"/>
        <v>#N/A</v>
      </c>
    </row>
    <row r="6457" spans="44:58" x14ac:dyDescent="0.2">
      <c r="AR6457" s="11"/>
      <c r="BA6457" s="27"/>
      <c r="BB6457" t="e">
        <f>VLOOKUP(AX6457,コード表!$A$2:$C$15,3,FALSE)</f>
        <v>#N/A</v>
      </c>
      <c r="BC6457" t="str">
        <f t="shared" si="405"/>
        <v/>
      </c>
      <c r="BD6457">
        <f t="shared" si="406"/>
        <v>1</v>
      </c>
      <c r="BE6457" t="str">
        <f t="shared" si="407"/>
        <v>1</v>
      </c>
      <c r="BF6457" t="e">
        <f t="shared" si="408"/>
        <v>#N/A</v>
      </c>
    </row>
    <row r="6458" spans="44:58" x14ac:dyDescent="0.2">
      <c r="AR6458" s="11"/>
      <c r="BA6458" s="27"/>
      <c r="BB6458" t="e">
        <f>VLOOKUP(AX6458,コード表!$A$2:$C$15,3,FALSE)</f>
        <v>#N/A</v>
      </c>
      <c r="BC6458" t="str">
        <f t="shared" si="405"/>
        <v/>
      </c>
      <c r="BD6458">
        <f t="shared" si="406"/>
        <v>1</v>
      </c>
      <c r="BE6458" t="str">
        <f t="shared" si="407"/>
        <v>1</v>
      </c>
      <c r="BF6458" t="e">
        <f t="shared" si="408"/>
        <v>#N/A</v>
      </c>
    </row>
    <row r="6459" spans="44:58" x14ac:dyDescent="0.2">
      <c r="AR6459" s="11"/>
      <c r="BA6459" s="27"/>
      <c r="BB6459" t="e">
        <f>VLOOKUP(AX6459,コード表!$A$2:$C$15,3,FALSE)</f>
        <v>#N/A</v>
      </c>
      <c r="BC6459" t="str">
        <f t="shared" si="405"/>
        <v/>
      </c>
      <c r="BD6459">
        <f t="shared" si="406"/>
        <v>1</v>
      </c>
      <c r="BE6459" t="str">
        <f t="shared" si="407"/>
        <v>1</v>
      </c>
      <c r="BF6459" t="e">
        <f t="shared" si="408"/>
        <v>#N/A</v>
      </c>
    </row>
    <row r="6460" spans="44:58" x14ac:dyDescent="0.2">
      <c r="AR6460" s="11"/>
      <c r="BA6460" s="27"/>
      <c r="BB6460" t="e">
        <f>VLOOKUP(AX6460,コード表!$A$2:$C$15,3,FALSE)</f>
        <v>#N/A</v>
      </c>
      <c r="BC6460" t="str">
        <f t="shared" si="405"/>
        <v/>
      </c>
      <c r="BD6460">
        <f t="shared" si="406"/>
        <v>1</v>
      </c>
      <c r="BE6460" t="str">
        <f t="shared" si="407"/>
        <v>1</v>
      </c>
      <c r="BF6460" t="e">
        <f t="shared" si="408"/>
        <v>#N/A</v>
      </c>
    </row>
    <row r="6461" spans="44:58" x14ac:dyDescent="0.2">
      <c r="AR6461" s="11"/>
      <c r="BA6461" s="27"/>
      <c r="BB6461" t="e">
        <f>VLOOKUP(AX6461,コード表!$A$2:$C$15,3,FALSE)</f>
        <v>#N/A</v>
      </c>
      <c r="BC6461" t="str">
        <f t="shared" si="405"/>
        <v/>
      </c>
      <c r="BD6461">
        <f t="shared" si="406"/>
        <v>1</v>
      </c>
      <c r="BE6461" t="str">
        <f t="shared" si="407"/>
        <v>1</v>
      </c>
      <c r="BF6461" t="e">
        <f t="shared" si="408"/>
        <v>#N/A</v>
      </c>
    </row>
    <row r="6462" spans="44:58" x14ac:dyDescent="0.2">
      <c r="AR6462" s="11"/>
      <c r="BA6462" s="27"/>
      <c r="BB6462" t="e">
        <f>VLOOKUP(AX6462,コード表!$A$2:$C$15,3,FALSE)</f>
        <v>#N/A</v>
      </c>
      <c r="BC6462" t="str">
        <f t="shared" si="405"/>
        <v/>
      </c>
      <c r="BD6462">
        <f t="shared" si="406"/>
        <v>1</v>
      </c>
      <c r="BE6462" t="str">
        <f t="shared" si="407"/>
        <v>1</v>
      </c>
      <c r="BF6462" t="e">
        <f t="shared" si="408"/>
        <v>#N/A</v>
      </c>
    </row>
    <row r="6463" spans="44:58" x14ac:dyDescent="0.2">
      <c r="AR6463" s="11"/>
      <c r="BA6463" s="27"/>
      <c r="BB6463" t="e">
        <f>VLOOKUP(AX6463,コード表!$A$2:$C$15,3,FALSE)</f>
        <v>#N/A</v>
      </c>
      <c r="BC6463" t="str">
        <f t="shared" si="405"/>
        <v/>
      </c>
      <c r="BD6463">
        <f t="shared" si="406"/>
        <v>1</v>
      </c>
      <c r="BE6463" t="str">
        <f t="shared" si="407"/>
        <v>1</v>
      </c>
      <c r="BF6463" t="e">
        <f t="shared" si="408"/>
        <v>#N/A</v>
      </c>
    </row>
    <row r="6464" spans="44:58" x14ac:dyDescent="0.2">
      <c r="AR6464" s="11"/>
      <c r="BA6464" s="27"/>
      <c r="BB6464" t="e">
        <f>VLOOKUP(AX6464,コード表!$A$2:$C$15,3,FALSE)</f>
        <v>#N/A</v>
      </c>
      <c r="BC6464" t="str">
        <f t="shared" si="405"/>
        <v/>
      </c>
      <c r="BD6464">
        <f t="shared" si="406"/>
        <v>1</v>
      </c>
      <c r="BE6464" t="str">
        <f t="shared" si="407"/>
        <v>1</v>
      </c>
      <c r="BF6464" t="e">
        <f t="shared" si="408"/>
        <v>#N/A</v>
      </c>
    </row>
    <row r="6465" spans="44:58" x14ac:dyDescent="0.2">
      <c r="AR6465" s="11"/>
      <c r="BA6465" s="27"/>
      <c r="BB6465" t="e">
        <f>VLOOKUP(AX6465,コード表!$A$2:$C$15,3,FALSE)</f>
        <v>#N/A</v>
      </c>
      <c r="BC6465" t="str">
        <f t="shared" si="405"/>
        <v/>
      </c>
      <c r="BD6465">
        <f t="shared" si="406"/>
        <v>1</v>
      </c>
      <c r="BE6465" t="str">
        <f t="shared" si="407"/>
        <v>1</v>
      </c>
      <c r="BF6465" t="e">
        <f t="shared" si="408"/>
        <v>#N/A</v>
      </c>
    </row>
    <row r="6466" spans="44:58" x14ac:dyDescent="0.2">
      <c r="AR6466" s="11"/>
      <c r="BA6466" s="27"/>
      <c r="BB6466" t="e">
        <f>VLOOKUP(AX6466,コード表!$A$2:$C$15,3,FALSE)</f>
        <v>#N/A</v>
      </c>
      <c r="BC6466" t="str">
        <f t="shared" si="405"/>
        <v/>
      </c>
      <c r="BD6466">
        <f t="shared" si="406"/>
        <v>1</v>
      </c>
      <c r="BE6466" t="str">
        <f t="shared" si="407"/>
        <v>1</v>
      </c>
      <c r="BF6466" t="e">
        <f t="shared" si="408"/>
        <v>#N/A</v>
      </c>
    </row>
    <row r="6467" spans="44:58" x14ac:dyDescent="0.2">
      <c r="AR6467" s="11"/>
      <c r="BA6467" s="27"/>
      <c r="BB6467" t="e">
        <f>VLOOKUP(AX6467,コード表!$A$2:$C$15,3,FALSE)</f>
        <v>#N/A</v>
      </c>
      <c r="BC6467" t="str">
        <f t="shared" si="405"/>
        <v/>
      </c>
      <c r="BD6467">
        <f t="shared" si="406"/>
        <v>1</v>
      </c>
      <c r="BE6467" t="str">
        <f t="shared" si="407"/>
        <v>1</v>
      </c>
      <c r="BF6467" t="e">
        <f t="shared" si="408"/>
        <v>#N/A</v>
      </c>
    </row>
    <row r="6468" spans="44:58" x14ac:dyDescent="0.2">
      <c r="AR6468" s="11"/>
      <c r="BA6468" s="27"/>
      <c r="BB6468" t="e">
        <f>VLOOKUP(AX6468,コード表!$A$2:$C$15,3,FALSE)</f>
        <v>#N/A</v>
      </c>
      <c r="BC6468" t="str">
        <f t="shared" si="405"/>
        <v/>
      </c>
      <c r="BD6468">
        <f t="shared" si="406"/>
        <v>1</v>
      </c>
      <c r="BE6468" t="str">
        <f t="shared" si="407"/>
        <v>1</v>
      </c>
      <c r="BF6468" t="e">
        <f t="shared" si="408"/>
        <v>#N/A</v>
      </c>
    </row>
    <row r="6469" spans="44:58" x14ac:dyDescent="0.2">
      <c r="AR6469" s="11"/>
      <c r="BA6469" s="27"/>
      <c r="BB6469" t="e">
        <f>VLOOKUP(AX6469,コード表!$A$2:$C$15,3,FALSE)</f>
        <v>#N/A</v>
      </c>
      <c r="BC6469" t="str">
        <f t="shared" si="405"/>
        <v/>
      </c>
      <c r="BD6469">
        <f t="shared" si="406"/>
        <v>1</v>
      </c>
      <c r="BE6469" t="str">
        <f t="shared" si="407"/>
        <v>1</v>
      </c>
      <c r="BF6469" t="e">
        <f t="shared" si="408"/>
        <v>#N/A</v>
      </c>
    </row>
    <row r="6470" spans="44:58" x14ac:dyDescent="0.2">
      <c r="AR6470" s="11"/>
      <c r="BA6470" s="27"/>
      <c r="BB6470" t="e">
        <f>VLOOKUP(AX6470,コード表!$A$2:$C$15,3,FALSE)</f>
        <v>#N/A</v>
      </c>
      <c r="BC6470" t="str">
        <f t="shared" si="405"/>
        <v/>
      </c>
      <c r="BD6470">
        <f t="shared" si="406"/>
        <v>1</v>
      </c>
      <c r="BE6470" t="str">
        <f t="shared" si="407"/>
        <v>1</v>
      </c>
      <c r="BF6470" t="e">
        <f t="shared" si="408"/>
        <v>#N/A</v>
      </c>
    </row>
    <row r="6471" spans="44:58" x14ac:dyDescent="0.2">
      <c r="AR6471" s="11"/>
      <c r="BA6471" s="27"/>
      <c r="BB6471" t="e">
        <f>VLOOKUP(AX6471,コード表!$A$2:$C$15,3,FALSE)</f>
        <v>#N/A</v>
      </c>
      <c r="BC6471" t="str">
        <f t="shared" si="405"/>
        <v/>
      </c>
      <c r="BD6471">
        <f t="shared" si="406"/>
        <v>1</v>
      </c>
      <c r="BE6471" t="str">
        <f t="shared" si="407"/>
        <v>1</v>
      </c>
      <c r="BF6471" t="e">
        <f t="shared" si="408"/>
        <v>#N/A</v>
      </c>
    </row>
    <row r="6472" spans="44:58" x14ac:dyDescent="0.2">
      <c r="AR6472" s="11"/>
      <c r="BA6472" s="27"/>
      <c r="BB6472" t="e">
        <f>VLOOKUP(AX6472,コード表!$A$2:$C$15,3,FALSE)</f>
        <v>#N/A</v>
      </c>
      <c r="BC6472" t="str">
        <f t="shared" si="405"/>
        <v/>
      </c>
      <c r="BD6472">
        <f t="shared" si="406"/>
        <v>1</v>
      </c>
      <c r="BE6472" t="str">
        <f t="shared" si="407"/>
        <v>1</v>
      </c>
      <c r="BF6472" t="e">
        <f t="shared" si="408"/>
        <v>#N/A</v>
      </c>
    </row>
    <row r="6473" spans="44:58" x14ac:dyDescent="0.2">
      <c r="AR6473" s="11"/>
      <c r="BA6473" s="27"/>
      <c r="BB6473" t="e">
        <f>VLOOKUP(AX6473,コード表!$A$2:$C$15,3,FALSE)</f>
        <v>#N/A</v>
      </c>
      <c r="BC6473" t="str">
        <f t="shared" si="405"/>
        <v/>
      </c>
      <c r="BD6473">
        <f t="shared" si="406"/>
        <v>1</v>
      </c>
      <c r="BE6473" t="str">
        <f t="shared" si="407"/>
        <v>1</v>
      </c>
      <c r="BF6473" t="e">
        <f t="shared" si="408"/>
        <v>#N/A</v>
      </c>
    </row>
    <row r="6474" spans="44:58" x14ac:dyDescent="0.2">
      <c r="AR6474" s="11"/>
      <c r="BA6474" s="27"/>
      <c r="BB6474" t="e">
        <f>VLOOKUP(AX6474,コード表!$A$2:$C$15,3,FALSE)</f>
        <v>#N/A</v>
      </c>
      <c r="BC6474" t="str">
        <f t="shared" si="405"/>
        <v/>
      </c>
      <c r="BD6474">
        <f t="shared" si="406"/>
        <v>1</v>
      </c>
      <c r="BE6474" t="str">
        <f t="shared" si="407"/>
        <v>1</v>
      </c>
      <c r="BF6474" t="e">
        <f t="shared" si="408"/>
        <v>#N/A</v>
      </c>
    </row>
    <row r="6475" spans="44:58" x14ac:dyDescent="0.2">
      <c r="AR6475" s="11"/>
      <c r="BA6475" s="27"/>
      <c r="BB6475" t="e">
        <f>VLOOKUP(AX6475,コード表!$A$2:$C$15,3,FALSE)</f>
        <v>#N/A</v>
      </c>
      <c r="BC6475" t="str">
        <f t="shared" si="405"/>
        <v/>
      </c>
      <c r="BD6475">
        <f t="shared" si="406"/>
        <v>1</v>
      </c>
      <c r="BE6475" t="str">
        <f t="shared" si="407"/>
        <v>1</v>
      </c>
      <c r="BF6475" t="e">
        <f t="shared" si="408"/>
        <v>#N/A</v>
      </c>
    </row>
    <row r="6476" spans="44:58" x14ac:dyDescent="0.2">
      <c r="AR6476" s="11"/>
      <c r="BA6476" s="27"/>
      <c r="BB6476" t="e">
        <f>VLOOKUP(AX6476,コード表!$A$2:$C$15,3,FALSE)</f>
        <v>#N/A</v>
      </c>
      <c r="BC6476" t="str">
        <f t="shared" si="405"/>
        <v/>
      </c>
      <c r="BD6476">
        <f t="shared" si="406"/>
        <v>1</v>
      </c>
      <c r="BE6476" t="str">
        <f t="shared" si="407"/>
        <v>1</v>
      </c>
      <c r="BF6476" t="e">
        <f t="shared" si="408"/>
        <v>#N/A</v>
      </c>
    </row>
    <row r="6477" spans="44:58" x14ac:dyDescent="0.2">
      <c r="AR6477" s="11"/>
      <c r="BA6477" s="27"/>
      <c r="BB6477" t="e">
        <f>VLOOKUP(AX6477,コード表!$A$2:$C$15,3,FALSE)</f>
        <v>#N/A</v>
      </c>
      <c r="BC6477" t="str">
        <f t="shared" si="405"/>
        <v/>
      </c>
      <c r="BD6477">
        <f t="shared" si="406"/>
        <v>1</v>
      </c>
      <c r="BE6477" t="str">
        <f t="shared" si="407"/>
        <v>1</v>
      </c>
      <c r="BF6477" t="e">
        <f t="shared" si="408"/>
        <v>#N/A</v>
      </c>
    </row>
    <row r="6478" spans="44:58" x14ac:dyDescent="0.2">
      <c r="AR6478" s="11"/>
      <c r="BA6478" s="27"/>
      <c r="BB6478" t="e">
        <f>VLOOKUP(AX6478,コード表!$A$2:$C$15,3,FALSE)</f>
        <v>#N/A</v>
      </c>
      <c r="BC6478" t="str">
        <f t="shared" si="405"/>
        <v/>
      </c>
      <c r="BD6478">
        <f t="shared" si="406"/>
        <v>1</v>
      </c>
      <c r="BE6478" t="str">
        <f t="shared" si="407"/>
        <v>1</v>
      </c>
      <c r="BF6478" t="e">
        <f t="shared" si="408"/>
        <v>#N/A</v>
      </c>
    </row>
    <row r="6479" spans="44:58" x14ac:dyDescent="0.2">
      <c r="AR6479" s="11"/>
      <c r="BA6479" s="27"/>
      <c r="BB6479" t="e">
        <f>VLOOKUP(AX6479,コード表!$A$2:$C$15,3,FALSE)</f>
        <v>#N/A</v>
      </c>
      <c r="BC6479" t="str">
        <f t="shared" si="405"/>
        <v/>
      </c>
      <c r="BD6479">
        <f t="shared" si="406"/>
        <v>1</v>
      </c>
      <c r="BE6479" t="str">
        <f t="shared" si="407"/>
        <v>1</v>
      </c>
      <c r="BF6479" t="e">
        <f t="shared" si="408"/>
        <v>#N/A</v>
      </c>
    </row>
    <row r="6480" spans="44:58" x14ac:dyDescent="0.2">
      <c r="AR6480" s="11"/>
      <c r="BA6480" s="27"/>
      <c r="BB6480" t="e">
        <f>VLOOKUP(AX6480,コード表!$A$2:$C$15,3,FALSE)</f>
        <v>#N/A</v>
      </c>
      <c r="BC6480" t="str">
        <f t="shared" si="405"/>
        <v/>
      </c>
      <c r="BD6480">
        <f t="shared" si="406"/>
        <v>1</v>
      </c>
      <c r="BE6480" t="str">
        <f t="shared" si="407"/>
        <v>1</v>
      </c>
      <c r="BF6480" t="e">
        <f t="shared" si="408"/>
        <v>#N/A</v>
      </c>
    </row>
    <row r="6481" spans="44:58" x14ac:dyDescent="0.2">
      <c r="AR6481" s="11"/>
      <c r="BA6481" s="27"/>
      <c r="BB6481" t="e">
        <f>VLOOKUP(AX6481,コード表!$A$2:$C$15,3,FALSE)</f>
        <v>#N/A</v>
      </c>
      <c r="BC6481" t="str">
        <f t="shared" si="405"/>
        <v/>
      </c>
      <c r="BD6481">
        <f t="shared" si="406"/>
        <v>1</v>
      </c>
      <c r="BE6481" t="str">
        <f t="shared" si="407"/>
        <v>1</v>
      </c>
      <c r="BF6481" t="e">
        <f t="shared" si="408"/>
        <v>#N/A</v>
      </c>
    </row>
    <row r="6482" spans="44:58" x14ac:dyDescent="0.2">
      <c r="AR6482" s="11"/>
      <c r="BA6482" s="27"/>
      <c r="BB6482" t="e">
        <f>VLOOKUP(AX6482,コード表!$A$2:$C$15,3,FALSE)</f>
        <v>#N/A</v>
      </c>
      <c r="BC6482" t="str">
        <f t="shared" si="405"/>
        <v/>
      </c>
      <c r="BD6482">
        <f t="shared" si="406"/>
        <v>1</v>
      </c>
      <c r="BE6482" t="str">
        <f t="shared" si="407"/>
        <v>1</v>
      </c>
      <c r="BF6482" t="e">
        <f t="shared" si="408"/>
        <v>#N/A</v>
      </c>
    </row>
    <row r="6483" spans="44:58" x14ac:dyDescent="0.2">
      <c r="AR6483" s="11"/>
      <c r="BA6483" s="27"/>
      <c r="BB6483" t="e">
        <f>VLOOKUP(AX6483,コード表!$A$2:$C$15,3,FALSE)</f>
        <v>#N/A</v>
      </c>
      <c r="BC6483" t="str">
        <f t="shared" si="405"/>
        <v/>
      </c>
      <c r="BD6483">
        <f t="shared" si="406"/>
        <v>1</v>
      </c>
      <c r="BE6483" t="str">
        <f t="shared" si="407"/>
        <v>1</v>
      </c>
      <c r="BF6483" t="e">
        <f t="shared" si="408"/>
        <v>#N/A</v>
      </c>
    </row>
    <row r="6484" spans="44:58" x14ac:dyDescent="0.2">
      <c r="AR6484" s="11"/>
      <c r="BA6484" s="27"/>
      <c r="BB6484" t="e">
        <f>VLOOKUP(AX6484,コード表!$A$2:$C$15,3,FALSE)</f>
        <v>#N/A</v>
      </c>
      <c r="BC6484" t="str">
        <f t="shared" si="405"/>
        <v/>
      </c>
      <c r="BD6484">
        <f t="shared" si="406"/>
        <v>1</v>
      </c>
      <c r="BE6484" t="str">
        <f t="shared" si="407"/>
        <v>1</v>
      </c>
      <c r="BF6484" t="e">
        <f t="shared" si="408"/>
        <v>#N/A</v>
      </c>
    </row>
    <row r="6485" spans="44:58" x14ac:dyDescent="0.2">
      <c r="AR6485" s="11"/>
      <c r="BA6485" s="27"/>
      <c r="BB6485" t="e">
        <f>VLOOKUP(AX6485,コード表!$A$2:$C$15,3,FALSE)</f>
        <v>#N/A</v>
      </c>
      <c r="BC6485" t="str">
        <f t="shared" si="405"/>
        <v/>
      </c>
      <c r="BD6485">
        <f t="shared" si="406"/>
        <v>1</v>
      </c>
      <c r="BE6485" t="str">
        <f t="shared" si="407"/>
        <v>1</v>
      </c>
      <c r="BF6485" t="e">
        <f t="shared" si="408"/>
        <v>#N/A</v>
      </c>
    </row>
    <row r="6486" spans="44:58" x14ac:dyDescent="0.2">
      <c r="AR6486" s="11"/>
      <c r="BA6486" s="27"/>
      <c r="BB6486" t="e">
        <f>VLOOKUP(AX6486,コード表!$A$2:$C$15,3,FALSE)</f>
        <v>#N/A</v>
      </c>
      <c r="BC6486" t="str">
        <f t="shared" si="405"/>
        <v/>
      </c>
      <c r="BD6486">
        <f t="shared" si="406"/>
        <v>1</v>
      </c>
      <c r="BE6486" t="str">
        <f t="shared" si="407"/>
        <v>1</v>
      </c>
      <c r="BF6486" t="e">
        <f t="shared" si="408"/>
        <v>#N/A</v>
      </c>
    </row>
    <row r="6487" spans="44:58" x14ac:dyDescent="0.2">
      <c r="AR6487" s="11"/>
      <c r="BA6487" s="27"/>
      <c r="BB6487" t="e">
        <f>VLOOKUP(AX6487,コード表!$A$2:$C$15,3,FALSE)</f>
        <v>#N/A</v>
      </c>
      <c r="BC6487" t="str">
        <f t="shared" si="405"/>
        <v/>
      </c>
      <c r="BD6487">
        <f t="shared" si="406"/>
        <v>1</v>
      </c>
      <c r="BE6487" t="str">
        <f t="shared" si="407"/>
        <v>1</v>
      </c>
      <c r="BF6487" t="e">
        <f t="shared" si="408"/>
        <v>#N/A</v>
      </c>
    </row>
    <row r="6488" spans="44:58" x14ac:dyDescent="0.2">
      <c r="AR6488" s="11"/>
      <c r="BA6488" s="27"/>
      <c r="BB6488" t="e">
        <f>VLOOKUP(AX6488,コード表!$A$2:$C$15,3,FALSE)</f>
        <v>#N/A</v>
      </c>
      <c r="BC6488" t="str">
        <f t="shared" si="405"/>
        <v/>
      </c>
      <c r="BD6488">
        <f t="shared" si="406"/>
        <v>1</v>
      </c>
      <c r="BE6488" t="str">
        <f t="shared" si="407"/>
        <v>1</v>
      </c>
      <c r="BF6488" t="e">
        <f t="shared" si="408"/>
        <v>#N/A</v>
      </c>
    </row>
    <row r="6489" spans="44:58" x14ac:dyDescent="0.2">
      <c r="AR6489" s="11"/>
      <c r="BA6489" s="27"/>
      <c r="BB6489" t="e">
        <f>VLOOKUP(AX6489,コード表!$A$2:$C$15,3,FALSE)</f>
        <v>#N/A</v>
      </c>
      <c r="BC6489" t="str">
        <f t="shared" si="405"/>
        <v/>
      </c>
      <c r="BD6489">
        <f t="shared" si="406"/>
        <v>1</v>
      </c>
      <c r="BE6489" t="str">
        <f t="shared" si="407"/>
        <v>1</v>
      </c>
      <c r="BF6489" t="e">
        <f t="shared" si="408"/>
        <v>#N/A</v>
      </c>
    </row>
    <row r="6490" spans="44:58" x14ac:dyDescent="0.2">
      <c r="AR6490" s="11"/>
      <c r="BA6490" s="27"/>
      <c r="BB6490" t="e">
        <f>VLOOKUP(AX6490,コード表!$A$2:$C$15,3,FALSE)</f>
        <v>#N/A</v>
      </c>
      <c r="BC6490" t="str">
        <f t="shared" si="405"/>
        <v/>
      </c>
      <c r="BD6490">
        <f t="shared" si="406"/>
        <v>1</v>
      </c>
      <c r="BE6490" t="str">
        <f t="shared" si="407"/>
        <v>1</v>
      </c>
      <c r="BF6490" t="e">
        <f t="shared" si="408"/>
        <v>#N/A</v>
      </c>
    </row>
    <row r="6491" spans="44:58" x14ac:dyDescent="0.2">
      <c r="AR6491" s="11"/>
      <c r="BA6491" s="27"/>
      <c r="BB6491" t="e">
        <f>VLOOKUP(AX6491,コード表!$A$2:$C$15,3,FALSE)</f>
        <v>#N/A</v>
      </c>
      <c r="BC6491" t="str">
        <f t="shared" si="405"/>
        <v/>
      </c>
      <c r="BD6491">
        <f t="shared" si="406"/>
        <v>1</v>
      </c>
      <c r="BE6491" t="str">
        <f t="shared" si="407"/>
        <v>1</v>
      </c>
      <c r="BF6491" t="e">
        <f t="shared" si="408"/>
        <v>#N/A</v>
      </c>
    </row>
    <row r="6492" spans="44:58" x14ac:dyDescent="0.2">
      <c r="AR6492" s="11"/>
      <c r="BA6492" s="27"/>
      <c r="BB6492" t="e">
        <f>VLOOKUP(AX6492,コード表!$A$2:$C$15,3,FALSE)</f>
        <v>#N/A</v>
      </c>
      <c r="BC6492" t="str">
        <f t="shared" si="405"/>
        <v/>
      </c>
      <c r="BD6492">
        <f t="shared" si="406"/>
        <v>1</v>
      </c>
      <c r="BE6492" t="str">
        <f t="shared" si="407"/>
        <v>1</v>
      </c>
      <c r="BF6492" t="e">
        <f t="shared" si="408"/>
        <v>#N/A</v>
      </c>
    </row>
    <row r="6493" spans="44:58" x14ac:dyDescent="0.2">
      <c r="AR6493" s="11"/>
      <c r="BA6493" s="27"/>
      <c r="BB6493" t="e">
        <f>VLOOKUP(AX6493,コード表!$A$2:$C$15,3,FALSE)</f>
        <v>#N/A</v>
      </c>
      <c r="BC6493" t="str">
        <f t="shared" si="405"/>
        <v/>
      </c>
      <c r="BD6493">
        <f t="shared" si="406"/>
        <v>1</v>
      </c>
      <c r="BE6493" t="str">
        <f t="shared" si="407"/>
        <v>1</v>
      </c>
      <c r="BF6493" t="e">
        <f t="shared" si="408"/>
        <v>#N/A</v>
      </c>
    </row>
    <row r="6494" spans="44:58" x14ac:dyDescent="0.2">
      <c r="AR6494" s="11"/>
      <c r="BA6494" s="27"/>
      <c r="BB6494" t="e">
        <f>VLOOKUP(AX6494,コード表!$A$2:$C$15,3,FALSE)</f>
        <v>#N/A</v>
      </c>
      <c r="BC6494" t="str">
        <f t="shared" si="405"/>
        <v/>
      </c>
      <c r="BD6494">
        <f t="shared" si="406"/>
        <v>1</v>
      </c>
      <c r="BE6494" t="str">
        <f t="shared" si="407"/>
        <v>1</v>
      </c>
      <c r="BF6494" t="e">
        <f t="shared" si="408"/>
        <v>#N/A</v>
      </c>
    </row>
    <row r="6495" spans="44:58" x14ac:dyDescent="0.2">
      <c r="AR6495" s="11"/>
      <c r="BA6495" s="27"/>
      <c r="BB6495" t="e">
        <f>VLOOKUP(AX6495,コード表!$A$2:$C$15,3,FALSE)</f>
        <v>#N/A</v>
      </c>
      <c r="BC6495" t="str">
        <f t="shared" si="405"/>
        <v/>
      </c>
      <c r="BD6495">
        <f t="shared" si="406"/>
        <v>1</v>
      </c>
      <c r="BE6495" t="str">
        <f t="shared" si="407"/>
        <v>1</v>
      </c>
      <c r="BF6495" t="e">
        <f t="shared" si="408"/>
        <v>#N/A</v>
      </c>
    </row>
    <row r="6496" spans="44:58" x14ac:dyDescent="0.2">
      <c r="AR6496" s="11"/>
      <c r="BA6496" s="27"/>
      <c r="BB6496" t="e">
        <f>VLOOKUP(AX6496,コード表!$A$2:$C$15,3,FALSE)</f>
        <v>#N/A</v>
      </c>
      <c r="BC6496" t="str">
        <f t="shared" si="405"/>
        <v/>
      </c>
      <c r="BD6496">
        <f t="shared" si="406"/>
        <v>1</v>
      </c>
      <c r="BE6496" t="str">
        <f t="shared" si="407"/>
        <v>1</v>
      </c>
      <c r="BF6496" t="e">
        <f t="shared" si="408"/>
        <v>#N/A</v>
      </c>
    </row>
    <row r="6497" spans="44:58" x14ac:dyDescent="0.2">
      <c r="AR6497" s="11"/>
      <c r="BA6497" s="27"/>
      <c r="BB6497" t="e">
        <f>VLOOKUP(AX6497,コード表!$A$2:$C$15,3,FALSE)</f>
        <v>#N/A</v>
      </c>
      <c r="BC6497" t="str">
        <f t="shared" si="405"/>
        <v/>
      </c>
      <c r="BD6497">
        <f t="shared" si="406"/>
        <v>1</v>
      </c>
      <c r="BE6497" t="str">
        <f t="shared" si="407"/>
        <v>1</v>
      </c>
      <c r="BF6497" t="e">
        <f t="shared" si="408"/>
        <v>#N/A</v>
      </c>
    </row>
    <row r="6498" spans="44:58" x14ac:dyDescent="0.2">
      <c r="AR6498" s="11"/>
      <c r="BA6498" s="27"/>
      <c r="BB6498" t="e">
        <f>VLOOKUP(AX6498,コード表!$A$2:$C$15,3,FALSE)</f>
        <v>#N/A</v>
      </c>
      <c r="BC6498" t="str">
        <f t="shared" si="405"/>
        <v/>
      </c>
      <c r="BD6498">
        <f t="shared" si="406"/>
        <v>1</v>
      </c>
      <c r="BE6498" t="str">
        <f t="shared" si="407"/>
        <v>1</v>
      </c>
      <c r="BF6498" t="e">
        <f t="shared" si="408"/>
        <v>#N/A</v>
      </c>
    </row>
    <row r="6499" spans="44:58" x14ac:dyDescent="0.2">
      <c r="AR6499" s="11"/>
      <c r="BA6499" s="27"/>
      <c r="BB6499" t="e">
        <f>VLOOKUP(AX6499,コード表!$A$2:$C$15,3,FALSE)</f>
        <v>#N/A</v>
      </c>
      <c r="BC6499" t="str">
        <f t="shared" si="405"/>
        <v/>
      </c>
      <c r="BD6499">
        <f t="shared" si="406"/>
        <v>1</v>
      </c>
      <c r="BE6499" t="str">
        <f t="shared" si="407"/>
        <v>1</v>
      </c>
      <c r="BF6499" t="e">
        <f t="shared" si="408"/>
        <v>#N/A</v>
      </c>
    </row>
    <row r="6500" spans="44:58" x14ac:dyDescent="0.2">
      <c r="AR6500" s="11"/>
      <c r="BA6500" s="27"/>
      <c r="BB6500" t="e">
        <f>VLOOKUP(AX6500,コード表!$A$2:$C$15,3,FALSE)</f>
        <v>#N/A</v>
      </c>
      <c r="BC6500" t="str">
        <f t="shared" si="405"/>
        <v/>
      </c>
      <c r="BD6500">
        <f t="shared" si="406"/>
        <v>1</v>
      </c>
      <c r="BE6500" t="str">
        <f t="shared" si="407"/>
        <v>1</v>
      </c>
      <c r="BF6500" t="e">
        <f t="shared" si="408"/>
        <v>#N/A</v>
      </c>
    </row>
    <row r="6501" spans="44:58" x14ac:dyDescent="0.2">
      <c r="AR6501" s="11"/>
      <c r="BA6501" s="27"/>
      <c r="BB6501" t="e">
        <f>VLOOKUP(AX6501,コード表!$A$2:$C$15,3,FALSE)</f>
        <v>#N/A</v>
      </c>
      <c r="BC6501" t="str">
        <f t="shared" si="405"/>
        <v/>
      </c>
      <c r="BD6501">
        <f t="shared" si="406"/>
        <v>1</v>
      </c>
      <c r="BE6501" t="str">
        <f t="shared" si="407"/>
        <v>1</v>
      </c>
      <c r="BF6501" t="e">
        <f t="shared" si="408"/>
        <v>#N/A</v>
      </c>
    </row>
    <row r="6502" spans="44:58" x14ac:dyDescent="0.2">
      <c r="AR6502" s="11"/>
      <c r="BA6502" s="27"/>
      <c r="BB6502" t="e">
        <f>VLOOKUP(AX6502,コード表!$A$2:$C$15,3,FALSE)</f>
        <v>#N/A</v>
      </c>
      <c r="BC6502" t="str">
        <f t="shared" si="405"/>
        <v/>
      </c>
      <c r="BD6502">
        <f t="shared" si="406"/>
        <v>1</v>
      </c>
      <c r="BE6502" t="str">
        <f t="shared" si="407"/>
        <v>1</v>
      </c>
      <c r="BF6502" t="e">
        <f t="shared" si="408"/>
        <v>#N/A</v>
      </c>
    </row>
    <row r="6503" spans="44:58" x14ac:dyDescent="0.2">
      <c r="AR6503" s="11"/>
      <c r="BA6503" s="27"/>
      <c r="BB6503" t="e">
        <f>VLOOKUP(AX6503,コード表!$A$2:$C$15,3,FALSE)</f>
        <v>#N/A</v>
      </c>
      <c r="BC6503" t="str">
        <f t="shared" si="405"/>
        <v/>
      </c>
      <c r="BD6503">
        <f t="shared" si="406"/>
        <v>1</v>
      </c>
      <c r="BE6503" t="str">
        <f t="shared" si="407"/>
        <v>1</v>
      </c>
      <c r="BF6503" t="e">
        <f t="shared" si="408"/>
        <v>#N/A</v>
      </c>
    </row>
    <row r="6504" spans="44:58" x14ac:dyDescent="0.2">
      <c r="AR6504" s="11"/>
      <c r="BA6504" s="27"/>
      <c r="BB6504" t="e">
        <f>VLOOKUP(AX6504,コード表!$A$2:$C$15,3,FALSE)</f>
        <v>#N/A</v>
      </c>
      <c r="BC6504" t="str">
        <f t="shared" si="405"/>
        <v/>
      </c>
      <c r="BD6504">
        <f t="shared" si="406"/>
        <v>1</v>
      </c>
      <c r="BE6504" t="str">
        <f t="shared" si="407"/>
        <v>1</v>
      </c>
      <c r="BF6504" t="e">
        <f t="shared" si="408"/>
        <v>#N/A</v>
      </c>
    </row>
    <row r="6505" spans="44:58" x14ac:dyDescent="0.2">
      <c r="AR6505" s="11"/>
      <c r="BA6505" s="27"/>
      <c r="BB6505" t="e">
        <f>VLOOKUP(AX6505,コード表!$A$2:$C$15,3,FALSE)</f>
        <v>#N/A</v>
      </c>
      <c r="BC6505" t="str">
        <f t="shared" si="405"/>
        <v/>
      </c>
      <c r="BD6505">
        <f t="shared" si="406"/>
        <v>1</v>
      </c>
      <c r="BE6505" t="str">
        <f t="shared" si="407"/>
        <v>1</v>
      </c>
      <c r="BF6505" t="e">
        <f t="shared" si="408"/>
        <v>#N/A</v>
      </c>
    </row>
    <row r="6506" spans="44:58" x14ac:dyDescent="0.2">
      <c r="AR6506" s="11"/>
      <c r="BA6506" s="27"/>
      <c r="BB6506" t="e">
        <f>VLOOKUP(AX6506,コード表!$A$2:$C$15,3,FALSE)</f>
        <v>#N/A</v>
      </c>
      <c r="BC6506" t="str">
        <f t="shared" si="405"/>
        <v/>
      </c>
      <c r="BD6506">
        <f t="shared" si="406"/>
        <v>1</v>
      </c>
      <c r="BE6506" t="str">
        <f t="shared" si="407"/>
        <v>1</v>
      </c>
      <c r="BF6506" t="e">
        <f t="shared" si="408"/>
        <v>#N/A</v>
      </c>
    </row>
    <row r="6507" spans="44:58" x14ac:dyDescent="0.2">
      <c r="AR6507" s="11"/>
      <c r="BA6507" s="27"/>
      <c r="BB6507" t="e">
        <f>VLOOKUP(AX6507,コード表!$A$2:$C$15,3,FALSE)</f>
        <v>#N/A</v>
      </c>
      <c r="BC6507" t="str">
        <f t="shared" ref="BC6507:BC6570" si="409">AQ6507&amp;BA6507</f>
        <v/>
      </c>
      <c r="BD6507">
        <f t="shared" ref="BD6507:BD6570" si="410">MONTH(Q6507)</f>
        <v>1</v>
      </c>
      <c r="BE6507" t="str">
        <f t="shared" ref="BE6507:BE6570" si="411">AR6507&amp;BD6507</f>
        <v>1</v>
      </c>
      <c r="BF6507" t="e">
        <f t="shared" ref="BF6507:BF6570" si="412">BB6507&amp;AQ6507&amp;BA6507</f>
        <v>#N/A</v>
      </c>
    </row>
    <row r="6508" spans="44:58" x14ac:dyDescent="0.2">
      <c r="AR6508" s="11"/>
      <c r="BA6508" s="27"/>
      <c r="BB6508" t="e">
        <f>VLOOKUP(AX6508,コード表!$A$2:$C$15,3,FALSE)</f>
        <v>#N/A</v>
      </c>
      <c r="BC6508" t="str">
        <f t="shared" si="409"/>
        <v/>
      </c>
      <c r="BD6508">
        <f t="shared" si="410"/>
        <v>1</v>
      </c>
      <c r="BE6508" t="str">
        <f t="shared" si="411"/>
        <v>1</v>
      </c>
      <c r="BF6508" t="e">
        <f t="shared" si="412"/>
        <v>#N/A</v>
      </c>
    </row>
    <row r="6509" spans="44:58" x14ac:dyDescent="0.2">
      <c r="AR6509" s="11"/>
      <c r="BA6509" s="27"/>
      <c r="BB6509" t="e">
        <f>VLOOKUP(AX6509,コード表!$A$2:$C$15,3,FALSE)</f>
        <v>#N/A</v>
      </c>
      <c r="BC6509" t="str">
        <f t="shared" si="409"/>
        <v/>
      </c>
      <c r="BD6509">
        <f t="shared" si="410"/>
        <v>1</v>
      </c>
      <c r="BE6509" t="str">
        <f t="shared" si="411"/>
        <v>1</v>
      </c>
      <c r="BF6509" t="e">
        <f t="shared" si="412"/>
        <v>#N/A</v>
      </c>
    </row>
    <row r="6510" spans="44:58" x14ac:dyDescent="0.2">
      <c r="AR6510" s="11"/>
      <c r="BA6510" s="27"/>
      <c r="BB6510" t="e">
        <f>VLOOKUP(AX6510,コード表!$A$2:$C$15,3,FALSE)</f>
        <v>#N/A</v>
      </c>
      <c r="BC6510" t="str">
        <f t="shared" si="409"/>
        <v/>
      </c>
      <c r="BD6510">
        <f t="shared" si="410"/>
        <v>1</v>
      </c>
      <c r="BE6510" t="str">
        <f t="shared" si="411"/>
        <v>1</v>
      </c>
      <c r="BF6510" t="e">
        <f t="shared" si="412"/>
        <v>#N/A</v>
      </c>
    </row>
    <row r="6511" spans="44:58" x14ac:dyDescent="0.2">
      <c r="AR6511" s="11"/>
      <c r="BA6511" s="27"/>
      <c r="BB6511" t="e">
        <f>VLOOKUP(AX6511,コード表!$A$2:$C$15,3,FALSE)</f>
        <v>#N/A</v>
      </c>
      <c r="BC6511" t="str">
        <f t="shared" si="409"/>
        <v/>
      </c>
      <c r="BD6511">
        <f t="shared" si="410"/>
        <v>1</v>
      </c>
      <c r="BE6511" t="str">
        <f t="shared" si="411"/>
        <v>1</v>
      </c>
      <c r="BF6511" t="e">
        <f t="shared" si="412"/>
        <v>#N/A</v>
      </c>
    </row>
    <row r="6512" spans="44:58" x14ac:dyDescent="0.2">
      <c r="AR6512" s="11"/>
      <c r="BA6512" s="27"/>
      <c r="BB6512" t="e">
        <f>VLOOKUP(AX6512,コード表!$A$2:$C$15,3,FALSE)</f>
        <v>#N/A</v>
      </c>
      <c r="BC6512" t="str">
        <f t="shared" si="409"/>
        <v/>
      </c>
      <c r="BD6512">
        <f t="shared" si="410"/>
        <v>1</v>
      </c>
      <c r="BE6512" t="str">
        <f t="shared" si="411"/>
        <v>1</v>
      </c>
      <c r="BF6512" t="e">
        <f t="shared" si="412"/>
        <v>#N/A</v>
      </c>
    </row>
    <row r="6513" spans="44:58" x14ac:dyDescent="0.2">
      <c r="AR6513" s="11"/>
      <c r="BA6513" s="27"/>
      <c r="BB6513" t="e">
        <f>VLOOKUP(AX6513,コード表!$A$2:$C$15,3,FALSE)</f>
        <v>#N/A</v>
      </c>
      <c r="BC6513" t="str">
        <f t="shared" si="409"/>
        <v/>
      </c>
      <c r="BD6513">
        <f t="shared" si="410"/>
        <v>1</v>
      </c>
      <c r="BE6513" t="str">
        <f t="shared" si="411"/>
        <v>1</v>
      </c>
      <c r="BF6513" t="e">
        <f t="shared" si="412"/>
        <v>#N/A</v>
      </c>
    </row>
    <row r="6514" spans="44:58" x14ac:dyDescent="0.2">
      <c r="AR6514" s="11"/>
      <c r="BA6514" s="27"/>
      <c r="BB6514" t="e">
        <f>VLOOKUP(AX6514,コード表!$A$2:$C$15,3,FALSE)</f>
        <v>#N/A</v>
      </c>
      <c r="BC6514" t="str">
        <f t="shared" si="409"/>
        <v/>
      </c>
      <c r="BD6514">
        <f t="shared" si="410"/>
        <v>1</v>
      </c>
      <c r="BE6514" t="str">
        <f t="shared" si="411"/>
        <v>1</v>
      </c>
      <c r="BF6514" t="e">
        <f t="shared" si="412"/>
        <v>#N/A</v>
      </c>
    </row>
    <row r="6515" spans="44:58" x14ac:dyDescent="0.2">
      <c r="AR6515" s="11"/>
      <c r="BA6515" s="27"/>
      <c r="BB6515" t="e">
        <f>VLOOKUP(AX6515,コード表!$A$2:$C$15,3,FALSE)</f>
        <v>#N/A</v>
      </c>
      <c r="BC6515" t="str">
        <f t="shared" si="409"/>
        <v/>
      </c>
      <c r="BD6515">
        <f t="shared" si="410"/>
        <v>1</v>
      </c>
      <c r="BE6515" t="str">
        <f t="shared" si="411"/>
        <v>1</v>
      </c>
      <c r="BF6515" t="e">
        <f t="shared" si="412"/>
        <v>#N/A</v>
      </c>
    </row>
    <row r="6516" spans="44:58" x14ac:dyDescent="0.2">
      <c r="AR6516" s="11"/>
      <c r="BA6516" s="27"/>
      <c r="BB6516" t="e">
        <f>VLOOKUP(AX6516,コード表!$A$2:$C$15,3,FALSE)</f>
        <v>#N/A</v>
      </c>
      <c r="BC6516" t="str">
        <f t="shared" si="409"/>
        <v/>
      </c>
      <c r="BD6516">
        <f t="shared" si="410"/>
        <v>1</v>
      </c>
      <c r="BE6516" t="str">
        <f t="shared" si="411"/>
        <v>1</v>
      </c>
      <c r="BF6516" t="e">
        <f t="shared" si="412"/>
        <v>#N/A</v>
      </c>
    </row>
    <row r="6517" spans="44:58" x14ac:dyDescent="0.2">
      <c r="AR6517" s="11"/>
      <c r="BA6517" s="27"/>
      <c r="BB6517" t="e">
        <f>VLOOKUP(AX6517,コード表!$A$2:$C$15,3,FALSE)</f>
        <v>#N/A</v>
      </c>
      <c r="BC6517" t="str">
        <f t="shared" si="409"/>
        <v/>
      </c>
      <c r="BD6517">
        <f t="shared" si="410"/>
        <v>1</v>
      </c>
      <c r="BE6517" t="str">
        <f t="shared" si="411"/>
        <v>1</v>
      </c>
      <c r="BF6517" t="e">
        <f t="shared" si="412"/>
        <v>#N/A</v>
      </c>
    </row>
    <row r="6518" spans="44:58" x14ac:dyDescent="0.2">
      <c r="AR6518" s="11"/>
      <c r="BA6518" s="27"/>
      <c r="BB6518" t="e">
        <f>VLOOKUP(AX6518,コード表!$A$2:$C$15,3,FALSE)</f>
        <v>#N/A</v>
      </c>
      <c r="BC6518" t="str">
        <f t="shared" si="409"/>
        <v/>
      </c>
      <c r="BD6518">
        <f t="shared" si="410"/>
        <v>1</v>
      </c>
      <c r="BE6518" t="str">
        <f t="shared" si="411"/>
        <v>1</v>
      </c>
      <c r="BF6518" t="e">
        <f t="shared" si="412"/>
        <v>#N/A</v>
      </c>
    </row>
    <row r="6519" spans="44:58" x14ac:dyDescent="0.2">
      <c r="AR6519" s="11"/>
      <c r="BA6519" s="27"/>
      <c r="BB6519" t="e">
        <f>VLOOKUP(AX6519,コード表!$A$2:$C$15,3,FALSE)</f>
        <v>#N/A</v>
      </c>
      <c r="BC6519" t="str">
        <f t="shared" si="409"/>
        <v/>
      </c>
      <c r="BD6519">
        <f t="shared" si="410"/>
        <v>1</v>
      </c>
      <c r="BE6519" t="str">
        <f t="shared" si="411"/>
        <v>1</v>
      </c>
      <c r="BF6519" t="e">
        <f t="shared" si="412"/>
        <v>#N/A</v>
      </c>
    </row>
    <row r="6520" spans="44:58" x14ac:dyDescent="0.2">
      <c r="AR6520" s="11"/>
      <c r="BA6520" s="27"/>
      <c r="BB6520" t="e">
        <f>VLOOKUP(AX6520,コード表!$A$2:$C$15,3,FALSE)</f>
        <v>#N/A</v>
      </c>
      <c r="BC6520" t="str">
        <f t="shared" si="409"/>
        <v/>
      </c>
      <c r="BD6520">
        <f t="shared" si="410"/>
        <v>1</v>
      </c>
      <c r="BE6520" t="str">
        <f t="shared" si="411"/>
        <v>1</v>
      </c>
      <c r="BF6520" t="e">
        <f t="shared" si="412"/>
        <v>#N/A</v>
      </c>
    </row>
    <row r="6521" spans="44:58" x14ac:dyDescent="0.2">
      <c r="AR6521" s="11"/>
      <c r="BA6521" s="27"/>
      <c r="BB6521" t="e">
        <f>VLOOKUP(AX6521,コード表!$A$2:$C$15,3,FALSE)</f>
        <v>#N/A</v>
      </c>
      <c r="BC6521" t="str">
        <f t="shared" si="409"/>
        <v/>
      </c>
      <c r="BD6521">
        <f t="shared" si="410"/>
        <v>1</v>
      </c>
      <c r="BE6521" t="str">
        <f t="shared" si="411"/>
        <v>1</v>
      </c>
      <c r="BF6521" t="e">
        <f t="shared" si="412"/>
        <v>#N/A</v>
      </c>
    </row>
    <row r="6522" spans="44:58" x14ac:dyDescent="0.2">
      <c r="AR6522" s="11"/>
      <c r="BA6522" s="27"/>
      <c r="BB6522" t="e">
        <f>VLOOKUP(AX6522,コード表!$A$2:$C$15,3,FALSE)</f>
        <v>#N/A</v>
      </c>
      <c r="BC6522" t="str">
        <f t="shared" si="409"/>
        <v/>
      </c>
      <c r="BD6522">
        <f t="shared" si="410"/>
        <v>1</v>
      </c>
      <c r="BE6522" t="str">
        <f t="shared" si="411"/>
        <v>1</v>
      </c>
      <c r="BF6522" t="e">
        <f t="shared" si="412"/>
        <v>#N/A</v>
      </c>
    </row>
    <row r="6523" spans="44:58" x14ac:dyDescent="0.2">
      <c r="AR6523" s="11"/>
      <c r="BA6523" s="27"/>
      <c r="BB6523" t="e">
        <f>VLOOKUP(AX6523,コード表!$A$2:$C$15,3,FALSE)</f>
        <v>#N/A</v>
      </c>
      <c r="BC6523" t="str">
        <f t="shared" si="409"/>
        <v/>
      </c>
      <c r="BD6523">
        <f t="shared" si="410"/>
        <v>1</v>
      </c>
      <c r="BE6523" t="str">
        <f t="shared" si="411"/>
        <v>1</v>
      </c>
      <c r="BF6523" t="e">
        <f t="shared" si="412"/>
        <v>#N/A</v>
      </c>
    </row>
    <row r="6524" spans="44:58" x14ac:dyDescent="0.2">
      <c r="AR6524" s="11"/>
      <c r="BA6524" s="27"/>
      <c r="BB6524" t="e">
        <f>VLOOKUP(AX6524,コード表!$A$2:$C$15,3,FALSE)</f>
        <v>#N/A</v>
      </c>
      <c r="BC6524" t="str">
        <f t="shared" si="409"/>
        <v/>
      </c>
      <c r="BD6524">
        <f t="shared" si="410"/>
        <v>1</v>
      </c>
      <c r="BE6524" t="str">
        <f t="shared" si="411"/>
        <v>1</v>
      </c>
      <c r="BF6524" t="e">
        <f t="shared" si="412"/>
        <v>#N/A</v>
      </c>
    </row>
    <row r="6525" spans="44:58" x14ac:dyDescent="0.2">
      <c r="AR6525" s="11"/>
      <c r="BA6525" s="27"/>
      <c r="BB6525" t="e">
        <f>VLOOKUP(AX6525,コード表!$A$2:$C$15,3,FALSE)</f>
        <v>#N/A</v>
      </c>
      <c r="BC6525" t="str">
        <f t="shared" si="409"/>
        <v/>
      </c>
      <c r="BD6525">
        <f t="shared" si="410"/>
        <v>1</v>
      </c>
      <c r="BE6525" t="str">
        <f t="shared" si="411"/>
        <v>1</v>
      </c>
      <c r="BF6525" t="e">
        <f t="shared" si="412"/>
        <v>#N/A</v>
      </c>
    </row>
    <row r="6526" spans="44:58" x14ac:dyDescent="0.2">
      <c r="AR6526" s="11"/>
      <c r="BA6526" s="27"/>
      <c r="BB6526" t="e">
        <f>VLOOKUP(AX6526,コード表!$A$2:$C$15,3,FALSE)</f>
        <v>#N/A</v>
      </c>
      <c r="BC6526" t="str">
        <f t="shared" si="409"/>
        <v/>
      </c>
      <c r="BD6526">
        <f t="shared" si="410"/>
        <v>1</v>
      </c>
      <c r="BE6526" t="str">
        <f t="shared" si="411"/>
        <v>1</v>
      </c>
      <c r="BF6526" t="e">
        <f t="shared" si="412"/>
        <v>#N/A</v>
      </c>
    </row>
    <row r="6527" spans="44:58" x14ac:dyDescent="0.2">
      <c r="AR6527" s="11"/>
      <c r="BA6527" s="27"/>
      <c r="BB6527" t="e">
        <f>VLOOKUP(AX6527,コード表!$A$2:$C$15,3,FALSE)</f>
        <v>#N/A</v>
      </c>
      <c r="BC6527" t="str">
        <f t="shared" si="409"/>
        <v/>
      </c>
      <c r="BD6527">
        <f t="shared" si="410"/>
        <v>1</v>
      </c>
      <c r="BE6527" t="str">
        <f t="shared" si="411"/>
        <v>1</v>
      </c>
      <c r="BF6527" t="e">
        <f t="shared" si="412"/>
        <v>#N/A</v>
      </c>
    </row>
    <row r="6528" spans="44:58" x14ac:dyDescent="0.2">
      <c r="AR6528" s="11"/>
      <c r="BA6528" s="27"/>
      <c r="BB6528" t="e">
        <f>VLOOKUP(AX6528,コード表!$A$2:$C$15,3,FALSE)</f>
        <v>#N/A</v>
      </c>
      <c r="BC6528" t="str">
        <f t="shared" si="409"/>
        <v/>
      </c>
      <c r="BD6528">
        <f t="shared" si="410"/>
        <v>1</v>
      </c>
      <c r="BE6528" t="str">
        <f t="shared" si="411"/>
        <v>1</v>
      </c>
      <c r="BF6528" t="e">
        <f t="shared" si="412"/>
        <v>#N/A</v>
      </c>
    </row>
    <row r="6529" spans="44:58" x14ac:dyDescent="0.2">
      <c r="AR6529" s="11"/>
      <c r="BA6529" s="27"/>
      <c r="BB6529" t="e">
        <f>VLOOKUP(AX6529,コード表!$A$2:$C$15,3,FALSE)</f>
        <v>#N/A</v>
      </c>
      <c r="BC6529" t="str">
        <f t="shared" si="409"/>
        <v/>
      </c>
      <c r="BD6529">
        <f t="shared" si="410"/>
        <v>1</v>
      </c>
      <c r="BE6529" t="str">
        <f t="shared" si="411"/>
        <v>1</v>
      </c>
      <c r="BF6529" t="e">
        <f t="shared" si="412"/>
        <v>#N/A</v>
      </c>
    </row>
    <row r="6530" spans="44:58" x14ac:dyDescent="0.2">
      <c r="AR6530" s="11"/>
      <c r="BA6530" s="27"/>
      <c r="BB6530" t="e">
        <f>VLOOKUP(AX6530,コード表!$A$2:$C$15,3,FALSE)</f>
        <v>#N/A</v>
      </c>
      <c r="BC6530" t="str">
        <f t="shared" si="409"/>
        <v/>
      </c>
      <c r="BD6530">
        <f t="shared" si="410"/>
        <v>1</v>
      </c>
      <c r="BE6530" t="str">
        <f t="shared" si="411"/>
        <v>1</v>
      </c>
      <c r="BF6530" t="e">
        <f t="shared" si="412"/>
        <v>#N/A</v>
      </c>
    </row>
    <row r="6531" spans="44:58" x14ac:dyDescent="0.2">
      <c r="AR6531" s="11"/>
      <c r="BA6531" s="27"/>
      <c r="BB6531" t="e">
        <f>VLOOKUP(AX6531,コード表!$A$2:$C$15,3,FALSE)</f>
        <v>#N/A</v>
      </c>
      <c r="BC6531" t="str">
        <f t="shared" si="409"/>
        <v/>
      </c>
      <c r="BD6531">
        <f t="shared" si="410"/>
        <v>1</v>
      </c>
      <c r="BE6531" t="str">
        <f t="shared" si="411"/>
        <v>1</v>
      </c>
      <c r="BF6531" t="e">
        <f t="shared" si="412"/>
        <v>#N/A</v>
      </c>
    </row>
    <row r="6532" spans="44:58" x14ac:dyDescent="0.2">
      <c r="AR6532" s="11"/>
      <c r="BA6532" s="27"/>
      <c r="BB6532" t="e">
        <f>VLOOKUP(AX6532,コード表!$A$2:$C$15,3,FALSE)</f>
        <v>#N/A</v>
      </c>
      <c r="BC6532" t="str">
        <f t="shared" si="409"/>
        <v/>
      </c>
      <c r="BD6532">
        <f t="shared" si="410"/>
        <v>1</v>
      </c>
      <c r="BE6532" t="str">
        <f t="shared" si="411"/>
        <v>1</v>
      </c>
      <c r="BF6532" t="e">
        <f t="shared" si="412"/>
        <v>#N/A</v>
      </c>
    </row>
    <row r="6533" spans="44:58" x14ac:dyDescent="0.2">
      <c r="AR6533" s="11"/>
      <c r="BA6533" s="27"/>
      <c r="BB6533" t="e">
        <f>VLOOKUP(AX6533,コード表!$A$2:$C$15,3,FALSE)</f>
        <v>#N/A</v>
      </c>
      <c r="BC6533" t="str">
        <f t="shared" si="409"/>
        <v/>
      </c>
      <c r="BD6533">
        <f t="shared" si="410"/>
        <v>1</v>
      </c>
      <c r="BE6533" t="str">
        <f t="shared" si="411"/>
        <v>1</v>
      </c>
      <c r="BF6533" t="e">
        <f t="shared" si="412"/>
        <v>#N/A</v>
      </c>
    </row>
    <row r="6534" spans="44:58" x14ac:dyDescent="0.2">
      <c r="AR6534" s="11"/>
      <c r="BA6534" s="27"/>
      <c r="BB6534" t="e">
        <f>VLOOKUP(AX6534,コード表!$A$2:$C$15,3,FALSE)</f>
        <v>#N/A</v>
      </c>
      <c r="BC6534" t="str">
        <f t="shared" si="409"/>
        <v/>
      </c>
      <c r="BD6534">
        <f t="shared" si="410"/>
        <v>1</v>
      </c>
      <c r="BE6534" t="str">
        <f t="shared" si="411"/>
        <v>1</v>
      </c>
      <c r="BF6534" t="e">
        <f t="shared" si="412"/>
        <v>#N/A</v>
      </c>
    </row>
    <row r="6535" spans="44:58" x14ac:dyDescent="0.2">
      <c r="AR6535" s="11"/>
      <c r="BA6535" s="27"/>
      <c r="BB6535" t="e">
        <f>VLOOKUP(AX6535,コード表!$A$2:$C$15,3,FALSE)</f>
        <v>#N/A</v>
      </c>
      <c r="BC6535" t="str">
        <f t="shared" si="409"/>
        <v/>
      </c>
      <c r="BD6535">
        <f t="shared" si="410"/>
        <v>1</v>
      </c>
      <c r="BE6535" t="str">
        <f t="shared" si="411"/>
        <v>1</v>
      </c>
      <c r="BF6535" t="e">
        <f t="shared" si="412"/>
        <v>#N/A</v>
      </c>
    </row>
    <row r="6536" spans="44:58" x14ac:dyDescent="0.2">
      <c r="AR6536" s="11"/>
      <c r="BA6536" s="27"/>
      <c r="BB6536" t="e">
        <f>VLOOKUP(AX6536,コード表!$A$2:$C$15,3,FALSE)</f>
        <v>#N/A</v>
      </c>
      <c r="BC6536" t="str">
        <f t="shared" si="409"/>
        <v/>
      </c>
      <c r="BD6536">
        <f t="shared" si="410"/>
        <v>1</v>
      </c>
      <c r="BE6536" t="str">
        <f t="shared" si="411"/>
        <v>1</v>
      </c>
      <c r="BF6536" t="e">
        <f t="shared" si="412"/>
        <v>#N/A</v>
      </c>
    </row>
    <row r="6537" spans="44:58" x14ac:dyDescent="0.2">
      <c r="AR6537" s="11"/>
      <c r="BA6537" s="27"/>
      <c r="BB6537" t="e">
        <f>VLOOKUP(AX6537,コード表!$A$2:$C$15,3,FALSE)</f>
        <v>#N/A</v>
      </c>
      <c r="BC6537" t="str">
        <f t="shared" si="409"/>
        <v/>
      </c>
      <c r="BD6537">
        <f t="shared" si="410"/>
        <v>1</v>
      </c>
      <c r="BE6537" t="str">
        <f t="shared" si="411"/>
        <v>1</v>
      </c>
      <c r="BF6537" t="e">
        <f t="shared" si="412"/>
        <v>#N/A</v>
      </c>
    </row>
    <row r="6538" spans="44:58" x14ac:dyDescent="0.2">
      <c r="AR6538" s="11"/>
      <c r="BA6538" s="27"/>
      <c r="BB6538" t="e">
        <f>VLOOKUP(AX6538,コード表!$A$2:$C$15,3,FALSE)</f>
        <v>#N/A</v>
      </c>
      <c r="BC6538" t="str">
        <f t="shared" si="409"/>
        <v/>
      </c>
      <c r="BD6538">
        <f t="shared" si="410"/>
        <v>1</v>
      </c>
      <c r="BE6538" t="str">
        <f t="shared" si="411"/>
        <v>1</v>
      </c>
      <c r="BF6538" t="e">
        <f t="shared" si="412"/>
        <v>#N/A</v>
      </c>
    </row>
    <row r="6539" spans="44:58" x14ac:dyDescent="0.2">
      <c r="AR6539" s="11"/>
      <c r="BA6539" s="27"/>
      <c r="BB6539" t="e">
        <f>VLOOKUP(AX6539,コード表!$A$2:$C$15,3,FALSE)</f>
        <v>#N/A</v>
      </c>
      <c r="BC6539" t="str">
        <f t="shared" si="409"/>
        <v/>
      </c>
      <c r="BD6539">
        <f t="shared" si="410"/>
        <v>1</v>
      </c>
      <c r="BE6539" t="str">
        <f t="shared" si="411"/>
        <v>1</v>
      </c>
      <c r="BF6539" t="e">
        <f t="shared" si="412"/>
        <v>#N/A</v>
      </c>
    </row>
    <row r="6540" spans="44:58" x14ac:dyDescent="0.2">
      <c r="AR6540" s="11"/>
      <c r="BA6540" s="27"/>
      <c r="BB6540" t="e">
        <f>VLOOKUP(AX6540,コード表!$A$2:$C$15,3,FALSE)</f>
        <v>#N/A</v>
      </c>
      <c r="BC6540" t="str">
        <f t="shared" si="409"/>
        <v/>
      </c>
      <c r="BD6540">
        <f t="shared" si="410"/>
        <v>1</v>
      </c>
      <c r="BE6540" t="str">
        <f t="shared" si="411"/>
        <v>1</v>
      </c>
      <c r="BF6540" t="e">
        <f t="shared" si="412"/>
        <v>#N/A</v>
      </c>
    </row>
    <row r="6541" spans="44:58" x14ac:dyDescent="0.2">
      <c r="AR6541" s="11"/>
      <c r="BA6541" s="27"/>
      <c r="BB6541" t="e">
        <f>VLOOKUP(AX6541,コード表!$A$2:$C$15,3,FALSE)</f>
        <v>#N/A</v>
      </c>
      <c r="BC6541" t="str">
        <f t="shared" si="409"/>
        <v/>
      </c>
      <c r="BD6541">
        <f t="shared" si="410"/>
        <v>1</v>
      </c>
      <c r="BE6541" t="str">
        <f t="shared" si="411"/>
        <v>1</v>
      </c>
      <c r="BF6541" t="e">
        <f t="shared" si="412"/>
        <v>#N/A</v>
      </c>
    </row>
    <row r="6542" spans="44:58" x14ac:dyDescent="0.2">
      <c r="AR6542" s="11"/>
      <c r="BA6542" s="27"/>
      <c r="BB6542" t="e">
        <f>VLOOKUP(AX6542,コード表!$A$2:$C$15,3,FALSE)</f>
        <v>#N/A</v>
      </c>
      <c r="BC6542" t="str">
        <f t="shared" si="409"/>
        <v/>
      </c>
      <c r="BD6542">
        <f t="shared" si="410"/>
        <v>1</v>
      </c>
      <c r="BE6542" t="str">
        <f t="shared" si="411"/>
        <v>1</v>
      </c>
      <c r="BF6542" t="e">
        <f t="shared" si="412"/>
        <v>#N/A</v>
      </c>
    </row>
    <row r="6543" spans="44:58" x14ac:dyDescent="0.2">
      <c r="AR6543" s="11"/>
      <c r="BA6543" s="27"/>
      <c r="BB6543" t="e">
        <f>VLOOKUP(AX6543,コード表!$A$2:$C$15,3,FALSE)</f>
        <v>#N/A</v>
      </c>
      <c r="BC6543" t="str">
        <f t="shared" si="409"/>
        <v/>
      </c>
      <c r="BD6543">
        <f t="shared" si="410"/>
        <v>1</v>
      </c>
      <c r="BE6543" t="str">
        <f t="shared" si="411"/>
        <v>1</v>
      </c>
      <c r="BF6543" t="e">
        <f t="shared" si="412"/>
        <v>#N/A</v>
      </c>
    </row>
    <row r="6544" spans="44:58" x14ac:dyDescent="0.2">
      <c r="AR6544" s="11"/>
      <c r="BA6544" s="27"/>
      <c r="BB6544" t="e">
        <f>VLOOKUP(AX6544,コード表!$A$2:$C$15,3,FALSE)</f>
        <v>#N/A</v>
      </c>
      <c r="BC6544" t="str">
        <f t="shared" si="409"/>
        <v/>
      </c>
      <c r="BD6544">
        <f t="shared" si="410"/>
        <v>1</v>
      </c>
      <c r="BE6544" t="str">
        <f t="shared" si="411"/>
        <v>1</v>
      </c>
      <c r="BF6544" t="e">
        <f t="shared" si="412"/>
        <v>#N/A</v>
      </c>
    </row>
    <row r="6545" spans="44:58" x14ac:dyDescent="0.2">
      <c r="AR6545" s="11"/>
      <c r="BA6545" s="27"/>
      <c r="BB6545" t="e">
        <f>VLOOKUP(AX6545,コード表!$A$2:$C$15,3,FALSE)</f>
        <v>#N/A</v>
      </c>
      <c r="BC6545" t="str">
        <f t="shared" si="409"/>
        <v/>
      </c>
      <c r="BD6545">
        <f t="shared" si="410"/>
        <v>1</v>
      </c>
      <c r="BE6545" t="str">
        <f t="shared" si="411"/>
        <v>1</v>
      </c>
      <c r="BF6545" t="e">
        <f t="shared" si="412"/>
        <v>#N/A</v>
      </c>
    </row>
    <row r="6546" spans="44:58" x14ac:dyDescent="0.2">
      <c r="AR6546" s="11"/>
      <c r="BA6546" s="27"/>
      <c r="BB6546" t="e">
        <f>VLOOKUP(AX6546,コード表!$A$2:$C$15,3,FALSE)</f>
        <v>#N/A</v>
      </c>
      <c r="BC6546" t="str">
        <f t="shared" si="409"/>
        <v/>
      </c>
      <c r="BD6546">
        <f t="shared" si="410"/>
        <v>1</v>
      </c>
      <c r="BE6546" t="str">
        <f t="shared" si="411"/>
        <v>1</v>
      </c>
      <c r="BF6546" t="e">
        <f t="shared" si="412"/>
        <v>#N/A</v>
      </c>
    </row>
    <row r="6547" spans="44:58" x14ac:dyDescent="0.2">
      <c r="AR6547" s="11"/>
      <c r="BA6547" s="27"/>
      <c r="BB6547" t="e">
        <f>VLOOKUP(AX6547,コード表!$A$2:$C$15,3,FALSE)</f>
        <v>#N/A</v>
      </c>
      <c r="BC6547" t="str">
        <f t="shared" si="409"/>
        <v/>
      </c>
      <c r="BD6547">
        <f t="shared" si="410"/>
        <v>1</v>
      </c>
      <c r="BE6547" t="str">
        <f t="shared" si="411"/>
        <v>1</v>
      </c>
      <c r="BF6547" t="e">
        <f t="shared" si="412"/>
        <v>#N/A</v>
      </c>
    </row>
    <row r="6548" spans="44:58" x14ac:dyDescent="0.2">
      <c r="AR6548" s="11"/>
      <c r="BA6548" s="27"/>
      <c r="BB6548" t="e">
        <f>VLOOKUP(AX6548,コード表!$A$2:$C$15,3,FALSE)</f>
        <v>#N/A</v>
      </c>
      <c r="BC6548" t="str">
        <f t="shared" si="409"/>
        <v/>
      </c>
      <c r="BD6548">
        <f t="shared" si="410"/>
        <v>1</v>
      </c>
      <c r="BE6548" t="str">
        <f t="shared" si="411"/>
        <v>1</v>
      </c>
      <c r="BF6548" t="e">
        <f t="shared" si="412"/>
        <v>#N/A</v>
      </c>
    </row>
    <row r="6549" spans="44:58" x14ac:dyDescent="0.2">
      <c r="AR6549" s="11"/>
      <c r="BA6549" s="27"/>
      <c r="BB6549" t="e">
        <f>VLOOKUP(AX6549,コード表!$A$2:$C$15,3,FALSE)</f>
        <v>#N/A</v>
      </c>
      <c r="BC6549" t="str">
        <f t="shared" si="409"/>
        <v/>
      </c>
      <c r="BD6549">
        <f t="shared" si="410"/>
        <v>1</v>
      </c>
      <c r="BE6549" t="str">
        <f t="shared" si="411"/>
        <v>1</v>
      </c>
      <c r="BF6549" t="e">
        <f t="shared" si="412"/>
        <v>#N/A</v>
      </c>
    </row>
    <row r="6550" spans="44:58" x14ac:dyDescent="0.2">
      <c r="AR6550" s="11"/>
      <c r="BA6550" s="27"/>
      <c r="BB6550" t="e">
        <f>VLOOKUP(AX6550,コード表!$A$2:$C$15,3,FALSE)</f>
        <v>#N/A</v>
      </c>
      <c r="BC6550" t="str">
        <f t="shared" si="409"/>
        <v/>
      </c>
      <c r="BD6550">
        <f t="shared" si="410"/>
        <v>1</v>
      </c>
      <c r="BE6550" t="str">
        <f t="shared" si="411"/>
        <v>1</v>
      </c>
      <c r="BF6550" t="e">
        <f t="shared" si="412"/>
        <v>#N/A</v>
      </c>
    </row>
    <row r="6551" spans="44:58" x14ac:dyDescent="0.2">
      <c r="AR6551" s="11"/>
      <c r="BA6551" s="27"/>
      <c r="BB6551" t="e">
        <f>VLOOKUP(AX6551,コード表!$A$2:$C$15,3,FALSE)</f>
        <v>#N/A</v>
      </c>
      <c r="BC6551" t="str">
        <f t="shared" si="409"/>
        <v/>
      </c>
      <c r="BD6551">
        <f t="shared" si="410"/>
        <v>1</v>
      </c>
      <c r="BE6551" t="str">
        <f t="shared" si="411"/>
        <v>1</v>
      </c>
      <c r="BF6551" t="e">
        <f t="shared" si="412"/>
        <v>#N/A</v>
      </c>
    </row>
    <row r="6552" spans="44:58" x14ac:dyDescent="0.2">
      <c r="AR6552" s="11"/>
      <c r="BA6552" s="27"/>
      <c r="BB6552" t="e">
        <f>VLOOKUP(AX6552,コード表!$A$2:$C$15,3,FALSE)</f>
        <v>#N/A</v>
      </c>
      <c r="BC6552" t="str">
        <f t="shared" si="409"/>
        <v/>
      </c>
      <c r="BD6552">
        <f t="shared" si="410"/>
        <v>1</v>
      </c>
      <c r="BE6552" t="str">
        <f t="shared" si="411"/>
        <v>1</v>
      </c>
      <c r="BF6552" t="e">
        <f t="shared" si="412"/>
        <v>#N/A</v>
      </c>
    </row>
    <row r="6553" spans="44:58" x14ac:dyDescent="0.2">
      <c r="AR6553" s="11"/>
      <c r="BA6553" s="27"/>
      <c r="BB6553" t="e">
        <f>VLOOKUP(AX6553,コード表!$A$2:$C$15,3,FALSE)</f>
        <v>#N/A</v>
      </c>
      <c r="BC6553" t="str">
        <f t="shared" si="409"/>
        <v/>
      </c>
      <c r="BD6553">
        <f t="shared" si="410"/>
        <v>1</v>
      </c>
      <c r="BE6553" t="str">
        <f t="shared" si="411"/>
        <v>1</v>
      </c>
      <c r="BF6553" t="e">
        <f t="shared" si="412"/>
        <v>#N/A</v>
      </c>
    </row>
    <row r="6554" spans="44:58" x14ac:dyDescent="0.2">
      <c r="AR6554" s="11"/>
      <c r="BA6554" s="27"/>
      <c r="BB6554" t="e">
        <f>VLOOKUP(AX6554,コード表!$A$2:$C$15,3,FALSE)</f>
        <v>#N/A</v>
      </c>
      <c r="BC6554" t="str">
        <f t="shared" si="409"/>
        <v/>
      </c>
      <c r="BD6554">
        <f t="shared" si="410"/>
        <v>1</v>
      </c>
      <c r="BE6554" t="str">
        <f t="shared" si="411"/>
        <v>1</v>
      </c>
      <c r="BF6554" t="e">
        <f t="shared" si="412"/>
        <v>#N/A</v>
      </c>
    </row>
    <row r="6555" spans="44:58" x14ac:dyDescent="0.2">
      <c r="AR6555" s="11"/>
      <c r="BA6555" s="27"/>
      <c r="BB6555" t="e">
        <f>VLOOKUP(AX6555,コード表!$A$2:$C$15,3,FALSE)</f>
        <v>#N/A</v>
      </c>
      <c r="BC6555" t="str">
        <f t="shared" si="409"/>
        <v/>
      </c>
      <c r="BD6555">
        <f t="shared" si="410"/>
        <v>1</v>
      </c>
      <c r="BE6555" t="str">
        <f t="shared" si="411"/>
        <v>1</v>
      </c>
      <c r="BF6555" t="e">
        <f t="shared" si="412"/>
        <v>#N/A</v>
      </c>
    </row>
    <row r="6556" spans="44:58" x14ac:dyDescent="0.2">
      <c r="AR6556" s="11"/>
      <c r="BA6556" s="27"/>
      <c r="BB6556" t="e">
        <f>VLOOKUP(AX6556,コード表!$A$2:$C$15,3,FALSE)</f>
        <v>#N/A</v>
      </c>
      <c r="BC6556" t="str">
        <f t="shared" si="409"/>
        <v/>
      </c>
      <c r="BD6556">
        <f t="shared" si="410"/>
        <v>1</v>
      </c>
      <c r="BE6556" t="str">
        <f t="shared" si="411"/>
        <v>1</v>
      </c>
      <c r="BF6556" t="e">
        <f t="shared" si="412"/>
        <v>#N/A</v>
      </c>
    </row>
    <row r="6557" spans="44:58" x14ac:dyDescent="0.2">
      <c r="AR6557" s="11"/>
      <c r="BA6557" s="27"/>
      <c r="BB6557" t="e">
        <f>VLOOKUP(AX6557,コード表!$A$2:$C$15,3,FALSE)</f>
        <v>#N/A</v>
      </c>
      <c r="BC6557" t="str">
        <f t="shared" si="409"/>
        <v/>
      </c>
      <c r="BD6557">
        <f t="shared" si="410"/>
        <v>1</v>
      </c>
      <c r="BE6557" t="str">
        <f t="shared" si="411"/>
        <v>1</v>
      </c>
      <c r="BF6557" t="e">
        <f t="shared" si="412"/>
        <v>#N/A</v>
      </c>
    </row>
    <row r="6558" spans="44:58" x14ac:dyDescent="0.2">
      <c r="AR6558" s="11"/>
      <c r="BA6558" s="27"/>
      <c r="BB6558" t="e">
        <f>VLOOKUP(AX6558,コード表!$A$2:$C$15,3,FALSE)</f>
        <v>#N/A</v>
      </c>
      <c r="BC6558" t="str">
        <f t="shared" si="409"/>
        <v/>
      </c>
      <c r="BD6558">
        <f t="shared" si="410"/>
        <v>1</v>
      </c>
      <c r="BE6558" t="str">
        <f t="shared" si="411"/>
        <v>1</v>
      </c>
      <c r="BF6558" t="e">
        <f t="shared" si="412"/>
        <v>#N/A</v>
      </c>
    </row>
    <row r="6559" spans="44:58" x14ac:dyDescent="0.2">
      <c r="AR6559" s="11"/>
      <c r="BA6559" s="27"/>
      <c r="BB6559" t="e">
        <f>VLOOKUP(AX6559,コード表!$A$2:$C$15,3,FALSE)</f>
        <v>#N/A</v>
      </c>
      <c r="BC6559" t="str">
        <f t="shared" si="409"/>
        <v/>
      </c>
      <c r="BD6559">
        <f t="shared" si="410"/>
        <v>1</v>
      </c>
      <c r="BE6559" t="str">
        <f t="shared" si="411"/>
        <v>1</v>
      </c>
      <c r="BF6559" t="e">
        <f t="shared" si="412"/>
        <v>#N/A</v>
      </c>
    </row>
    <row r="6560" spans="44:58" x14ac:dyDescent="0.2">
      <c r="AR6560" s="11"/>
      <c r="BA6560" s="27"/>
      <c r="BB6560" t="e">
        <f>VLOOKUP(AX6560,コード表!$A$2:$C$15,3,FALSE)</f>
        <v>#N/A</v>
      </c>
      <c r="BC6560" t="str">
        <f t="shared" si="409"/>
        <v/>
      </c>
      <c r="BD6560">
        <f t="shared" si="410"/>
        <v>1</v>
      </c>
      <c r="BE6560" t="str">
        <f t="shared" si="411"/>
        <v>1</v>
      </c>
      <c r="BF6560" t="e">
        <f t="shared" si="412"/>
        <v>#N/A</v>
      </c>
    </row>
    <row r="6561" spans="44:58" x14ac:dyDescent="0.2">
      <c r="AR6561" s="11"/>
      <c r="BA6561" s="27"/>
      <c r="BB6561" t="e">
        <f>VLOOKUP(AX6561,コード表!$A$2:$C$15,3,FALSE)</f>
        <v>#N/A</v>
      </c>
      <c r="BC6561" t="str">
        <f t="shared" si="409"/>
        <v/>
      </c>
      <c r="BD6561">
        <f t="shared" si="410"/>
        <v>1</v>
      </c>
      <c r="BE6561" t="str">
        <f t="shared" si="411"/>
        <v>1</v>
      </c>
      <c r="BF6561" t="e">
        <f t="shared" si="412"/>
        <v>#N/A</v>
      </c>
    </row>
    <row r="6562" spans="44:58" x14ac:dyDescent="0.2">
      <c r="AR6562" s="11"/>
      <c r="BA6562" s="27"/>
      <c r="BB6562" t="e">
        <f>VLOOKUP(AX6562,コード表!$A$2:$C$15,3,FALSE)</f>
        <v>#N/A</v>
      </c>
      <c r="BC6562" t="str">
        <f t="shared" si="409"/>
        <v/>
      </c>
      <c r="BD6562">
        <f t="shared" si="410"/>
        <v>1</v>
      </c>
      <c r="BE6562" t="str">
        <f t="shared" si="411"/>
        <v>1</v>
      </c>
      <c r="BF6562" t="e">
        <f t="shared" si="412"/>
        <v>#N/A</v>
      </c>
    </row>
    <row r="6563" spans="44:58" x14ac:dyDescent="0.2">
      <c r="AR6563" s="11"/>
      <c r="BA6563" s="27"/>
      <c r="BB6563" t="e">
        <f>VLOOKUP(AX6563,コード表!$A$2:$C$15,3,FALSE)</f>
        <v>#N/A</v>
      </c>
      <c r="BC6563" t="str">
        <f t="shared" si="409"/>
        <v/>
      </c>
      <c r="BD6563">
        <f t="shared" si="410"/>
        <v>1</v>
      </c>
      <c r="BE6563" t="str">
        <f t="shared" si="411"/>
        <v>1</v>
      </c>
      <c r="BF6563" t="e">
        <f t="shared" si="412"/>
        <v>#N/A</v>
      </c>
    </row>
    <row r="6564" spans="44:58" x14ac:dyDescent="0.2">
      <c r="AR6564" s="11"/>
      <c r="BA6564" s="27"/>
      <c r="BB6564" t="e">
        <f>VLOOKUP(AX6564,コード表!$A$2:$C$15,3,FALSE)</f>
        <v>#N/A</v>
      </c>
      <c r="BC6564" t="str">
        <f t="shared" si="409"/>
        <v/>
      </c>
      <c r="BD6564">
        <f t="shared" si="410"/>
        <v>1</v>
      </c>
      <c r="BE6564" t="str">
        <f t="shared" si="411"/>
        <v>1</v>
      </c>
      <c r="BF6564" t="e">
        <f t="shared" si="412"/>
        <v>#N/A</v>
      </c>
    </row>
    <row r="6565" spans="44:58" x14ac:dyDescent="0.2">
      <c r="AR6565" s="11"/>
      <c r="BA6565" s="27"/>
      <c r="BB6565" t="e">
        <f>VLOOKUP(AX6565,コード表!$A$2:$C$15,3,FALSE)</f>
        <v>#N/A</v>
      </c>
      <c r="BC6565" t="str">
        <f t="shared" si="409"/>
        <v/>
      </c>
      <c r="BD6565">
        <f t="shared" si="410"/>
        <v>1</v>
      </c>
      <c r="BE6565" t="str">
        <f t="shared" si="411"/>
        <v>1</v>
      </c>
      <c r="BF6565" t="e">
        <f t="shared" si="412"/>
        <v>#N/A</v>
      </c>
    </row>
    <row r="6566" spans="44:58" x14ac:dyDescent="0.2">
      <c r="AR6566" s="11"/>
      <c r="BA6566" s="27"/>
      <c r="BB6566" t="e">
        <f>VLOOKUP(AX6566,コード表!$A$2:$C$15,3,FALSE)</f>
        <v>#N/A</v>
      </c>
      <c r="BC6566" t="str">
        <f t="shared" si="409"/>
        <v/>
      </c>
      <c r="BD6566">
        <f t="shared" si="410"/>
        <v>1</v>
      </c>
      <c r="BE6566" t="str">
        <f t="shared" si="411"/>
        <v>1</v>
      </c>
      <c r="BF6566" t="e">
        <f t="shared" si="412"/>
        <v>#N/A</v>
      </c>
    </row>
    <row r="6567" spans="44:58" x14ac:dyDescent="0.2">
      <c r="AR6567" s="11"/>
      <c r="BA6567" s="27"/>
      <c r="BB6567" t="e">
        <f>VLOOKUP(AX6567,コード表!$A$2:$C$15,3,FALSE)</f>
        <v>#N/A</v>
      </c>
      <c r="BC6567" t="str">
        <f t="shared" si="409"/>
        <v/>
      </c>
      <c r="BD6567">
        <f t="shared" si="410"/>
        <v>1</v>
      </c>
      <c r="BE6567" t="str">
        <f t="shared" si="411"/>
        <v>1</v>
      </c>
      <c r="BF6567" t="e">
        <f t="shared" si="412"/>
        <v>#N/A</v>
      </c>
    </row>
    <row r="6568" spans="44:58" x14ac:dyDescent="0.2">
      <c r="AR6568" s="11"/>
      <c r="BA6568" s="27"/>
      <c r="BB6568" t="e">
        <f>VLOOKUP(AX6568,コード表!$A$2:$C$15,3,FALSE)</f>
        <v>#N/A</v>
      </c>
      <c r="BC6568" t="str">
        <f t="shared" si="409"/>
        <v/>
      </c>
      <c r="BD6568">
        <f t="shared" si="410"/>
        <v>1</v>
      </c>
      <c r="BE6568" t="str">
        <f t="shared" si="411"/>
        <v>1</v>
      </c>
      <c r="BF6568" t="e">
        <f t="shared" si="412"/>
        <v>#N/A</v>
      </c>
    </row>
    <row r="6569" spans="44:58" x14ac:dyDescent="0.2">
      <c r="AR6569" s="11"/>
      <c r="BA6569" s="27"/>
      <c r="BB6569" t="e">
        <f>VLOOKUP(AX6569,コード表!$A$2:$C$15,3,FALSE)</f>
        <v>#N/A</v>
      </c>
      <c r="BC6569" t="str">
        <f t="shared" si="409"/>
        <v/>
      </c>
      <c r="BD6569">
        <f t="shared" si="410"/>
        <v>1</v>
      </c>
      <c r="BE6569" t="str">
        <f t="shared" si="411"/>
        <v>1</v>
      </c>
      <c r="BF6569" t="e">
        <f t="shared" si="412"/>
        <v>#N/A</v>
      </c>
    </row>
    <row r="6570" spans="44:58" x14ac:dyDescent="0.2">
      <c r="AR6570" s="11"/>
      <c r="BA6570" s="27"/>
      <c r="BB6570" t="e">
        <f>VLOOKUP(AX6570,コード表!$A$2:$C$15,3,FALSE)</f>
        <v>#N/A</v>
      </c>
      <c r="BC6570" t="str">
        <f t="shared" si="409"/>
        <v/>
      </c>
      <c r="BD6570">
        <f t="shared" si="410"/>
        <v>1</v>
      </c>
      <c r="BE6570" t="str">
        <f t="shared" si="411"/>
        <v>1</v>
      </c>
      <c r="BF6570" t="e">
        <f t="shared" si="412"/>
        <v>#N/A</v>
      </c>
    </row>
    <row r="6571" spans="44:58" x14ac:dyDescent="0.2">
      <c r="AR6571" s="11"/>
      <c r="BA6571" s="27"/>
      <c r="BB6571" t="e">
        <f>VLOOKUP(AX6571,コード表!$A$2:$C$15,3,FALSE)</f>
        <v>#N/A</v>
      </c>
      <c r="BC6571" t="str">
        <f t="shared" ref="BC6571:BC6634" si="413">AQ6571&amp;BA6571</f>
        <v/>
      </c>
      <c r="BD6571">
        <f t="shared" ref="BD6571:BD6634" si="414">MONTH(Q6571)</f>
        <v>1</v>
      </c>
      <c r="BE6571" t="str">
        <f t="shared" ref="BE6571:BE6634" si="415">AR6571&amp;BD6571</f>
        <v>1</v>
      </c>
      <c r="BF6571" t="e">
        <f t="shared" ref="BF6571:BF6634" si="416">BB6571&amp;AQ6571&amp;BA6571</f>
        <v>#N/A</v>
      </c>
    </row>
    <row r="6572" spans="44:58" x14ac:dyDescent="0.2">
      <c r="AR6572" s="11"/>
      <c r="BA6572" s="27"/>
      <c r="BB6572" t="e">
        <f>VLOOKUP(AX6572,コード表!$A$2:$C$15,3,FALSE)</f>
        <v>#N/A</v>
      </c>
      <c r="BC6572" t="str">
        <f t="shared" si="413"/>
        <v/>
      </c>
      <c r="BD6572">
        <f t="shared" si="414"/>
        <v>1</v>
      </c>
      <c r="BE6572" t="str">
        <f t="shared" si="415"/>
        <v>1</v>
      </c>
      <c r="BF6572" t="e">
        <f t="shared" si="416"/>
        <v>#N/A</v>
      </c>
    </row>
    <row r="6573" spans="44:58" x14ac:dyDescent="0.2">
      <c r="AR6573" s="11"/>
      <c r="BA6573" s="27"/>
      <c r="BB6573" t="e">
        <f>VLOOKUP(AX6573,コード表!$A$2:$C$15,3,FALSE)</f>
        <v>#N/A</v>
      </c>
      <c r="BC6573" t="str">
        <f t="shared" si="413"/>
        <v/>
      </c>
      <c r="BD6573">
        <f t="shared" si="414"/>
        <v>1</v>
      </c>
      <c r="BE6573" t="str">
        <f t="shared" si="415"/>
        <v>1</v>
      </c>
      <c r="BF6573" t="e">
        <f t="shared" si="416"/>
        <v>#N/A</v>
      </c>
    </row>
    <row r="6574" spans="44:58" x14ac:dyDescent="0.2">
      <c r="AR6574" s="11"/>
      <c r="BA6574" s="27"/>
      <c r="BB6574" t="e">
        <f>VLOOKUP(AX6574,コード表!$A$2:$C$15,3,FALSE)</f>
        <v>#N/A</v>
      </c>
      <c r="BC6574" t="str">
        <f t="shared" si="413"/>
        <v/>
      </c>
      <c r="BD6574">
        <f t="shared" si="414"/>
        <v>1</v>
      </c>
      <c r="BE6574" t="str">
        <f t="shared" si="415"/>
        <v>1</v>
      </c>
      <c r="BF6574" t="e">
        <f t="shared" si="416"/>
        <v>#N/A</v>
      </c>
    </row>
    <row r="6575" spans="44:58" x14ac:dyDescent="0.2">
      <c r="AR6575" s="11"/>
      <c r="BA6575" s="27"/>
      <c r="BB6575" t="e">
        <f>VLOOKUP(AX6575,コード表!$A$2:$C$15,3,FALSE)</f>
        <v>#N/A</v>
      </c>
      <c r="BC6575" t="str">
        <f t="shared" si="413"/>
        <v/>
      </c>
      <c r="BD6575">
        <f t="shared" si="414"/>
        <v>1</v>
      </c>
      <c r="BE6575" t="str">
        <f t="shared" si="415"/>
        <v>1</v>
      </c>
      <c r="BF6575" t="e">
        <f t="shared" si="416"/>
        <v>#N/A</v>
      </c>
    </row>
    <row r="6576" spans="44:58" x14ac:dyDescent="0.2">
      <c r="AR6576" s="11"/>
      <c r="BA6576" s="27"/>
      <c r="BB6576" t="e">
        <f>VLOOKUP(AX6576,コード表!$A$2:$C$15,3,FALSE)</f>
        <v>#N/A</v>
      </c>
      <c r="BC6576" t="str">
        <f t="shared" si="413"/>
        <v/>
      </c>
      <c r="BD6576">
        <f t="shared" si="414"/>
        <v>1</v>
      </c>
      <c r="BE6576" t="str">
        <f t="shared" si="415"/>
        <v>1</v>
      </c>
      <c r="BF6576" t="e">
        <f t="shared" si="416"/>
        <v>#N/A</v>
      </c>
    </row>
    <row r="6577" spans="44:58" x14ac:dyDescent="0.2">
      <c r="AR6577" s="11"/>
      <c r="BA6577" s="27"/>
      <c r="BB6577" t="e">
        <f>VLOOKUP(AX6577,コード表!$A$2:$C$15,3,FALSE)</f>
        <v>#N/A</v>
      </c>
      <c r="BC6577" t="str">
        <f t="shared" si="413"/>
        <v/>
      </c>
      <c r="BD6577">
        <f t="shared" si="414"/>
        <v>1</v>
      </c>
      <c r="BE6577" t="str">
        <f t="shared" si="415"/>
        <v>1</v>
      </c>
      <c r="BF6577" t="e">
        <f t="shared" si="416"/>
        <v>#N/A</v>
      </c>
    </row>
    <row r="6578" spans="44:58" x14ac:dyDescent="0.2">
      <c r="AR6578" s="11"/>
      <c r="BA6578" s="27"/>
      <c r="BB6578" t="e">
        <f>VLOOKUP(AX6578,コード表!$A$2:$C$15,3,FALSE)</f>
        <v>#N/A</v>
      </c>
      <c r="BC6578" t="str">
        <f t="shared" si="413"/>
        <v/>
      </c>
      <c r="BD6578">
        <f t="shared" si="414"/>
        <v>1</v>
      </c>
      <c r="BE6578" t="str">
        <f t="shared" si="415"/>
        <v>1</v>
      </c>
      <c r="BF6578" t="e">
        <f t="shared" si="416"/>
        <v>#N/A</v>
      </c>
    </row>
    <row r="6579" spans="44:58" x14ac:dyDescent="0.2">
      <c r="AR6579" s="11"/>
      <c r="BA6579" s="27"/>
      <c r="BB6579" t="e">
        <f>VLOOKUP(AX6579,コード表!$A$2:$C$15,3,FALSE)</f>
        <v>#N/A</v>
      </c>
      <c r="BC6579" t="str">
        <f t="shared" si="413"/>
        <v/>
      </c>
      <c r="BD6579">
        <f t="shared" si="414"/>
        <v>1</v>
      </c>
      <c r="BE6579" t="str">
        <f t="shared" si="415"/>
        <v>1</v>
      </c>
      <c r="BF6579" t="e">
        <f t="shared" si="416"/>
        <v>#N/A</v>
      </c>
    </row>
    <row r="6580" spans="44:58" x14ac:dyDescent="0.2">
      <c r="AR6580" s="11"/>
      <c r="BA6580" s="27"/>
      <c r="BB6580" t="e">
        <f>VLOOKUP(AX6580,コード表!$A$2:$C$15,3,FALSE)</f>
        <v>#N/A</v>
      </c>
      <c r="BC6580" t="str">
        <f t="shared" si="413"/>
        <v/>
      </c>
      <c r="BD6580">
        <f t="shared" si="414"/>
        <v>1</v>
      </c>
      <c r="BE6580" t="str">
        <f t="shared" si="415"/>
        <v>1</v>
      </c>
      <c r="BF6580" t="e">
        <f t="shared" si="416"/>
        <v>#N/A</v>
      </c>
    </row>
    <row r="6581" spans="44:58" x14ac:dyDescent="0.2">
      <c r="AR6581" s="11"/>
      <c r="BA6581" s="27"/>
      <c r="BB6581" t="e">
        <f>VLOOKUP(AX6581,コード表!$A$2:$C$15,3,FALSE)</f>
        <v>#N/A</v>
      </c>
      <c r="BC6581" t="str">
        <f t="shared" si="413"/>
        <v/>
      </c>
      <c r="BD6581">
        <f t="shared" si="414"/>
        <v>1</v>
      </c>
      <c r="BE6581" t="str">
        <f t="shared" si="415"/>
        <v>1</v>
      </c>
      <c r="BF6581" t="e">
        <f t="shared" si="416"/>
        <v>#N/A</v>
      </c>
    </row>
    <row r="6582" spans="44:58" x14ac:dyDescent="0.2">
      <c r="AR6582" s="11"/>
      <c r="BA6582" s="27"/>
      <c r="BB6582" t="e">
        <f>VLOOKUP(AX6582,コード表!$A$2:$C$15,3,FALSE)</f>
        <v>#N/A</v>
      </c>
      <c r="BC6582" t="str">
        <f t="shared" si="413"/>
        <v/>
      </c>
      <c r="BD6582">
        <f t="shared" si="414"/>
        <v>1</v>
      </c>
      <c r="BE6582" t="str">
        <f t="shared" si="415"/>
        <v>1</v>
      </c>
      <c r="BF6582" t="e">
        <f t="shared" si="416"/>
        <v>#N/A</v>
      </c>
    </row>
    <row r="6583" spans="44:58" x14ac:dyDescent="0.2">
      <c r="AR6583" s="11"/>
      <c r="BA6583" s="27"/>
      <c r="BB6583" t="e">
        <f>VLOOKUP(AX6583,コード表!$A$2:$C$15,3,FALSE)</f>
        <v>#N/A</v>
      </c>
      <c r="BC6583" t="str">
        <f t="shared" si="413"/>
        <v/>
      </c>
      <c r="BD6583">
        <f t="shared" si="414"/>
        <v>1</v>
      </c>
      <c r="BE6583" t="str">
        <f t="shared" si="415"/>
        <v>1</v>
      </c>
      <c r="BF6583" t="e">
        <f t="shared" si="416"/>
        <v>#N/A</v>
      </c>
    </row>
    <row r="6584" spans="44:58" x14ac:dyDescent="0.2">
      <c r="AR6584" s="11"/>
      <c r="BA6584" s="27"/>
      <c r="BB6584" t="e">
        <f>VLOOKUP(AX6584,コード表!$A$2:$C$15,3,FALSE)</f>
        <v>#N/A</v>
      </c>
      <c r="BC6584" t="str">
        <f t="shared" si="413"/>
        <v/>
      </c>
      <c r="BD6584">
        <f t="shared" si="414"/>
        <v>1</v>
      </c>
      <c r="BE6584" t="str">
        <f t="shared" si="415"/>
        <v>1</v>
      </c>
      <c r="BF6584" t="e">
        <f t="shared" si="416"/>
        <v>#N/A</v>
      </c>
    </row>
    <row r="6585" spans="44:58" x14ac:dyDescent="0.2">
      <c r="AR6585" s="11"/>
      <c r="BA6585" s="27"/>
      <c r="BB6585" t="e">
        <f>VLOOKUP(AX6585,コード表!$A$2:$C$15,3,FALSE)</f>
        <v>#N/A</v>
      </c>
      <c r="BC6585" t="str">
        <f t="shared" si="413"/>
        <v/>
      </c>
      <c r="BD6585">
        <f t="shared" si="414"/>
        <v>1</v>
      </c>
      <c r="BE6585" t="str">
        <f t="shared" si="415"/>
        <v>1</v>
      </c>
      <c r="BF6585" t="e">
        <f t="shared" si="416"/>
        <v>#N/A</v>
      </c>
    </row>
    <row r="6586" spans="44:58" x14ac:dyDescent="0.2">
      <c r="AR6586" s="11"/>
      <c r="BA6586" s="27"/>
      <c r="BB6586" t="e">
        <f>VLOOKUP(AX6586,コード表!$A$2:$C$15,3,FALSE)</f>
        <v>#N/A</v>
      </c>
      <c r="BC6586" t="str">
        <f t="shared" si="413"/>
        <v/>
      </c>
      <c r="BD6586">
        <f t="shared" si="414"/>
        <v>1</v>
      </c>
      <c r="BE6586" t="str">
        <f t="shared" si="415"/>
        <v>1</v>
      </c>
      <c r="BF6586" t="e">
        <f t="shared" si="416"/>
        <v>#N/A</v>
      </c>
    </row>
    <row r="6587" spans="44:58" x14ac:dyDescent="0.2">
      <c r="AR6587" s="11"/>
      <c r="BA6587" s="27"/>
      <c r="BB6587" t="e">
        <f>VLOOKUP(AX6587,コード表!$A$2:$C$15,3,FALSE)</f>
        <v>#N/A</v>
      </c>
      <c r="BC6587" t="str">
        <f t="shared" si="413"/>
        <v/>
      </c>
      <c r="BD6587">
        <f t="shared" si="414"/>
        <v>1</v>
      </c>
      <c r="BE6587" t="str">
        <f t="shared" si="415"/>
        <v>1</v>
      </c>
      <c r="BF6587" t="e">
        <f t="shared" si="416"/>
        <v>#N/A</v>
      </c>
    </row>
    <row r="6588" spans="44:58" x14ac:dyDescent="0.2">
      <c r="AR6588" s="11"/>
      <c r="BA6588" s="27"/>
      <c r="BB6588" t="e">
        <f>VLOOKUP(AX6588,コード表!$A$2:$C$15,3,FALSE)</f>
        <v>#N/A</v>
      </c>
      <c r="BC6588" t="str">
        <f t="shared" si="413"/>
        <v/>
      </c>
      <c r="BD6588">
        <f t="shared" si="414"/>
        <v>1</v>
      </c>
      <c r="BE6588" t="str">
        <f t="shared" si="415"/>
        <v>1</v>
      </c>
      <c r="BF6588" t="e">
        <f t="shared" si="416"/>
        <v>#N/A</v>
      </c>
    </row>
    <row r="6589" spans="44:58" x14ac:dyDescent="0.2">
      <c r="AR6589" s="11"/>
      <c r="BA6589" s="27"/>
      <c r="BB6589" t="e">
        <f>VLOOKUP(AX6589,コード表!$A$2:$C$15,3,FALSE)</f>
        <v>#N/A</v>
      </c>
      <c r="BC6589" t="str">
        <f t="shared" si="413"/>
        <v/>
      </c>
      <c r="BD6589">
        <f t="shared" si="414"/>
        <v>1</v>
      </c>
      <c r="BE6589" t="str">
        <f t="shared" si="415"/>
        <v>1</v>
      </c>
      <c r="BF6589" t="e">
        <f t="shared" si="416"/>
        <v>#N/A</v>
      </c>
    </row>
    <row r="6590" spans="44:58" x14ac:dyDescent="0.2">
      <c r="AR6590" s="11"/>
      <c r="BA6590" s="27"/>
      <c r="BB6590" t="e">
        <f>VLOOKUP(AX6590,コード表!$A$2:$C$15,3,FALSE)</f>
        <v>#N/A</v>
      </c>
      <c r="BC6590" t="str">
        <f t="shared" si="413"/>
        <v/>
      </c>
      <c r="BD6590">
        <f t="shared" si="414"/>
        <v>1</v>
      </c>
      <c r="BE6590" t="str">
        <f t="shared" si="415"/>
        <v>1</v>
      </c>
      <c r="BF6590" t="e">
        <f t="shared" si="416"/>
        <v>#N/A</v>
      </c>
    </row>
    <row r="6591" spans="44:58" x14ac:dyDescent="0.2">
      <c r="AR6591" s="11"/>
      <c r="BA6591" s="27"/>
      <c r="BB6591" t="e">
        <f>VLOOKUP(AX6591,コード表!$A$2:$C$15,3,FALSE)</f>
        <v>#N/A</v>
      </c>
      <c r="BC6591" t="str">
        <f t="shared" si="413"/>
        <v/>
      </c>
      <c r="BD6591">
        <f t="shared" si="414"/>
        <v>1</v>
      </c>
      <c r="BE6591" t="str">
        <f t="shared" si="415"/>
        <v>1</v>
      </c>
      <c r="BF6591" t="e">
        <f t="shared" si="416"/>
        <v>#N/A</v>
      </c>
    </row>
    <row r="6592" spans="44:58" x14ac:dyDescent="0.2">
      <c r="AR6592" s="11"/>
      <c r="BA6592" s="27"/>
      <c r="BB6592" t="e">
        <f>VLOOKUP(AX6592,コード表!$A$2:$C$15,3,FALSE)</f>
        <v>#N/A</v>
      </c>
      <c r="BC6592" t="str">
        <f t="shared" si="413"/>
        <v/>
      </c>
      <c r="BD6592">
        <f t="shared" si="414"/>
        <v>1</v>
      </c>
      <c r="BE6592" t="str">
        <f t="shared" si="415"/>
        <v>1</v>
      </c>
      <c r="BF6592" t="e">
        <f t="shared" si="416"/>
        <v>#N/A</v>
      </c>
    </row>
    <row r="6593" spans="44:58" x14ac:dyDescent="0.2">
      <c r="AR6593" s="11"/>
      <c r="BA6593" s="27"/>
      <c r="BB6593" t="e">
        <f>VLOOKUP(AX6593,コード表!$A$2:$C$15,3,FALSE)</f>
        <v>#N/A</v>
      </c>
      <c r="BC6593" t="str">
        <f t="shared" si="413"/>
        <v/>
      </c>
      <c r="BD6593">
        <f t="shared" si="414"/>
        <v>1</v>
      </c>
      <c r="BE6593" t="str">
        <f t="shared" si="415"/>
        <v>1</v>
      </c>
      <c r="BF6593" t="e">
        <f t="shared" si="416"/>
        <v>#N/A</v>
      </c>
    </row>
    <row r="6594" spans="44:58" x14ac:dyDescent="0.2">
      <c r="AR6594" s="11"/>
      <c r="BA6594" s="27"/>
      <c r="BB6594" t="e">
        <f>VLOOKUP(AX6594,コード表!$A$2:$C$15,3,FALSE)</f>
        <v>#N/A</v>
      </c>
      <c r="BC6594" t="str">
        <f t="shared" si="413"/>
        <v/>
      </c>
      <c r="BD6594">
        <f t="shared" si="414"/>
        <v>1</v>
      </c>
      <c r="BE6594" t="str">
        <f t="shared" si="415"/>
        <v>1</v>
      </c>
      <c r="BF6594" t="e">
        <f t="shared" si="416"/>
        <v>#N/A</v>
      </c>
    </row>
    <row r="6595" spans="44:58" x14ac:dyDescent="0.2">
      <c r="AR6595" s="11"/>
      <c r="BA6595" s="27"/>
      <c r="BB6595" t="e">
        <f>VLOOKUP(AX6595,コード表!$A$2:$C$15,3,FALSE)</f>
        <v>#N/A</v>
      </c>
      <c r="BC6595" t="str">
        <f t="shared" si="413"/>
        <v/>
      </c>
      <c r="BD6595">
        <f t="shared" si="414"/>
        <v>1</v>
      </c>
      <c r="BE6595" t="str">
        <f t="shared" si="415"/>
        <v>1</v>
      </c>
      <c r="BF6595" t="e">
        <f t="shared" si="416"/>
        <v>#N/A</v>
      </c>
    </row>
    <row r="6596" spans="44:58" x14ac:dyDescent="0.2">
      <c r="AR6596" s="11"/>
      <c r="BA6596" s="27"/>
      <c r="BB6596" t="e">
        <f>VLOOKUP(AX6596,コード表!$A$2:$C$15,3,FALSE)</f>
        <v>#N/A</v>
      </c>
      <c r="BC6596" t="str">
        <f t="shared" si="413"/>
        <v/>
      </c>
      <c r="BD6596">
        <f t="shared" si="414"/>
        <v>1</v>
      </c>
      <c r="BE6596" t="str">
        <f t="shared" si="415"/>
        <v>1</v>
      </c>
      <c r="BF6596" t="e">
        <f t="shared" si="416"/>
        <v>#N/A</v>
      </c>
    </row>
    <row r="6597" spans="44:58" x14ac:dyDescent="0.2">
      <c r="AR6597" s="11"/>
      <c r="BA6597" s="27"/>
      <c r="BB6597" t="e">
        <f>VLOOKUP(AX6597,コード表!$A$2:$C$15,3,FALSE)</f>
        <v>#N/A</v>
      </c>
      <c r="BC6597" t="str">
        <f t="shared" si="413"/>
        <v/>
      </c>
      <c r="BD6597">
        <f t="shared" si="414"/>
        <v>1</v>
      </c>
      <c r="BE6597" t="str">
        <f t="shared" si="415"/>
        <v>1</v>
      </c>
      <c r="BF6597" t="e">
        <f t="shared" si="416"/>
        <v>#N/A</v>
      </c>
    </row>
    <row r="6598" spans="44:58" x14ac:dyDescent="0.2">
      <c r="AR6598" s="11"/>
      <c r="BA6598" s="27"/>
      <c r="BB6598" t="e">
        <f>VLOOKUP(AX6598,コード表!$A$2:$C$15,3,FALSE)</f>
        <v>#N/A</v>
      </c>
      <c r="BC6598" t="str">
        <f t="shared" si="413"/>
        <v/>
      </c>
      <c r="BD6598">
        <f t="shared" si="414"/>
        <v>1</v>
      </c>
      <c r="BE6598" t="str">
        <f t="shared" si="415"/>
        <v>1</v>
      </c>
      <c r="BF6598" t="e">
        <f t="shared" si="416"/>
        <v>#N/A</v>
      </c>
    </row>
    <row r="6599" spans="44:58" x14ac:dyDescent="0.2">
      <c r="AR6599" s="11"/>
      <c r="BA6599" s="27"/>
      <c r="BB6599" t="e">
        <f>VLOOKUP(AX6599,コード表!$A$2:$C$15,3,FALSE)</f>
        <v>#N/A</v>
      </c>
      <c r="BC6599" t="str">
        <f t="shared" si="413"/>
        <v/>
      </c>
      <c r="BD6599">
        <f t="shared" si="414"/>
        <v>1</v>
      </c>
      <c r="BE6599" t="str">
        <f t="shared" si="415"/>
        <v>1</v>
      </c>
      <c r="BF6599" t="e">
        <f t="shared" si="416"/>
        <v>#N/A</v>
      </c>
    </row>
    <row r="6600" spans="44:58" x14ac:dyDescent="0.2">
      <c r="AR6600" s="11"/>
      <c r="BA6600" s="27"/>
      <c r="BB6600" t="e">
        <f>VLOOKUP(AX6600,コード表!$A$2:$C$15,3,FALSE)</f>
        <v>#N/A</v>
      </c>
      <c r="BC6600" t="str">
        <f t="shared" si="413"/>
        <v/>
      </c>
      <c r="BD6600">
        <f t="shared" si="414"/>
        <v>1</v>
      </c>
      <c r="BE6600" t="str">
        <f t="shared" si="415"/>
        <v>1</v>
      </c>
      <c r="BF6600" t="e">
        <f t="shared" si="416"/>
        <v>#N/A</v>
      </c>
    </row>
    <row r="6601" spans="44:58" x14ac:dyDescent="0.2">
      <c r="AR6601" s="11"/>
      <c r="BA6601" s="27"/>
      <c r="BB6601" t="e">
        <f>VLOOKUP(AX6601,コード表!$A$2:$C$15,3,FALSE)</f>
        <v>#N/A</v>
      </c>
      <c r="BC6601" t="str">
        <f t="shared" si="413"/>
        <v/>
      </c>
      <c r="BD6601">
        <f t="shared" si="414"/>
        <v>1</v>
      </c>
      <c r="BE6601" t="str">
        <f t="shared" si="415"/>
        <v>1</v>
      </c>
      <c r="BF6601" t="e">
        <f t="shared" si="416"/>
        <v>#N/A</v>
      </c>
    </row>
    <row r="6602" spans="44:58" x14ac:dyDescent="0.2">
      <c r="AR6602" s="11"/>
      <c r="BA6602" s="27"/>
      <c r="BB6602" t="e">
        <f>VLOOKUP(AX6602,コード表!$A$2:$C$15,3,FALSE)</f>
        <v>#N/A</v>
      </c>
      <c r="BC6602" t="str">
        <f t="shared" si="413"/>
        <v/>
      </c>
      <c r="BD6602">
        <f t="shared" si="414"/>
        <v>1</v>
      </c>
      <c r="BE6602" t="str">
        <f t="shared" si="415"/>
        <v>1</v>
      </c>
      <c r="BF6602" t="e">
        <f t="shared" si="416"/>
        <v>#N/A</v>
      </c>
    </row>
    <row r="6603" spans="44:58" x14ac:dyDescent="0.2">
      <c r="AR6603" s="11"/>
      <c r="BA6603" s="27"/>
      <c r="BB6603" t="e">
        <f>VLOOKUP(AX6603,コード表!$A$2:$C$15,3,FALSE)</f>
        <v>#N/A</v>
      </c>
      <c r="BC6603" t="str">
        <f t="shared" si="413"/>
        <v/>
      </c>
      <c r="BD6603">
        <f t="shared" si="414"/>
        <v>1</v>
      </c>
      <c r="BE6603" t="str">
        <f t="shared" si="415"/>
        <v>1</v>
      </c>
      <c r="BF6603" t="e">
        <f t="shared" si="416"/>
        <v>#N/A</v>
      </c>
    </row>
    <row r="6604" spans="44:58" x14ac:dyDescent="0.2">
      <c r="AR6604" s="11"/>
      <c r="BA6604" s="27"/>
      <c r="BB6604" t="e">
        <f>VLOOKUP(AX6604,コード表!$A$2:$C$15,3,FALSE)</f>
        <v>#N/A</v>
      </c>
      <c r="BC6604" t="str">
        <f t="shared" si="413"/>
        <v/>
      </c>
      <c r="BD6604">
        <f t="shared" si="414"/>
        <v>1</v>
      </c>
      <c r="BE6604" t="str">
        <f t="shared" si="415"/>
        <v>1</v>
      </c>
      <c r="BF6604" t="e">
        <f t="shared" si="416"/>
        <v>#N/A</v>
      </c>
    </row>
    <row r="6605" spans="44:58" x14ac:dyDescent="0.2">
      <c r="AR6605" s="11"/>
      <c r="BA6605" s="27"/>
      <c r="BB6605" t="e">
        <f>VLOOKUP(AX6605,コード表!$A$2:$C$15,3,FALSE)</f>
        <v>#N/A</v>
      </c>
      <c r="BC6605" t="str">
        <f t="shared" si="413"/>
        <v/>
      </c>
      <c r="BD6605">
        <f t="shared" si="414"/>
        <v>1</v>
      </c>
      <c r="BE6605" t="str">
        <f t="shared" si="415"/>
        <v>1</v>
      </c>
      <c r="BF6605" t="e">
        <f t="shared" si="416"/>
        <v>#N/A</v>
      </c>
    </row>
    <row r="6606" spans="44:58" x14ac:dyDescent="0.2">
      <c r="AR6606" s="11"/>
      <c r="BA6606" s="27"/>
      <c r="BB6606" t="e">
        <f>VLOOKUP(AX6606,コード表!$A$2:$C$15,3,FALSE)</f>
        <v>#N/A</v>
      </c>
      <c r="BC6606" t="str">
        <f t="shared" si="413"/>
        <v/>
      </c>
      <c r="BD6606">
        <f t="shared" si="414"/>
        <v>1</v>
      </c>
      <c r="BE6606" t="str">
        <f t="shared" si="415"/>
        <v>1</v>
      </c>
      <c r="BF6606" t="e">
        <f t="shared" si="416"/>
        <v>#N/A</v>
      </c>
    </row>
    <row r="6607" spans="44:58" x14ac:dyDescent="0.2">
      <c r="AR6607" s="11"/>
      <c r="BA6607" s="27"/>
      <c r="BB6607" t="e">
        <f>VLOOKUP(AX6607,コード表!$A$2:$C$15,3,FALSE)</f>
        <v>#N/A</v>
      </c>
      <c r="BC6607" t="str">
        <f t="shared" si="413"/>
        <v/>
      </c>
      <c r="BD6607">
        <f t="shared" si="414"/>
        <v>1</v>
      </c>
      <c r="BE6607" t="str">
        <f t="shared" si="415"/>
        <v>1</v>
      </c>
      <c r="BF6607" t="e">
        <f t="shared" si="416"/>
        <v>#N/A</v>
      </c>
    </row>
    <row r="6608" spans="44:58" x14ac:dyDescent="0.2">
      <c r="AR6608" s="11"/>
      <c r="BA6608" s="27"/>
      <c r="BB6608" t="e">
        <f>VLOOKUP(AX6608,コード表!$A$2:$C$15,3,FALSE)</f>
        <v>#N/A</v>
      </c>
      <c r="BC6608" t="str">
        <f t="shared" si="413"/>
        <v/>
      </c>
      <c r="BD6608">
        <f t="shared" si="414"/>
        <v>1</v>
      </c>
      <c r="BE6608" t="str">
        <f t="shared" si="415"/>
        <v>1</v>
      </c>
      <c r="BF6608" t="e">
        <f t="shared" si="416"/>
        <v>#N/A</v>
      </c>
    </row>
    <row r="6609" spans="44:58" x14ac:dyDescent="0.2">
      <c r="AR6609" s="11"/>
      <c r="BA6609" s="27"/>
      <c r="BB6609" t="e">
        <f>VLOOKUP(AX6609,コード表!$A$2:$C$15,3,FALSE)</f>
        <v>#N/A</v>
      </c>
      <c r="BC6609" t="str">
        <f t="shared" si="413"/>
        <v/>
      </c>
      <c r="BD6609">
        <f t="shared" si="414"/>
        <v>1</v>
      </c>
      <c r="BE6609" t="str">
        <f t="shared" si="415"/>
        <v>1</v>
      </c>
      <c r="BF6609" t="e">
        <f t="shared" si="416"/>
        <v>#N/A</v>
      </c>
    </row>
    <row r="6610" spans="44:58" x14ac:dyDescent="0.2">
      <c r="AR6610" s="11"/>
      <c r="BA6610" s="27"/>
      <c r="BB6610" t="e">
        <f>VLOOKUP(AX6610,コード表!$A$2:$C$15,3,FALSE)</f>
        <v>#N/A</v>
      </c>
      <c r="BC6610" t="str">
        <f t="shared" si="413"/>
        <v/>
      </c>
      <c r="BD6610">
        <f t="shared" si="414"/>
        <v>1</v>
      </c>
      <c r="BE6610" t="str">
        <f t="shared" si="415"/>
        <v>1</v>
      </c>
      <c r="BF6610" t="e">
        <f t="shared" si="416"/>
        <v>#N/A</v>
      </c>
    </row>
    <row r="6611" spans="44:58" x14ac:dyDescent="0.2">
      <c r="AR6611" s="11"/>
      <c r="BA6611" s="27"/>
      <c r="BB6611" t="e">
        <f>VLOOKUP(AX6611,コード表!$A$2:$C$15,3,FALSE)</f>
        <v>#N/A</v>
      </c>
      <c r="BC6611" t="str">
        <f t="shared" si="413"/>
        <v/>
      </c>
      <c r="BD6611">
        <f t="shared" si="414"/>
        <v>1</v>
      </c>
      <c r="BE6611" t="str">
        <f t="shared" si="415"/>
        <v>1</v>
      </c>
      <c r="BF6611" t="e">
        <f t="shared" si="416"/>
        <v>#N/A</v>
      </c>
    </row>
    <row r="6612" spans="44:58" x14ac:dyDescent="0.2">
      <c r="AR6612" s="11"/>
      <c r="BA6612" s="27"/>
      <c r="BB6612" t="e">
        <f>VLOOKUP(AX6612,コード表!$A$2:$C$15,3,FALSE)</f>
        <v>#N/A</v>
      </c>
      <c r="BC6612" t="str">
        <f t="shared" si="413"/>
        <v/>
      </c>
      <c r="BD6612">
        <f t="shared" si="414"/>
        <v>1</v>
      </c>
      <c r="BE6612" t="str">
        <f t="shared" si="415"/>
        <v>1</v>
      </c>
      <c r="BF6612" t="e">
        <f t="shared" si="416"/>
        <v>#N/A</v>
      </c>
    </row>
    <row r="6613" spans="44:58" x14ac:dyDescent="0.2">
      <c r="AR6613" s="11"/>
      <c r="BA6613" s="27"/>
      <c r="BB6613" t="e">
        <f>VLOOKUP(AX6613,コード表!$A$2:$C$15,3,FALSE)</f>
        <v>#N/A</v>
      </c>
      <c r="BC6613" t="str">
        <f t="shared" si="413"/>
        <v/>
      </c>
      <c r="BD6613">
        <f t="shared" si="414"/>
        <v>1</v>
      </c>
      <c r="BE6613" t="str">
        <f t="shared" si="415"/>
        <v>1</v>
      </c>
      <c r="BF6613" t="e">
        <f t="shared" si="416"/>
        <v>#N/A</v>
      </c>
    </row>
    <row r="6614" spans="44:58" x14ac:dyDescent="0.2">
      <c r="AR6614" s="11"/>
      <c r="BA6614" s="27"/>
      <c r="BB6614" t="e">
        <f>VLOOKUP(AX6614,コード表!$A$2:$C$15,3,FALSE)</f>
        <v>#N/A</v>
      </c>
      <c r="BC6614" t="str">
        <f t="shared" si="413"/>
        <v/>
      </c>
      <c r="BD6614">
        <f t="shared" si="414"/>
        <v>1</v>
      </c>
      <c r="BE6614" t="str">
        <f t="shared" si="415"/>
        <v>1</v>
      </c>
      <c r="BF6614" t="e">
        <f t="shared" si="416"/>
        <v>#N/A</v>
      </c>
    </row>
    <row r="6615" spans="44:58" x14ac:dyDescent="0.2">
      <c r="AR6615" s="11"/>
      <c r="BA6615" s="27"/>
      <c r="BB6615" t="e">
        <f>VLOOKUP(AX6615,コード表!$A$2:$C$15,3,FALSE)</f>
        <v>#N/A</v>
      </c>
      <c r="BC6615" t="str">
        <f t="shared" si="413"/>
        <v/>
      </c>
      <c r="BD6615">
        <f t="shared" si="414"/>
        <v>1</v>
      </c>
      <c r="BE6615" t="str">
        <f t="shared" si="415"/>
        <v>1</v>
      </c>
      <c r="BF6615" t="e">
        <f t="shared" si="416"/>
        <v>#N/A</v>
      </c>
    </row>
    <row r="6616" spans="44:58" x14ac:dyDescent="0.2">
      <c r="AR6616" s="11"/>
      <c r="BA6616" s="27"/>
      <c r="BB6616" t="e">
        <f>VLOOKUP(AX6616,コード表!$A$2:$C$15,3,FALSE)</f>
        <v>#N/A</v>
      </c>
      <c r="BC6616" t="str">
        <f t="shared" si="413"/>
        <v/>
      </c>
      <c r="BD6616">
        <f t="shared" si="414"/>
        <v>1</v>
      </c>
      <c r="BE6616" t="str">
        <f t="shared" si="415"/>
        <v>1</v>
      </c>
      <c r="BF6616" t="e">
        <f t="shared" si="416"/>
        <v>#N/A</v>
      </c>
    </row>
    <row r="6617" spans="44:58" x14ac:dyDescent="0.2">
      <c r="AR6617" s="11"/>
      <c r="BA6617" s="27"/>
      <c r="BB6617" t="e">
        <f>VLOOKUP(AX6617,コード表!$A$2:$C$15,3,FALSE)</f>
        <v>#N/A</v>
      </c>
      <c r="BC6617" t="str">
        <f t="shared" si="413"/>
        <v/>
      </c>
      <c r="BD6617">
        <f t="shared" si="414"/>
        <v>1</v>
      </c>
      <c r="BE6617" t="str">
        <f t="shared" si="415"/>
        <v>1</v>
      </c>
      <c r="BF6617" t="e">
        <f t="shared" si="416"/>
        <v>#N/A</v>
      </c>
    </row>
    <row r="6618" spans="44:58" x14ac:dyDescent="0.2">
      <c r="AR6618" s="11"/>
      <c r="BA6618" s="27"/>
      <c r="BB6618" t="e">
        <f>VLOOKUP(AX6618,コード表!$A$2:$C$15,3,FALSE)</f>
        <v>#N/A</v>
      </c>
      <c r="BC6618" t="str">
        <f t="shared" si="413"/>
        <v/>
      </c>
      <c r="BD6618">
        <f t="shared" si="414"/>
        <v>1</v>
      </c>
      <c r="BE6618" t="str">
        <f t="shared" si="415"/>
        <v>1</v>
      </c>
      <c r="BF6618" t="e">
        <f t="shared" si="416"/>
        <v>#N/A</v>
      </c>
    </row>
    <row r="6619" spans="44:58" x14ac:dyDescent="0.2">
      <c r="AR6619" s="11"/>
      <c r="BA6619" s="27"/>
      <c r="BB6619" t="e">
        <f>VLOOKUP(AX6619,コード表!$A$2:$C$15,3,FALSE)</f>
        <v>#N/A</v>
      </c>
      <c r="BC6619" t="str">
        <f t="shared" si="413"/>
        <v/>
      </c>
      <c r="BD6619">
        <f t="shared" si="414"/>
        <v>1</v>
      </c>
      <c r="BE6619" t="str">
        <f t="shared" si="415"/>
        <v>1</v>
      </c>
      <c r="BF6619" t="e">
        <f t="shared" si="416"/>
        <v>#N/A</v>
      </c>
    </row>
    <row r="6620" spans="44:58" x14ac:dyDescent="0.2">
      <c r="AR6620" s="11"/>
      <c r="BA6620" s="27"/>
      <c r="BB6620" t="e">
        <f>VLOOKUP(AX6620,コード表!$A$2:$C$15,3,FALSE)</f>
        <v>#N/A</v>
      </c>
      <c r="BC6620" t="str">
        <f t="shared" si="413"/>
        <v/>
      </c>
      <c r="BD6620">
        <f t="shared" si="414"/>
        <v>1</v>
      </c>
      <c r="BE6620" t="str">
        <f t="shared" si="415"/>
        <v>1</v>
      </c>
      <c r="BF6620" t="e">
        <f t="shared" si="416"/>
        <v>#N/A</v>
      </c>
    </row>
    <row r="6621" spans="44:58" x14ac:dyDescent="0.2">
      <c r="AR6621" s="11"/>
      <c r="BA6621" s="27"/>
      <c r="BB6621" t="e">
        <f>VLOOKUP(AX6621,コード表!$A$2:$C$15,3,FALSE)</f>
        <v>#N/A</v>
      </c>
      <c r="BC6621" t="str">
        <f t="shared" si="413"/>
        <v/>
      </c>
      <c r="BD6621">
        <f t="shared" si="414"/>
        <v>1</v>
      </c>
      <c r="BE6621" t="str">
        <f t="shared" si="415"/>
        <v>1</v>
      </c>
      <c r="BF6621" t="e">
        <f t="shared" si="416"/>
        <v>#N/A</v>
      </c>
    </row>
    <row r="6622" spans="44:58" x14ac:dyDescent="0.2">
      <c r="AR6622" s="11"/>
      <c r="BA6622" s="27"/>
      <c r="BB6622" t="e">
        <f>VLOOKUP(AX6622,コード表!$A$2:$C$15,3,FALSE)</f>
        <v>#N/A</v>
      </c>
      <c r="BC6622" t="str">
        <f t="shared" si="413"/>
        <v/>
      </c>
      <c r="BD6622">
        <f t="shared" si="414"/>
        <v>1</v>
      </c>
      <c r="BE6622" t="str">
        <f t="shared" si="415"/>
        <v>1</v>
      </c>
      <c r="BF6622" t="e">
        <f t="shared" si="416"/>
        <v>#N/A</v>
      </c>
    </row>
    <row r="6623" spans="44:58" x14ac:dyDescent="0.2">
      <c r="AR6623" s="11"/>
      <c r="BA6623" s="27"/>
      <c r="BB6623" t="e">
        <f>VLOOKUP(AX6623,コード表!$A$2:$C$15,3,FALSE)</f>
        <v>#N/A</v>
      </c>
      <c r="BC6623" t="str">
        <f t="shared" si="413"/>
        <v/>
      </c>
      <c r="BD6623">
        <f t="shared" si="414"/>
        <v>1</v>
      </c>
      <c r="BE6623" t="str">
        <f t="shared" si="415"/>
        <v>1</v>
      </c>
      <c r="BF6623" t="e">
        <f t="shared" si="416"/>
        <v>#N/A</v>
      </c>
    </row>
    <row r="6624" spans="44:58" x14ac:dyDescent="0.2">
      <c r="AR6624" s="11"/>
      <c r="BA6624" s="27"/>
      <c r="BB6624" t="e">
        <f>VLOOKUP(AX6624,コード表!$A$2:$C$15,3,FALSE)</f>
        <v>#N/A</v>
      </c>
      <c r="BC6624" t="str">
        <f t="shared" si="413"/>
        <v/>
      </c>
      <c r="BD6624">
        <f t="shared" si="414"/>
        <v>1</v>
      </c>
      <c r="BE6624" t="str">
        <f t="shared" si="415"/>
        <v>1</v>
      </c>
      <c r="BF6624" t="e">
        <f t="shared" si="416"/>
        <v>#N/A</v>
      </c>
    </row>
    <row r="6625" spans="44:58" x14ac:dyDescent="0.2">
      <c r="AR6625" s="11"/>
      <c r="BA6625" s="27"/>
      <c r="BB6625" t="e">
        <f>VLOOKUP(AX6625,コード表!$A$2:$C$15,3,FALSE)</f>
        <v>#N/A</v>
      </c>
      <c r="BC6625" t="str">
        <f t="shared" si="413"/>
        <v/>
      </c>
      <c r="BD6625">
        <f t="shared" si="414"/>
        <v>1</v>
      </c>
      <c r="BE6625" t="str">
        <f t="shared" si="415"/>
        <v>1</v>
      </c>
      <c r="BF6625" t="e">
        <f t="shared" si="416"/>
        <v>#N/A</v>
      </c>
    </row>
    <row r="6626" spans="44:58" x14ac:dyDescent="0.2">
      <c r="AR6626" s="11"/>
      <c r="BA6626" s="27"/>
      <c r="BB6626" t="e">
        <f>VLOOKUP(AX6626,コード表!$A$2:$C$15,3,FALSE)</f>
        <v>#N/A</v>
      </c>
      <c r="BC6626" t="str">
        <f t="shared" si="413"/>
        <v/>
      </c>
      <c r="BD6626">
        <f t="shared" si="414"/>
        <v>1</v>
      </c>
      <c r="BE6626" t="str">
        <f t="shared" si="415"/>
        <v>1</v>
      </c>
      <c r="BF6626" t="e">
        <f t="shared" si="416"/>
        <v>#N/A</v>
      </c>
    </row>
    <row r="6627" spans="44:58" x14ac:dyDescent="0.2">
      <c r="AR6627" s="11"/>
      <c r="BA6627" s="27"/>
      <c r="BB6627" t="e">
        <f>VLOOKUP(AX6627,コード表!$A$2:$C$15,3,FALSE)</f>
        <v>#N/A</v>
      </c>
      <c r="BC6627" t="str">
        <f t="shared" si="413"/>
        <v/>
      </c>
      <c r="BD6627">
        <f t="shared" si="414"/>
        <v>1</v>
      </c>
      <c r="BE6627" t="str">
        <f t="shared" si="415"/>
        <v>1</v>
      </c>
      <c r="BF6627" t="e">
        <f t="shared" si="416"/>
        <v>#N/A</v>
      </c>
    </row>
    <row r="6628" spans="44:58" x14ac:dyDescent="0.2">
      <c r="AR6628" s="11"/>
      <c r="BA6628" s="27"/>
      <c r="BB6628" t="e">
        <f>VLOOKUP(AX6628,コード表!$A$2:$C$15,3,FALSE)</f>
        <v>#N/A</v>
      </c>
      <c r="BC6628" t="str">
        <f t="shared" si="413"/>
        <v/>
      </c>
      <c r="BD6628">
        <f t="shared" si="414"/>
        <v>1</v>
      </c>
      <c r="BE6628" t="str">
        <f t="shared" si="415"/>
        <v>1</v>
      </c>
      <c r="BF6628" t="e">
        <f t="shared" si="416"/>
        <v>#N/A</v>
      </c>
    </row>
    <row r="6629" spans="44:58" x14ac:dyDescent="0.2">
      <c r="AR6629" s="11"/>
      <c r="BA6629" s="27"/>
      <c r="BB6629" t="e">
        <f>VLOOKUP(AX6629,コード表!$A$2:$C$15,3,FALSE)</f>
        <v>#N/A</v>
      </c>
      <c r="BC6629" t="str">
        <f t="shared" si="413"/>
        <v/>
      </c>
      <c r="BD6629">
        <f t="shared" si="414"/>
        <v>1</v>
      </c>
      <c r="BE6629" t="str">
        <f t="shared" si="415"/>
        <v>1</v>
      </c>
      <c r="BF6629" t="e">
        <f t="shared" si="416"/>
        <v>#N/A</v>
      </c>
    </row>
    <row r="6630" spans="44:58" x14ac:dyDescent="0.2">
      <c r="AR6630" s="11"/>
      <c r="BA6630" s="27"/>
      <c r="BB6630" t="e">
        <f>VLOOKUP(AX6630,コード表!$A$2:$C$15,3,FALSE)</f>
        <v>#N/A</v>
      </c>
      <c r="BC6630" t="str">
        <f t="shared" si="413"/>
        <v/>
      </c>
      <c r="BD6630">
        <f t="shared" si="414"/>
        <v>1</v>
      </c>
      <c r="BE6630" t="str">
        <f t="shared" si="415"/>
        <v>1</v>
      </c>
      <c r="BF6630" t="e">
        <f t="shared" si="416"/>
        <v>#N/A</v>
      </c>
    </row>
    <row r="6631" spans="44:58" x14ac:dyDescent="0.2">
      <c r="AR6631" s="11"/>
      <c r="BA6631" s="27"/>
      <c r="BB6631" t="e">
        <f>VLOOKUP(AX6631,コード表!$A$2:$C$15,3,FALSE)</f>
        <v>#N/A</v>
      </c>
      <c r="BC6631" t="str">
        <f t="shared" si="413"/>
        <v/>
      </c>
      <c r="BD6631">
        <f t="shared" si="414"/>
        <v>1</v>
      </c>
      <c r="BE6631" t="str">
        <f t="shared" si="415"/>
        <v>1</v>
      </c>
      <c r="BF6631" t="e">
        <f t="shared" si="416"/>
        <v>#N/A</v>
      </c>
    </row>
    <row r="6632" spans="44:58" x14ac:dyDescent="0.2">
      <c r="AR6632" s="11"/>
      <c r="BA6632" s="27"/>
      <c r="BB6632" t="e">
        <f>VLOOKUP(AX6632,コード表!$A$2:$C$15,3,FALSE)</f>
        <v>#N/A</v>
      </c>
      <c r="BC6632" t="str">
        <f t="shared" si="413"/>
        <v/>
      </c>
      <c r="BD6632">
        <f t="shared" si="414"/>
        <v>1</v>
      </c>
      <c r="BE6632" t="str">
        <f t="shared" si="415"/>
        <v>1</v>
      </c>
      <c r="BF6632" t="e">
        <f t="shared" si="416"/>
        <v>#N/A</v>
      </c>
    </row>
    <row r="6633" spans="44:58" x14ac:dyDescent="0.2">
      <c r="AR6633" s="11"/>
      <c r="BA6633" s="27"/>
      <c r="BB6633" t="e">
        <f>VLOOKUP(AX6633,コード表!$A$2:$C$15,3,FALSE)</f>
        <v>#N/A</v>
      </c>
      <c r="BC6633" t="str">
        <f t="shared" si="413"/>
        <v/>
      </c>
      <c r="BD6633">
        <f t="shared" si="414"/>
        <v>1</v>
      </c>
      <c r="BE6633" t="str">
        <f t="shared" si="415"/>
        <v>1</v>
      </c>
      <c r="BF6633" t="e">
        <f t="shared" si="416"/>
        <v>#N/A</v>
      </c>
    </row>
    <row r="6634" spans="44:58" x14ac:dyDescent="0.2">
      <c r="AR6634" s="11"/>
      <c r="BA6634" s="27"/>
      <c r="BB6634" t="e">
        <f>VLOOKUP(AX6634,コード表!$A$2:$C$15,3,FALSE)</f>
        <v>#N/A</v>
      </c>
      <c r="BC6634" t="str">
        <f t="shared" si="413"/>
        <v/>
      </c>
      <c r="BD6634">
        <f t="shared" si="414"/>
        <v>1</v>
      </c>
      <c r="BE6634" t="str">
        <f t="shared" si="415"/>
        <v>1</v>
      </c>
      <c r="BF6634" t="e">
        <f t="shared" si="416"/>
        <v>#N/A</v>
      </c>
    </row>
    <row r="6635" spans="44:58" x14ac:dyDescent="0.2">
      <c r="AR6635" s="11"/>
      <c r="BA6635" s="27"/>
      <c r="BB6635" t="e">
        <f>VLOOKUP(AX6635,コード表!$A$2:$C$15,3,FALSE)</f>
        <v>#N/A</v>
      </c>
      <c r="BC6635" t="str">
        <f t="shared" ref="BC6635:BC6698" si="417">AQ6635&amp;BA6635</f>
        <v/>
      </c>
      <c r="BD6635">
        <f t="shared" ref="BD6635:BD6698" si="418">MONTH(Q6635)</f>
        <v>1</v>
      </c>
      <c r="BE6635" t="str">
        <f t="shared" ref="BE6635:BE6698" si="419">AR6635&amp;BD6635</f>
        <v>1</v>
      </c>
      <c r="BF6635" t="e">
        <f t="shared" ref="BF6635:BF6698" si="420">BB6635&amp;AQ6635&amp;BA6635</f>
        <v>#N/A</v>
      </c>
    </row>
    <row r="6636" spans="44:58" x14ac:dyDescent="0.2">
      <c r="AR6636" s="11"/>
      <c r="BA6636" s="27"/>
      <c r="BB6636" t="e">
        <f>VLOOKUP(AX6636,コード表!$A$2:$C$15,3,FALSE)</f>
        <v>#N/A</v>
      </c>
      <c r="BC6636" t="str">
        <f t="shared" si="417"/>
        <v/>
      </c>
      <c r="BD6636">
        <f t="shared" si="418"/>
        <v>1</v>
      </c>
      <c r="BE6636" t="str">
        <f t="shared" si="419"/>
        <v>1</v>
      </c>
      <c r="BF6636" t="e">
        <f t="shared" si="420"/>
        <v>#N/A</v>
      </c>
    </row>
    <row r="6637" spans="44:58" x14ac:dyDescent="0.2">
      <c r="AR6637" s="11"/>
      <c r="BA6637" s="27"/>
      <c r="BB6637" t="e">
        <f>VLOOKUP(AX6637,コード表!$A$2:$C$15,3,FALSE)</f>
        <v>#N/A</v>
      </c>
      <c r="BC6637" t="str">
        <f t="shared" si="417"/>
        <v/>
      </c>
      <c r="BD6637">
        <f t="shared" si="418"/>
        <v>1</v>
      </c>
      <c r="BE6637" t="str">
        <f t="shared" si="419"/>
        <v>1</v>
      </c>
      <c r="BF6637" t="e">
        <f t="shared" si="420"/>
        <v>#N/A</v>
      </c>
    </row>
    <row r="6638" spans="44:58" x14ac:dyDescent="0.2">
      <c r="AR6638" s="11"/>
      <c r="BA6638" s="27"/>
      <c r="BB6638" t="e">
        <f>VLOOKUP(AX6638,コード表!$A$2:$C$15,3,FALSE)</f>
        <v>#N/A</v>
      </c>
      <c r="BC6638" t="str">
        <f t="shared" si="417"/>
        <v/>
      </c>
      <c r="BD6638">
        <f t="shared" si="418"/>
        <v>1</v>
      </c>
      <c r="BE6638" t="str">
        <f t="shared" si="419"/>
        <v>1</v>
      </c>
      <c r="BF6638" t="e">
        <f t="shared" si="420"/>
        <v>#N/A</v>
      </c>
    </row>
    <row r="6639" spans="44:58" x14ac:dyDescent="0.2">
      <c r="AR6639" s="11"/>
      <c r="BA6639" s="27"/>
      <c r="BB6639" t="e">
        <f>VLOOKUP(AX6639,コード表!$A$2:$C$15,3,FALSE)</f>
        <v>#N/A</v>
      </c>
      <c r="BC6639" t="str">
        <f t="shared" si="417"/>
        <v/>
      </c>
      <c r="BD6639">
        <f t="shared" si="418"/>
        <v>1</v>
      </c>
      <c r="BE6639" t="str">
        <f t="shared" si="419"/>
        <v>1</v>
      </c>
      <c r="BF6639" t="e">
        <f t="shared" si="420"/>
        <v>#N/A</v>
      </c>
    </row>
    <row r="6640" spans="44:58" x14ac:dyDescent="0.2">
      <c r="AR6640" s="11"/>
      <c r="BA6640" s="27"/>
      <c r="BB6640" t="e">
        <f>VLOOKUP(AX6640,コード表!$A$2:$C$15,3,FALSE)</f>
        <v>#N/A</v>
      </c>
      <c r="BC6640" t="str">
        <f t="shared" si="417"/>
        <v/>
      </c>
      <c r="BD6640">
        <f t="shared" si="418"/>
        <v>1</v>
      </c>
      <c r="BE6640" t="str">
        <f t="shared" si="419"/>
        <v>1</v>
      </c>
      <c r="BF6640" t="e">
        <f t="shared" si="420"/>
        <v>#N/A</v>
      </c>
    </row>
    <row r="6641" spans="44:58" x14ac:dyDescent="0.2">
      <c r="AR6641" s="11"/>
      <c r="BA6641" s="27"/>
      <c r="BB6641" t="e">
        <f>VLOOKUP(AX6641,コード表!$A$2:$C$15,3,FALSE)</f>
        <v>#N/A</v>
      </c>
      <c r="BC6641" t="str">
        <f t="shared" si="417"/>
        <v/>
      </c>
      <c r="BD6641">
        <f t="shared" si="418"/>
        <v>1</v>
      </c>
      <c r="BE6641" t="str">
        <f t="shared" si="419"/>
        <v>1</v>
      </c>
      <c r="BF6641" t="e">
        <f t="shared" si="420"/>
        <v>#N/A</v>
      </c>
    </row>
    <row r="6642" spans="44:58" x14ac:dyDescent="0.2">
      <c r="AR6642" s="11"/>
      <c r="BA6642" s="27"/>
      <c r="BB6642" t="e">
        <f>VLOOKUP(AX6642,コード表!$A$2:$C$15,3,FALSE)</f>
        <v>#N/A</v>
      </c>
      <c r="BC6642" t="str">
        <f t="shared" si="417"/>
        <v/>
      </c>
      <c r="BD6642">
        <f t="shared" si="418"/>
        <v>1</v>
      </c>
      <c r="BE6642" t="str">
        <f t="shared" si="419"/>
        <v>1</v>
      </c>
      <c r="BF6642" t="e">
        <f t="shared" si="420"/>
        <v>#N/A</v>
      </c>
    </row>
    <row r="6643" spans="44:58" x14ac:dyDescent="0.2">
      <c r="AR6643" s="11"/>
      <c r="BA6643" s="27"/>
      <c r="BB6643" t="e">
        <f>VLOOKUP(AX6643,コード表!$A$2:$C$15,3,FALSE)</f>
        <v>#N/A</v>
      </c>
      <c r="BC6643" t="str">
        <f t="shared" si="417"/>
        <v/>
      </c>
      <c r="BD6643">
        <f t="shared" si="418"/>
        <v>1</v>
      </c>
      <c r="BE6643" t="str">
        <f t="shared" si="419"/>
        <v>1</v>
      </c>
      <c r="BF6643" t="e">
        <f t="shared" si="420"/>
        <v>#N/A</v>
      </c>
    </row>
    <row r="6644" spans="44:58" x14ac:dyDescent="0.2">
      <c r="AR6644" s="11"/>
      <c r="BA6644" s="27"/>
      <c r="BB6644" t="e">
        <f>VLOOKUP(AX6644,コード表!$A$2:$C$15,3,FALSE)</f>
        <v>#N/A</v>
      </c>
      <c r="BC6644" t="str">
        <f t="shared" si="417"/>
        <v/>
      </c>
      <c r="BD6644">
        <f t="shared" si="418"/>
        <v>1</v>
      </c>
      <c r="BE6644" t="str">
        <f t="shared" si="419"/>
        <v>1</v>
      </c>
      <c r="BF6644" t="e">
        <f t="shared" si="420"/>
        <v>#N/A</v>
      </c>
    </row>
    <row r="6645" spans="44:58" x14ac:dyDescent="0.2">
      <c r="AR6645" s="11"/>
      <c r="BA6645" s="27"/>
      <c r="BB6645" t="e">
        <f>VLOOKUP(AX6645,コード表!$A$2:$C$15,3,FALSE)</f>
        <v>#N/A</v>
      </c>
      <c r="BC6645" t="str">
        <f t="shared" si="417"/>
        <v/>
      </c>
      <c r="BD6645">
        <f t="shared" si="418"/>
        <v>1</v>
      </c>
      <c r="BE6645" t="str">
        <f t="shared" si="419"/>
        <v>1</v>
      </c>
      <c r="BF6645" t="e">
        <f t="shared" si="420"/>
        <v>#N/A</v>
      </c>
    </row>
    <row r="6646" spans="44:58" x14ac:dyDescent="0.2">
      <c r="AR6646" s="11"/>
      <c r="BA6646" s="27"/>
      <c r="BB6646" t="e">
        <f>VLOOKUP(AX6646,コード表!$A$2:$C$15,3,FALSE)</f>
        <v>#N/A</v>
      </c>
      <c r="BC6646" t="str">
        <f t="shared" si="417"/>
        <v/>
      </c>
      <c r="BD6646">
        <f t="shared" si="418"/>
        <v>1</v>
      </c>
      <c r="BE6646" t="str">
        <f t="shared" si="419"/>
        <v>1</v>
      </c>
      <c r="BF6646" t="e">
        <f t="shared" si="420"/>
        <v>#N/A</v>
      </c>
    </row>
    <row r="6647" spans="44:58" x14ac:dyDescent="0.2">
      <c r="AR6647" s="11"/>
      <c r="BA6647" s="27"/>
      <c r="BB6647" t="e">
        <f>VLOOKUP(AX6647,コード表!$A$2:$C$15,3,FALSE)</f>
        <v>#N/A</v>
      </c>
      <c r="BC6647" t="str">
        <f t="shared" si="417"/>
        <v/>
      </c>
      <c r="BD6647">
        <f t="shared" si="418"/>
        <v>1</v>
      </c>
      <c r="BE6647" t="str">
        <f t="shared" si="419"/>
        <v>1</v>
      </c>
      <c r="BF6647" t="e">
        <f t="shared" si="420"/>
        <v>#N/A</v>
      </c>
    </row>
    <row r="6648" spans="44:58" x14ac:dyDescent="0.2">
      <c r="AR6648" s="11"/>
      <c r="BA6648" s="27"/>
      <c r="BB6648" t="e">
        <f>VLOOKUP(AX6648,コード表!$A$2:$C$15,3,FALSE)</f>
        <v>#N/A</v>
      </c>
      <c r="BC6648" t="str">
        <f t="shared" si="417"/>
        <v/>
      </c>
      <c r="BD6648">
        <f t="shared" si="418"/>
        <v>1</v>
      </c>
      <c r="BE6648" t="str">
        <f t="shared" si="419"/>
        <v>1</v>
      </c>
      <c r="BF6648" t="e">
        <f t="shared" si="420"/>
        <v>#N/A</v>
      </c>
    </row>
    <row r="6649" spans="44:58" x14ac:dyDescent="0.2">
      <c r="AR6649" s="11"/>
      <c r="BA6649" s="27"/>
      <c r="BB6649" t="e">
        <f>VLOOKUP(AX6649,コード表!$A$2:$C$15,3,FALSE)</f>
        <v>#N/A</v>
      </c>
      <c r="BC6649" t="str">
        <f t="shared" si="417"/>
        <v/>
      </c>
      <c r="BD6649">
        <f t="shared" si="418"/>
        <v>1</v>
      </c>
      <c r="BE6649" t="str">
        <f t="shared" si="419"/>
        <v>1</v>
      </c>
      <c r="BF6649" t="e">
        <f t="shared" si="420"/>
        <v>#N/A</v>
      </c>
    </row>
    <row r="6650" spans="44:58" x14ac:dyDescent="0.2">
      <c r="AR6650" s="11"/>
      <c r="BA6650" s="27"/>
      <c r="BB6650" t="e">
        <f>VLOOKUP(AX6650,コード表!$A$2:$C$15,3,FALSE)</f>
        <v>#N/A</v>
      </c>
      <c r="BC6650" t="str">
        <f t="shared" si="417"/>
        <v/>
      </c>
      <c r="BD6650">
        <f t="shared" si="418"/>
        <v>1</v>
      </c>
      <c r="BE6650" t="str">
        <f t="shared" si="419"/>
        <v>1</v>
      </c>
      <c r="BF6650" t="e">
        <f t="shared" si="420"/>
        <v>#N/A</v>
      </c>
    </row>
    <row r="6651" spans="44:58" x14ac:dyDescent="0.2">
      <c r="AR6651" s="11"/>
      <c r="BA6651" s="27"/>
      <c r="BB6651" t="e">
        <f>VLOOKUP(AX6651,コード表!$A$2:$C$15,3,FALSE)</f>
        <v>#N/A</v>
      </c>
      <c r="BC6651" t="str">
        <f t="shared" si="417"/>
        <v/>
      </c>
      <c r="BD6651">
        <f t="shared" si="418"/>
        <v>1</v>
      </c>
      <c r="BE6651" t="str">
        <f t="shared" si="419"/>
        <v>1</v>
      </c>
      <c r="BF6651" t="e">
        <f t="shared" si="420"/>
        <v>#N/A</v>
      </c>
    </row>
    <row r="6652" spans="44:58" x14ac:dyDescent="0.2">
      <c r="AR6652" s="11"/>
      <c r="BA6652" s="27"/>
      <c r="BB6652" t="e">
        <f>VLOOKUP(AX6652,コード表!$A$2:$C$15,3,FALSE)</f>
        <v>#N/A</v>
      </c>
      <c r="BC6652" t="str">
        <f t="shared" si="417"/>
        <v/>
      </c>
      <c r="BD6652">
        <f t="shared" si="418"/>
        <v>1</v>
      </c>
      <c r="BE6652" t="str">
        <f t="shared" si="419"/>
        <v>1</v>
      </c>
      <c r="BF6652" t="e">
        <f t="shared" si="420"/>
        <v>#N/A</v>
      </c>
    </row>
    <row r="6653" spans="44:58" x14ac:dyDescent="0.2">
      <c r="AR6653" s="11"/>
      <c r="BA6653" s="27"/>
      <c r="BB6653" t="e">
        <f>VLOOKUP(AX6653,コード表!$A$2:$C$15,3,FALSE)</f>
        <v>#N/A</v>
      </c>
      <c r="BC6653" t="str">
        <f t="shared" si="417"/>
        <v/>
      </c>
      <c r="BD6653">
        <f t="shared" si="418"/>
        <v>1</v>
      </c>
      <c r="BE6653" t="str">
        <f t="shared" si="419"/>
        <v>1</v>
      </c>
      <c r="BF6653" t="e">
        <f t="shared" si="420"/>
        <v>#N/A</v>
      </c>
    </row>
    <row r="6654" spans="44:58" x14ac:dyDescent="0.2">
      <c r="AR6654" s="11"/>
      <c r="BA6654" s="27"/>
      <c r="BB6654" t="e">
        <f>VLOOKUP(AX6654,コード表!$A$2:$C$15,3,FALSE)</f>
        <v>#N/A</v>
      </c>
      <c r="BC6654" t="str">
        <f t="shared" si="417"/>
        <v/>
      </c>
      <c r="BD6654">
        <f t="shared" si="418"/>
        <v>1</v>
      </c>
      <c r="BE6654" t="str">
        <f t="shared" si="419"/>
        <v>1</v>
      </c>
      <c r="BF6654" t="e">
        <f t="shared" si="420"/>
        <v>#N/A</v>
      </c>
    </row>
    <row r="6655" spans="44:58" x14ac:dyDescent="0.2">
      <c r="AR6655" s="11"/>
      <c r="BA6655" s="27"/>
      <c r="BB6655" t="e">
        <f>VLOOKUP(AX6655,コード表!$A$2:$C$15,3,FALSE)</f>
        <v>#N/A</v>
      </c>
      <c r="BC6655" t="str">
        <f t="shared" si="417"/>
        <v/>
      </c>
      <c r="BD6655">
        <f t="shared" si="418"/>
        <v>1</v>
      </c>
      <c r="BE6655" t="str">
        <f t="shared" si="419"/>
        <v>1</v>
      </c>
      <c r="BF6655" t="e">
        <f t="shared" si="420"/>
        <v>#N/A</v>
      </c>
    </row>
    <row r="6656" spans="44:58" x14ac:dyDescent="0.2">
      <c r="AR6656" s="11"/>
      <c r="BA6656" s="27"/>
      <c r="BB6656" t="e">
        <f>VLOOKUP(AX6656,コード表!$A$2:$C$15,3,FALSE)</f>
        <v>#N/A</v>
      </c>
      <c r="BC6656" t="str">
        <f t="shared" si="417"/>
        <v/>
      </c>
      <c r="BD6656">
        <f t="shared" si="418"/>
        <v>1</v>
      </c>
      <c r="BE6656" t="str">
        <f t="shared" si="419"/>
        <v>1</v>
      </c>
      <c r="BF6656" t="e">
        <f t="shared" si="420"/>
        <v>#N/A</v>
      </c>
    </row>
    <row r="6657" spans="44:58" x14ac:dyDescent="0.2">
      <c r="AR6657" s="11"/>
      <c r="BA6657" s="27"/>
      <c r="BB6657" t="e">
        <f>VLOOKUP(AX6657,コード表!$A$2:$C$15,3,FALSE)</f>
        <v>#N/A</v>
      </c>
      <c r="BC6657" t="str">
        <f t="shared" si="417"/>
        <v/>
      </c>
      <c r="BD6657">
        <f t="shared" si="418"/>
        <v>1</v>
      </c>
      <c r="BE6657" t="str">
        <f t="shared" si="419"/>
        <v>1</v>
      </c>
      <c r="BF6657" t="e">
        <f t="shared" si="420"/>
        <v>#N/A</v>
      </c>
    </row>
    <row r="6658" spans="44:58" x14ac:dyDescent="0.2">
      <c r="AR6658" s="11"/>
      <c r="BA6658" s="27"/>
      <c r="BB6658" t="e">
        <f>VLOOKUP(AX6658,コード表!$A$2:$C$15,3,FALSE)</f>
        <v>#N/A</v>
      </c>
      <c r="BC6658" t="str">
        <f t="shared" si="417"/>
        <v/>
      </c>
      <c r="BD6658">
        <f t="shared" si="418"/>
        <v>1</v>
      </c>
      <c r="BE6658" t="str">
        <f t="shared" si="419"/>
        <v>1</v>
      </c>
      <c r="BF6658" t="e">
        <f t="shared" si="420"/>
        <v>#N/A</v>
      </c>
    </row>
    <row r="6659" spans="44:58" x14ac:dyDescent="0.2">
      <c r="AR6659" s="11"/>
      <c r="BA6659" s="27"/>
      <c r="BB6659" t="e">
        <f>VLOOKUP(AX6659,コード表!$A$2:$C$15,3,FALSE)</f>
        <v>#N/A</v>
      </c>
      <c r="BC6659" t="str">
        <f t="shared" si="417"/>
        <v/>
      </c>
      <c r="BD6659">
        <f t="shared" si="418"/>
        <v>1</v>
      </c>
      <c r="BE6659" t="str">
        <f t="shared" si="419"/>
        <v>1</v>
      </c>
      <c r="BF6659" t="e">
        <f t="shared" si="420"/>
        <v>#N/A</v>
      </c>
    </row>
    <row r="6660" spans="44:58" x14ac:dyDescent="0.2">
      <c r="AR6660" s="11"/>
      <c r="BA6660" s="27"/>
      <c r="BB6660" t="e">
        <f>VLOOKUP(AX6660,コード表!$A$2:$C$15,3,FALSE)</f>
        <v>#N/A</v>
      </c>
      <c r="BC6660" t="str">
        <f t="shared" si="417"/>
        <v/>
      </c>
      <c r="BD6660">
        <f t="shared" si="418"/>
        <v>1</v>
      </c>
      <c r="BE6660" t="str">
        <f t="shared" si="419"/>
        <v>1</v>
      </c>
      <c r="BF6660" t="e">
        <f t="shared" si="420"/>
        <v>#N/A</v>
      </c>
    </row>
    <row r="6661" spans="44:58" x14ac:dyDescent="0.2">
      <c r="AR6661" s="11"/>
      <c r="BA6661" s="27"/>
      <c r="BB6661" t="e">
        <f>VLOOKUP(AX6661,コード表!$A$2:$C$15,3,FALSE)</f>
        <v>#N/A</v>
      </c>
      <c r="BC6661" t="str">
        <f t="shared" si="417"/>
        <v/>
      </c>
      <c r="BD6661">
        <f t="shared" si="418"/>
        <v>1</v>
      </c>
      <c r="BE6661" t="str">
        <f t="shared" si="419"/>
        <v>1</v>
      </c>
      <c r="BF6661" t="e">
        <f t="shared" si="420"/>
        <v>#N/A</v>
      </c>
    </row>
    <row r="6662" spans="44:58" x14ac:dyDescent="0.2">
      <c r="AR6662" s="11"/>
      <c r="BA6662" s="27"/>
      <c r="BB6662" t="e">
        <f>VLOOKUP(AX6662,コード表!$A$2:$C$15,3,FALSE)</f>
        <v>#N/A</v>
      </c>
      <c r="BC6662" t="str">
        <f t="shared" si="417"/>
        <v/>
      </c>
      <c r="BD6662">
        <f t="shared" si="418"/>
        <v>1</v>
      </c>
      <c r="BE6662" t="str">
        <f t="shared" si="419"/>
        <v>1</v>
      </c>
      <c r="BF6662" t="e">
        <f t="shared" si="420"/>
        <v>#N/A</v>
      </c>
    </row>
    <row r="6663" spans="44:58" x14ac:dyDescent="0.2">
      <c r="AR6663" s="11"/>
      <c r="BA6663" s="27"/>
      <c r="BB6663" t="e">
        <f>VLOOKUP(AX6663,コード表!$A$2:$C$15,3,FALSE)</f>
        <v>#N/A</v>
      </c>
      <c r="BC6663" t="str">
        <f t="shared" si="417"/>
        <v/>
      </c>
      <c r="BD6663">
        <f t="shared" si="418"/>
        <v>1</v>
      </c>
      <c r="BE6663" t="str">
        <f t="shared" si="419"/>
        <v>1</v>
      </c>
      <c r="BF6663" t="e">
        <f t="shared" si="420"/>
        <v>#N/A</v>
      </c>
    </row>
    <row r="6664" spans="44:58" x14ac:dyDescent="0.2">
      <c r="AR6664" s="11"/>
      <c r="BA6664" s="27"/>
      <c r="BB6664" t="e">
        <f>VLOOKUP(AX6664,コード表!$A$2:$C$15,3,FALSE)</f>
        <v>#N/A</v>
      </c>
      <c r="BC6664" t="str">
        <f t="shared" si="417"/>
        <v/>
      </c>
      <c r="BD6664">
        <f t="shared" si="418"/>
        <v>1</v>
      </c>
      <c r="BE6664" t="str">
        <f t="shared" si="419"/>
        <v>1</v>
      </c>
      <c r="BF6664" t="e">
        <f t="shared" si="420"/>
        <v>#N/A</v>
      </c>
    </row>
    <row r="6665" spans="44:58" x14ac:dyDescent="0.2">
      <c r="AR6665" s="11"/>
      <c r="BA6665" s="27"/>
      <c r="BB6665" t="e">
        <f>VLOOKUP(AX6665,コード表!$A$2:$C$15,3,FALSE)</f>
        <v>#N/A</v>
      </c>
      <c r="BC6665" t="str">
        <f t="shared" si="417"/>
        <v/>
      </c>
      <c r="BD6665">
        <f t="shared" si="418"/>
        <v>1</v>
      </c>
      <c r="BE6665" t="str">
        <f t="shared" si="419"/>
        <v>1</v>
      </c>
      <c r="BF6665" t="e">
        <f t="shared" si="420"/>
        <v>#N/A</v>
      </c>
    </row>
    <row r="6666" spans="44:58" x14ac:dyDescent="0.2">
      <c r="AR6666" s="11"/>
      <c r="BA6666" s="27"/>
      <c r="BB6666" t="e">
        <f>VLOOKUP(AX6666,コード表!$A$2:$C$15,3,FALSE)</f>
        <v>#N/A</v>
      </c>
      <c r="BC6666" t="str">
        <f t="shared" si="417"/>
        <v/>
      </c>
      <c r="BD6666">
        <f t="shared" si="418"/>
        <v>1</v>
      </c>
      <c r="BE6666" t="str">
        <f t="shared" si="419"/>
        <v>1</v>
      </c>
      <c r="BF6666" t="e">
        <f t="shared" si="420"/>
        <v>#N/A</v>
      </c>
    </row>
    <row r="6667" spans="44:58" x14ac:dyDescent="0.2">
      <c r="AR6667" s="11"/>
      <c r="BA6667" s="27"/>
      <c r="BB6667" t="e">
        <f>VLOOKUP(AX6667,コード表!$A$2:$C$15,3,FALSE)</f>
        <v>#N/A</v>
      </c>
      <c r="BC6667" t="str">
        <f t="shared" si="417"/>
        <v/>
      </c>
      <c r="BD6667">
        <f t="shared" si="418"/>
        <v>1</v>
      </c>
      <c r="BE6667" t="str">
        <f t="shared" si="419"/>
        <v>1</v>
      </c>
      <c r="BF6667" t="e">
        <f t="shared" si="420"/>
        <v>#N/A</v>
      </c>
    </row>
    <row r="6668" spans="44:58" x14ac:dyDescent="0.2">
      <c r="AR6668" s="11"/>
      <c r="BA6668" s="27"/>
      <c r="BB6668" t="e">
        <f>VLOOKUP(AX6668,コード表!$A$2:$C$15,3,FALSE)</f>
        <v>#N/A</v>
      </c>
      <c r="BC6668" t="str">
        <f t="shared" si="417"/>
        <v/>
      </c>
      <c r="BD6668">
        <f t="shared" si="418"/>
        <v>1</v>
      </c>
      <c r="BE6668" t="str">
        <f t="shared" si="419"/>
        <v>1</v>
      </c>
      <c r="BF6668" t="e">
        <f t="shared" si="420"/>
        <v>#N/A</v>
      </c>
    </row>
    <row r="6669" spans="44:58" x14ac:dyDescent="0.2">
      <c r="AR6669" s="11"/>
      <c r="BA6669" s="27"/>
      <c r="BB6669" t="e">
        <f>VLOOKUP(AX6669,コード表!$A$2:$C$15,3,FALSE)</f>
        <v>#N/A</v>
      </c>
      <c r="BC6669" t="str">
        <f t="shared" si="417"/>
        <v/>
      </c>
      <c r="BD6669">
        <f t="shared" si="418"/>
        <v>1</v>
      </c>
      <c r="BE6669" t="str">
        <f t="shared" si="419"/>
        <v>1</v>
      </c>
      <c r="BF6669" t="e">
        <f t="shared" si="420"/>
        <v>#N/A</v>
      </c>
    </row>
    <row r="6670" spans="44:58" x14ac:dyDescent="0.2">
      <c r="AR6670" s="11"/>
      <c r="BA6670" s="27"/>
      <c r="BB6670" t="e">
        <f>VLOOKUP(AX6670,コード表!$A$2:$C$15,3,FALSE)</f>
        <v>#N/A</v>
      </c>
      <c r="BC6670" t="str">
        <f t="shared" si="417"/>
        <v/>
      </c>
      <c r="BD6670">
        <f t="shared" si="418"/>
        <v>1</v>
      </c>
      <c r="BE6670" t="str">
        <f t="shared" si="419"/>
        <v>1</v>
      </c>
      <c r="BF6670" t="e">
        <f t="shared" si="420"/>
        <v>#N/A</v>
      </c>
    </row>
    <row r="6671" spans="44:58" x14ac:dyDescent="0.2">
      <c r="AR6671" s="11"/>
      <c r="BA6671" s="27"/>
      <c r="BB6671" t="e">
        <f>VLOOKUP(AX6671,コード表!$A$2:$C$15,3,FALSE)</f>
        <v>#N/A</v>
      </c>
      <c r="BC6671" t="str">
        <f t="shared" si="417"/>
        <v/>
      </c>
      <c r="BD6671">
        <f t="shared" si="418"/>
        <v>1</v>
      </c>
      <c r="BE6671" t="str">
        <f t="shared" si="419"/>
        <v>1</v>
      </c>
      <c r="BF6671" t="e">
        <f t="shared" si="420"/>
        <v>#N/A</v>
      </c>
    </row>
    <row r="6672" spans="44:58" x14ac:dyDescent="0.2">
      <c r="AR6672" s="11"/>
      <c r="BA6672" s="27"/>
      <c r="BB6672" t="e">
        <f>VLOOKUP(AX6672,コード表!$A$2:$C$15,3,FALSE)</f>
        <v>#N/A</v>
      </c>
      <c r="BC6672" t="str">
        <f t="shared" si="417"/>
        <v/>
      </c>
      <c r="BD6672">
        <f t="shared" si="418"/>
        <v>1</v>
      </c>
      <c r="BE6672" t="str">
        <f t="shared" si="419"/>
        <v>1</v>
      </c>
      <c r="BF6672" t="e">
        <f t="shared" si="420"/>
        <v>#N/A</v>
      </c>
    </row>
    <row r="6673" spans="44:58" x14ac:dyDescent="0.2">
      <c r="AR6673" s="11"/>
      <c r="BA6673" s="27"/>
      <c r="BB6673" t="e">
        <f>VLOOKUP(AX6673,コード表!$A$2:$C$15,3,FALSE)</f>
        <v>#N/A</v>
      </c>
      <c r="BC6673" t="str">
        <f t="shared" si="417"/>
        <v/>
      </c>
      <c r="BD6673">
        <f t="shared" si="418"/>
        <v>1</v>
      </c>
      <c r="BE6673" t="str">
        <f t="shared" si="419"/>
        <v>1</v>
      </c>
      <c r="BF6673" t="e">
        <f t="shared" si="420"/>
        <v>#N/A</v>
      </c>
    </row>
    <row r="6674" spans="44:58" x14ac:dyDescent="0.2">
      <c r="AR6674" s="11"/>
      <c r="BA6674" s="27"/>
      <c r="BB6674" t="e">
        <f>VLOOKUP(AX6674,コード表!$A$2:$C$15,3,FALSE)</f>
        <v>#N/A</v>
      </c>
      <c r="BC6674" t="str">
        <f t="shared" si="417"/>
        <v/>
      </c>
      <c r="BD6674">
        <f t="shared" si="418"/>
        <v>1</v>
      </c>
      <c r="BE6674" t="str">
        <f t="shared" si="419"/>
        <v>1</v>
      </c>
      <c r="BF6674" t="e">
        <f t="shared" si="420"/>
        <v>#N/A</v>
      </c>
    </row>
    <row r="6675" spans="44:58" x14ac:dyDescent="0.2">
      <c r="AR6675" s="11"/>
      <c r="BA6675" s="27"/>
      <c r="BB6675" t="e">
        <f>VLOOKUP(AX6675,コード表!$A$2:$C$15,3,FALSE)</f>
        <v>#N/A</v>
      </c>
      <c r="BC6675" t="str">
        <f t="shared" si="417"/>
        <v/>
      </c>
      <c r="BD6675">
        <f t="shared" si="418"/>
        <v>1</v>
      </c>
      <c r="BE6675" t="str">
        <f t="shared" si="419"/>
        <v>1</v>
      </c>
      <c r="BF6675" t="e">
        <f t="shared" si="420"/>
        <v>#N/A</v>
      </c>
    </row>
    <row r="6676" spans="44:58" x14ac:dyDescent="0.2">
      <c r="AR6676" s="11"/>
      <c r="BA6676" s="27"/>
      <c r="BB6676" t="e">
        <f>VLOOKUP(AX6676,コード表!$A$2:$C$15,3,FALSE)</f>
        <v>#N/A</v>
      </c>
      <c r="BC6676" t="str">
        <f t="shared" si="417"/>
        <v/>
      </c>
      <c r="BD6676">
        <f t="shared" si="418"/>
        <v>1</v>
      </c>
      <c r="BE6676" t="str">
        <f t="shared" si="419"/>
        <v>1</v>
      </c>
      <c r="BF6676" t="e">
        <f t="shared" si="420"/>
        <v>#N/A</v>
      </c>
    </row>
    <row r="6677" spans="44:58" x14ac:dyDescent="0.2">
      <c r="AR6677" s="11"/>
      <c r="BA6677" s="27"/>
      <c r="BB6677" t="e">
        <f>VLOOKUP(AX6677,コード表!$A$2:$C$15,3,FALSE)</f>
        <v>#N/A</v>
      </c>
      <c r="BC6677" t="str">
        <f t="shared" si="417"/>
        <v/>
      </c>
      <c r="BD6677">
        <f t="shared" si="418"/>
        <v>1</v>
      </c>
      <c r="BE6677" t="str">
        <f t="shared" si="419"/>
        <v>1</v>
      </c>
      <c r="BF6677" t="e">
        <f t="shared" si="420"/>
        <v>#N/A</v>
      </c>
    </row>
    <row r="6678" spans="44:58" x14ac:dyDescent="0.2">
      <c r="AR6678" s="11"/>
      <c r="BA6678" s="27"/>
      <c r="BB6678" t="e">
        <f>VLOOKUP(AX6678,コード表!$A$2:$C$15,3,FALSE)</f>
        <v>#N/A</v>
      </c>
      <c r="BC6678" t="str">
        <f t="shared" si="417"/>
        <v/>
      </c>
      <c r="BD6678">
        <f t="shared" si="418"/>
        <v>1</v>
      </c>
      <c r="BE6678" t="str">
        <f t="shared" si="419"/>
        <v>1</v>
      </c>
      <c r="BF6678" t="e">
        <f t="shared" si="420"/>
        <v>#N/A</v>
      </c>
    </row>
    <row r="6679" spans="44:58" x14ac:dyDescent="0.2">
      <c r="AR6679" s="11"/>
      <c r="BA6679" s="27"/>
      <c r="BB6679" t="e">
        <f>VLOOKUP(AX6679,コード表!$A$2:$C$15,3,FALSE)</f>
        <v>#N/A</v>
      </c>
      <c r="BC6679" t="str">
        <f t="shared" si="417"/>
        <v/>
      </c>
      <c r="BD6679">
        <f t="shared" si="418"/>
        <v>1</v>
      </c>
      <c r="BE6679" t="str">
        <f t="shared" si="419"/>
        <v>1</v>
      </c>
      <c r="BF6679" t="e">
        <f t="shared" si="420"/>
        <v>#N/A</v>
      </c>
    </row>
    <row r="6680" spans="44:58" x14ac:dyDescent="0.2">
      <c r="AR6680" s="11"/>
      <c r="BA6680" s="27"/>
      <c r="BB6680" t="e">
        <f>VLOOKUP(AX6680,コード表!$A$2:$C$15,3,FALSE)</f>
        <v>#N/A</v>
      </c>
      <c r="BC6680" t="str">
        <f t="shared" si="417"/>
        <v/>
      </c>
      <c r="BD6680">
        <f t="shared" si="418"/>
        <v>1</v>
      </c>
      <c r="BE6680" t="str">
        <f t="shared" si="419"/>
        <v>1</v>
      </c>
      <c r="BF6680" t="e">
        <f t="shared" si="420"/>
        <v>#N/A</v>
      </c>
    </row>
    <row r="6681" spans="44:58" x14ac:dyDescent="0.2">
      <c r="AR6681" s="11"/>
      <c r="BA6681" s="27"/>
      <c r="BB6681" t="e">
        <f>VLOOKUP(AX6681,コード表!$A$2:$C$15,3,FALSE)</f>
        <v>#N/A</v>
      </c>
      <c r="BC6681" t="str">
        <f t="shared" si="417"/>
        <v/>
      </c>
      <c r="BD6681">
        <f t="shared" si="418"/>
        <v>1</v>
      </c>
      <c r="BE6681" t="str">
        <f t="shared" si="419"/>
        <v>1</v>
      </c>
      <c r="BF6681" t="e">
        <f t="shared" si="420"/>
        <v>#N/A</v>
      </c>
    </row>
    <row r="6682" spans="44:58" x14ac:dyDescent="0.2">
      <c r="AR6682" s="11"/>
      <c r="BA6682" s="27"/>
      <c r="BB6682" t="e">
        <f>VLOOKUP(AX6682,コード表!$A$2:$C$15,3,FALSE)</f>
        <v>#N/A</v>
      </c>
      <c r="BC6682" t="str">
        <f t="shared" si="417"/>
        <v/>
      </c>
      <c r="BD6682">
        <f t="shared" si="418"/>
        <v>1</v>
      </c>
      <c r="BE6682" t="str">
        <f t="shared" si="419"/>
        <v>1</v>
      </c>
      <c r="BF6682" t="e">
        <f t="shared" si="420"/>
        <v>#N/A</v>
      </c>
    </row>
    <row r="6683" spans="44:58" x14ac:dyDescent="0.2">
      <c r="AR6683" s="11"/>
      <c r="BA6683" s="27"/>
      <c r="BB6683" t="e">
        <f>VLOOKUP(AX6683,コード表!$A$2:$C$15,3,FALSE)</f>
        <v>#N/A</v>
      </c>
      <c r="BC6683" t="str">
        <f t="shared" si="417"/>
        <v/>
      </c>
      <c r="BD6683">
        <f t="shared" si="418"/>
        <v>1</v>
      </c>
      <c r="BE6683" t="str">
        <f t="shared" si="419"/>
        <v>1</v>
      </c>
      <c r="BF6683" t="e">
        <f t="shared" si="420"/>
        <v>#N/A</v>
      </c>
    </row>
    <row r="6684" spans="44:58" x14ac:dyDescent="0.2">
      <c r="AR6684" s="11"/>
      <c r="BA6684" s="27"/>
      <c r="BB6684" t="e">
        <f>VLOOKUP(AX6684,コード表!$A$2:$C$15,3,FALSE)</f>
        <v>#N/A</v>
      </c>
      <c r="BC6684" t="str">
        <f t="shared" si="417"/>
        <v/>
      </c>
      <c r="BD6684">
        <f t="shared" si="418"/>
        <v>1</v>
      </c>
      <c r="BE6684" t="str">
        <f t="shared" si="419"/>
        <v>1</v>
      </c>
      <c r="BF6684" t="e">
        <f t="shared" si="420"/>
        <v>#N/A</v>
      </c>
    </row>
    <row r="6685" spans="44:58" x14ac:dyDescent="0.2">
      <c r="AR6685" s="11"/>
      <c r="BA6685" s="27"/>
      <c r="BB6685" t="e">
        <f>VLOOKUP(AX6685,コード表!$A$2:$C$15,3,FALSE)</f>
        <v>#N/A</v>
      </c>
      <c r="BC6685" t="str">
        <f t="shared" si="417"/>
        <v/>
      </c>
      <c r="BD6685">
        <f t="shared" si="418"/>
        <v>1</v>
      </c>
      <c r="BE6685" t="str">
        <f t="shared" si="419"/>
        <v>1</v>
      </c>
      <c r="BF6685" t="e">
        <f t="shared" si="420"/>
        <v>#N/A</v>
      </c>
    </row>
    <row r="6686" spans="44:58" x14ac:dyDescent="0.2">
      <c r="AR6686" s="11"/>
      <c r="BA6686" s="27"/>
      <c r="BB6686" t="e">
        <f>VLOOKUP(AX6686,コード表!$A$2:$C$15,3,FALSE)</f>
        <v>#N/A</v>
      </c>
      <c r="BC6686" t="str">
        <f t="shared" si="417"/>
        <v/>
      </c>
      <c r="BD6686">
        <f t="shared" si="418"/>
        <v>1</v>
      </c>
      <c r="BE6686" t="str">
        <f t="shared" si="419"/>
        <v>1</v>
      </c>
      <c r="BF6686" t="e">
        <f t="shared" si="420"/>
        <v>#N/A</v>
      </c>
    </row>
    <row r="6687" spans="44:58" x14ac:dyDescent="0.2">
      <c r="AR6687" s="11"/>
      <c r="BA6687" s="27"/>
      <c r="BB6687" t="e">
        <f>VLOOKUP(AX6687,コード表!$A$2:$C$15,3,FALSE)</f>
        <v>#N/A</v>
      </c>
      <c r="BC6687" t="str">
        <f t="shared" si="417"/>
        <v/>
      </c>
      <c r="BD6687">
        <f t="shared" si="418"/>
        <v>1</v>
      </c>
      <c r="BE6687" t="str">
        <f t="shared" si="419"/>
        <v>1</v>
      </c>
      <c r="BF6687" t="e">
        <f t="shared" si="420"/>
        <v>#N/A</v>
      </c>
    </row>
    <row r="6688" spans="44:58" x14ac:dyDescent="0.2">
      <c r="AR6688" s="11"/>
      <c r="BA6688" s="27"/>
      <c r="BB6688" t="e">
        <f>VLOOKUP(AX6688,コード表!$A$2:$C$15,3,FALSE)</f>
        <v>#N/A</v>
      </c>
      <c r="BC6688" t="str">
        <f t="shared" si="417"/>
        <v/>
      </c>
      <c r="BD6688">
        <f t="shared" si="418"/>
        <v>1</v>
      </c>
      <c r="BE6688" t="str">
        <f t="shared" si="419"/>
        <v>1</v>
      </c>
      <c r="BF6688" t="e">
        <f t="shared" si="420"/>
        <v>#N/A</v>
      </c>
    </row>
    <row r="6689" spans="44:58" x14ac:dyDescent="0.2">
      <c r="AR6689" s="11"/>
      <c r="BA6689" s="27"/>
      <c r="BB6689" t="e">
        <f>VLOOKUP(AX6689,コード表!$A$2:$C$15,3,FALSE)</f>
        <v>#N/A</v>
      </c>
      <c r="BC6689" t="str">
        <f t="shared" si="417"/>
        <v/>
      </c>
      <c r="BD6689">
        <f t="shared" si="418"/>
        <v>1</v>
      </c>
      <c r="BE6689" t="str">
        <f t="shared" si="419"/>
        <v>1</v>
      </c>
      <c r="BF6689" t="e">
        <f t="shared" si="420"/>
        <v>#N/A</v>
      </c>
    </row>
    <row r="6690" spans="44:58" x14ac:dyDescent="0.2">
      <c r="AR6690" s="11"/>
      <c r="BA6690" s="27"/>
      <c r="BB6690" t="e">
        <f>VLOOKUP(AX6690,コード表!$A$2:$C$15,3,FALSE)</f>
        <v>#N/A</v>
      </c>
      <c r="BC6690" t="str">
        <f t="shared" si="417"/>
        <v/>
      </c>
      <c r="BD6690">
        <f t="shared" si="418"/>
        <v>1</v>
      </c>
      <c r="BE6690" t="str">
        <f t="shared" si="419"/>
        <v>1</v>
      </c>
      <c r="BF6690" t="e">
        <f t="shared" si="420"/>
        <v>#N/A</v>
      </c>
    </row>
    <row r="6691" spans="44:58" x14ac:dyDescent="0.2">
      <c r="AR6691" s="11"/>
      <c r="BA6691" s="27"/>
      <c r="BB6691" t="e">
        <f>VLOOKUP(AX6691,コード表!$A$2:$C$15,3,FALSE)</f>
        <v>#N/A</v>
      </c>
      <c r="BC6691" t="str">
        <f t="shared" si="417"/>
        <v/>
      </c>
      <c r="BD6691">
        <f t="shared" si="418"/>
        <v>1</v>
      </c>
      <c r="BE6691" t="str">
        <f t="shared" si="419"/>
        <v>1</v>
      </c>
      <c r="BF6691" t="e">
        <f t="shared" si="420"/>
        <v>#N/A</v>
      </c>
    </row>
    <row r="6692" spans="44:58" x14ac:dyDescent="0.2">
      <c r="AR6692" s="11"/>
      <c r="BA6692" s="27"/>
      <c r="BB6692" t="e">
        <f>VLOOKUP(AX6692,コード表!$A$2:$C$15,3,FALSE)</f>
        <v>#N/A</v>
      </c>
      <c r="BC6692" t="str">
        <f t="shared" si="417"/>
        <v/>
      </c>
      <c r="BD6692">
        <f t="shared" si="418"/>
        <v>1</v>
      </c>
      <c r="BE6692" t="str">
        <f t="shared" si="419"/>
        <v>1</v>
      </c>
      <c r="BF6692" t="e">
        <f t="shared" si="420"/>
        <v>#N/A</v>
      </c>
    </row>
    <row r="6693" spans="44:58" x14ac:dyDescent="0.2">
      <c r="AR6693" s="11"/>
      <c r="BA6693" s="27"/>
      <c r="BB6693" t="e">
        <f>VLOOKUP(AX6693,コード表!$A$2:$C$15,3,FALSE)</f>
        <v>#N/A</v>
      </c>
      <c r="BC6693" t="str">
        <f t="shared" si="417"/>
        <v/>
      </c>
      <c r="BD6693">
        <f t="shared" si="418"/>
        <v>1</v>
      </c>
      <c r="BE6693" t="str">
        <f t="shared" si="419"/>
        <v>1</v>
      </c>
      <c r="BF6693" t="e">
        <f t="shared" si="420"/>
        <v>#N/A</v>
      </c>
    </row>
    <row r="6694" spans="44:58" x14ac:dyDescent="0.2">
      <c r="AR6694" s="11"/>
      <c r="BA6694" s="27"/>
      <c r="BB6694" t="e">
        <f>VLOOKUP(AX6694,コード表!$A$2:$C$15,3,FALSE)</f>
        <v>#N/A</v>
      </c>
      <c r="BC6694" t="str">
        <f t="shared" si="417"/>
        <v/>
      </c>
      <c r="BD6694">
        <f t="shared" si="418"/>
        <v>1</v>
      </c>
      <c r="BE6694" t="str">
        <f t="shared" si="419"/>
        <v>1</v>
      </c>
      <c r="BF6694" t="e">
        <f t="shared" si="420"/>
        <v>#N/A</v>
      </c>
    </row>
    <row r="6695" spans="44:58" x14ac:dyDescent="0.2">
      <c r="AR6695" s="11"/>
      <c r="BA6695" s="27"/>
      <c r="BB6695" t="e">
        <f>VLOOKUP(AX6695,コード表!$A$2:$C$15,3,FALSE)</f>
        <v>#N/A</v>
      </c>
      <c r="BC6695" t="str">
        <f t="shared" si="417"/>
        <v/>
      </c>
      <c r="BD6695">
        <f t="shared" si="418"/>
        <v>1</v>
      </c>
      <c r="BE6695" t="str">
        <f t="shared" si="419"/>
        <v>1</v>
      </c>
      <c r="BF6695" t="e">
        <f t="shared" si="420"/>
        <v>#N/A</v>
      </c>
    </row>
    <row r="6696" spans="44:58" x14ac:dyDescent="0.2">
      <c r="AR6696" s="11"/>
      <c r="BA6696" s="27"/>
      <c r="BB6696" t="e">
        <f>VLOOKUP(AX6696,コード表!$A$2:$C$15,3,FALSE)</f>
        <v>#N/A</v>
      </c>
      <c r="BC6696" t="str">
        <f t="shared" si="417"/>
        <v/>
      </c>
      <c r="BD6696">
        <f t="shared" si="418"/>
        <v>1</v>
      </c>
      <c r="BE6696" t="str">
        <f t="shared" si="419"/>
        <v>1</v>
      </c>
      <c r="BF6696" t="e">
        <f t="shared" si="420"/>
        <v>#N/A</v>
      </c>
    </row>
    <row r="6697" spans="44:58" x14ac:dyDescent="0.2">
      <c r="AR6697" s="11"/>
      <c r="BA6697" s="27"/>
      <c r="BB6697" t="e">
        <f>VLOOKUP(AX6697,コード表!$A$2:$C$15,3,FALSE)</f>
        <v>#N/A</v>
      </c>
      <c r="BC6697" t="str">
        <f t="shared" si="417"/>
        <v/>
      </c>
      <c r="BD6697">
        <f t="shared" si="418"/>
        <v>1</v>
      </c>
      <c r="BE6697" t="str">
        <f t="shared" si="419"/>
        <v>1</v>
      </c>
      <c r="BF6697" t="e">
        <f t="shared" si="420"/>
        <v>#N/A</v>
      </c>
    </row>
    <row r="6698" spans="44:58" x14ac:dyDescent="0.2">
      <c r="AR6698" s="11"/>
      <c r="BA6698" s="27"/>
      <c r="BB6698" t="e">
        <f>VLOOKUP(AX6698,コード表!$A$2:$C$15,3,FALSE)</f>
        <v>#N/A</v>
      </c>
      <c r="BC6698" t="str">
        <f t="shared" si="417"/>
        <v/>
      </c>
      <c r="BD6698">
        <f t="shared" si="418"/>
        <v>1</v>
      </c>
      <c r="BE6698" t="str">
        <f t="shared" si="419"/>
        <v>1</v>
      </c>
      <c r="BF6698" t="e">
        <f t="shared" si="420"/>
        <v>#N/A</v>
      </c>
    </row>
    <row r="6699" spans="44:58" x14ac:dyDescent="0.2">
      <c r="AR6699" s="11"/>
      <c r="BA6699" s="27"/>
      <c r="BB6699" t="e">
        <f>VLOOKUP(AX6699,コード表!$A$2:$C$15,3,FALSE)</f>
        <v>#N/A</v>
      </c>
      <c r="BC6699" t="str">
        <f t="shared" ref="BC6699:BC6762" si="421">AQ6699&amp;BA6699</f>
        <v/>
      </c>
      <c r="BD6699">
        <f t="shared" ref="BD6699:BD6762" si="422">MONTH(Q6699)</f>
        <v>1</v>
      </c>
      <c r="BE6699" t="str">
        <f t="shared" ref="BE6699:BE6762" si="423">AR6699&amp;BD6699</f>
        <v>1</v>
      </c>
      <c r="BF6699" t="e">
        <f t="shared" ref="BF6699:BF6762" si="424">BB6699&amp;AQ6699&amp;BA6699</f>
        <v>#N/A</v>
      </c>
    </row>
    <row r="6700" spans="44:58" x14ac:dyDescent="0.2">
      <c r="AR6700" s="11"/>
      <c r="BA6700" s="27"/>
      <c r="BB6700" t="e">
        <f>VLOOKUP(AX6700,コード表!$A$2:$C$15,3,FALSE)</f>
        <v>#N/A</v>
      </c>
      <c r="BC6700" t="str">
        <f t="shared" si="421"/>
        <v/>
      </c>
      <c r="BD6700">
        <f t="shared" si="422"/>
        <v>1</v>
      </c>
      <c r="BE6700" t="str">
        <f t="shared" si="423"/>
        <v>1</v>
      </c>
      <c r="BF6700" t="e">
        <f t="shared" si="424"/>
        <v>#N/A</v>
      </c>
    </row>
    <row r="6701" spans="44:58" x14ac:dyDescent="0.2">
      <c r="AR6701" s="11"/>
      <c r="BA6701" s="27"/>
      <c r="BB6701" t="e">
        <f>VLOOKUP(AX6701,コード表!$A$2:$C$15,3,FALSE)</f>
        <v>#N/A</v>
      </c>
      <c r="BC6701" t="str">
        <f t="shared" si="421"/>
        <v/>
      </c>
      <c r="BD6701">
        <f t="shared" si="422"/>
        <v>1</v>
      </c>
      <c r="BE6701" t="str">
        <f t="shared" si="423"/>
        <v>1</v>
      </c>
      <c r="BF6701" t="e">
        <f t="shared" si="424"/>
        <v>#N/A</v>
      </c>
    </row>
    <row r="6702" spans="44:58" x14ac:dyDescent="0.2">
      <c r="AR6702" s="11"/>
      <c r="BA6702" s="27"/>
      <c r="BB6702" t="e">
        <f>VLOOKUP(AX6702,コード表!$A$2:$C$15,3,FALSE)</f>
        <v>#N/A</v>
      </c>
      <c r="BC6702" t="str">
        <f t="shared" si="421"/>
        <v/>
      </c>
      <c r="BD6702">
        <f t="shared" si="422"/>
        <v>1</v>
      </c>
      <c r="BE6702" t="str">
        <f t="shared" si="423"/>
        <v>1</v>
      </c>
      <c r="BF6702" t="e">
        <f t="shared" si="424"/>
        <v>#N/A</v>
      </c>
    </row>
    <row r="6703" spans="44:58" x14ac:dyDescent="0.2">
      <c r="AR6703" s="11"/>
      <c r="BA6703" s="27"/>
      <c r="BB6703" t="e">
        <f>VLOOKUP(AX6703,コード表!$A$2:$C$15,3,FALSE)</f>
        <v>#N/A</v>
      </c>
      <c r="BC6703" t="str">
        <f t="shared" si="421"/>
        <v/>
      </c>
      <c r="BD6703">
        <f t="shared" si="422"/>
        <v>1</v>
      </c>
      <c r="BE6703" t="str">
        <f t="shared" si="423"/>
        <v>1</v>
      </c>
      <c r="BF6703" t="e">
        <f t="shared" si="424"/>
        <v>#N/A</v>
      </c>
    </row>
    <row r="6704" spans="44:58" x14ac:dyDescent="0.2">
      <c r="AR6704" s="11"/>
      <c r="BA6704" s="27"/>
      <c r="BB6704" t="e">
        <f>VLOOKUP(AX6704,コード表!$A$2:$C$15,3,FALSE)</f>
        <v>#N/A</v>
      </c>
      <c r="BC6704" t="str">
        <f t="shared" si="421"/>
        <v/>
      </c>
      <c r="BD6704">
        <f t="shared" si="422"/>
        <v>1</v>
      </c>
      <c r="BE6704" t="str">
        <f t="shared" si="423"/>
        <v>1</v>
      </c>
      <c r="BF6704" t="e">
        <f t="shared" si="424"/>
        <v>#N/A</v>
      </c>
    </row>
    <row r="6705" spans="44:58" x14ac:dyDescent="0.2">
      <c r="AR6705" s="11"/>
      <c r="BA6705" s="27"/>
      <c r="BB6705" t="e">
        <f>VLOOKUP(AX6705,コード表!$A$2:$C$15,3,FALSE)</f>
        <v>#N/A</v>
      </c>
      <c r="BC6705" t="str">
        <f t="shared" si="421"/>
        <v/>
      </c>
      <c r="BD6705">
        <f t="shared" si="422"/>
        <v>1</v>
      </c>
      <c r="BE6705" t="str">
        <f t="shared" si="423"/>
        <v>1</v>
      </c>
      <c r="BF6705" t="e">
        <f t="shared" si="424"/>
        <v>#N/A</v>
      </c>
    </row>
    <row r="6706" spans="44:58" x14ac:dyDescent="0.2">
      <c r="AR6706" s="11"/>
      <c r="BA6706" s="27"/>
      <c r="BB6706" t="e">
        <f>VLOOKUP(AX6706,コード表!$A$2:$C$15,3,FALSE)</f>
        <v>#N/A</v>
      </c>
      <c r="BC6706" t="str">
        <f t="shared" si="421"/>
        <v/>
      </c>
      <c r="BD6706">
        <f t="shared" si="422"/>
        <v>1</v>
      </c>
      <c r="BE6706" t="str">
        <f t="shared" si="423"/>
        <v>1</v>
      </c>
      <c r="BF6706" t="e">
        <f t="shared" si="424"/>
        <v>#N/A</v>
      </c>
    </row>
    <row r="6707" spans="44:58" x14ac:dyDescent="0.2">
      <c r="AR6707" s="11"/>
      <c r="BA6707" s="27"/>
      <c r="BB6707" t="e">
        <f>VLOOKUP(AX6707,コード表!$A$2:$C$15,3,FALSE)</f>
        <v>#N/A</v>
      </c>
      <c r="BC6707" t="str">
        <f t="shared" si="421"/>
        <v/>
      </c>
      <c r="BD6707">
        <f t="shared" si="422"/>
        <v>1</v>
      </c>
      <c r="BE6707" t="str">
        <f t="shared" si="423"/>
        <v>1</v>
      </c>
      <c r="BF6707" t="e">
        <f t="shared" si="424"/>
        <v>#N/A</v>
      </c>
    </row>
    <row r="6708" spans="44:58" x14ac:dyDescent="0.2">
      <c r="AR6708" s="11"/>
      <c r="BA6708" s="27"/>
      <c r="BB6708" t="e">
        <f>VLOOKUP(AX6708,コード表!$A$2:$C$15,3,FALSE)</f>
        <v>#N/A</v>
      </c>
      <c r="BC6708" t="str">
        <f t="shared" si="421"/>
        <v/>
      </c>
      <c r="BD6708">
        <f t="shared" si="422"/>
        <v>1</v>
      </c>
      <c r="BE6708" t="str">
        <f t="shared" si="423"/>
        <v>1</v>
      </c>
      <c r="BF6708" t="e">
        <f t="shared" si="424"/>
        <v>#N/A</v>
      </c>
    </row>
    <row r="6709" spans="44:58" x14ac:dyDescent="0.2">
      <c r="AR6709" s="11"/>
      <c r="BA6709" s="27"/>
      <c r="BB6709" t="e">
        <f>VLOOKUP(AX6709,コード表!$A$2:$C$15,3,FALSE)</f>
        <v>#N/A</v>
      </c>
      <c r="BC6709" t="str">
        <f t="shared" si="421"/>
        <v/>
      </c>
      <c r="BD6709">
        <f t="shared" si="422"/>
        <v>1</v>
      </c>
      <c r="BE6709" t="str">
        <f t="shared" si="423"/>
        <v>1</v>
      </c>
      <c r="BF6709" t="e">
        <f t="shared" si="424"/>
        <v>#N/A</v>
      </c>
    </row>
    <row r="6710" spans="44:58" x14ac:dyDescent="0.2">
      <c r="AR6710" s="11"/>
      <c r="BA6710" s="27"/>
      <c r="BB6710" t="e">
        <f>VLOOKUP(AX6710,コード表!$A$2:$C$15,3,FALSE)</f>
        <v>#N/A</v>
      </c>
      <c r="BC6710" t="str">
        <f t="shared" si="421"/>
        <v/>
      </c>
      <c r="BD6710">
        <f t="shared" si="422"/>
        <v>1</v>
      </c>
      <c r="BE6710" t="str">
        <f t="shared" si="423"/>
        <v>1</v>
      </c>
      <c r="BF6710" t="e">
        <f t="shared" si="424"/>
        <v>#N/A</v>
      </c>
    </row>
    <row r="6711" spans="44:58" x14ac:dyDescent="0.2">
      <c r="AR6711" s="11"/>
      <c r="BA6711" s="27"/>
      <c r="BB6711" t="e">
        <f>VLOOKUP(AX6711,コード表!$A$2:$C$15,3,FALSE)</f>
        <v>#N/A</v>
      </c>
      <c r="BC6711" t="str">
        <f t="shared" si="421"/>
        <v/>
      </c>
      <c r="BD6711">
        <f t="shared" si="422"/>
        <v>1</v>
      </c>
      <c r="BE6711" t="str">
        <f t="shared" si="423"/>
        <v>1</v>
      </c>
      <c r="BF6711" t="e">
        <f t="shared" si="424"/>
        <v>#N/A</v>
      </c>
    </row>
    <row r="6712" spans="44:58" x14ac:dyDescent="0.2">
      <c r="AR6712" s="11"/>
      <c r="BA6712" s="27"/>
      <c r="BB6712" t="e">
        <f>VLOOKUP(AX6712,コード表!$A$2:$C$15,3,FALSE)</f>
        <v>#N/A</v>
      </c>
      <c r="BC6712" t="str">
        <f t="shared" si="421"/>
        <v/>
      </c>
      <c r="BD6712">
        <f t="shared" si="422"/>
        <v>1</v>
      </c>
      <c r="BE6712" t="str">
        <f t="shared" si="423"/>
        <v>1</v>
      </c>
      <c r="BF6712" t="e">
        <f t="shared" si="424"/>
        <v>#N/A</v>
      </c>
    </row>
    <row r="6713" spans="44:58" x14ac:dyDescent="0.2">
      <c r="AR6713" s="11"/>
      <c r="BA6713" s="27"/>
      <c r="BB6713" t="e">
        <f>VLOOKUP(AX6713,コード表!$A$2:$C$15,3,FALSE)</f>
        <v>#N/A</v>
      </c>
      <c r="BC6713" t="str">
        <f t="shared" si="421"/>
        <v/>
      </c>
      <c r="BD6713">
        <f t="shared" si="422"/>
        <v>1</v>
      </c>
      <c r="BE6713" t="str">
        <f t="shared" si="423"/>
        <v>1</v>
      </c>
      <c r="BF6713" t="e">
        <f t="shared" si="424"/>
        <v>#N/A</v>
      </c>
    </row>
    <row r="6714" spans="44:58" x14ac:dyDescent="0.2">
      <c r="AR6714" s="11"/>
      <c r="BA6714" s="27"/>
      <c r="BB6714" t="e">
        <f>VLOOKUP(AX6714,コード表!$A$2:$C$15,3,FALSE)</f>
        <v>#N/A</v>
      </c>
      <c r="BC6714" t="str">
        <f t="shared" si="421"/>
        <v/>
      </c>
      <c r="BD6714">
        <f t="shared" si="422"/>
        <v>1</v>
      </c>
      <c r="BE6714" t="str">
        <f t="shared" si="423"/>
        <v>1</v>
      </c>
      <c r="BF6714" t="e">
        <f t="shared" si="424"/>
        <v>#N/A</v>
      </c>
    </row>
    <row r="6715" spans="44:58" x14ac:dyDescent="0.2">
      <c r="AR6715" s="11"/>
      <c r="BA6715" s="27"/>
      <c r="BB6715" t="e">
        <f>VLOOKUP(AX6715,コード表!$A$2:$C$15,3,FALSE)</f>
        <v>#N/A</v>
      </c>
      <c r="BC6715" t="str">
        <f t="shared" si="421"/>
        <v/>
      </c>
      <c r="BD6715">
        <f t="shared" si="422"/>
        <v>1</v>
      </c>
      <c r="BE6715" t="str">
        <f t="shared" si="423"/>
        <v>1</v>
      </c>
      <c r="BF6715" t="e">
        <f t="shared" si="424"/>
        <v>#N/A</v>
      </c>
    </row>
    <row r="6716" spans="44:58" x14ac:dyDescent="0.2">
      <c r="AR6716" s="11"/>
      <c r="BA6716" s="27"/>
      <c r="BB6716" t="e">
        <f>VLOOKUP(AX6716,コード表!$A$2:$C$15,3,FALSE)</f>
        <v>#N/A</v>
      </c>
      <c r="BC6716" t="str">
        <f t="shared" si="421"/>
        <v/>
      </c>
      <c r="BD6716">
        <f t="shared" si="422"/>
        <v>1</v>
      </c>
      <c r="BE6716" t="str">
        <f t="shared" si="423"/>
        <v>1</v>
      </c>
      <c r="BF6716" t="e">
        <f t="shared" si="424"/>
        <v>#N/A</v>
      </c>
    </row>
    <row r="6717" spans="44:58" x14ac:dyDescent="0.2">
      <c r="AR6717" s="11"/>
      <c r="BA6717" s="27"/>
      <c r="BB6717" t="e">
        <f>VLOOKUP(AX6717,コード表!$A$2:$C$15,3,FALSE)</f>
        <v>#N/A</v>
      </c>
      <c r="BC6717" t="str">
        <f t="shared" si="421"/>
        <v/>
      </c>
      <c r="BD6717">
        <f t="shared" si="422"/>
        <v>1</v>
      </c>
      <c r="BE6717" t="str">
        <f t="shared" si="423"/>
        <v>1</v>
      </c>
      <c r="BF6717" t="e">
        <f t="shared" si="424"/>
        <v>#N/A</v>
      </c>
    </row>
    <row r="6718" spans="44:58" x14ac:dyDescent="0.2">
      <c r="AR6718" s="11"/>
      <c r="BA6718" s="27"/>
      <c r="BB6718" t="e">
        <f>VLOOKUP(AX6718,コード表!$A$2:$C$15,3,FALSE)</f>
        <v>#N/A</v>
      </c>
      <c r="BC6718" t="str">
        <f t="shared" si="421"/>
        <v/>
      </c>
      <c r="BD6718">
        <f t="shared" si="422"/>
        <v>1</v>
      </c>
      <c r="BE6718" t="str">
        <f t="shared" si="423"/>
        <v>1</v>
      </c>
      <c r="BF6718" t="e">
        <f t="shared" si="424"/>
        <v>#N/A</v>
      </c>
    </row>
    <row r="6719" spans="44:58" x14ac:dyDescent="0.2">
      <c r="AR6719" s="11"/>
      <c r="BA6719" s="27"/>
      <c r="BB6719" t="e">
        <f>VLOOKUP(AX6719,コード表!$A$2:$C$15,3,FALSE)</f>
        <v>#N/A</v>
      </c>
      <c r="BC6719" t="str">
        <f t="shared" si="421"/>
        <v/>
      </c>
      <c r="BD6719">
        <f t="shared" si="422"/>
        <v>1</v>
      </c>
      <c r="BE6719" t="str">
        <f t="shared" si="423"/>
        <v>1</v>
      </c>
      <c r="BF6719" t="e">
        <f t="shared" si="424"/>
        <v>#N/A</v>
      </c>
    </row>
    <row r="6720" spans="44:58" x14ac:dyDescent="0.2">
      <c r="AR6720" s="11"/>
      <c r="BA6720" s="27"/>
      <c r="BB6720" t="e">
        <f>VLOOKUP(AX6720,コード表!$A$2:$C$15,3,FALSE)</f>
        <v>#N/A</v>
      </c>
      <c r="BC6720" t="str">
        <f t="shared" si="421"/>
        <v/>
      </c>
      <c r="BD6720">
        <f t="shared" si="422"/>
        <v>1</v>
      </c>
      <c r="BE6720" t="str">
        <f t="shared" si="423"/>
        <v>1</v>
      </c>
      <c r="BF6720" t="e">
        <f t="shared" si="424"/>
        <v>#N/A</v>
      </c>
    </row>
    <row r="6721" spans="44:58" x14ac:dyDescent="0.2">
      <c r="AR6721" s="11"/>
      <c r="BA6721" s="27"/>
      <c r="BB6721" t="e">
        <f>VLOOKUP(AX6721,コード表!$A$2:$C$15,3,FALSE)</f>
        <v>#N/A</v>
      </c>
      <c r="BC6721" t="str">
        <f t="shared" si="421"/>
        <v/>
      </c>
      <c r="BD6721">
        <f t="shared" si="422"/>
        <v>1</v>
      </c>
      <c r="BE6721" t="str">
        <f t="shared" si="423"/>
        <v>1</v>
      </c>
      <c r="BF6721" t="e">
        <f t="shared" si="424"/>
        <v>#N/A</v>
      </c>
    </row>
    <row r="6722" spans="44:58" x14ac:dyDescent="0.2">
      <c r="AR6722" s="11"/>
      <c r="BA6722" s="27"/>
      <c r="BB6722" t="e">
        <f>VLOOKUP(AX6722,コード表!$A$2:$C$15,3,FALSE)</f>
        <v>#N/A</v>
      </c>
      <c r="BC6722" t="str">
        <f t="shared" si="421"/>
        <v/>
      </c>
      <c r="BD6722">
        <f t="shared" si="422"/>
        <v>1</v>
      </c>
      <c r="BE6722" t="str">
        <f t="shared" si="423"/>
        <v>1</v>
      </c>
      <c r="BF6722" t="e">
        <f t="shared" si="424"/>
        <v>#N/A</v>
      </c>
    </row>
    <row r="6723" spans="44:58" x14ac:dyDescent="0.2">
      <c r="AR6723" s="11"/>
      <c r="BA6723" s="27"/>
      <c r="BB6723" t="e">
        <f>VLOOKUP(AX6723,コード表!$A$2:$C$15,3,FALSE)</f>
        <v>#N/A</v>
      </c>
      <c r="BC6723" t="str">
        <f t="shared" si="421"/>
        <v/>
      </c>
      <c r="BD6723">
        <f t="shared" si="422"/>
        <v>1</v>
      </c>
      <c r="BE6723" t="str">
        <f t="shared" si="423"/>
        <v>1</v>
      </c>
      <c r="BF6723" t="e">
        <f t="shared" si="424"/>
        <v>#N/A</v>
      </c>
    </row>
    <row r="6724" spans="44:58" x14ac:dyDescent="0.2">
      <c r="AR6724" s="11"/>
      <c r="BA6724" s="27"/>
      <c r="BB6724" t="e">
        <f>VLOOKUP(AX6724,コード表!$A$2:$C$15,3,FALSE)</f>
        <v>#N/A</v>
      </c>
      <c r="BC6724" t="str">
        <f t="shared" si="421"/>
        <v/>
      </c>
      <c r="BD6724">
        <f t="shared" si="422"/>
        <v>1</v>
      </c>
      <c r="BE6724" t="str">
        <f t="shared" si="423"/>
        <v>1</v>
      </c>
      <c r="BF6724" t="e">
        <f t="shared" si="424"/>
        <v>#N/A</v>
      </c>
    </row>
    <row r="6725" spans="44:58" x14ac:dyDescent="0.2">
      <c r="AR6725" s="11"/>
      <c r="BA6725" s="27"/>
      <c r="BB6725" t="e">
        <f>VLOOKUP(AX6725,コード表!$A$2:$C$15,3,FALSE)</f>
        <v>#N/A</v>
      </c>
      <c r="BC6725" t="str">
        <f t="shared" si="421"/>
        <v/>
      </c>
      <c r="BD6725">
        <f t="shared" si="422"/>
        <v>1</v>
      </c>
      <c r="BE6725" t="str">
        <f t="shared" si="423"/>
        <v>1</v>
      </c>
      <c r="BF6725" t="e">
        <f t="shared" si="424"/>
        <v>#N/A</v>
      </c>
    </row>
    <row r="6726" spans="44:58" x14ac:dyDescent="0.2">
      <c r="AR6726" s="11"/>
      <c r="BA6726" s="27"/>
      <c r="BB6726" t="e">
        <f>VLOOKUP(AX6726,コード表!$A$2:$C$15,3,FALSE)</f>
        <v>#N/A</v>
      </c>
      <c r="BC6726" t="str">
        <f t="shared" si="421"/>
        <v/>
      </c>
      <c r="BD6726">
        <f t="shared" si="422"/>
        <v>1</v>
      </c>
      <c r="BE6726" t="str">
        <f t="shared" si="423"/>
        <v>1</v>
      </c>
      <c r="BF6726" t="e">
        <f t="shared" si="424"/>
        <v>#N/A</v>
      </c>
    </row>
    <row r="6727" spans="44:58" x14ac:dyDescent="0.2">
      <c r="AR6727" s="11"/>
      <c r="BA6727" s="27"/>
      <c r="BB6727" t="e">
        <f>VLOOKUP(AX6727,コード表!$A$2:$C$15,3,FALSE)</f>
        <v>#N/A</v>
      </c>
      <c r="BC6727" t="str">
        <f t="shared" si="421"/>
        <v/>
      </c>
      <c r="BD6727">
        <f t="shared" si="422"/>
        <v>1</v>
      </c>
      <c r="BE6727" t="str">
        <f t="shared" si="423"/>
        <v>1</v>
      </c>
      <c r="BF6727" t="e">
        <f t="shared" si="424"/>
        <v>#N/A</v>
      </c>
    </row>
    <row r="6728" spans="44:58" x14ac:dyDescent="0.2">
      <c r="AR6728" s="11"/>
      <c r="BA6728" s="27"/>
      <c r="BB6728" t="e">
        <f>VLOOKUP(AX6728,コード表!$A$2:$C$15,3,FALSE)</f>
        <v>#N/A</v>
      </c>
      <c r="BC6728" t="str">
        <f t="shared" si="421"/>
        <v/>
      </c>
      <c r="BD6728">
        <f t="shared" si="422"/>
        <v>1</v>
      </c>
      <c r="BE6728" t="str">
        <f t="shared" si="423"/>
        <v>1</v>
      </c>
      <c r="BF6728" t="e">
        <f t="shared" si="424"/>
        <v>#N/A</v>
      </c>
    </row>
    <row r="6729" spans="44:58" x14ac:dyDescent="0.2">
      <c r="AR6729" s="11"/>
      <c r="BA6729" s="27"/>
      <c r="BB6729" t="e">
        <f>VLOOKUP(AX6729,コード表!$A$2:$C$15,3,FALSE)</f>
        <v>#N/A</v>
      </c>
      <c r="BC6729" t="str">
        <f t="shared" si="421"/>
        <v/>
      </c>
      <c r="BD6729">
        <f t="shared" si="422"/>
        <v>1</v>
      </c>
      <c r="BE6729" t="str">
        <f t="shared" si="423"/>
        <v>1</v>
      </c>
      <c r="BF6729" t="e">
        <f t="shared" si="424"/>
        <v>#N/A</v>
      </c>
    </row>
    <row r="6730" spans="44:58" x14ac:dyDescent="0.2">
      <c r="AR6730" s="11"/>
      <c r="BA6730" s="27"/>
      <c r="BB6730" t="e">
        <f>VLOOKUP(AX6730,コード表!$A$2:$C$15,3,FALSE)</f>
        <v>#N/A</v>
      </c>
      <c r="BC6730" t="str">
        <f t="shared" si="421"/>
        <v/>
      </c>
      <c r="BD6730">
        <f t="shared" si="422"/>
        <v>1</v>
      </c>
      <c r="BE6730" t="str">
        <f t="shared" si="423"/>
        <v>1</v>
      </c>
      <c r="BF6730" t="e">
        <f t="shared" si="424"/>
        <v>#N/A</v>
      </c>
    </row>
    <row r="6731" spans="44:58" x14ac:dyDescent="0.2">
      <c r="AR6731" s="11"/>
      <c r="BA6731" s="27"/>
      <c r="BB6731" t="e">
        <f>VLOOKUP(AX6731,コード表!$A$2:$C$15,3,FALSE)</f>
        <v>#N/A</v>
      </c>
      <c r="BC6731" t="str">
        <f t="shared" si="421"/>
        <v/>
      </c>
      <c r="BD6731">
        <f t="shared" si="422"/>
        <v>1</v>
      </c>
      <c r="BE6731" t="str">
        <f t="shared" si="423"/>
        <v>1</v>
      </c>
      <c r="BF6731" t="e">
        <f t="shared" si="424"/>
        <v>#N/A</v>
      </c>
    </row>
    <row r="6732" spans="44:58" x14ac:dyDescent="0.2">
      <c r="AR6732" s="11"/>
      <c r="BA6732" s="27"/>
      <c r="BB6732" t="e">
        <f>VLOOKUP(AX6732,コード表!$A$2:$C$15,3,FALSE)</f>
        <v>#N/A</v>
      </c>
      <c r="BC6732" t="str">
        <f t="shared" si="421"/>
        <v/>
      </c>
      <c r="BD6732">
        <f t="shared" si="422"/>
        <v>1</v>
      </c>
      <c r="BE6732" t="str">
        <f t="shared" si="423"/>
        <v>1</v>
      </c>
      <c r="BF6732" t="e">
        <f t="shared" si="424"/>
        <v>#N/A</v>
      </c>
    </row>
    <row r="6733" spans="44:58" x14ac:dyDescent="0.2">
      <c r="AR6733" s="11"/>
      <c r="BA6733" s="27"/>
      <c r="BB6733" t="e">
        <f>VLOOKUP(AX6733,コード表!$A$2:$C$15,3,FALSE)</f>
        <v>#N/A</v>
      </c>
      <c r="BC6733" t="str">
        <f t="shared" si="421"/>
        <v/>
      </c>
      <c r="BD6733">
        <f t="shared" si="422"/>
        <v>1</v>
      </c>
      <c r="BE6733" t="str">
        <f t="shared" si="423"/>
        <v>1</v>
      </c>
      <c r="BF6733" t="e">
        <f t="shared" si="424"/>
        <v>#N/A</v>
      </c>
    </row>
    <row r="6734" spans="44:58" x14ac:dyDescent="0.2">
      <c r="AR6734" s="11"/>
      <c r="BA6734" s="27"/>
      <c r="BB6734" t="e">
        <f>VLOOKUP(AX6734,コード表!$A$2:$C$15,3,FALSE)</f>
        <v>#N/A</v>
      </c>
      <c r="BC6734" t="str">
        <f t="shared" si="421"/>
        <v/>
      </c>
      <c r="BD6734">
        <f t="shared" si="422"/>
        <v>1</v>
      </c>
      <c r="BE6734" t="str">
        <f t="shared" si="423"/>
        <v>1</v>
      </c>
      <c r="BF6734" t="e">
        <f t="shared" si="424"/>
        <v>#N/A</v>
      </c>
    </row>
    <row r="6735" spans="44:58" x14ac:dyDescent="0.2">
      <c r="AR6735" s="11"/>
      <c r="BA6735" s="27"/>
      <c r="BB6735" t="e">
        <f>VLOOKUP(AX6735,コード表!$A$2:$C$15,3,FALSE)</f>
        <v>#N/A</v>
      </c>
      <c r="BC6735" t="str">
        <f t="shared" si="421"/>
        <v/>
      </c>
      <c r="BD6735">
        <f t="shared" si="422"/>
        <v>1</v>
      </c>
      <c r="BE6735" t="str">
        <f t="shared" si="423"/>
        <v>1</v>
      </c>
      <c r="BF6735" t="e">
        <f t="shared" si="424"/>
        <v>#N/A</v>
      </c>
    </row>
    <row r="6736" spans="44:58" x14ac:dyDescent="0.2">
      <c r="AR6736" s="11"/>
      <c r="BA6736" s="27"/>
      <c r="BB6736" t="e">
        <f>VLOOKUP(AX6736,コード表!$A$2:$C$15,3,FALSE)</f>
        <v>#N/A</v>
      </c>
      <c r="BC6736" t="str">
        <f t="shared" si="421"/>
        <v/>
      </c>
      <c r="BD6736">
        <f t="shared" si="422"/>
        <v>1</v>
      </c>
      <c r="BE6736" t="str">
        <f t="shared" si="423"/>
        <v>1</v>
      </c>
      <c r="BF6736" t="e">
        <f t="shared" si="424"/>
        <v>#N/A</v>
      </c>
    </row>
    <row r="6737" spans="44:58" x14ac:dyDescent="0.2">
      <c r="AR6737" s="11"/>
      <c r="BA6737" s="27"/>
      <c r="BB6737" t="e">
        <f>VLOOKUP(AX6737,コード表!$A$2:$C$15,3,FALSE)</f>
        <v>#N/A</v>
      </c>
      <c r="BC6737" t="str">
        <f t="shared" si="421"/>
        <v/>
      </c>
      <c r="BD6737">
        <f t="shared" si="422"/>
        <v>1</v>
      </c>
      <c r="BE6737" t="str">
        <f t="shared" si="423"/>
        <v>1</v>
      </c>
      <c r="BF6737" t="e">
        <f t="shared" si="424"/>
        <v>#N/A</v>
      </c>
    </row>
    <row r="6738" spans="44:58" x14ac:dyDescent="0.2">
      <c r="AR6738" s="11"/>
      <c r="BA6738" s="27"/>
      <c r="BB6738" t="e">
        <f>VLOOKUP(AX6738,コード表!$A$2:$C$15,3,FALSE)</f>
        <v>#N/A</v>
      </c>
      <c r="BC6738" t="str">
        <f t="shared" si="421"/>
        <v/>
      </c>
      <c r="BD6738">
        <f t="shared" si="422"/>
        <v>1</v>
      </c>
      <c r="BE6738" t="str">
        <f t="shared" si="423"/>
        <v>1</v>
      </c>
      <c r="BF6738" t="e">
        <f t="shared" si="424"/>
        <v>#N/A</v>
      </c>
    </row>
    <row r="6739" spans="44:58" x14ac:dyDescent="0.2">
      <c r="AR6739" s="11"/>
      <c r="BA6739" s="27"/>
      <c r="BB6739" t="e">
        <f>VLOOKUP(AX6739,コード表!$A$2:$C$15,3,FALSE)</f>
        <v>#N/A</v>
      </c>
      <c r="BC6739" t="str">
        <f t="shared" si="421"/>
        <v/>
      </c>
      <c r="BD6739">
        <f t="shared" si="422"/>
        <v>1</v>
      </c>
      <c r="BE6739" t="str">
        <f t="shared" si="423"/>
        <v>1</v>
      </c>
      <c r="BF6739" t="e">
        <f t="shared" si="424"/>
        <v>#N/A</v>
      </c>
    </row>
    <row r="6740" spans="44:58" x14ac:dyDescent="0.2">
      <c r="AR6740" s="11"/>
      <c r="BA6740" s="27"/>
      <c r="BB6740" t="e">
        <f>VLOOKUP(AX6740,コード表!$A$2:$C$15,3,FALSE)</f>
        <v>#N/A</v>
      </c>
      <c r="BC6740" t="str">
        <f t="shared" si="421"/>
        <v/>
      </c>
      <c r="BD6740">
        <f t="shared" si="422"/>
        <v>1</v>
      </c>
      <c r="BE6740" t="str">
        <f t="shared" si="423"/>
        <v>1</v>
      </c>
      <c r="BF6740" t="e">
        <f t="shared" si="424"/>
        <v>#N/A</v>
      </c>
    </row>
    <row r="6741" spans="44:58" x14ac:dyDescent="0.2">
      <c r="AR6741" s="11"/>
      <c r="BA6741" s="27"/>
      <c r="BB6741" t="e">
        <f>VLOOKUP(AX6741,コード表!$A$2:$C$15,3,FALSE)</f>
        <v>#N/A</v>
      </c>
      <c r="BC6741" t="str">
        <f t="shared" si="421"/>
        <v/>
      </c>
      <c r="BD6741">
        <f t="shared" si="422"/>
        <v>1</v>
      </c>
      <c r="BE6741" t="str">
        <f t="shared" si="423"/>
        <v>1</v>
      </c>
      <c r="BF6741" t="e">
        <f t="shared" si="424"/>
        <v>#N/A</v>
      </c>
    </row>
    <row r="6742" spans="44:58" x14ac:dyDescent="0.2">
      <c r="AR6742" s="11"/>
      <c r="BA6742" s="27"/>
      <c r="BB6742" t="e">
        <f>VLOOKUP(AX6742,コード表!$A$2:$C$15,3,FALSE)</f>
        <v>#N/A</v>
      </c>
      <c r="BC6742" t="str">
        <f t="shared" si="421"/>
        <v/>
      </c>
      <c r="BD6742">
        <f t="shared" si="422"/>
        <v>1</v>
      </c>
      <c r="BE6742" t="str">
        <f t="shared" si="423"/>
        <v>1</v>
      </c>
      <c r="BF6742" t="e">
        <f t="shared" si="424"/>
        <v>#N/A</v>
      </c>
    </row>
    <row r="6743" spans="44:58" x14ac:dyDescent="0.2">
      <c r="AR6743" s="11"/>
      <c r="BA6743" s="27"/>
      <c r="BB6743" t="e">
        <f>VLOOKUP(AX6743,コード表!$A$2:$C$15,3,FALSE)</f>
        <v>#N/A</v>
      </c>
      <c r="BC6743" t="str">
        <f t="shared" si="421"/>
        <v/>
      </c>
      <c r="BD6743">
        <f t="shared" si="422"/>
        <v>1</v>
      </c>
      <c r="BE6743" t="str">
        <f t="shared" si="423"/>
        <v>1</v>
      </c>
      <c r="BF6743" t="e">
        <f t="shared" si="424"/>
        <v>#N/A</v>
      </c>
    </row>
    <row r="6744" spans="44:58" x14ac:dyDescent="0.2">
      <c r="AR6744" s="11"/>
      <c r="BA6744" s="27"/>
      <c r="BB6744" t="e">
        <f>VLOOKUP(AX6744,コード表!$A$2:$C$15,3,FALSE)</f>
        <v>#N/A</v>
      </c>
      <c r="BC6744" t="str">
        <f t="shared" si="421"/>
        <v/>
      </c>
      <c r="BD6744">
        <f t="shared" si="422"/>
        <v>1</v>
      </c>
      <c r="BE6744" t="str">
        <f t="shared" si="423"/>
        <v>1</v>
      </c>
      <c r="BF6744" t="e">
        <f t="shared" si="424"/>
        <v>#N/A</v>
      </c>
    </row>
    <row r="6745" spans="44:58" x14ac:dyDescent="0.2">
      <c r="AR6745" s="11"/>
      <c r="BA6745" s="27"/>
      <c r="BB6745" t="e">
        <f>VLOOKUP(AX6745,コード表!$A$2:$C$15,3,FALSE)</f>
        <v>#N/A</v>
      </c>
      <c r="BC6745" t="str">
        <f t="shared" si="421"/>
        <v/>
      </c>
      <c r="BD6745">
        <f t="shared" si="422"/>
        <v>1</v>
      </c>
      <c r="BE6745" t="str">
        <f t="shared" si="423"/>
        <v>1</v>
      </c>
      <c r="BF6745" t="e">
        <f t="shared" si="424"/>
        <v>#N/A</v>
      </c>
    </row>
    <row r="6746" spans="44:58" x14ac:dyDescent="0.2">
      <c r="AR6746" s="11"/>
      <c r="BA6746" s="27"/>
      <c r="BB6746" t="e">
        <f>VLOOKUP(AX6746,コード表!$A$2:$C$15,3,FALSE)</f>
        <v>#N/A</v>
      </c>
      <c r="BC6746" t="str">
        <f t="shared" si="421"/>
        <v/>
      </c>
      <c r="BD6746">
        <f t="shared" si="422"/>
        <v>1</v>
      </c>
      <c r="BE6746" t="str">
        <f t="shared" si="423"/>
        <v>1</v>
      </c>
      <c r="BF6746" t="e">
        <f t="shared" si="424"/>
        <v>#N/A</v>
      </c>
    </row>
    <row r="6747" spans="44:58" x14ac:dyDescent="0.2">
      <c r="AR6747" s="11"/>
      <c r="BA6747" s="27"/>
      <c r="BB6747" t="e">
        <f>VLOOKUP(AX6747,コード表!$A$2:$C$15,3,FALSE)</f>
        <v>#N/A</v>
      </c>
      <c r="BC6747" t="str">
        <f t="shared" si="421"/>
        <v/>
      </c>
      <c r="BD6747">
        <f t="shared" si="422"/>
        <v>1</v>
      </c>
      <c r="BE6747" t="str">
        <f t="shared" si="423"/>
        <v>1</v>
      </c>
      <c r="BF6747" t="e">
        <f t="shared" si="424"/>
        <v>#N/A</v>
      </c>
    </row>
    <row r="6748" spans="44:58" x14ac:dyDescent="0.2">
      <c r="AR6748" s="11"/>
      <c r="BA6748" s="27"/>
      <c r="BB6748" t="e">
        <f>VLOOKUP(AX6748,コード表!$A$2:$C$15,3,FALSE)</f>
        <v>#N/A</v>
      </c>
      <c r="BC6748" t="str">
        <f t="shared" si="421"/>
        <v/>
      </c>
      <c r="BD6748">
        <f t="shared" si="422"/>
        <v>1</v>
      </c>
      <c r="BE6748" t="str">
        <f t="shared" si="423"/>
        <v>1</v>
      </c>
      <c r="BF6748" t="e">
        <f t="shared" si="424"/>
        <v>#N/A</v>
      </c>
    </row>
    <row r="6749" spans="44:58" x14ac:dyDescent="0.2">
      <c r="AR6749" s="11"/>
      <c r="BA6749" s="27"/>
      <c r="BB6749" t="e">
        <f>VLOOKUP(AX6749,コード表!$A$2:$C$15,3,FALSE)</f>
        <v>#N/A</v>
      </c>
      <c r="BC6749" t="str">
        <f t="shared" si="421"/>
        <v/>
      </c>
      <c r="BD6749">
        <f t="shared" si="422"/>
        <v>1</v>
      </c>
      <c r="BE6749" t="str">
        <f t="shared" si="423"/>
        <v>1</v>
      </c>
      <c r="BF6749" t="e">
        <f t="shared" si="424"/>
        <v>#N/A</v>
      </c>
    </row>
    <row r="6750" spans="44:58" x14ac:dyDescent="0.2">
      <c r="AR6750" s="11"/>
      <c r="BA6750" s="27"/>
      <c r="BB6750" t="e">
        <f>VLOOKUP(AX6750,コード表!$A$2:$C$15,3,FALSE)</f>
        <v>#N/A</v>
      </c>
      <c r="BC6750" t="str">
        <f t="shared" si="421"/>
        <v/>
      </c>
      <c r="BD6750">
        <f t="shared" si="422"/>
        <v>1</v>
      </c>
      <c r="BE6750" t="str">
        <f t="shared" si="423"/>
        <v>1</v>
      </c>
      <c r="BF6750" t="e">
        <f t="shared" si="424"/>
        <v>#N/A</v>
      </c>
    </row>
    <row r="6751" spans="44:58" x14ac:dyDescent="0.2">
      <c r="AR6751" s="11"/>
      <c r="BA6751" s="27"/>
      <c r="BB6751" t="e">
        <f>VLOOKUP(AX6751,コード表!$A$2:$C$15,3,FALSE)</f>
        <v>#N/A</v>
      </c>
      <c r="BC6751" t="str">
        <f t="shared" si="421"/>
        <v/>
      </c>
      <c r="BD6751">
        <f t="shared" si="422"/>
        <v>1</v>
      </c>
      <c r="BE6751" t="str">
        <f t="shared" si="423"/>
        <v>1</v>
      </c>
      <c r="BF6751" t="e">
        <f t="shared" si="424"/>
        <v>#N/A</v>
      </c>
    </row>
    <row r="6752" spans="44:58" x14ac:dyDescent="0.2">
      <c r="AR6752" s="11"/>
      <c r="BA6752" s="27"/>
      <c r="BB6752" t="e">
        <f>VLOOKUP(AX6752,コード表!$A$2:$C$15,3,FALSE)</f>
        <v>#N/A</v>
      </c>
      <c r="BC6752" t="str">
        <f t="shared" si="421"/>
        <v/>
      </c>
      <c r="BD6752">
        <f t="shared" si="422"/>
        <v>1</v>
      </c>
      <c r="BE6752" t="str">
        <f t="shared" si="423"/>
        <v>1</v>
      </c>
      <c r="BF6752" t="e">
        <f t="shared" si="424"/>
        <v>#N/A</v>
      </c>
    </row>
    <row r="6753" spans="44:58" x14ac:dyDescent="0.2">
      <c r="AR6753" s="11"/>
      <c r="BA6753" s="27"/>
      <c r="BB6753" t="e">
        <f>VLOOKUP(AX6753,コード表!$A$2:$C$15,3,FALSE)</f>
        <v>#N/A</v>
      </c>
      <c r="BC6753" t="str">
        <f t="shared" si="421"/>
        <v/>
      </c>
      <c r="BD6753">
        <f t="shared" si="422"/>
        <v>1</v>
      </c>
      <c r="BE6753" t="str">
        <f t="shared" si="423"/>
        <v>1</v>
      </c>
      <c r="BF6753" t="e">
        <f t="shared" si="424"/>
        <v>#N/A</v>
      </c>
    </row>
    <row r="6754" spans="44:58" x14ac:dyDescent="0.2">
      <c r="AR6754" s="11"/>
      <c r="BA6754" s="27"/>
      <c r="BB6754" t="e">
        <f>VLOOKUP(AX6754,コード表!$A$2:$C$15,3,FALSE)</f>
        <v>#N/A</v>
      </c>
      <c r="BC6754" t="str">
        <f t="shared" si="421"/>
        <v/>
      </c>
      <c r="BD6754">
        <f t="shared" si="422"/>
        <v>1</v>
      </c>
      <c r="BE6754" t="str">
        <f t="shared" si="423"/>
        <v>1</v>
      </c>
      <c r="BF6754" t="e">
        <f t="shared" si="424"/>
        <v>#N/A</v>
      </c>
    </row>
    <row r="6755" spans="44:58" x14ac:dyDescent="0.2">
      <c r="AR6755" s="11"/>
      <c r="BA6755" s="27"/>
      <c r="BB6755" t="e">
        <f>VLOOKUP(AX6755,コード表!$A$2:$C$15,3,FALSE)</f>
        <v>#N/A</v>
      </c>
      <c r="BC6755" t="str">
        <f t="shared" si="421"/>
        <v/>
      </c>
      <c r="BD6755">
        <f t="shared" si="422"/>
        <v>1</v>
      </c>
      <c r="BE6755" t="str">
        <f t="shared" si="423"/>
        <v>1</v>
      </c>
      <c r="BF6755" t="e">
        <f t="shared" si="424"/>
        <v>#N/A</v>
      </c>
    </row>
    <row r="6756" spans="44:58" x14ac:dyDescent="0.2">
      <c r="AR6756" s="11"/>
      <c r="BA6756" s="27"/>
      <c r="BB6756" t="e">
        <f>VLOOKUP(AX6756,コード表!$A$2:$C$15,3,FALSE)</f>
        <v>#N/A</v>
      </c>
      <c r="BC6756" t="str">
        <f t="shared" si="421"/>
        <v/>
      </c>
      <c r="BD6756">
        <f t="shared" si="422"/>
        <v>1</v>
      </c>
      <c r="BE6756" t="str">
        <f t="shared" si="423"/>
        <v>1</v>
      </c>
      <c r="BF6756" t="e">
        <f t="shared" si="424"/>
        <v>#N/A</v>
      </c>
    </row>
    <row r="6757" spans="44:58" x14ac:dyDescent="0.2">
      <c r="AR6757" s="11"/>
      <c r="BA6757" s="27"/>
      <c r="BB6757" t="e">
        <f>VLOOKUP(AX6757,コード表!$A$2:$C$15,3,FALSE)</f>
        <v>#N/A</v>
      </c>
      <c r="BC6757" t="str">
        <f t="shared" si="421"/>
        <v/>
      </c>
      <c r="BD6757">
        <f t="shared" si="422"/>
        <v>1</v>
      </c>
      <c r="BE6757" t="str">
        <f t="shared" si="423"/>
        <v>1</v>
      </c>
      <c r="BF6757" t="e">
        <f t="shared" si="424"/>
        <v>#N/A</v>
      </c>
    </row>
    <row r="6758" spans="44:58" x14ac:dyDescent="0.2">
      <c r="AR6758" s="11"/>
      <c r="BA6758" s="27"/>
      <c r="BB6758" t="e">
        <f>VLOOKUP(AX6758,コード表!$A$2:$C$15,3,FALSE)</f>
        <v>#N/A</v>
      </c>
      <c r="BC6758" t="str">
        <f t="shared" si="421"/>
        <v/>
      </c>
      <c r="BD6758">
        <f t="shared" si="422"/>
        <v>1</v>
      </c>
      <c r="BE6758" t="str">
        <f t="shared" si="423"/>
        <v>1</v>
      </c>
      <c r="BF6758" t="e">
        <f t="shared" si="424"/>
        <v>#N/A</v>
      </c>
    </row>
    <row r="6759" spans="44:58" x14ac:dyDescent="0.2">
      <c r="AR6759" s="11"/>
      <c r="BA6759" s="27"/>
      <c r="BB6759" t="e">
        <f>VLOOKUP(AX6759,コード表!$A$2:$C$15,3,FALSE)</f>
        <v>#N/A</v>
      </c>
      <c r="BC6759" t="str">
        <f t="shared" si="421"/>
        <v/>
      </c>
      <c r="BD6759">
        <f t="shared" si="422"/>
        <v>1</v>
      </c>
      <c r="BE6759" t="str">
        <f t="shared" si="423"/>
        <v>1</v>
      </c>
      <c r="BF6759" t="e">
        <f t="shared" si="424"/>
        <v>#N/A</v>
      </c>
    </row>
    <row r="6760" spans="44:58" x14ac:dyDescent="0.2">
      <c r="AR6760" s="11"/>
      <c r="BA6760" s="27"/>
      <c r="BB6760" t="e">
        <f>VLOOKUP(AX6760,コード表!$A$2:$C$15,3,FALSE)</f>
        <v>#N/A</v>
      </c>
      <c r="BC6760" t="str">
        <f t="shared" si="421"/>
        <v/>
      </c>
      <c r="BD6760">
        <f t="shared" si="422"/>
        <v>1</v>
      </c>
      <c r="BE6760" t="str">
        <f t="shared" si="423"/>
        <v>1</v>
      </c>
      <c r="BF6760" t="e">
        <f t="shared" si="424"/>
        <v>#N/A</v>
      </c>
    </row>
    <row r="6761" spans="44:58" x14ac:dyDescent="0.2">
      <c r="AR6761" s="11"/>
      <c r="BA6761" s="27"/>
      <c r="BB6761" t="e">
        <f>VLOOKUP(AX6761,コード表!$A$2:$C$15,3,FALSE)</f>
        <v>#N/A</v>
      </c>
      <c r="BC6761" t="str">
        <f t="shared" si="421"/>
        <v/>
      </c>
      <c r="BD6761">
        <f t="shared" si="422"/>
        <v>1</v>
      </c>
      <c r="BE6761" t="str">
        <f t="shared" si="423"/>
        <v>1</v>
      </c>
      <c r="BF6761" t="e">
        <f t="shared" si="424"/>
        <v>#N/A</v>
      </c>
    </row>
    <row r="6762" spans="44:58" x14ac:dyDescent="0.2">
      <c r="AR6762" s="11"/>
      <c r="BA6762" s="27"/>
      <c r="BB6762" t="e">
        <f>VLOOKUP(AX6762,コード表!$A$2:$C$15,3,FALSE)</f>
        <v>#N/A</v>
      </c>
      <c r="BC6762" t="str">
        <f t="shared" si="421"/>
        <v/>
      </c>
      <c r="BD6762">
        <f t="shared" si="422"/>
        <v>1</v>
      </c>
      <c r="BE6762" t="str">
        <f t="shared" si="423"/>
        <v>1</v>
      </c>
      <c r="BF6762" t="e">
        <f t="shared" si="424"/>
        <v>#N/A</v>
      </c>
    </row>
    <row r="6763" spans="44:58" x14ac:dyDescent="0.2">
      <c r="AR6763" s="11"/>
      <c r="BA6763" s="27"/>
      <c r="BB6763" t="e">
        <f>VLOOKUP(AX6763,コード表!$A$2:$C$15,3,FALSE)</f>
        <v>#N/A</v>
      </c>
      <c r="BC6763" t="str">
        <f t="shared" ref="BC6763:BC6826" si="425">AQ6763&amp;BA6763</f>
        <v/>
      </c>
      <c r="BD6763">
        <f t="shared" ref="BD6763:BD6826" si="426">MONTH(Q6763)</f>
        <v>1</v>
      </c>
      <c r="BE6763" t="str">
        <f t="shared" ref="BE6763:BE6826" si="427">AR6763&amp;BD6763</f>
        <v>1</v>
      </c>
      <c r="BF6763" t="e">
        <f t="shared" ref="BF6763:BF6826" si="428">BB6763&amp;AQ6763&amp;BA6763</f>
        <v>#N/A</v>
      </c>
    </row>
    <row r="6764" spans="44:58" x14ac:dyDescent="0.2">
      <c r="AR6764" s="11"/>
      <c r="BA6764" s="27"/>
      <c r="BB6764" t="e">
        <f>VLOOKUP(AX6764,コード表!$A$2:$C$15,3,FALSE)</f>
        <v>#N/A</v>
      </c>
      <c r="BC6764" t="str">
        <f t="shared" si="425"/>
        <v/>
      </c>
      <c r="BD6764">
        <f t="shared" si="426"/>
        <v>1</v>
      </c>
      <c r="BE6764" t="str">
        <f t="shared" si="427"/>
        <v>1</v>
      </c>
      <c r="BF6764" t="e">
        <f t="shared" si="428"/>
        <v>#N/A</v>
      </c>
    </row>
    <row r="6765" spans="44:58" x14ac:dyDescent="0.2">
      <c r="AR6765" s="11"/>
      <c r="BA6765" s="27"/>
      <c r="BB6765" t="e">
        <f>VLOOKUP(AX6765,コード表!$A$2:$C$15,3,FALSE)</f>
        <v>#N/A</v>
      </c>
      <c r="BC6765" t="str">
        <f t="shared" si="425"/>
        <v/>
      </c>
      <c r="BD6765">
        <f t="shared" si="426"/>
        <v>1</v>
      </c>
      <c r="BE6765" t="str">
        <f t="shared" si="427"/>
        <v>1</v>
      </c>
      <c r="BF6765" t="e">
        <f t="shared" si="428"/>
        <v>#N/A</v>
      </c>
    </row>
    <row r="6766" spans="44:58" x14ac:dyDescent="0.2">
      <c r="AR6766" s="11"/>
      <c r="BA6766" s="27"/>
      <c r="BB6766" t="e">
        <f>VLOOKUP(AX6766,コード表!$A$2:$C$15,3,FALSE)</f>
        <v>#N/A</v>
      </c>
      <c r="BC6766" t="str">
        <f t="shared" si="425"/>
        <v/>
      </c>
      <c r="BD6766">
        <f t="shared" si="426"/>
        <v>1</v>
      </c>
      <c r="BE6766" t="str">
        <f t="shared" si="427"/>
        <v>1</v>
      </c>
      <c r="BF6766" t="e">
        <f t="shared" si="428"/>
        <v>#N/A</v>
      </c>
    </row>
    <row r="6767" spans="44:58" x14ac:dyDescent="0.2">
      <c r="AR6767" s="11"/>
      <c r="BA6767" s="27"/>
      <c r="BB6767" t="e">
        <f>VLOOKUP(AX6767,コード表!$A$2:$C$15,3,FALSE)</f>
        <v>#N/A</v>
      </c>
      <c r="BC6767" t="str">
        <f t="shared" si="425"/>
        <v/>
      </c>
      <c r="BD6767">
        <f t="shared" si="426"/>
        <v>1</v>
      </c>
      <c r="BE6767" t="str">
        <f t="shared" si="427"/>
        <v>1</v>
      </c>
      <c r="BF6767" t="e">
        <f t="shared" si="428"/>
        <v>#N/A</v>
      </c>
    </row>
    <row r="6768" spans="44:58" x14ac:dyDescent="0.2">
      <c r="AR6768" s="11"/>
      <c r="BA6768" s="27"/>
      <c r="BB6768" t="e">
        <f>VLOOKUP(AX6768,コード表!$A$2:$C$15,3,FALSE)</f>
        <v>#N/A</v>
      </c>
      <c r="BC6768" t="str">
        <f t="shared" si="425"/>
        <v/>
      </c>
      <c r="BD6768">
        <f t="shared" si="426"/>
        <v>1</v>
      </c>
      <c r="BE6768" t="str">
        <f t="shared" si="427"/>
        <v>1</v>
      </c>
      <c r="BF6768" t="e">
        <f t="shared" si="428"/>
        <v>#N/A</v>
      </c>
    </row>
    <row r="6769" spans="44:58" x14ac:dyDescent="0.2">
      <c r="AR6769" s="11"/>
      <c r="BA6769" s="27"/>
      <c r="BB6769" t="e">
        <f>VLOOKUP(AX6769,コード表!$A$2:$C$15,3,FALSE)</f>
        <v>#N/A</v>
      </c>
      <c r="BC6769" t="str">
        <f t="shared" si="425"/>
        <v/>
      </c>
      <c r="BD6769">
        <f t="shared" si="426"/>
        <v>1</v>
      </c>
      <c r="BE6769" t="str">
        <f t="shared" si="427"/>
        <v>1</v>
      </c>
      <c r="BF6769" t="e">
        <f t="shared" si="428"/>
        <v>#N/A</v>
      </c>
    </row>
    <row r="6770" spans="44:58" x14ac:dyDescent="0.2">
      <c r="AR6770" s="11"/>
      <c r="BA6770" s="27"/>
      <c r="BB6770" t="e">
        <f>VLOOKUP(AX6770,コード表!$A$2:$C$15,3,FALSE)</f>
        <v>#N/A</v>
      </c>
      <c r="BC6770" t="str">
        <f t="shared" si="425"/>
        <v/>
      </c>
      <c r="BD6770">
        <f t="shared" si="426"/>
        <v>1</v>
      </c>
      <c r="BE6770" t="str">
        <f t="shared" si="427"/>
        <v>1</v>
      </c>
      <c r="BF6770" t="e">
        <f t="shared" si="428"/>
        <v>#N/A</v>
      </c>
    </row>
    <row r="6771" spans="44:58" x14ac:dyDescent="0.2">
      <c r="AR6771" s="11"/>
      <c r="BA6771" s="27"/>
      <c r="BB6771" t="e">
        <f>VLOOKUP(AX6771,コード表!$A$2:$C$15,3,FALSE)</f>
        <v>#N/A</v>
      </c>
      <c r="BC6771" t="str">
        <f t="shared" si="425"/>
        <v/>
      </c>
      <c r="BD6771">
        <f t="shared" si="426"/>
        <v>1</v>
      </c>
      <c r="BE6771" t="str">
        <f t="shared" si="427"/>
        <v>1</v>
      </c>
      <c r="BF6771" t="e">
        <f t="shared" si="428"/>
        <v>#N/A</v>
      </c>
    </row>
    <row r="6772" spans="44:58" x14ac:dyDescent="0.2">
      <c r="AR6772" s="11"/>
      <c r="BA6772" s="27"/>
      <c r="BB6772" t="e">
        <f>VLOOKUP(AX6772,コード表!$A$2:$C$15,3,FALSE)</f>
        <v>#N/A</v>
      </c>
      <c r="BC6772" t="str">
        <f t="shared" si="425"/>
        <v/>
      </c>
      <c r="BD6772">
        <f t="shared" si="426"/>
        <v>1</v>
      </c>
      <c r="BE6772" t="str">
        <f t="shared" si="427"/>
        <v>1</v>
      </c>
      <c r="BF6772" t="e">
        <f t="shared" si="428"/>
        <v>#N/A</v>
      </c>
    </row>
    <row r="6773" spans="44:58" x14ac:dyDescent="0.2">
      <c r="AR6773" s="11"/>
      <c r="BA6773" s="27"/>
      <c r="BB6773" t="e">
        <f>VLOOKUP(AX6773,コード表!$A$2:$C$15,3,FALSE)</f>
        <v>#N/A</v>
      </c>
      <c r="BC6773" t="str">
        <f t="shared" si="425"/>
        <v/>
      </c>
      <c r="BD6773">
        <f t="shared" si="426"/>
        <v>1</v>
      </c>
      <c r="BE6773" t="str">
        <f t="shared" si="427"/>
        <v>1</v>
      </c>
      <c r="BF6773" t="e">
        <f t="shared" si="428"/>
        <v>#N/A</v>
      </c>
    </row>
    <row r="6774" spans="44:58" x14ac:dyDescent="0.2">
      <c r="AR6774" s="11"/>
      <c r="BA6774" s="27"/>
      <c r="BB6774" t="e">
        <f>VLOOKUP(AX6774,コード表!$A$2:$C$15,3,FALSE)</f>
        <v>#N/A</v>
      </c>
      <c r="BC6774" t="str">
        <f t="shared" si="425"/>
        <v/>
      </c>
      <c r="BD6774">
        <f t="shared" si="426"/>
        <v>1</v>
      </c>
      <c r="BE6774" t="str">
        <f t="shared" si="427"/>
        <v>1</v>
      </c>
      <c r="BF6774" t="e">
        <f t="shared" si="428"/>
        <v>#N/A</v>
      </c>
    </row>
    <row r="6775" spans="44:58" x14ac:dyDescent="0.2">
      <c r="AR6775" s="11"/>
      <c r="BA6775" s="27"/>
      <c r="BB6775" t="e">
        <f>VLOOKUP(AX6775,コード表!$A$2:$C$15,3,FALSE)</f>
        <v>#N/A</v>
      </c>
      <c r="BC6775" t="str">
        <f t="shared" si="425"/>
        <v/>
      </c>
      <c r="BD6775">
        <f t="shared" si="426"/>
        <v>1</v>
      </c>
      <c r="BE6775" t="str">
        <f t="shared" si="427"/>
        <v>1</v>
      </c>
      <c r="BF6775" t="e">
        <f t="shared" si="428"/>
        <v>#N/A</v>
      </c>
    </row>
    <row r="6776" spans="44:58" x14ac:dyDescent="0.2">
      <c r="AR6776" s="11"/>
      <c r="BA6776" s="27"/>
      <c r="BB6776" t="e">
        <f>VLOOKUP(AX6776,コード表!$A$2:$C$15,3,FALSE)</f>
        <v>#N/A</v>
      </c>
      <c r="BC6776" t="str">
        <f t="shared" si="425"/>
        <v/>
      </c>
      <c r="BD6776">
        <f t="shared" si="426"/>
        <v>1</v>
      </c>
      <c r="BE6776" t="str">
        <f t="shared" si="427"/>
        <v>1</v>
      </c>
      <c r="BF6776" t="e">
        <f t="shared" si="428"/>
        <v>#N/A</v>
      </c>
    </row>
    <row r="6777" spans="44:58" x14ac:dyDescent="0.2">
      <c r="AR6777" s="11"/>
      <c r="BA6777" s="27"/>
      <c r="BB6777" t="e">
        <f>VLOOKUP(AX6777,コード表!$A$2:$C$15,3,FALSE)</f>
        <v>#N/A</v>
      </c>
      <c r="BC6777" t="str">
        <f t="shared" si="425"/>
        <v/>
      </c>
      <c r="BD6777">
        <f t="shared" si="426"/>
        <v>1</v>
      </c>
      <c r="BE6777" t="str">
        <f t="shared" si="427"/>
        <v>1</v>
      </c>
      <c r="BF6777" t="e">
        <f t="shared" si="428"/>
        <v>#N/A</v>
      </c>
    </row>
    <row r="6778" spans="44:58" x14ac:dyDescent="0.2">
      <c r="AR6778" s="11"/>
      <c r="BA6778" s="27"/>
      <c r="BB6778" t="e">
        <f>VLOOKUP(AX6778,コード表!$A$2:$C$15,3,FALSE)</f>
        <v>#N/A</v>
      </c>
      <c r="BC6778" t="str">
        <f t="shared" si="425"/>
        <v/>
      </c>
      <c r="BD6778">
        <f t="shared" si="426"/>
        <v>1</v>
      </c>
      <c r="BE6778" t="str">
        <f t="shared" si="427"/>
        <v>1</v>
      </c>
      <c r="BF6778" t="e">
        <f t="shared" si="428"/>
        <v>#N/A</v>
      </c>
    </row>
    <row r="6779" spans="44:58" x14ac:dyDescent="0.2">
      <c r="AR6779" s="11"/>
      <c r="BA6779" s="27"/>
      <c r="BB6779" t="e">
        <f>VLOOKUP(AX6779,コード表!$A$2:$C$15,3,FALSE)</f>
        <v>#N/A</v>
      </c>
      <c r="BC6779" t="str">
        <f t="shared" si="425"/>
        <v/>
      </c>
      <c r="BD6779">
        <f t="shared" si="426"/>
        <v>1</v>
      </c>
      <c r="BE6779" t="str">
        <f t="shared" si="427"/>
        <v>1</v>
      </c>
      <c r="BF6779" t="e">
        <f t="shared" si="428"/>
        <v>#N/A</v>
      </c>
    </row>
    <row r="6780" spans="44:58" x14ac:dyDescent="0.2">
      <c r="AR6780" s="11"/>
      <c r="BA6780" s="27"/>
      <c r="BB6780" t="e">
        <f>VLOOKUP(AX6780,コード表!$A$2:$C$15,3,FALSE)</f>
        <v>#N/A</v>
      </c>
      <c r="BC6780" t="str">
        <f t="shared" si="425"/>
        <v/>
      </c>
      <c r="BD6780">
        <f t="shared" si="426"/>
        <v>1</v>
      </c>
      <c r="BE6780" t="str">
        <f t="shared" si="427"/>
        <v>1</v>
      </c>
      <c r="BF6780" t="e">
        <f t="shared" si="428"/>
        <v>#N/A</v>
      </c>
    </row>
    <row r="6781" spans="44:58" x14ac:dyDescent="0.2">
      <c r="AR6781" s="11"/>
      <c r="BA6781" s="27"/>
      <c r="BB6781" t="e">
        <f>VLOOKUP(AX6781,コード表!$A$2:$C$15,3,FALSE)</f>
        <v>#N/A</v>
      </c>
      <c r="BC6781" t="str">
        <f t="shared" si="425"/>
        <v/>
      </c>
      <c r="BD6781">
        <f t="shared" si="426"/>
        <v>1</v>
      </c>
      <c r="BE6781" t="str">
        <f t="shared" si="427"/>
        <v>1</v>
      </c>
      <c r="BF6781" t="e">
        <f t="shared" si="428"/>
        <v>#N/A</v>
      </c>
    </row>
    <row r="6782" spans="44:58" x14ac:dyDescent="0.2">
      <c r="AR6782" s="11"/>
      <c r="BA6782" s="27"/>
      <c r="BB6782" t="e">
        <f>VLOOKUP(AX6782,コード表!$A$2:$C$15,3,FALSE)</f>
        <v>#N/A</v>
      </c>
      <c r="BC6782" t="str">
        <f t="shared" si="425"/>
        <v/>
      </c>
      <c r="BD6782">
        <f t="shared" si="426"/>
        <v>1</v>
      </c>
      <c r="BE6782" t="str">
        <f t="shared" si="427"/>
        <v>1</v>
      </c>
      <c r="BF6782" t="e">
        <f t="shared" si="428"/>
        <v>#N/A</v>
      </c>
    </row>
    <row r="6783" spans="44:58" x14ac:dyDescent="0.2">
      <c r="AR6783" s="11"/>
      <c r="BA6783" s="27"/>
      <c r="BB6783" t="e">
        <f>VLOOKUP(AX6783,コード表!$A$2:$C$15,3,FALSE)</f>
        <v>#N/A</v>
      </c>
      <c r="BC6783" t="str">
        <f t="shared" si="425"/>
        <v/>
      </c>
      <c r="BD6783">
        <f t="shared" si="426"/>
        <v>1</v>
      </c>
      <c r="BE6783" t="str">
        <f t="shared" si="427"/>
        <v>1</v>
      </c>
      <c r="BF6783" t="e">
        <f t="shared" si="428"/>
        <v>#N/A</v>
      </c>
    </row>
    <row r="6784" spans="44:58" x14ac:dyDescent="0.2">
      <c r="AR6784" s="11"/>
      <c r="BA6784" s="27"/>
      <c r="BB6784" t="e">
        <f>VLOOKUP(AX6784,コード表!$A$2:$C$15,3,FALSE)</f>
        <v>#N/A</v>
      </c>
      <c r="BC6784" t="str">
        <f t="shared" si="425"/>
        <v/>
      </c>
      <c r="BD6784">
        <f t="shared" si="426"/>
        <v>1</v>
      </c>
      <c r="BE6784" t="str">
        <f t="shared" si="427"/>
        <v>1</v>
      </c>
      <c r="BF6784" t="e">
        <f t="shared" si="428"/>
        <v>#N/A</v>
      </c>
    </row>
    <row r="6785" spans="44:58" x14ac:dyDescent="0.2">
      <c r="AR6785" s="11"/>
      <c r="BA6785" s="27"/>
      <c r="BB6785" t="e">
        <f>VLOOKUP(AX6785,コード表!$A$2:$C$15,3,FALSE)</f>
        <v>#N/A</v>
      </c>
      <c r="BC6785" t="str">
        <f t="shared" si="425"/>
        <v/>
      </c>
      <c r="BD6785">
        <f t="shared" si="426"/>
        <v>1</v>
      </c>
      <c r="BE6785" t="str">
        <f t="shared" si="427"/>
        <v>1</v>
      </c>
      <c r="BF6785" t="e">
        <f t="shared" si="428"/>
        <v>#N/A</v>
      </c>
    </row>
    <row r="6786" spans="44:58" x14ac:dyDescent="0.2">
      <c r="AR6786" s="11"/>
      <c r="BA6786" s="27"/>
      <c r="BB6786" t="e">
        <f>VLOOKUP(AX6786,コード表!$A$2:$C$15,3,FALSE)</f>
        <v>#N/A</v>
      </c>
      <c r="BC6786" t="str">
        <f t="shared" si="425"/>
        <v/>
      </c>
      <c r="BD6786">
        <f t="shared" si="426"/>
        <v>1</v>
      </c>
      <c r="BE6786" t="str">
        <f t="shared" si="427"/>
        <v>1</v>
      </c>
      <c r="BF6786" t="e">
        <f t="shared" si="428"/>
        <v>#N/A</v>
      </c>
    </row>
    <row r="6787" spans="44:58" x14ac:dyDescent="0.2">
      <c r="AR6787" s="11"/>
      <c r="BA6787" s="27"/>
      <c r="BB6787" t="e">
        <f>VLOOKUP(AX6787,コード表!$A$2:$C$15,3,FALSE)</f>
        <v>#N/A</v>
      </c>
      <c r="BC6787" t="str">
        <f t="shared" si="425"/>
        <v/>
      </c>
      <c r="BD6787">
        <f t="shared" si="426"/>
        <v>1</v>
      </c>
      <c r="BE6787" t="str">
        <f t="shared" si="427"/>
        <v>1</v>
      </c>
      <c r="BF6787" t="e">
        <f t="shared" si="428"/>
        <v>#N/A</v>
      </c>
    </row>
    <row r="6788" spans="44:58" x14ac:dyDescent="0.2">
      <c r="AR6788" s="11"/>
      <c r="BA6788" s="27"/>
      <c r="BB6788" t="e">
        <f>VLOOKUP(AX6788,コード表!$A$2:$C$15,3,FALSE)</f>
        <v>#N/A</v>
      </c>
      <c r="BC6788" t="str">
        <f t="shared" si="425"/>
        <v/>
      </c>
      <c r="BD6788">
        <f t="shared" si="426"/>
        <v>1</v>
      </c>
      <c r="BE6788" t="str">
        <f t="shared" si="427"/>
        <v>1</v>
      </c>
      <c r="BF6788" t="e">
        <f t="shared" si="428"/>
        <v>#N/A</v>
      </c>
    </row>
    <row r="6789" spans="44:58" x14ac:dyDescent="0.2">
      <c r="AR6789" s="11"/>
      <c r="BA6789" s="27"/>
      <c r="BB6789" t="e">
        <f>VLOOKUP(AX6789,コード表!$A$2:$C$15,3,FALSE)</f>
        <v>#N/A</v>
      </c>
      <c r="BC6789" t="str">
        <f t="shared" si="425"/>
        <v/>
      </c>
      <c r="BD6789">
        <f t="shared" si="426"/>
        <v>1</v>
      </c>
      <c r="BE6789" t="str">
        <f t="shared" si="427"/>
        <v>1</v>
      </c>
      <c r="BF6789" t="e">
        <f t="shared" si="428"/>
        <v>#N/A</v>
      </c>
    </row>
    <row r="6790" spans="44:58" x14ac:dyDescent="0.2">
      <c r="AR6790" s="11"/>
      <c r="BA6790" s="27"/>
      <c r="BB6790" t="e">
        <f>VLOOKUP(AX6790,コード表!$A$2:$C$15,3,FALSE)</f>
        <v>#N/A</v>
      </c>
      <c r="BC6790" t="str">
        <f t="shared" si="425"/>
        <v/>
      </c>
      <c r="BD6790">
        <f t="shared" si="426"/>
        <v>1</v>
      </c>
      <c r="BE6790" t="str">
        <f t="shared" si="427"/>
        <v>1</v>
      </c>
      <c r="BF6790" t="e">
        <f t="shared" si="428"/>
        <v>#N/A</v>
      </c>
    </row>
    <row r="6791" spans="44:58" x14ac:dyDescent="0.2">
      <c r="AR6791" s="11"/>
      <c r="BA6791" s="27"/>
      <c r="BB6791" t="e">
        <f>VLOOKUP(AX6791,コード表!$A$2:$C$15,3,FALSE)</f>
        <v>#N/A</v>
      </c>
      <c r="BC6791" t="str">
        <f t="shared" si="425"/>
        <v/>
      </c>
      <c r="BD6791">
        <f t="shared" si="426"/>
        <v>1</v>
      </c>
      <c r="BE6791" t="str">
        <f t="shared" si="427"/>
        <v>1</v>
      </c>
      <c r="BF6791" t="e">
        <f t="shared" si="428"/>
        <v>#N/A</v>
      </c>
    </row>
    <row r="6792" spans="44:58" x14ac:dyDescent="0.2">
      <c r="AR6792" s="11"/>
      <c r="BA6792" s="27"/>
      <c r="BB6792" t="e">
        <f>VLOOKUP(AX6792,コード表!$A$2:$C$15,3,FALSE)</f>
        <v>#N/A</v>
      </c>
      <c r="BC6792" t="str">
        <f t="shared" si="425"/>
        <v/>
      </c>
      <c r="BD6792">
        <f t="shared" si="426"/>
        <v>1</v>
      </c>
      <c r="BE6792" t="str">
        <f t="shared" si="427"/>
        <v>1</v>
      </c>
      <c r="BF6792" t="e">
        <f t="shared" si="428"/>
        <v>#N/A</v>
      </c>
    </row>
    <row r="6793" spans="44:58" x14ac:dyDescent="0.2">
      <c r="AR6793" s="11"/>
      <c r="BA6793" s="27"/>
      <c r="BB6793" t="e">
        <f>VLOOKUP(AX6793,コード表!$A$2:$C$15,3,FALSE)</f>
        <v>#N/A</v>
      </c>
      <c r="BC6793" t="str">
        <f t="shared" si="425"/>
        <v/>
      </c>
      <c r="BD6793">
        <f t="shared" si="426"/>
        <v>1</v>
      </c>
      <c r="BE6793" t="str">
        <f t="shared" si="427"/>
        <v>1</v>
      </c>
      <c r="BF6793" t="e">
        <f t="shared" si="428"/>
        <v>#N/A</v>
      </c>
    </row>
    <row r="6794" spans="44:58" x14ac:dyDescent="0.2">
      <c r="AR6794" s="11"/>
      <c r="BA6794" s="27"/>
      <c r="BB6794" t="e">
        <f>VLOOKUP(AX6794,コード表!$A$2:$C$15,3,FALSE)</f>
        <v>#N/A</v>
      </c>
      <c r="BC6794" t="str">
        <f t="shared" si="425"/>
        <v/>
      </c>
      <c r="BD6794">
        <f t="shared" si="426"/>
        <v>1</v>
      </c>
      <c r="BE6794" t="str">
        <f t="shared" si="427"/>
        <v>1</v>
      </c>
      <c r="BF6794" t="e">
        <f t="shared" si="428"/>
        <v>#N/A</v>
      </c>
    </row>
    <row r="6795" spans="44:58" x14ac:dyDescent="0.2">
      <c r="AR6795" s="11"/>
      <c r="BA6795" s="27"/>
      <c r="BB6795" t="e">
        <f>VLOOKUP(AX6795,コード表!$A$2:$C$15,3,FALSE)</f>
        <v>#N/A</v>
      </c>
      <c r="BC6795" t="str">
        <f t="shared" si="425"/>
        <v/>
      </c>
      <c r="BD6795">
        <f t="shared" si="426"/>
        <v>1</v>
      </c>
      <c r="BE6795" t="str">
        <f t="shared" si="427"/>
        <v>1</v>
      </c>
      <c r="BF6795" t="e">
        <f t="shared" si="428"/>
        <v>#N/A</v>
      </c>
    </row>
    <row r="6796" spans="44:58" x14ac:dyDescent="0.2">
      <c r="AR6796" s="11"/>
      <c r="BA6796" s="27"/>
      <c r="BB6796" t="e">
        <f>VLOOKUP(AX6796,コード表!$A$2:$C$15,3,FALSE)</f>
        <v>#N/A</v>
      </c>
      <c r="BC6796" t="str">
        <f t="shared" si="425"/>
        <v/>
      </c>
      <c r="BD6796">
        <f t="shared" si="426"/>
        <v>1</v>
      </c>
      <c r="BE6796" t="str">
        <f t="shared" si="427"/>
        <v>1</v>
      </c>
      <c r="BF6796" t="e">
        <f t="shared" si="428"/>
        <v>#N/A</v>
      </c>
    </row>
    <row r="6797" spans="44:58" x14ac:dyDescent="0.2">
      <c r="AR6797" s="11"/>
      <c r="BA6797" s="27"/>
      <c r="BB6797" t="e">
        <f>VLOOKUP(AX6797,コード表!$A$2:$C$15,3,FALSE)</f>
        <v>#N/A</v>
      </c>
      <c r="BC6797" t="str">
        <f t="shared" si="425"/>
        <v/>
      </c>
      <c r="BD6797">
        <f t="shared" si="426"/>
        <v>1</v>
      </c>
      <c r="BE6797" t="str">
        <f t="shared" si="427"/>
        <v>1</v>
      </c>
      <c r="BF6797" t="e">
        <f t="shared" si="428"/>
        <v>#N/A</v>
      </c>
    </row>
    <row r="6798" spans="44:58" x14ac:dyDescent="0.2">
      <c r="AR6798" s="11"/>
      <c r="BA6798" s="27"/>
      <c r="BB6798" t="e">
        <f>VLOOKUP(AX6798,コード表!$A$2:$C$15,3,FALSE)</f>
        <v>#N/A</v>
      </c>
      <c r="BC6798" t="str">
        <f t="shared" si="425"/>
        <v/>
      </c>
      <c r="BD6798">
        <f t="shared" si="426"/>
        <v>1</v>
      </c>
      <c r="BE6798" t="str">
        <f t="shared" si="427"/>
        <v>1</v>
      </c>
      <c r="BF6798" t="e">
        <f t="shared" si="428"/>
        <v>#N/A</v>
      </c>
    </row>
    <row r="6799" spans="44:58" x14ac:dyDescent="0.2">
      <c r="AR6799" s="11"/>
      <c r="BA6799" s="27"/>
      <c r="BB6799" t="e">
        <f>VLOOKUP(AX6799,コード表!$A$2:$C$15,3,FALSE)</f>
        <v>#N/A</v>
      </c>
      <c r="BC6799" t="str">
        <f t="shared" si="425"/>
        <v/>
      </c>
      <c r="BD6799">
        <f t="shared" si="426"/>
        <v>1</v>
      </c>
      <c r="BE6799" t="str">
        <f t="shared" si="427"/>
        <v>1</v>
      </c>
      <c r="BF6799" t="e">
        <f t="shared" si="428"/>
        <v>#N/A</v>
      </c>
    </row>
    <row r="6800" spans="44:58" x14ac:dyDescent="0.2">
      <c r="AR6800" s="11"/>
      <c r="BA6800" s="27"/>
      <c r="BB6800" t="e">
        <f>VLOOKUP(AX6800,コード表!$A$2:$C$15,3,FALSE)</f>
        <v>#N/A</v>
      </c>
      <c r="BC6800" t="str">
        <f t="shared" si="425"/>
        <v/>
      </c>
      <c r="BD6800">
        <f t="shared" si="426"/>
        <v>1</v>
      </c>
      <c r="BE6800" t="str">
        <f t="shared" si="427"/>
        <v>1</v>
      </c>
      <c r="BF6800" t="e">
        <f t="shared" si="428"/>
        <v>#N/A</v>
      </c>
    </row>
    <row r="6801" spans="44:58" x14ac:dyDescent="0.2">
      <c r="AR6801" s="11"/>
      <c r="BA6801" s="27"/>
      <c r="BB6801" t="e">
        <f>VLOOKUP(AX6801,コード表!$A$2:$C$15,3,FALSE)</f>
        <v>#N/A</v>
      </c>
      <c r="BC6801" t="str">
        <f t="shared" si="425"/>
        <v/>
      </c>
      <c r="BD6801">
        <f t="shared" si="426"/>
        <v>1</v>
      </c>
      <c r="BE6801" t="str">
        <f t="shared" si="427"/>
        <v>1</v>
      </c>
      <c r="BF6801" t="e">
        <f t="shared" si="428"/>
        <v>#N/A</v>
      </c>
    </row>
    <row r="6802" spans="44:58" x14ac:dyDescent="0.2">
      <c r="AR6802" s="11"/>
      <c r="BA6802" s="27"/>
      <c r="BB6802" t="e">
        <f>VLOOKUP(AX6802,コード表!$A$2:$C$15,3,FALSE)</f>
        <v>#N/A</v>
      </c>
      <c r="BC6802" t="str">
        <f t="shared" si="425"/>
        <v/>
      </c>
      <c r="BD6802">
        <f t="shared" si="426"/>
        <v>1</v>
      </c>
      <c r="BE6802" t="str">
        <f t="shared" si="427"/>
        <v>1</v>
      </c>
      <c r="BF6802" t="e">
        <f t="shared" si="428"/>
        <v>#N/A</v>
      </c>
    </row>
    <row r="6803" spans="44:58" x14ac:dyDescent="0.2">
      <c r="AR6803" s="11"/>
      <c r="BA6803" s="27"/>
      <c r="BB6803" t="e">
        <f>VLOOKUP(AX6803,コード表!$A$2:$C$15,3,FALSE)</f>
        <v>#N/A</v>
      </c>
      <c r="BC6803" t="str">
        <f t="shared" si="425"/>
        <v/>
      </c>
      <c r="BD6803">
        <f t="shared" si="426"/>
        <v>1</v>
      </c>
      <c r="BE6803" t="str">
        <f t="shared" si="427"/>
        <v>1</v>
      </c>
      <c r="BF6803" t="e">
        <f t="shared" si="428"/>
        <v>#N/A</v>
      </c>
    </row>
    <row r="6804" spans="44:58" x14ac:dyDescent="0.2">
      <c r="AR6804" s="11"/>
      <c r="BA6804" s="27"/>
      <c r="BB6804" t="e">
        <f>VLOOKUP(AX6804,コード表!$A$2:$C$15,3,FALSE)</f>
        <v>#N/A</v>
      </c>
      <c r="BC6804" t="str">
        <f t="shared" si="425"/>
        <v/>
      </c>
      <c r="BD6804">
        <f t="shared" si="426"/>
        <v>1</v>
      </c>
      <c r="BE6804" t="str">
        <f t="shared" si="427"/>
        <v>1</v>
      </c>
      <c r="BF6804" t="e">
        <f t="shared" si="428"/>
        <v>#N/A</v>
      </c>
    </row>
    <row r="6805" spans="44:58" x14ac:dyDescent="0.2">
      <c r="AR6805" s="11"/>
      <c r="BA6805" s="27"/>
      <c r="BB6805" t="e">
        <f>VLOOKUP(AX6805,コード表!$A$2:$C$15,3,FALSE)</f>
        <v>#N/A</v>
      </c>
      <c r="BC6805" t="str">
        <f t="shared" si="425"/>
        <v/>
      </c>
      <c r="BD6805">
        <f t="shared" si="426"/>
        <v>1</v>
      </c>
      <c r="BE6805" t="str">
        <f t="shared" si="427"/>
        <v>1</v>
      </c>
      <c r="BF6805" t="e">
        <f t="shared" si="428"/>
        <v>#N/A</v>
      </c>
    </row>
    <row r="6806" spans="44:58" x14ac:dyDescent="0.2">
      <c r="AR6806" s="11"/>
      <c r="BA6806" s="27"/>
      <c r="BB6806" t="e">
        <f>VLOOKUP(AX6806,コード表!$A$2:$C$15,3,FALSE)</f>
        <v>#N/A</v>
      </c>
      <c r="BC6806" t="str">
        <f t="shared" si="425"/>
        <v/>
      </c>
      <c r="BD6806">
        <f t="shared" si="426"/>
        <v>1</v>
      </c>
      <c r="BE6806" t="str">
        <f t="shared" si="427"/>
        <v>1</v>
      </c>
      <c r="BF6806" t="e">
        <f t="shared" si="428"/>
        <v>#N/A</v>
      </c>
    </row>
    <row r="6807" spans="44:58" x14ac:dyDescent="0.2">
      <c r="AR6807" s="11"/>
      <c r="BA6807" s="27"/>
      <c r="BB6807" t="e">
        <f>VLOOKUP(AX6807,コード表!$A$2:$C$15,3,FALSE)</f>
        <v>#N/A</v>
      </c>
      <c r="BC6807" t="str">
        <f t="shared" si="425"/>
        <v/>
      </c>
      <c r="BD6807">
        <f t="shared" si="426"/>
        <v>1</v>
      </c>
      <c r="BE6807" t="str">
        <f t="shared" si="427"/>
        <v>1</v>
      </c>
      <c r="BF6807" t="e">
        <f t="shared" si="428"/>
        <v>#N/A</v>
      </c>
    </row>
    <row r="6808" spans="44:58" x14ac:dyDescent="0.2">
      <c r="AR6808" s="11"/>
      <c r="BA6808" s="27"/>
      <c r="BB6808" t="e">
        <f>VLOOKUP(AX6808,コード表!$A$2:$C$15,3,FALSE)</f>
        <v>#N/A</v>
      </c>
      <c r="BC6808" t="str">
        <f t="shared" si="425"/>
        <v/>
      </c>
      <c r="BD6808">
        <f t="shared" si="426"/>
        <v>1</v>
      </c>
      <c r="BE6808" t="str">
        <f t="shared" si="427"/>
        <v>1</v>
      </c>
      <c r="BF6808" t="e">
        <f t="shared" si="428"/>
        <v>#N/A</v>
      </c>
    </row>
    <row r="6809" spans="44:58" x14ac:dyDescent="0.2">
      <c r="AR6809" s="11"/>
      <c r="BA6809" s="27"/>
      <c r="BB6809" t="e">
        <f>VLOOKUP(AX6809,コード表!$A$2:$C$15,3,FALSE)</f>
        <v>#N/A</v>
      </c>
      <c r="BC6809" t="str">
        <f t="shared" si="425"/>
        <v/>
      </c>
      <c r="BD6809">
        <f t="shared" si="426"/>
        <v>1</v>
      </c>
      <c r="BE6809" t="str">
        <f t="shared" si="427"/>
        <v>1</v>
      </c>
      <c r="BF6809" t="e">
        <f t="shared" si="428"/>
        <v>#N/A</v>
      </c>
    </row>
    <row r="6810" spans="44:58" x14ac:dyDescent="0.2">
      <c r="AR6810" s="11"/>
      <c r="BA6810" s="27"/>
      <c r="BB6810" t="e">
        <f>VLOOKUP(AX6810,コード表!$A$2:$C$15,3,FALSE)</f>
        <v>#N/A</v>
      </c>
      <c r="BC6810" t="str">
        <f t="shared" si="425"/>
        <v/>
      </c>
      <c r="BD6810">
        <f t="shared" si="426"/>
        <v>1</v>
      </c>
      <c r="BE6810" t="str">
        <f t="shared" si="427"/>
        <v>1</v>
      </c>
      <c r="BF6810" t="e">
        <f t="shared" si="428"/>
        <v>#N/A</v>
      </c>
    </row>
    <row r="6811" spans="44:58" x14ac:dyDescent="0.2">
      <c r="AR6811" s="11"/>
      <c r="BA6811" s="27"/>
      <c r="BB6811" t="e">
        <f>VLOOKUP(AX6811,コード表!$A$2:$C$15,3,FALSE)</f>
        <v>#N/A</v>
      </c>
      <c r="BC6811" t="str">
        <f t="shared" si="425"/>
        <v/>
      </c>
      <c r="BD6811">
        <f t="shared" si="426"/>
        <v>1</v>
      </c>
      <c r="BE6811" t="str">
        <f t="shared" si="427"/>
        <v>1</v>
      </c>
      <c r="BF6811" t="e">
        <f t="shared" si="428"/>
        <v>#N/A</v>
      </c>
    </row>
    <row r="6812" spans="44:58" x14ac:dyDescent="0.2">
      <c r="AR6812" s="11"/>
      <c r="BA6812" s="27"/>
      <c r="BB6812" t="e">
        <f>VLOOKUP(AX6812,コード表!$A$2:$C$15,3,FALSE)</f>
        <v>#N/A</v>
      </c>
      <c r="BC6812" t="str">
        <f t="shared" si="425"/>
        <v/>
      </c>
      <c r="BD6812">
        <f t="shared" si="426"/>
        <v>1</v>
      </c>
      <c r="BE6812" t="str">
        <f t="shared" si="427"/>
        <v>1</v>
      </c>
      <c r="BF6812" t="e">
        <f t="shared" si="428"/>
        <v>#N/A</v>
      </c>
    </row>
    <row r="6813" spans="44:58" x14ac:dyDescent="0.2">
      <c r="AR6813" s="11"/>
      <c r="BA6813" s="27"/>
      <c r="BB6813" t="e">
        <f>VLOOKUP(AX6813,コード表!$A$2:$C$15,3,FALSE)</f>
        <v>#N/A</v>
      </c>
      <c r="BC6813" t="str">
        <f t="shared" si="425"/>
        <v/>
      </c>
      <c r="BD6813">
        <f t="shared" si="426"/>
        <v>1</v>
      </c>
      <c r="BE6813" t="str">
        <f t="shared" si="427"/>
        <v>1</v>
      </c>
      <c r="BF6813" t="e">
        <f t="shared" si="428"/>
        <v>#N/A</v>
      </c>
    </row>
    <row r="6814" spans="44:58" x14ac:dyDescent="0.2">
      <c r="AR6814" s="11"/>
      <c r="BA6814" s="27"/>
      <c r="BB6814" t="e">
        <f>VLOOKUP(AX6814,コード表!$A$2:$C$15,3,FALSE)</f>
        <v>#N/A</v>
      </c>
      <c r="BC6814" t="str">
        <f t="shared" si="425"/>
        <v/>
      </c>
      <c r="BD6814">
        <f t="shared" si="426"/>
        <v>1</v>
      </c>
      <c r="BE6814" t="str">
        <f t="shared" si="427"/>
        <v>1</v>
      </c>
      <c r="BF6814" t="e">
        <f t="shared" si="428"/>
        <v>#N/A</v>
      </c>
    </row>
    <row r="6815" spans="44:58" x14ac:dyDescent="0.2">
      <c r="AR6815" s="11"/>
      <c r="BA6815" s="27"/>
      <c r="BB6815" t="e">
        <f>VLOOKUP(AX6815,コード表!$A$2:$C$15,3,FALSE)</f>
        <v>#N/A</v>
      </c>
      <c r="BC6815" t="str">
        <f t="shared" si="425"/>
        <v/>
      </c>
      <c r="BD6815">
        <f t="shared" si="426"/>
        <v>1</v>
      </c>
      <c r="BE6815" t="str">
        <f t="shared" si="427"/>
        <v>1</v>
      </c>
      <c r="BF6815" t="e">
        <f t="shared" si="428"/>
        <v>#N/A</v>
      </c>
    </row>
    <row r="6816" spans="44:58" x14ac:dyDescent="0.2">
      <c r="AR6816" s="11"/>
      <c r="BA6816" s="27"/>
      <c r="BB6816" t="e">
        <f>VLOOKUP(AX6816,コード表!$A$2:$C$15,3,FALSE)</f>
        <v>#N/A</v>
      </c>
      <c r="BC6816" t="str">
        <f t="shared" si="425"/>
        <v/>
      </c>
      <c r="BD6816">
        <f t="shared" si="426"/>
        <v>1</v>
      </c>
      <c r="BE6816" t="str">
        <f t="shared" si="427"/>
        <v>1</v>
      </c>
      <c r="BF6816" t="e">
        <f t="shared" si="428"/>
        <v>#N/A</v>
      </c>
    </row>
    <row r="6817" spans="44:58" x14ac:dyDescent="0.2">
      <c r="AR6817" s="11"/>
      <c r="BA6817" s="27"/>
      <c r="BB6817" t="e">
        <f>VLOOKUP(AX6817,コード表!$A$2:$C$15,3,FALSE)</f>
        <v>#N/A</v>
      </c>
      <c r="BC6817" t="str">
        <f t="shared" si="425"/>
        <v/>
      </c>
      <c r="BD6817">
        <f t="shared" si="426"/>
        <v>1</v>
      </c>
      <c r="BE6817" t="str">
        <f t="shared" si="427"/>
        <v>1</v>
      </c>
      <c r="BF6817" t="e">
        <f t="shared" si="428"/>
        <v>#N/A</v>
      </c>
    </row>
    <row r="6818" spans="44:58" x14ac:dyDescent="0.2">
      <c r="AR6818" s="11"/>
      <c r="BA6818" s="27"/>
      <c r="BB6818" t="e">
        <f>VLOOKUP(AX6818,コード表!$A$2:$C$15,3,FALSE)</f>
        <v>#N/A</v>
      </c>
      <c r="BC6818" t="str">
        <f t="shared" si="425"/>
        <v/>
      </c>
      <c r="BD6818">
        <f t="shared" si="426"/>
        <v>1</v>
      </c>
      <c r="BE6818" t="str">
        <f t="shared" si="427"/>
        <v>1</v>
      </c>
      <c r="BF6818" t="e">
        <f t="shared" si="428"/>
        <v>#N/A</v>
      </c>
    </row>
    <row r="6819" spans="44:58" x14ac:dyDescent="0.2">
      <c r="AR6819" s="11"/>
      <c r="BA6819" s="27"/>
      <c r="BB6819" t="e">
        <f>VLOOKUP(AX6819,コード表!$A$2:$C$15,3,FALSE)</f>
        <v>#N/A</v>
      </c>
      <c r="BC6819" t="str">
        <f t="shared" si="425"/>
        <v/>
      </c>
      <c r="BD6819">
        <f t="shared" si="426"/>
        <v>1</v>
      </c>
      <c r="BE6819" t="str">
        <f t="shared" si="427"/>
        <v>1</v>
      </c>
      <c r="BF6819" t="e">
        <f t="shared" si="428"/>
        <v>#N/A</v>
      </c>
    </row>
    <row r="6820" spans="44:58" x14ac:dyDescent="0.2">
      <c r="AR6820" s="11"/>
      <c r="BA6820" s="27"/>
      <c r="BB6820" t="e">
        <f>VLOOKUP(AX6820,コード表!$A$2:$C$15,3,FALSE)</f>
        <v>#N/A</v>
      </c>
      <c r="BC6820" t="str">
        <f t="shared" si="425"/>
        <v/>
      </c>
      <c r="BD6820">
        <f t="shared" si="426"/>
        <v>1</v>
      </c>
      <c r="BE6820" t="str">
        <f t="shared" si="427"/>
        <v>1</v>
      </c>
      <c r="BF6820" t="e">
        <f t="shared" si="428"/>
        <v>#N/A</v>
      </c>
    </row>
    <row r="6821" spans="44:58" x14ac:dyDescent="0.2">
      <c r="AR6821" s="11"/>
      <c r="BA6821" s="27"/>
      <c r="BB6821" t="e">
        <f>VLOOKUP(AX6821,コード表!$A$2:$C$15,3,FALSE)</f>
        <v>#N/A</v>
      </c>
      <c r="BC6821" t="str">
        <f t="shared" si="425"/>
        <v/>
      </c>
      <c r="BD6821">
        <f t="shared" si="426"/>
        <v>1</v>
      </c>
      <c r="BE6821" t="str">
        <f t="shared" si="427"/>
        <v>1</v>
      </c>
      <c r="BF6821" t="e">
        <f t="shared" si="428"/>
        <v>#N/A</v>
      </c>
    </row>
    <row r="6822" spans="44:58" x14ac:dyDescent="0.2">
      <c r="AR6822" s="11"/>
      <c r="BA6822" s="27"/>
      <c r="BB6822" t="e">
        <f>VLOOKUP(AX6822,コード表!$A$2:$C$15,3,FALSE)</f>
        <v>#N/A</v>
      </c>
      <c r="BC6822" t="str">
        <f t="shared" si="425"/>
        <v/>
      </c>
      <c r="BD6822">
        <f t="shared" si="426"/>
        <v>1</v>
      </c>
      <c r="BE6822" t="str">
        <f t="shared" si="427"/>
        <v>1</v>
      </c>
      <c r="BF6822" t="e">
        <f t="shared" si="428"/>
        <v>#N/A</v>
      </c>
    </row>
    <row r="6823" spans="44:58" x14ac:dyDescent="0.2">
      <c r="AR6823" s="11"/>
      <c r="BA6823" s="27"/>
      <c r="BB6823" t="e">
        <f>VLOOKUP(AX6823,コード表!$A$2:$C$15,3,FALSE)</f>
        <v>#N/A</v>
      </c>
      <c r="BC6823" t="str">
        <f t="shared" si="425"/>
        <v/>
      </c>
      <c r="BD6823">
        <f t="shared" si="426"/>
        <v>1</v>
      </c>
      <c r="BE6823" t="str">
        <f t="shared" si="427"/>
        <v>1</v>
      </c>
      <c r="BF6823" t="e">
        <f t="shared" si="428"/>
        <v>#N/A</v>
      </c>
    </row>
    <row r="6824" spans="44:58" x14ac:dyDescent="0.2">
      <c r="AR6824" s="11"/>
      <c r="BA6824" s="27"/>
      <c r="BB6824" t="e">
        <f>VLOOKUP(AX6824,コード表!$A$2:$C$15,3,FALSE)</f>
        <v>#N/A</v>
      </c>
      <c r="BC6824" t="str">
        <f t="shared" si="425"/>
        <v/>
      </c>
      <c r="BD6824">
        <f t="shared" si="426"/>
        <v>1</v>
      </c>
      <c r="BE6824" t="str">
        <f t="shared" si="427"/>
        <v>1</v>
      </c>
      <c r="BF6824" t="e">
        <f t="shared" si="428"/>
        <v>#N/A</v>
      </c>
    </row>
    <row r="6825" spans="44:58" x14ac:dyDescent="0.2">
      <c r="AR6825" s="11"/>
      <c r="BA6825" s="27"/>
      <c r="BB6825" t="e">
        <f>VLOOKUP(AX6825,コード表!$A$2:$C$15,3,FALSE)</f>
        <v>#N/A</v>
      </c>
      <c r="BC6825" t="str">
        <f t="shared" si="425"/>
        <v/>
      </c>
      <c r="BD6825">
        <f t="shared" si="426"/>
        <v>1</v>
      </c>
      <c r="BE6825" t="str">
        <f t="shared" si="427"/>
        <v>1</v>
      </c>
      <c r="BF6825" t="e">
        <f t="shared" si="428"/>
        <v>#N/A</v>
      </c>
    </row>
    <row r="6826" spans="44:58" x14ac:dyDescent="0.2">
      <c r="AR6826" s="11"/>
      <c r="BA6826" s="27"/>
      <c r="BB6826" t="e">
        <f>VLOOKUP(AX6826,コード表!$A$2:$C$15,3,FALSE)</f>
        <v>#N/A</v>
      </c>
      <c r="BC6826" t="str">
        <f t="shared" si="425"/>
        <v/>
      </c>
      <c r="BD6826">
        <f t="shared" si="426"/>
        <v>1</v>
      </c>
      <c r="BE6826" t="str">
        <f t="shared" si="427"/>
        <v>1</v>
      </c>
      <c r="BF6826" t="e">
        <f t="shared" si="428"/>
        <v>#N/A</v>
      </c>
    </row>
    <row r="6827" spans="44:58" x14ac:dyDescent="0.2">
      <c r="AR6827" s="11"/>
      <c r="BA6827" s="27"/>
      <c r="BB6827" t="e">
        <f>VLOOKUP(AX6827,コード表!$A$2:$C$15,3,FALSE)</f>
        <v>#N/A</v>
      </c>
      <c r="BC6827" t="str">
        <f t="shared" ref="BC6827:BC6890" si="429">AQ6827&amp;BA6827</f>
        <v/>
      </c>
      <c r="BD6827">
        <f t="shared" ref="BD6827:BD6890" si="430">MONTH(Q6827)</f>
        <v>1</v>
      </c>
      <c r="BE6827" t="str">
        <f t="shared" ref="BE6827:BE6890" si="431">AR6827&amp;BD6827</f>
        <v>1</v>
      </c>
      <c r="BF6827" t="e">
        <f t="shared" ref="BF6827:BF6890" si="432">BB6827&amp;AQ6827&amp;BA6827</f>
        <v>#N/A</v>
      </c>
    </row>
    <row r="6828" spans="44:58" x14ac:dyDescent="0.2">
      <c r="AR6828" s="11"/>
      <c r="BA6828" s="27"/>
      <c r="BB6828" t="e">
        <f>VLOOKUP(AX6828,コード表!$A$2:$C$15,3,FALSE)</f>
        <v>#N/A</v>
      </c>
      <c r="BC6828" t="str">
        <f t="shared" si="429"/>
        <v/>
      </c>
      <c r="BD6828">
        <f t="shared" si="430"/>
        <v>1</v>
      </c>
      <c r="BE6828" t="str">
        <f t="shared" si="431"/>
        <v>1</v>
      </c>
      <c r="BF6828" t="e">
        <f t="shared" si="432"/>
        <v>#N/A</v>
      </c>
    </row>
    <row r="6829" spans="44:58" x14ac:dyDescent="0.2">
      <c r="AR6829" s="11"/>
      <c r="BA6829" s="27"/>
      <c r="BB6829" t="e">
        <f>VLOOKUP(AX6829,コード表!$A$2:$C$15,3,FALSE)</f>
        <v>#N/A</v>
      </c>
      <c r="BC6829" t="str">
        <f t="shared" si="429"/>
        <v/>
      </c>
      <c r="BD6829">
        <f t="shared" si="430"/>
        <v>1</v>
      </c>
      <c r="BE6829" t="str">
        <f t="shared" si="431"/>
        <v>1</v>
      </c>
      <c r="BF6829" t="e">
        <f t="shared" si="432"/>
        <v>#N/A</v>
      </c>
    </row>
    <row r="6830" spans="44:58" x14ac:dyDescent="0.2">
      <c r="AR6830" s="11"/>
      <c r="BA6830" s="27"/>
      <c r="BB6830" t="e">
        <f>VLOOKUP(AX6830,コード表!$A$2:$C$15,3,FALSE)</f>
        <v>#N/A</v>
      </c>
      <c r="BC6830" t="str">
        <f t="shared" si="429"/>
        <v/>
      </c>
      <c r="BD6830">
        <f t="shared" si="430"/>
        <v>1</v>
      </c>
      <c r="BE6830" t="str">
        <f t="shared" si="431"/>
        <v>1</v>
      </c>
      <c r="BF6830" t="e">
        <f t="shared" si="432"/>
        <v>#N/A</v>
      </c>
    </row>
    <row r="6831" spans="44:58" x14ac:dyDescent="0.2">
      <c r="AR6831" s="11"/>
      <c r="BA6831" s="27"/>
      <c r="BB6831" t="e">
        <f>VLOOKUP(AX6831,コード表!$A$2:$C$15,3,FALSE)</f>
        <v>#N/A</v>
      </c>
      <c r="BC6831" t="str">
        <f t="shared" si="429"/>
        <v/>
      </c>
      <c r="BD6831">
        <f t="shared" si="430"/>
        <v>1</v>
      </c>
      <c r="BE6831" t="str">
        <f t="shared" si="431"/>
        <v>1</v>
      </c>
      <c r="BF6831" t="e">
        <f t="shared" si="432"/>
        <v>#N/A</v>
      </c>
    </row>
    <row r="6832" spans="44:58" x14ac:dyDescent="0.2">
      <c r="AR6832" s="11"/>
      <c r="BA6832" s="27"/>
      <c r="BB6832" t="e">
        <f>VLOOKUP(AX6832,コード表!$A$2:$C$15,3,FALSE)</f>
        <v>#N/A</v>
      </c>
      <c r="BC6832" t="str">
        <f t="shared" si="429"/>
        <v/>
      </c>
      <c r="BD6832">
        <f t="shared" si="430"/>
        <v>1</v>
      </c>
      <c r="BE6832" t="str">
        <f t="shared" si="431"/>
        <v>1</v>
      </c>
      <c r="BF6832" t="e">
        <f t="shared" si="432"/>
        <v>#N/A</v>
      </c>
    </row>
    <row r="6833" spans="44:58" x14ac:dyDescent="0.2">
      <c r="AR6833" s="11"/>
      <c r="BA6833" s="27"/>
      <c r="BB6833" t="e">
        <f>VLOOKUP(AX6833,コード表!$A$2:$C$15,3,FALSE)</f>
        <v>#N/A</v>
      </c>
      <c r="BC6833" t="str">
        <f t="shared" si="429"/>
        <v/>
      </c>
      <c r="BD6833">
        <f t="shared" si="430"/>
        <v>1</v>
      </c>
      <c r="BE6833" t="str">
        <f t="shared" si="431"/>
        <v>1</v>
      </c>
      <c r="BF6833" t="e">
        <f t="shared" si="432"/>
        <v>#N/A</v>
      </c>
    </row>
    <row r="6834" spans="44:58" x14ac:dyDescent="0.2">
      <c r="AR6834" s="11"/>
      <c r="BA6834" s="27"/>
      <c r="BB6834" t="e">
        <f>VLOOKUP(AX6834,コード表!$A$2:$C$15,3,FALSE)</f>
        <v>#N/A</v>
      </c>
      <c r="BC6834" t="str">
        <f t="shared" si="429"/>
        <v/>
      </c>
      <c r="BD6834">
        <f t="shared" si="430"/>
        <v>1</v>
      </c>
      <c r="BE6834" t="str">
        <f t="shared" si="431"/>
        <v>1</v>
      </c>
      <c r="BF6834" t="e">
        <f t="shared" si="432"/>
        <v>#N/A</v>
      </c>
    </row>
    <row r="6835" spans="44:58" x14ac:dyDescent="0.2">
      <c r="AR6835" s="11"/>
      <c r="BA6835" s="27"/>
      <c r="BB6835" t="e">
        <f>VLOOKUP(AX6835,コード表!$A$2:$C$15,3,FALSE)</f>
        <v>#N/A</v>
      </c>
      <c r="BC6835" t="str">
        <f t="shared" si="429"/>
        <v/>
      </c>
      <c r="BD6835">
        <f t="shared" si="430"/>
        <v>1</v>
      </c>
      <c r="BE6835" t="str">
        <f t="shared" si="431"/>
        <v>1</v>
      </c>
      <c r="BF6835" t="e">
        <f t="shared" si="432"/>
        <v>#N/A</v>
      </c>
    </row>
    <row r="6836" spans="44:58" x14ac:dyDescent="0.2">
      <c r="AR6836" s="11"/>
      <c r="BA6836" s="27"/>
      <c r="BB6836" t="e">
        <f>VLOOKUP(AX6836,コード表!$A$2:$C$15,3,FALSE)</f>
        <v>#N/A</v>
      </c>
      <c r="BC6836" t="str">
        <f t="shared" si="429"/>
        <v/>
      </c>
      <c r="BD6836">
        <f t="shared" si="430"/>
        <v>1</v>
      </c>
      <c r="BE6836" t="str">
        <f t="shared" si="431"/>
        <v>1</v>
      </c>
      <c r="BF6836" t="e">
        <f t="shared" si="432"/>
        <v>#N/A</v>
      </c>
    </row>
    <row r="6837" spans="44:58" x14ac:dyDescent="0.2">
      <c r="AR6837" s="11"/>
      <c r="BA6837" s="27"/>
      <c r="BB6837" t="e">
        <f>VLOOKUP(AX6837,コード表!$A$2:$C$15,3,FALSE)</f>
        <v>#N/A</v>
      </c>
      <c r="BC6837" t="str">
        <f t="shared" si="429"/>
        <v/>
      </c>
      <c r="BD6837">
        <f t="shared" si="430"/>
        <v>1</v>
      </c>
      <c r="BE6837" t="str">
        <f t="shared" si="431"/>
        <v>1</v>
      </c>
      <c r="BF6837" t="e">
        <f t="shared" si="432"/>
        <v>#N/A</v>
      </c>
    </row>
    <row r="6838" spans="44:58" x14ac:dyDescent="0.2">
      <c r="AR6838" s="11"/>
      <c r="BA6838" s="27"/>
      <c r="BB6838" t="e">
        <f>VLOOKUP(AX6838,コード表!$A$2:$C$15,3,FALSE)</f>
        <v>#N/A</v>
      </c>
      <c r="BC6838" t="str">
        <f t="shared" si="429"/>
        <v/>
      </c>
      <c r="BD6838">
        <f t="shared" si="430"/>
        <v>1</v>
      </c>
      <c r="BE6838" t="str">
        <f t="shared" si="431"/>
        <v>1</v>
      </c>
      <c r="BF6838" t="e">
        <f t="shared" si="432"/>
        <v>#N/A</v>
      </c>
    </row>
    <row r="6839" spans="44:58" x14ac:dyDescent="0.2">
      <c r="AR6839" s="11"/>
      <c r="BA6839" s="27"/>
      <c r="BB6839" t="e">
        <f>VLOOKUP(AX6839,コード表!$A$2:$C$15,3,FALSE)</f>
        <v>#N/A</v>
      </c>
      <c r="BC6839" t="str">
        <f t="shared" si="429"/>
        <v/>
      </c>
      <c r="BD6839">
        <f t="shared" si="430"/>
        <v>1</v>
      </c>
      <c r="BE6839" t="str">
        <f t="shared" si="431"/>
        <v>1</v>
      </c>
      <c r="BF6839" t="e">
        <f t="shared" si="432"/>
        <v>#N/A</v>
      </c>
    </row>
    <row r="6840" spans="44:58" x14ac:dyDescent="0.2">
      <c r="AR6840" s="11"/>
      <c r="BA6840" s="27"/>
      <c r="BB6840" t="e">
        <f>VLOOKUP(AX6840,コード表!$A$2:$C$15,3,FALSE)</f>
        <v>#N/A</v>
      </c>
      <c r="BC6840" t="str">
        <f t="shared" si="429"/>
        <v/>
      </c>
      <c r="BD6840">
        <f t="shared" si="430"/>
        <v>1</v>
      </c>
      <c r="BE6840" t="str">
        <f t="shared" si="431"/>
        <v>1</v>
      </c>
      <c r="BF6840" t="e">
        <f t="shared" si="432"/>
        <v>#N/A</v>
      </c>
    </row>
    <row r="6841" spans="44:58" x14ac:dyDescent="0.2">
      <c r="AR6841" s="11"/>
      <c r="BA6841" s="27"/>
      <c r="BB6841" t="e">
        <f>VLOOKUP(AX6841,コード表!$A$2:$C$15,3,FALSE)</f>
        <v>#N/A</v>
      </c>
      <c r="BC6841" t="str">
        <f t="shared" si="429"/>
        <v/>
      </c>
      <c r="BD6841">
        <f t="shared" si="430"/>
        <v>1</v>
      </c>
      <c r="BE6841" t="str">
        <f t="shared" si="431"/>
        <v>1</v>
      </c>
      <c r="BF6841" t="e">
        <f t="shared" si="432"/>
        <v>#N/A</v>
      </c>
    </row>
    <row r="6842" spans="44:58" x14ac:dyDescent="0.2">
      <c r="AR6842" s="11"/>
      <c r="BA6842" s="27"/>
      <c r="BB6842" t="e">
        <f>VLOOKUP(AX6842,コード表!$A$2:$C$15,3,FALSE)</f>
        <v>#N/A</v>
      </c>
      <c r="BC6842" t="str">
        <f t="shared" si="429"/>
        <v/>
      </c>
      <c r="BD6842">
        <f t="shared" si="430"/>
        <v>1</v>
      </c>
      <c r="BE6842" t="str">
        <f t="shared" si="431"/>
        <v>1</v>
      </c>
      <c r="BF6842" t="e">
        <f t="shared" si="432"/>
        <v>#N/A</v>
      </c>
    </row>
    <row r="6843" spans="44:58" x14ac:dyDescent="0.2">
      <c r="AR6843" s="11"/>
      <c r="BA6843" s="27"/>
      <c r="BB6843" t="e">
        <f>VLOOKUP(AX6843,コード表!$A$2:$C$15,3,FALSE)</f>
        <v>#N/A</v>
      </c>
      <c r="BC6843" t="str">
        <f t="shared" si="429"/>
        <v/>
      </c>
      <c r="BD6843">
        <f t="shared" si="430"/>
        <v>1</v>
      </c>
      <c r="BE6843" t="str">
        <f t="shared" si="431"/>
        <v>1</v>
      </c>
      <c r="BF6843" t="e">
        <f t="shared" si="432"/>
        <v>#N/A</v>
      </c>
    </row>
    <row r="6844" spans="44:58" x14ac:dyDescent="0.2">
      <c r="AR6844" s="11"/>
      <c r="BA6844" s="27"/>
      <c r="BB6844" t="e">
        <f>VLOOKUP(AX6844,コード表!$A$2:$C$15,3,FALSE)</f>
        <v>#N/A</v>
      </c>
      <c r="BC6844" t="str">
        <f t="shared" si="429"/>
        <v/>
      </c>
      <c r="BD6844">
        <f t="shared" si="430"/>
        <v>1</v>
      </c>
      <c r="BE6844" t="str">
        <f t="shared" si="431"/>
        <v>1</v>
      </c>
      <c r="BF6844" t="e">
        <f t="shared" si="432"/>
        <v>#N/A</v>
      </c>
    </row>
    <row r="6845" spans="44:58" x14ac:dyDescent="0.2">
      <c r="AR6845" s="11"/>
      <c r="BA6845" s="27"/>
      <c r="BB6845" t="e">
        <f>VLOOKUP(AX6845,コード表!$A$2:$C$15,3,FALSE)</f>
        <v>#N/A</v>
      </c>
      <c r="BC6845" t="str">
        <f t="shared" si="429"/>
        <v/>
      </c>
      <c r="BD6845">
        <f t="shared" si="430"/>
        <v>1</v>
      </c>
      <c r="BE6845" t="str">
        <f t="shared" si="431"/>
        <v>1</v>
      </c>
      <c r="BF6845" t="e">
        <f t="shared" si="432"/>
        <v>#N/A</v>
      </c>
    </row>
    <row r="6846" spans="44:58" x14ac:dyDescent="0.2">
      <c r="AR6846" s="11"/>
      <c r="BA6846" s="27"/>
      <c r="BB6846" t="e">
        <f>VLOOKUP(AX6846,コード表!$A$2:$C$15,3,FALSE)</f>
        <v>#N/A</v>
      </c>
      <c r="BC6846" t="str">
        <f t="shared" si="429"/>
        <v/>
      </c>
      <c r="BD6846">
        <f t="shared" si="430"/>
        <v>1</v>
      </c>
      <c r="BE6846" t="str">
        <f t="shared" si="431"/>
        <v>1</v>
      </c>
      <c r="BF6846" t="e">
        <f t="shared" si="432"/>
        <v>#N/A</v>
      </c>
    </row>
    <row r="6847" spans="44:58" x14ac:dyDescent="0.2">
      <c r="AR6847" s="11"/>
      <c r="BA6847" s="27"/>
      <c r="BB6847" t="e">
        <f>VLOOKUP(AX6847,コード表!$A$2:$C$15,3,FALSE)</f>
        <v>#N/A</v>
      </c>
      <c r="BC6847" t="str">
        <f t="shared" si="429"/>
        <v/>
      </c>
      <c r="BD6847">
        <f t="shared" si="430"/>
        <v>1</v>
      </c>
      <c r="BE6847" t="str">
        <f t="shared" si="431"/>
        <v>1</v>
      </c>
      <c r="BF6847" t="e">
        <f t="shared" si="432"/>
        <v>#N/A</v>
      </c>
    </row>
    <row r="6848" spans="44:58" x14ac:dyDescent="0.2">
      <c r="AR6848" s="11"/>
      <c r="BA6848" s="27"/>
      <c r="BB6848" t="e">
        <f>VLOOKUP(AX6848,コード表!$A$2:$C$15,3,FALSE)</f>
        <v>#N/A</v>
      </c>
      <c r="BC6848" t="str">
        <f t="shared" si="429"/>
        <v/>
      </c>
      <c r="BD6848">
        <f t="shared" si="430"/>
        <v>1</v>
      </c>
      <c r="BE6848" t="str">
        <f t="shared" si="431"/>
        <v>1</v>
      </c>
      <c r="BF6848" t="e">
        <f t="shared" si="432"/>
        <v>#N/A</v>
      </c>
    </row>
    <row r="6849" spans="44:58" x14ac:dyDescent="0.2">
      <c r="AR6849" s="11"/>
      <c r="BA6849" s="27"/>
      <c r="BB6849" t="e">
        <f>VLOOKUP(AX6849,コード表!$A$2:$C$15,3,FALSE)</f>
        <v>#N/A</v>
      </c>
      <c r="BC6849" t="str">
        <f t="shared" si="429"/>
        <v/>
      </c>
      <c r="BD6849">
        <f t="shared" si="430"/>
        <v>1</v>
      </c>
      <c r="BE6849" t="str">
        <f t="shared" si="431"/>
        <v>1</v>
      </c>
      <c r="BF6849" t="e">
        <f t="shared" si="432"/>
        <v>#N/A</v>
      </c>
    </row>
    <row r="6850" spans="44:58" x14ac:dyDescent="0.2">
      <c r="AR6850" s="11"/>
      <c r="BA6850" s="27"/>
      <c r="BB6850" t="e">
        <f>VLOOKUP(AX6850,コード表!$A$2:$C$15,3,FALSE)</f>
        <v>#N/A</v>
      </c>
      <c r="BC6850" t="str">
        <f t="shared" si="429"/>
        <v/>
      </c>
      <c r="BD6850">
        <f t="shared" si="430"/>
        <v>1</v>
      </c>
      <c r="BE6850" t="str">
        <f t="shared" si="431"/>
        <v>1</v>
      </c>
      <c r="BF6850" t="e">
        <f t="shared" si="432"/>
        <v>#N/A</v>
      </c>
    </row>
    <row r="6851" spans="44:58" x14ac:dyDescent="0.2">
      <c r="AR6851" s="11"/>
      <c r="BA6851" s="27"/>
      <c r="BB6851" t="e">
        <f>VLOOKUP(AX6851,コード表!$A$2:$C$15,3,FALSE)</f>
        <v>#N/A</v>
      </c>
      <c r="BC6851" t="str">
        <f t="shared" si="429"/>
        <v/>
      </c>
      <c r="BD6851">
        <f t="shared" si="430"/>
        <v>1</v>
      </c>
      <c r="BE6851" t="str">
        <f t="shared" si="431"/>
        <v>1</v>
      </c>
      <c r="BF6851" t="e">
        <f t="shared" si="432"/>
        <v>#N/A</v>
      </c>
    </row>
    <row r="6852" spans="44:58" x14ac:dyDescent="0.2">
      <c r="AR6852" s="11"/>
      <c r="BA6852" s="27"/>
      <c r="BB6852" t="e">
        <f>VLOOKUP(AX6852,コード表!$A$2:$C$15,3,FALSE)</f>
        <v>#N/A</v>
      </c>
      <c r="BC6852" t="str">
        <f t="shared" si="429"/>
        <v/>
      </c>
      <c r="BD6852">
        <f t="shared" si="430"/>
        <v>1</v>
      </c>
      <c r="BE6852" t="str">
        <f t="shared" si="431"/>
        <v>1</v>
      </c>
      <c r="BF6852" t="e">
        <f t="shared" si="432"/>
        <v>#N/A</v>
      </c>
    </row>
    <row r="6853" spans="44:58" x14ac:dyDescent="0.2">
      <c r="AR6853" s="11"/>
      <c r="BA6853" s="27"/>
      <c r="BB6853" t="e">
        <f>VLOOKUP(AX6853,コード表!$A$2:$C$15,3,FALSE)</f>
        <v>#N/A</v>
      </c>
      <c r="BC6853" t="str">
        <f t="shared" si="429"/>
        <v/>
      </c>
      <c r="BD6853">
        <f t="shared" si="430"/>
        <v>1</v>
      </c>
      <c r="BE6853" t="str">
        <f t="shared" si="431"/>
        <v>1</v>
      </c>
      <c r="BF6853" t="e">
        <f t="shared" si="432"/>
        <v>#N/A</v>
      </c>
    </row>
    <row r="6854" spans="44:58" x14ac:dyDescent="0.2">
      <c r="AR6854" s="11"/>
      <c r="BA6854" s="27"/>
      <c r="BB6854" t="e">
        <f>VLOOKUP(AX6854,コード表!$A$2:$C$15,3,FALSE)</f>
        <v>#N/A</v>
      </c>
      <c r="BC6854" t="str">
        <f t="shared" si="429"/>
        <v/>
      </c>
      <c r="BD6854">
        <f t="shared" si="430"/>
        <v>1</v>
      </c>
      <c r="BE6854" t="str">
        <f t="shared" si="431"/>
        <v>1</v>
      </c>
      <c r="BF6854" t="e">
        <f t="shared" si="432"/>
        <v>#N/A</v>
      </c>
    </row>
    <row r="6855" spans="44:58" x14ac:dyDescent="0.2">
      <c r="AR6855" s="11"/>
      <c r="BA6855" s="27"/>
      <c r="BB6855" t="e">
        <f>VLOOKUP(AX6855,コード表!$A$2:$C$15,3,FALSE)</f>
        <v>#N/A</v>
      </c>
      <c r="BC6855" t="str">
        <f t="shared" si="429"/>
        <v/>
      </c>
      <c r="BD6855">
        <f t="shared" si="430"/>
        <v>1</v>
      </c>
      <c r="BE6855" t="str">
        <f t="shared" si="431"/>
        <v>1</v>
      </c>
      <c r="BF6855" t="e">
        <f t="shared" si="432"/>
        <v>#N/A</v>
      </c>
    </row>
    <row r="6856" spans="44:58" x14ac:dyDescent="0.2">
      <c r="AR6856" s="11"/>
      <c r="BA6856" s="27"/>
      <c r="BB6856" t="e">
        <f>VLOOKUP(AX6856,コード表!$A$2:$C$15,3,FALSE)</f>
        <v>#N/A</v>
      </c>
      <c r="BC6856" t="str">
        <f t="shared" si="429"/>
        <v/>
      </c>
      <c r="BD6856">
        <f t="shared" si="430"/>
        <v>1</v>
      </c>
      <c r="BE6856" t="str">
        <f t="shared" si="431"/>
        <v>1</v>
      </c>
      <c r="BF6856" t="e">
        <f t="shared" si="432"/>
        <v>#N/A</v>
      </c>
    </row>
    <row r="6857" spans="44:58" x14ac:dyDescent="0.2">
      <c r="AR6857" s="11"/>
      <c r="BA6857" s="27"/>
      <c r="BB6857" t="e">
        <f>VLOOKUP(AX6857,コード表!$A$2:$C$15,3,FALSE)</f>
        <v>#N/A</v>
      </c>
      <c r="BC6857" t="str">
        <f t="shared" si="429"/>
        <v/>
      </c>
      <c r="BD6857">
        <f t="shared" si="430"/>
        <v>1</v>
      </c>
      <c r="BE6857" t="str">
        <f t="shared" si="431"/>
        <v>1</v>
      </c>
      <c r="BF6857" t="e">
        <f t="shared" si="432"/>
        <v>#N/A</v>
      </c>
    </row>
    <row r="6858" spans="44:58" x14ac:dyDescent="0.2">
      <c r="AR6858" s="11"/>
      <c r="BA6858" s="27"/>
      <c r="BB6858" t="e">
        <f>VLOOKUP(AX6858,コード表!$A$2:$C$15,3,FALSE)</f>
        <v>#N/A</v>
      </c>
      <c r="BC6858" t="str">
        <f t="shared" si="429"/>
        <v/>
      </c>
      <c r="BD6858">
        <f t="shared" si="430"/>
        <v>1</v>
      </c>
      <c r="BE6858" t="str">
        <f t="shared" si="431"/>
        <v>1</v>
      </c>
      <c r="BF6858" t="e">
        <f t="shared" si="432"/>
        <v>#N/A</v>
      </c>
    </row>
    <row r="6859" spans="44:58" x14ac:dyDescent="0.2">
      <c r="AR6859" s="11"/>
      <c r="BA6859" s="27"/>
      <c r="BB6859" t="e">
        <f>VLOOKUP(AX6859,コード表!$A$2:$C$15,3,FALSE)</f>
        <v>#N/A</v>
      </c>
      <c r="BC6859" t="str">
        <f t="shared" si="429"/>
        <v/>
      </c>
      <c r="BD6859">
        <f t="shared" si="430"/>
        <v>1</v>
      </c>
      <c r="BE6859" t="str">
        <f t="shared" si="431"/>
        <v>1</v>
      </c>
      <c r="BF6859" t="e">
        <f t="shared" si="432"/>
        <v>#N/A</v>
      </c>
    </row>
    <row r="6860" spans="44:58" x14ac:dyDescent="0.2">
      <c r="AR6860" s="11"/>
      <c r="BA6860" s="27"/>
      <c r="BB6860" t="e">
        <f>VLOOKUP(AX6860,コード表!$A$2:$C$15,3,FALSE)</f>
        <v>#N/A</v>
      </c>
      <c r="BC6860" t="str">
        <f t="shared" si="429"/>
        <v/>
      </c>
      <c r="BD6860">
        <f t="shared" si="430"/>
        <v>1</v>
      </c>
      <c r="BE6860" t="str">
        <f t="shared" si="431"/>
        <v>1</v>
      </c>
      <c r="BF6860" t="e">
        <f t="shared" si="432"/>
        <v>#N/A</v>
      </c>
    </row>
    <row r="6861" spans="44:58" x14ac:dyDescent="0.2">
      <c r="AR6861" s="11"/>
      <c r="BA6861" s="27"/>
      <c r="BB6861" t="e">
        <f>VLOOKUP(AX6861,コード表!$A$2:$C$15,3,FALSE)</f>
        <v>#N/A</v>
      </c>
      <c r="BC6861" t="str">
        <f t="shared" si="429"/>
        <v/>
      </c>
      <c r="BD6861">
        <f t="shared" si="430"/>
        <v>1</v>
      </c>
      <c r="BE6861" t="str">
        <f t="shared" si="431"/>
        <v>1</v>
      </c>
      <c r="BF6861" t="e">
        <f t="shared" si="432"/>
        <v>#N/A</v>
      </c>
    </row>
    <row r="6862" spans="44:58" x14ac:dyDescent="0.2">
      <c r="AR6862" s="11"/>
      <c r="BA6862" s="27"/>
      <c r="BB6862" t="e">
        <f>VLOOKUP(AX6862,コード表!$A$2:$C$15,3,FALSE)</f>
        <v>#N/A</v>
      </c>
      <c r="BC6862" t="str">
        <f t="shared" si="429"/>
        <v/>
      </c>
      <c r="BD6862">
        <f t="shared" si="430"/>
        <v>1</v>
      </c>
      <c r="BE6862" t="str">
        <f t="shared" si="431"/>
        <v>1</v>
      </c>
      <c r="BF6862" t="e">
        <f t="shared" si="432"/>
        <v>#N/A</v>
      </c>
    </row>
    <row r="6863" spans="44:58" x14ac:dyDescent="0.2">
      <c r="AR6863" s="11"/>
      <c r="BA6863" s="27"/>
      <c r="BB6863" t="e">
        <f>VLOOKUP(AX6863,コード表!$A$2:$C$15,3,FALSE)</f>
        <v>#N/A</v>
      </c>
      <c r="BC6863" t="str">
        <f t="shared" si="429"/>
        <v/>
      </c>
      <c r="BD6863">
        <f t="shared" si="430"/>
        <v>1</v>
      </c>
      <c r="BE6863" t="str">
        <f t="shared" si="431"/>
        <v>1</v>
      </c>
      <c r="BF6863" t="e">
        <f t="shared" si="432"/>
        <v>#N/A</v>
      </c>
    </row>
    <row r="6864" spans="44:58" x14ac:dyDescent="0.2">
      <c r="AR6864" s="11"/>
      <c r="BA6864" s="27"/>
      <c r="BB6864" t="e">
        <f>VLOOKUP(AX6864,コード表!$A$2:$C$15,3,FALSE)</f>
        <v>#N/A</v>
      </c>
      <c r="BC6864" t="str">
        <f t="shared" si="429"/>
        <v/>
      </c>
      <c r="BD6864">
        <f t="shared" si="430"/>
        <v>1</v>
      </c>
      <c r="BE6864" t="str">
        <f t="shared" si="431"/>
        <v>1</v>
      </c>
      <c r="BF6864" t="e">
        <f t="shared" si="432"/>
        <v>#N/A</v>
      </c>
    </row>
    <row r="6865" spans="44:58" x14ac:dyDescent="0.2">
      <c r="AR6865" s="11"/>
      <c r="BA6865" s="27"/>
      <c r="BB6865" t="e">
        <f>VLOOKUP(AX6865,コード表!$A$2:$C$15,3,FALSE)</f>
        <v>#N/A</v>
      </c>
      <c r="BC6865" t="str">
        <f t="shared" si="429"/>
        <v/>
      </c>
      <c r="BD6865">
        <f t="shared" si="430"/>
        <v>1</v>
      </c>
      <c r="BE6865" t="str">
        <f t="shared" si="431"/>
        <v>1</v>
      </c>
      <c r="BF6865" t="e">
        <f t="shared" si="432"/>
        <v>#N/A</v>
      </c>
    </row>
    <row r="6866" spans="44:58" x14ac:dyDescent="0.2">
      <c r="AR6866" s="11"/>
      <c r="BA6866" s="27"/>
      <c r="BB6866" t="e">
        <f>VLOOKUP(AX6866,コード表!$A$2:$C$15,3,FALSE)</f>
        <v>#N/A</v>
      </c>
      <c r="BC6866" t="str">
        <f t="shared" si="429"/>
        <v/>
      </c>
      <c r="BD6866">
        <f t="shared" si="430"/>
        <v>1</v>
      </c>
      <c r="BE6866" t="str">
        <f t="shared" si="431"/>
        <v>1</v>
      </c>
      <c r="BF6866" t="e">
        <f t="shared" si="432"/>
        <v>#N/A</v>
      </c>
    </row>
    <row r="6867" spans="44:58" x14ac:dyDescent="0.2">
      <c r="AR6867" s="11"/>
      <c r="BA6867" s="27"/>
      <c r="BB6867" t="e">
        <f>VLOOKUP(AX6867,コード表!$A$2:$C$15,3,FALSE)</f>
        <v>#N/A</v>
      </c>
      <c r="BC6867" t="str">
        <f t="shared" si="429"/>
        <v/>
      </c>
      <c r="BD6867">
        <f t="shared" si="430"/>
        <v>1</v>
      </c>
      <c r="BE6867" t="str">
        <f t="shared" si="431"/>
        <v>1</v>
      </c>
      <c r="BF6867" t="e">
        <f t="shared" si="432"/>
        <v>#N/A</v>
      </c>
    </row>
    <row r="6868" spans="44:58" x14ac:dyDescent="0.2">
      <c r="AR6868" s="11"/>
      <c r="BA6868" s="27"/>
      <c r="BB6868" t="e">
        <f>VLOOKUP(AX6868,コード表!$A$2:$C$15,3,FALSE)</f>
        <v>#N/A</v>
      </c>
      <c r="BC6868" t="str">
        <f t="shared" si="429"/>
        <v/>
      </c>
      <c r="BD6868">
        <f t="shared" si="430"/>
        <v>1</v>
      </c>
      <c r="BE6868" t="str">
        <f t="shared" si="431"/>
        <v>1</v>
      </c>
      <c r="BF6868" t="e">
        <f t="shared" si="432"/>
        <v>#N/A</v>
      </c>
    </row>
    <row r="6869" spans="44:58" x14ac:dyDescent="0.2">
      <c r="AR6869" s="11"/>
      <c r="BA6869" s="27"/>
      <c r="BB6869" t="e">
        <f>VLOOKUP(AX6869,コード表!$A$2:$C$15,3,FALSE)</f>
        <v>#N/A</v>
      </c>
      <c r="BC6869" t="str">
        <f t="shared" si="429"/>
        <v/>
      </c>
      <c r="BD6869">
        <f t="shared" si="430"/>
        <v>1</v>
      </c>
      <c r="BE6869" t="str">
        <f t="shared" si="431"/>
        <v>1</v>
      </c>
      <c r="BF6869" t="e">
        <f t="shared" si="432"/>
        <v>#N/A</v>
      </c>
    </row>
    <row r="6870" spans="44:58" x14ac:dyDescent="0.2">
      <c r="AR6870" s="11"/>
      <c r="BA6870" s="27"/>
      <c r="BB6870" t="e">
        <f>VLOOKUP(AX6870,コード表!$A$2:$C$15,3,FALSE)</f>
        <v>#N/A</v>
      </c>
      <c r="BC6870" t="str">
        <f t="shared" si="429"/>
        <v/>
      </c>
      <c r="BD6870">
        <f t="shared" si="430"/>
        <v>1</v>
      </c>
      <c r="BE6870" t="str">
        <f t="shared" si="431"/>
        <v>1</v>
      </c>
      <c r="BF6870" t="e">
        <f t="shared" si="432"/>
        <v>#N/A</v>
      </c>
    </row>
    <row r="6871" spans="44:58" x14ac:dyDescent="0.2">
      <c r="AR6871" s="11"/>
      <c r="BA6871" s="27"/>
      <c r="BB6871" t="e">
        <f>VLOOKUP(AX6871,コード表!$A$2:$C$15,3,FALSE)</f>
        <v>#N/A</v>
      </c>
      <c r="BC6871" t="str">
        <f t="shared" si="429"/>
        <v/>
      </c>
      <c r="BD6871">
        <f t="shared" si="430"/>
        <v>1</v>
      </c>
      <c r="BE6871" t="str">
        <f t="shared" si="431"/>
        <v>1</v>
      </c>
      <c r="BF6871" t="e">
        <f t="shared" si="432"/>
        <v>#N/A</v>
      </c>
    </row>
    <row r="6872" spans="44:58" x14ac:dyDescent="0.2">
      <c r="AR6872" s="11"/>
      <c r="BA6872" s="27"/>
      <c r="BB6872" t="e">
        <f>VLOOKUP(AX6872,コード表!$A$2:$C$15,3,FALSE)</f>
        <v>#N/A</v>
      </c>
      <c r="BC6872" t="str">
        <f t="shared" si="429"/>
        <v/>
      </c>
      <c r="BD6872">
        <f t="shared" si="430"/>
        <v>1</v>
      </c>
      <c r="BE6872" t="str">
        <f t="shared" si="431"/>
        <v>1</v>
      </c>
      <c r="BF6872" t="e">
        <f t="shared" si="432"/>
        <v>#N/A</v>
      </c>
    </row>
    <row r="6873" spans="44:58" x14ac:dyDescent="0.2">
      <c r="AR6873" s="11"/>
      <c r="BA6873" s="27"/>
      <c r="BB6873" t="e">
        <f>VLOOKUP(AX6873,コード表!$A$2:$C$15,3,FALSE)</f>
        <v>#N/A</v>
      </c>
      <c r="BC6873" t="str">
        <f t="shared" si="429"/>
        <v/>
      </c>
      <c r="BD6873">
        <f t="shared" si="430"/>
        <v>1</v>
      </c>
      <c r="BE6873" t="str">
        <f t="shared" si="431"/>
        <v>1</v>
      </c>
      <c r="BF6873" t="e">
        <f t="shared" si="432"/>
        <v>#N/A</v>
      </c>
    </row>
    <row r="6874" spans="44:58" x14ac:dyDescent="0.2">
      <c r="AR6874" s="11"/>
      <c r="BA6874" s="27"/>
      <c r="BB6874" t="e">
        <f>VLOOKUP(AX6874,コード表!$A$2:$C$15,3,FALSE)</f>
        <v>#N/A</v>
      </c>
      <c r="BC6874" t="str">
        <f t="shared" si="429"/>
        <v/>
      </c>
      <c r="BD6874">
        <f t="shared" si="430"/>
        <v>1</v>
      </c>
      <c r="BE6874" t="str">
        <f t="shared" si="431"/>
        <v>1</v>
      </c>
      <c r="BF6874" t="e">
        <f t="shared" si="432"/>
        <v>#N/A</v>
      </c>
    </row>
    <row r="6875" spans="44:58" x14ac:dyDescent="0.2">
      <c r="AR6875" s="11"/>
      <c r="BA6875" s="27"/>
      <c r="BB6875" t="e">
        <f>VLOOKUP(AX6875,コード表!$A$2:$C$15,3,FALSE)</f>
        <v>#N/A</v>
      </c>
      <c r="BC6875" t="str">
        <f t="shared" si="429"/>
        <v/>
      </c>
      <c r="BD6875">
        <f t="shared" si="430"/>
        <v>1</v>
      </c>
      <c r="BE6875" t="str">
        <f t="shared" si="431"/>
        <v>1</v>
      </c>
      <c r="BF6875" t="e">
        <f t="shared" si="432"/>
        <v>#N/A</v>
      </c>
    </row>
    <row r="6876" spans="44:58" x14ac:dyDescent="0.2">
      <c r="AR6876" s="11"/>
      <c r="BA6876" s="27"/>
      <c r="BB6876" t="e">
        <f>VLOOKUP(AX6876,コード表!$A$2:$C$15,3,FALSE)</f>
        <v>#N/A</v>
      </c>
      <c r="BC6876" t="str">
        <f t="shared" si="429"/>
        <v/>
      </c>
      <c r="BD6876">
        <f t="shared" si="430"/>
        <v>1</v>
      </c>
      <c r="BE6876" t="str">
        <f t="shared" si="431"/>
        <v>1</v>
      </c>
      <c r="BF6876" t="e">
        <f t="shared" si="432"/>
        <v>#N/A</v>
      </c>
    </row>
    <row r="6877" spans="44:58" x14ac:dyDescent="0.2">
      <c r="AR6877" s="11"/>
      <c r="BA6877" s="27"/>
      <c r="BB6877" t="e">
        <f>VLOOKUP(AX6877,コード表!$A$2:$C$15,3,FALSE)</f>
        <v>#N/A</v>
      </c>
      <c r="BC6877" t="str">
        <f t="shared" si="429"/>
        <v/>
      </c>
      <c r="BD6877">
        <f t="shared" si="430"/>
        <v>1</v>
      </c>
      <c r="BE6877" t="str">
        <f t="shared" si="431"/>
        <v>1</v>
      </c>
      <c r="BF6877" t="e">
        <f t="shared" si="432"/>
        <v>#N/A</v>
      </c>
    </row>
    <row r="6878" spans="44:58" x14ac:dyDescent="0.2">
      <c r="AR6878" s="11"/>
      <c r="BA6878" s="27"/>
      <c r="BB6878" t="e">
        <f>VLOOKUP(AX6878,コード表!$A$2:$C$15,3,FALSE)</f>
        <v>#N/A</v>
      </c>
      <c r="BC6878" t="str">
        <f t="shared" si="429"/>
        <v/>
      </c>
      <c r="BD6878">
        <f t="shared" si="430"/>
        <v>1</v>
      </c>
      <c r="BE6878" t="str">
        <f t="shared" si="431"/>
        <v>1</v>
      </c>
      <c r="BF6878" t="e">
        <f t="shared" si="432"/>
        <v>#N/A</v>
      </c>
    </row>
    <row r="6879" spans="44:58" x14ac:dyDescent="0.2">
      <c r="AR6879" s="11"/>
      <c r="BA6879" s="27"/>
      <c r="BB6879" t="e">
        <f>VLOOKUP(AX6879,コード表!$A$2:$C$15,3,FALSE)</f>
        <v>#N/A</v>
      </c>
      <c r="BC6879" t="str">
        <f t="shared" si="429"/>
        <v/>
      </c>
      <c r="BD6879">
        <f t="shared" si="430"/>
        <v>1</v>
      </c>
      <c r="BE6879" t="str">
        <f t="shared" si="431"/>
        <v>1</v>
      </c>
      <c r="BF6879" t="e">
        <f t="shared" si="432"/>
        <v>#N/A</v>
      </c>
    </row>
    <row r="6880" spans="44:58" x14ac:dyDescent="0.2">
      <c r="AR6880" s="11"/>
      <c r="BA6880" s="27"/>
      <c r="BB6880" t="e">
        <f>VLOOKUP(AX6880,コード表!$A$2:$C$15,3,FALSE)</f>
        <v>#N/A</v>
      </c>
      <c r="BC6880" t="str">
        <f t="shared" si="429"/>
        <v/>
      </c>
      <c r="BD6880">
        <f t="shared" si="430"/>
        <v>1</v>
      </c>
      <c r="BE6880" t="str">
        <f t="shared" si="431"/>
        <v>1</v>
      </c>
      <c r="BF6880" t="e">
        <f t="shared" si="432"/>
        <v>#N/A</v>
      </c>
    </row>
    <row r="6881" spans="44:58" x14ac:dyDescent="0.2">
      <c r="AR6881" s="11"/>
      <c r="BA6881" s="27"/>
      <c r="BB6881" t="e">
        <f>VLOOKUP(AX6881,コード表!$A$2:$C$15,3,FALSE)</f>
        <v>#N/A</v>
      </c>
      <c r="BC6881" t="str">
        <f t="shared" si="429"/>
        <v/>
      </c>
      <c r="BD6881">
        <f t="shared" si="430"/>
        <v>1</v>
      </c>
      <c r="BE6881" t="str">
        <f t="shared" si="431"/>
        <v>1</v>
      </c>
      <c r="BF6881" t="e">
        <f t="shared" si="432"/>
        <v>#N/A</v>
      </c>
    </row>
    <row r="6882" spans="44:58" x14ac:dyDescent="0.2">
      <c r="AR6882" s="11"/>
      <c r="BA6882" s="27"/>
      <c r="BB6882" t="e">
        <f>VLOOKUP(AX6882,コード表!$A$2:$C$15,3,FALSE)</f>
        <v>#N/A</v>
      </c>
      <c r="BC6882" t="str">
        <f t="shared" si="429"/>
        <v/>
      </c>
      <c r="BD6882">
        <f t="shared" si="430"/>
        <v>1</v>
      </c>
      <c r="BE6882" t="str">
        <f t="shared" si="431"/>
        <v>1</v>
      </c>
      <c r="BF6882" t="e">
        <f t="shared" si="432"/>
        <v>#N/A</v>
      </c>
    </row>
    <row r="6883" spans="44:58" x14ac:dyDescent="0.2">
      <c r="AR6883" s="11"/>
      <c r="BA6883" s="27"/>
      <c r="BB6883" t="e">
        <f>VLOOKUP(AX6883,コード表!$A$2:$C$15,3,FALSE)</f>
        <v>#N/A</v>
      </c>
      <c r="BC6883" t="str">
        <f t="shared" si="429"/>
        <v/>
      </c>
      <c r="BD6883">
        <f t="shared" si="430"/>
        <v>1</v>
      </c>
      <c r="BE6883" t="str">
        <f t="shared" si="431"/>
        <v>1</v>
      </c>
      <c r="BF6883" t="e">
        <f t="shared" si="432"/>
        <v>#N/A</v>
      </c>
    </row>
    <row r="6884" spans="44:58" x14ac:dyDescent="0.2">
      <c r="AR6884" s="11"/>
      <c r="BA6884" s="27"/>
      <c r="BB6884" t="e">
        <f>VLOOKUP(AX6884,コード表!$A$2:$C$15,3,FALSE)</f>
        <v>#N/A</v>
      </c>
      <c r="BC6884" t="str">
        <f t="shared" si="429"/>
        <v/>
      </c>
      <c r="BD6884">
        <f t="shared" si="430"/>
        <v>1</v>
      </c>
      <c r="BE6884" t="str">
        <f t="shared" si="431"/>
        <v>1</v>
      </c>
      <c r="BF6884" t="e">
        <f t="shared" si="432"/>
        <v>#N/A</v>
      </c>
    </row>
    <row r="6885" spans="44:58" x14ac:dyDescent="0.2">
      <c r="AR6885" s="11"/>
      <c r="BA6885" s="27"/>
      <c r="BB6885" t="e">
        <f>VLOOKUP(AX6885,コード表!$A$2:$C$15,3,FALSE)</f>
        <v>#N/A</v>
      </c>
      <c r="BC6885" t="str">
        <f t="shared" si="429"/>
        <v/>
      </c>
      <c r="BD6885">
        <f t="shared" si="430"/>
        <v>1</v>
      </c>
      <c r="BE6885" t="str">
        <f t="shared" si="431"/>
        <v>1</v>
      </c>
      <c r="BF6885" t="e">
        <f t="shared" si="432"/>
        <v>#N/A</v>
      </c>
    </row>
    <row r="6886" spans="44:58" x14ac:dyDescent="0.2">
      <c r="AR6886" s="11"/>
      <c r="BA6886" s="27"/>
      <c r="BB6886" t="e">
        <f>VLOOKUP(AX6886,コード表!$A$2:$C$15,3,FALSE)</f>
        <v>#N/A</v>
      </c>
      <c r="BC6886" t="str">
        <f t="shared" si="429"/>
        <v/>
      </c>
      <c r="BD6886">
        <f t="shared" si="430"/>
        <v>1</v>
      </c>
      <c r="BE6886" t="str">
        <f t="shared" si="431"/>
        <v>1</v>
      </c>
      <c r="BF6886" t="e">
        <f t="shared" si="432"/>
        <v>#N/A</v>
      </c>
    </row>
    <row r="6887" spans="44:58" x14ac:dyDescent="0.2">
      <c r="AR6887" s="11"/>
      <c r="BA6887" s="27"/>
      <c r="BB6887" t="e">
        <f>VLOOKUP(AX6887,コード表!$A$2:$C$15,3,FALSE)</f>
        <v>#N/A</v>
      </c>
      <c r="BC6887" t="str">
        <f t="shared" si="429"/>
        <v/>
      </c>
      <c r="BD6887">
        <f t="shared" si="430"/>
        <v>1</v>
      </c>
      <c r="BE6887" t="str">
        <f t="shared" si="431"/>
        <v>1</v>
      </c>
      <c r="BF6887" t="e">
        <f t="shared" si="432"/>
        <v>#N/A</v>
      </c>
    </row>
    <row r="6888" spans="44:58" x14ac:dyDescent="0.2">
      <c r="AR6888" s="11"/>
      <c r="BA6888" s="27"/>
      <c r="BB6888" t="e">
        <f>VLOOKUP(AX6888,コード表!$A$2:$C$15,3,FALSE)</f>
        <v>#N/A</v>
      </c>
      <c r="BC6888" t="str">
        <f t="shared" si="429"/>
        <v/>
      </c>
      <c r="BD6888">
        <f t="shared" si="430"/>
        <v>1</v>
      </c>
      <c r="BE6888" t="str">
        <f t="shared" si="431"/>
        <v>1</v>
      </c>
      <c r="BF6888" t="e">
        <f t="shared" si="432"/>
        <v>#N/A</v>
      </c>
    </row>
    <row r="6889" spans="44:58" x14ac:dyDescent="0.2">
      <c r="AR6889" s="11"/>
      <c r="BA6889" s="27"/>
      <c r="BB6889" t="e">
        <f>VLOOKUP(AX6889,コード表!$A$2:$C$15,3,FALSE)</f>
        <v>#N/A</v>
      </c>
      <c r="BC6889" t="str">
        <f t="shared" si="429"/>
        <v/>
      </c>
      <c r="BD6889">
        <f t="shared" si="430"/>
        <v>1</v>
      </c>
      <c r="BE6889" t="str">
        <f t="shared" si="431"/>
        <v>1</v>
      </c>
      <c r="BF6889" t="e">
        <f t="shared" si="432"/>
        <v>#N/A</v>
      </c>
    </row>
    <row r="6890" spans="44:58" x14ac:dyDescent="0.2">
      <c r="AR6890" s="11"/>
      <c r="BA6890" s="27"/>
      <c r="BB6890" t="e">
        <f>VLOOKUP(AX6890,コード表!$A$2:$C$15,3,FALSE)</f>
        <v>#N/A</v>
      </c>
      <c r="BC6890" t="str">
        <f t="shared" si="429"/>
        <v/>
      </c>
      <c r="BD6890">
        <f t="shared" si="430"/>
        <v>1</v>
      </c>
      <c r="BE6890" t="str">
        <f t="shared" si="431"/>
        <v>1</v>
      </c>
      <c r="BF6890" t="e">
        <f t="shared" si="432"/>
        <v>#N/A</v>
      </c>
    </row>
    <row r="6891" spans="44:58" x14ac:dyDescent="0.2">
      <c r="AR6891" s="11"/>
      <c r="BA6891" s="27"/>
      <c r="BB6891" t="e">
        <f>VLOOKUP(AX6891,コード表!$A$2:$C$15,3,FALSE)</f>
        <v>#N/A</v>
      </c>
      <c r="BC6891" t="str">
        <f t="shared" ref="BC6891:BC6954" si="433">AQ6891&amp;BA6891</f>
        <v/>
      </c>
      <c r="BD6891">
        <f t="shared" ref="BD6891:BD6954" si="434">MONTH(Q6891)</f>
        <v>1</v>
      </c>
      <c r="BE6891" t="str">
        <f t="shared" ref="BE6891:BE6954" si="435">AR6891&amp;BD6891</f>
        <v>1</v>
      </c>
      <c r="BF6891" t="e">
        <f t="shared" ref="BF6891:BF6954" si="436">BB6891&amp;AQ6891&amp;BA6891</f>
        <v>#N/A</v>
      </c>
    </row>
    <row r="6892" spans="44:58" x14ac:dyDescent="0.2">
      <c r="AR6892" s="11"/>
      <c r="BA6892" s="27"/>
      <c r="BB6892" t="e">
        <f>VLOOKUP(AX6892,コード表!$A$2:$C$15,3,FALSE)</f>
        <v>#N/A</v>
      </c>
      <c r="BC6892" t="str">
        <f t="shared" si="433"/>
        <v/>
      </c>
      <c r="BD6892">
        <f t="shared" si="434"/>
        <v>1</v>
      </c>
      <c r="BE6892" t="str">
        <f t="shared" si="435"/>
        <v>1</v>
      </c>
      <c r="BF6892" t="e">
        <f t="shared" si="436"/>
        <v>#N/A</v>
      </c>
    </row>
    <row r="6893" spans="44:58" x14ac:dyDescent="0.2">
      <c r="AR6893" s="11"/>
      <c r="BA6893" s="27"/>
      <c r="BB6893" t="e">
        <f>VLOOKUP(AX6893,コード表!$A$2:$C$15,3,FALSE)</f>
        <v>#N/A</v>
      </c>
      <c r="BC6893" t="str">
        <f t="shared" si="433"/>
        <v/>
      </c>
      <c r="BD6893">
        <f t="shared" si="434"/>
        <v>1</v>
      </c>
      <c r="BE6893" t="str">
        <f t="shared" si="435"/>
        <v>1</v>
      </c>
      <c r="BF6893" t="e">
        <f t="shared" si="436"/>
        <v>#N/A</v>
      </c>
    </row>
    <row r="6894" spans="44:58" x14ac:dyDescent="0.2">
      <c r="AR6894" s="11"/>
      <c r="BA6894" s="27"/>
      <c r="BB6894" t="e">
        <f>VLOOKUP(AX6894,コード表!$A$2:$C$15,3,FALSE)</f>
        <v>#N/A</v>
      </c>
      <c r="BC6894" t="str">
        <f t="shared" si="433"/>
        <v/>
      </c>
      <c r="BD6894">
        <f t="shared" si="434"/>
        <v>1</v>
      </c>
      <c r="BE6894" t="str">
        <f t="shared" si="435"/>
        <v>1</v>
      </c>
      <c r="BF6894" t="e">
        <f t="shared" si="436"/>
        <v>#N/A</v>
      </c>
    </row>
    <row r="6895" spans="44:58" x14ac:dyDescent="0.2">
      <c r="AR6895" s="11"/>
      <c r="BA6895" s="27"/>
      <c r="BB6895" t="e">
        <f>VLOOKUP(AX6895,コード表!$A$2:$C$15,3,FALSE)</f>
        <v>#N/A</v>
      </c>
      <c r="BC6895" t="str">
        <f t="shared" si="433"/>
        <v/>
      </c>
      <c r="BD6895">
        <f t="shared" si="434"/>
        <v>1</v>
      </c>
      <c r="BE6895" t="str">
        <f t="shared" si="435"/>
        <v>1</v>
      </c>
      <c r="BF6895" t="e">
        <f t="shared" si="436"/>
        <v>#N/A</v>
      </c>
    </row>
    <row r="6896" spans="44:58" x14ac:dyDescent="0.2">
      <c r="AR6896" s="11"/>
      <c r="BA6896" s="27"/>
      <c r="BB6896" t="e">
        <f>VLOOKUP(AX6896,コード表!$A$2:$C$15,3,FALSE)</f>
        <v>#N/A</v>
      </c>
      <c r="BC6896" t="str">
        <f t="shared" si="433"/>
        <v/>
      </c>
      <c r="BD6896">
        <f t="shared" si="434"/>
        <v>1</v>
      </c>
      <c r="BE6896" t="str">
        <f t="shared" si="435"/>
        <v>1</v>
      </c>
      <c r="BF6896" t="e">
        <f t="shared" si="436"/>
        <v>#N/A</v>
      </c>
    </row>
    <row r="6897" spans="44:58" x14ac:dyDescent="0.2">
      <c r="AR6897" s="11"/>
      <c r="BA6897" s="27"/>
      <c r="BB6897" t="e">
        <f>VLOOKUP(AX6897,コード表!$A$2:$C$15,3,FALSE)</f>
        <v>#N/A</v>
      </c>
      <c r="BC6897" t="str">
        <f t="shared" si="433"/>
        <v/>
      </c>
      <c r="BD6897">
        <f t="shared" si="434"/>
        <v>1</v>
      </c>
      <c r="BE6897" t="str">
        <f t="shared" si="435"/>
        <v>1</v>
      </c>
      <c r="BF6897" t="e">
        <f t="shared" si="436"/>
        <v>#N/A</v>
      </c>
    </row>
    <row r="6898" spans="44:58" x14ac:dyDescent="0.2">
      <c r="AR6898" s="11"/>
      <c r="BA6898" s="27"/>
      <c r="BB6898" t="e">
        <f>VLOOKUP(AX6898,コード表!$A$2:$C$15,3,FALSE)</f>
        <v>#N/A</v>
      </c>
      <c r="BC6898" t="str">
        <f t="shared" si="433"/>
        <v/>
      </c>
      <c r="BD6898">
        <f t="shared" si="434"/>
        <v>1</v>
      </c>
      <c r="BE6898" t="str">
        <f t="shared" si="435"/>
        <v>1</v>
      </c>
      <c r="BF6898" t="e">
        <f t="shared" si="436"/>
        <v>#N/A</v>
      </c>
    </row>
    <row r="6899" spans="44:58" x14ac:dyDescent="0.2">
      <c r="AR6899" s="11"/>
      <c r="BA6899" s="27"/>
      <c r="BB6899" t="e">
        <f>VLOOKUP(AX6899,コード表!$A$2:$C$15,3,FALSE)</f>
        <v>#N/A</v>
      </c>
      <c r="BC6899" t="str">
        <f t="shared" si="433"/>
        <v/>
      </c>
      <c r="BD6899">
        <f t="shared" si="434"/>
        <v>1</v>
      </c>
      <c r="BE6899" t="str">
        <f t="shared" si="435"/>
        <v>1</v>
      </c>
      <c r="BF6899" t="e">
        <f t="shared" si="436"/>
        <v>#N/A</v>
      </c>
    </row>
    <row r="6900" spans="44:58" x14ac:dyDescent="0.2">
      <c r="AR6900" s="11"/>
      <c r="BA6900" s="27"/>
      <c r="BB6900" t="e">
        <f>VLOOKUP(AX6900,コード表!$A$2:$C$15,3,FALSE)</f>
        <v>#N/A</v>
      </c>
      <c r="BC6900" t="str">
        <f t="shared" si="433"/>
        <v/>
      </c>
      <c r="BD6900">
        <f t="shared" si="434"/>
        <v>1</v>
      </c>
      <c r="BE6900" t="str">
        <f t="shared" si="435"/>
        <v>1</v>
      </c>
      <c r="BF6900" t="e">
        <f t="shared" si="436"/>
        <v>#N/A</v>
      </c>
    </row>
    <row r="6901" spans="44:58" x14ac:dyDescent="0.2">
      <c r="AR6901" s="11"/>
      <c r="BA6901" s="27"/>
      <c r="BB6901" t="e">
        <f>VLOOKUP(AX6901,コード表!$A$2:$C$15,3,FALSE)</f>
        <v>#N/A</v>
      </c>
      <c r="BC6901" t="str">
        <f t="shared" si="433"/>
        <v/>
      </c>
      <c r="BD6901">
        <f t="shared" si="434"/>
        <v>1</v>
      </c>
      <c r="BE6901" t="str">
        <f t="shared" si="435"/>
        <v>1</v>
      </c>
      <c r="BF6901" t="e">
        <f t="shared" si="436"/>
        <v>#N/A</v>
      </c>
    </row>
    <row r="6902" spans="44:58" x14ac:dyDescent="0.2">
      <c r="AR6902" s="11"/>
      <c r="BA6902" s="27"/>
      <c r="BB6902" t="e">
        <f>VLOOKUP(AX6902,コード表!$A$2:$C$15,3,FALSE)</f>
        <v>#N/A</v>
      </c>
      <c r="BC6902" t="str">
        <f t="shared" si="433"/>
        <v/>
      </c>
      <c r="BD6902">
        <f t="shared" si="434"/>
        <v>1</v>
      </c>
      <c r="BE6902" t="str">
        <f t="shared" si="435"/>
        <v>1</v>
      </c>
      <c r="BF6902" t="e">
        <f t="shared" si="436"/>
        <v>#N/A</v>
      </c>
    </row>
    <row r="6903" spans="44:58" x14ac:dyDescent="0.2">
      <c r="AR6903" s="11"/>
      <c r="BA6903" s="27"/>
      <c r="BB6903" t="e">
        <f>VLOOKUP(AX6903,コード表!$A$2:$C$15,3,FALSE)</f>
        <v>#N/A</v>
      </c>
      <c r="BC6903" t="str">
        <f t="shared" si="433"/>
        <v/>
      </c>
      <c r="BD6903">
        <f t="shared" si="434"/>
        <v>1</v>
      </c>
      <c r="BE6903" t="str">
        <f t="shared" si="435"/>
        <v>1</v>
      </c>
      <c r="BF6903" t="e">
        <f t="shared" si="436"/>
        <v>#N/A</v>
      </c>
    </row>
    <row r="6904" spans="44:58" x14ac:dyDescent="0.2">
      <c r="AR6904" s="11"/>
      <c r="BA6904" s="27"/>
      <c r="BB6904" t="e">
        <f>VLOOKUP(AX6904,コード表!$A$2:$C$15,3,FALSE)</f>
        <v>#N/A</v>
      </c>
      <c r="BC6904" t="str">
        <f t="shared" si="433"/>
        <v/>
      </c>
      <c r="BD6904">
        <f t="shared" si="434"/>
        <v>1</v>
      </c>
      <c r="BE6904" t="str">
        <f t="shared" si="435"/>
        <v>1</v>
      </c>
      <c r="BF6904" t="e">
        <f t="shared" si="436"/>
        <v>#N/A</v>
      </c>
    </row>
    <row r="6905" spans="44:58" x14ac:dyDescent="0.2">
      <c r="AR6905" s="11"/>
      <c r="BA6905" s="27"/>
      <c r="BB6905" t="e">
        <f>VLOOKUP(AX6905,コード表!$A$2:$C$15,3,FALSE)</f>
        <v>#N/A</v>
      </c>
      <c r="BC6905" t="str">
        <f t="shared" si="433"/>
        <v/>
      </c>
      <c r="BD6905">
        <f t="shared" si="434"/>
        <v>1</v>
      </c>
      <c r="BE6905" t="str">
        <f t="shared" si="435"/>
        <v>1</v>
      </c>
      <c r="BF6905" t="e">
        <f t="shared" si="436"/>
        <v>#N/A</v>
      </c>
    </row>
    <row r="6906" spans="44:58" x14ac:dyDescent="0.2">
      <c r="AR6906" s="11"/>
      <c r="BA6906" s="27"/>
      <c r="BB6906" t="e">
        <f>VLOOKUP(AX6906,コード表!$A$2:$C$15,3,FALSE)</f>
        <v>#N/A</v>
      </c>
      <c r="BC6906" t="str">
        <f t="shared" si="433"/>
        <v/>
      </c>
      <c r="BD6906">
        <f t="shared" si="434"/>
        <v>1</v>
      </c>
      <c r="BE6906" t="str">
        <f t="shared" si="435"/>
        <v>1</v>
      </c>
      <c r="BF6906" t="e">
        <f t="shared" si="436"/>
        <v>#N/A</v>
      </c>
    </row>
    <row r="6907" spans="44:58" x14ac:dyDescent="0.2">
      <c r="AR6907" s="11"/>
      <c r="BA6907" s="27"/>
      <c r="BB6907" t="e">
        <f>VLOOKUP(AX6907,コード表!$A$2:$C$15,3,FALSE)</f>
        <v>#N/A</v>
      </c>
      <c r="BC6907" t="str">
        <f t="shared" si="433"/>
        <v/>
      </c>
      <c r="BD6907">
        <f t="shared" si="434"/>
        <v>1</v>
      </c>
      <c r="BE6907" t="str">
        <f t="shared" si="435"/>
        <v>1</v>
      </c>
      <c r="BF6907" t="e">
        <f t="shared" si="436"/>
        <v>#N/A</v>
      </c>
    </row>
    <row r="6908" spans="44:58" x14ac:dyDescent="0.2">
      <c r="AR6908" s="11"/>
      <c r="BA6908" s="27"/>
      <c r="BB6908" t="e">
        <f>VLOOKUP(AX6908,コード表!$A$2:$C$15,3,FALSE)</f>
        <v>#N/A</v>
      </c>
      <c r="BC6908" t="str">
        <f t="shared" si="433"/>
        <v/>
      </c>
      <c r="BD6908">
        <f t="shared" si="434"/>
        <v>1</v>
      </c>
      <c r="BE6908" t="str">
        <f t="shared" si="435"/>
        <v>1</v>
      </c>
      <c r="BF6908" t="e">
        <f t="shared" si="436"/>
        <v>#N/A</v>
      </c>
    </row>
    <row r="6909" spans="44:58" x14ac:dyDescent="0.2">
      <c r="AR6909" s="11"/>
      <c r="BA6909" s="27"/>
      <c r="BB6909" t="e">
        <f>VLOOKUP(AX6909,コード表!$A$2:$C$15,3,FALSE)</f>
        <v>#N/A</v>
      </c>
      <c r="BC6909" t="str">
        <f t="shared" si="433"/>
        <v/>
      </c>
      <c r="BD6909">
        <f t="shared" si="434"/>
        <v>1</v>
      </c>
      <c r="BE6909" t="str">
        <f t="shared" si="435"/>
        <v>1</v>
      </c>
      <c r="BF6909" t="e">
        <f t="shared" si="436"/>
        <v>#N/A</v>
      </c>
    </row>
    <row r="6910" spans="44:58" x14ac:dyDescent="0.2">
      <c r="AR6910" s="11"/>
      <c r="BA6910" s="27"/>
      <c r="BB6910" t="e">
        <f>VLOOKUP(AX6910,コード表!$A$2:$C$15,3,FALSE)</f>
        <v>#N/A</v>
      </c>
      <c r="BC6910" t="str">
        <f t="shared" si="433"/>
        <v/>
      </c>
      <c r="BD6910">
        <f t="shared" si="434"/>
        <v>1</v>
      </c>
      <c r="BE6910" t="str">
        <f t="shared" si="435"/>
        <v>1</v>
      </c>
      <c r="BF6910" t="e">
        <f t="shared" si="436"/>
        <v>#N/A</v>
      </c>
    </row>
    <row r="6911" spans="44:58" x14ac:dyDescent="0.2">
      <c r="AR6911" s="11"/>
      <c r="BA6911" s="27"/>
      <c r="BB6911" t="e">
        <f>VLOOKUP(AX6911,コード表!$A$2:$C$15,3,FALSE)</f>
        <v>#N/A</v>
      </c>
      <c r="BC6911" t="str">
        <f t="shared" si="433"/>
        <v/>
      </c>
      <c r="BD6911">
        <f t="shared" si="434"/>
        <v>1</v>
      </c>
      <c r="BE6911" t="str">
        <f t="shared" si="435"/>
        <v>1</v>
      </c>
      <c r="BF6911" t="e">
        <f t="shared" si="436"/>
        <v>#N/A</v>
      </c>
    </row>
    <row r="6912" spans="44:58" x14ac:dyDescent="0.2">
      <c r="AR6912" s="11"/>
      <c r="BA6912" s="27"/>
      <c r="BB6912" t="e">
        <f>VLOOKUP(AX6912,コード表!$A$2:$C$15,3,FALSE)</f>
        <v>#N/A</v>
      </c>
      <c r="BC6912" t="str">
        <f t="shared" si="433"/>
        <v/>
      </c>
      <c r="BD6912">
        <f t="shared" si="434"/>
        <v>1</v>
      </c>
      <c r="BE6912" t="str">
        <f t="shared" si="435"/>
        <v>1</v>
      </c>
      <c r="BF6912" t="e">
        <f t="shared" si="436"/>
        <v>#N/A</v>
      </c>
    </row>
    <row r="6913" spans="44:58" x14ac:dyDescent="0.2">
      <c r="AR6913" s="11"/>
      <c r="BA6913" s="27"/>
      <c r="BB6913" t="e">
        <f>VLOOKUP(AX6913,コード表!$A$2:$C$15,3,FALSE)</f>
        <v>#N/A</v>
      </c>
      <c r="BC6913" t="str">
        <f t="shared" si="433"/>
        <v/>
      </c>
      <c r="BD6913">
        <f t="shared" si="434"/>
        <v>1</v>
      </c>
      <c r="BE6913" t="str">
        <f t="shared" si="435"/>
        <v>1</v>
      </c>
      <c r="BF6913" t="e">
        <f t="shared" si="436"/>
        <v>#N/A</v>
      </c>
    </row>
    <row r="6914" spans="44:58" x14ac:dyDescent="0.2">
      <c r="AR6914" s="11"/>
      <c r="BA6914" s="27"/>
      <c r="BB6914" t="e">
        <f>VLOOKUP(AX6914,コード表!$A$2:$C$15,3,FALSE)</f>
        <v>#N/A</v>
      </c>
      <c r="BC6914" t="str">
        <f t="shared" si="433"/>
        <v/>
      </c>
      <c r="BD6914">
        <f t="shared" si="434"/>
        <v>1</v>
      </c>
      <c r="BE6914" t="str">
        <f t="shared" si="435"/>
        <v>1</v>
      </c>
      <c r="BF6914" t="e">
        <f t="shared" si="436"/>
        <v>#N/A</v>
      </c>
    </row>
    <row r="6915" spans="44:58" x14ac:dyDescent="0.2">
      <c r="AR6915" s="11"/>
      <c r="BA6915" s="27"/>
      <c r="BB6915" t="e">
        <f>VLOOKUP(AX6915,コード表!$A$2:$C$15,3,FALSE)</f>
        <v>#N/A</v>
      </c>
      <c r="BC6915" t="str">
        <f t="shared" si="433"/>
        <v/>
      </c>
      <c r="BD6915">
        <f t="shared" si="434"/>
        <v>1</v>
      </c>
      <c r="BE6915" t="str">
        <f t="shared" si="435"/>
        <v>1</v>
      </c>
      <c r="BF6915" t="e">
        <f t="shared" si="436"/>
        <v>#N/A</v>
      </c>
    </row>
    <row r="6916" spans="44:58" x14ac:dyDescent="0.2">
      <c r="AR6916" s="11"/>
      <c r="BA6916" s="27"/>
      <c r="BB6916" t="e">
        <f>VLOOKUP(AX6916,コード表!$A$2:$C$15,3,FALSE)</f>
        <v>#N/A</v>
      </c>
      <c r="BC6916" t="str">
        <f t="shared" si="433"/>
        <v/>
      </c>
      <c r="BD6916">
        <f t="shared" si="434"/>
        <v>1</v>
      </c>
      <c r="BE6916" t="str">
        <f t="shared" si="435"/>
        <v>1</v>
      </c>
      <c r="BF6916" t="e">
        <f t="shared" si="436"/>
        <v>#N/A</v>
      </c>
    </row>
    <row r="6917" spans="44:58" x14ac:dyDescent="0.2">
      <c r="AR6917" s="11"/>
      <c r="BA6917" s="27"/>
      <c r="BB6917" t="e">
        <f>VLOOKUP(AX6917,コード表!$A$2:$C$15,3,FALSE)</f>
        <v>#N/A</v>
      </c>
      <c r="BC6917" t="str">
        <f t="shared" si="433"/>
        <v/>
      </c>
      <c r="BD6917">
        <f t="shared" si="434"/>
        <v>1</v>
      </c>
      <c r="BE6917" t="str">
        <f t="shared" si="435"/>
        <v>1</v>
      </c>
      <c r="BF6917" t="e">
        <f t="shared" si="436"/>
        <v>#N/A</v>
      </c>
    </row>
    <row r="6918" spans="44:58" x14ac:dyDescent="0.2">
      <c r="AR6918" s="11"/>
      <c r="BA6918" s="27"/>
      <c r="BB6918" t="e">
        <f>VLOOKUP(AX6918,コード表!$A$2:$C$15,3,FALSE)</f>
        <v>#N/A</v>
      </c>
      <c r="BC6918" t="str">
        <f t="shared" si="433"/>
        <v/>
      </c>
      <c r="BD6918">
        <f t="shared" si="434"/>
        <v>1</v>
      </c>
      <c r="BE6918" t="str">
        <f t="shared" si="435"/>
        <v>1</v>
      </c>
      <c r="BF6918" t="e">
        <f t="shared" si="436"/>
        <v>#N/A</v>
      </c>
    </row>
    <row r="6919" spans="44:58" x14ac:dyDescent="0.2">
      <c r="AR6919" s="11"/>
      <c r="BA6919" s="27"/>
      <c r="BB6919" t="e">
        <f>VLOOKUP(AX6919,コード表!$A$2:$C$15,3,FALSE)</f>
        <v>#N/A</v>
      </c>
      <c r="BC6919" t="str">
        <f t="shared" si="433"/>
        <v/>
      </c>
      <c r="BD6919">
        <f t="shared" si="434"/>
        <v>1</v>
      </c>
      <c r="BE6919" t="str">
        <f t="shared" si="435"/>
        <v>1</v>
      </c>
      <c r="BF6919" t="e">
        <f t="shared" si="436"/>
        <v>#N/A</v>
      </c>
    </row>
    <row r="6920" spans="44:58" x14ac:dyDescent="0.2">
      <c r="AR6920" s="11"/>
      <c r="BA6920" s="27"/>
      <c r="BB6920" t="e">
        <f>VLOOKUP(AX6920,コード表!$A$2:$C$15,3,FALSE)</f>
        <v>#N/A</v>
      </c>
      <c r="BC6920" t="str">
        <f t="shared" si="433"/>
        <v/>
      </c>
      <c r="BD6920">
        <f t="shared" si="434"/>
        <v>1</v>
      </c>
      <c r="BE6920" t="str">
        <f t="shared" si="435"/>
        <v>1</v>
      </c>
      <c r="BF6920" t="e">
        <f t="shared" si="436"/>
        <v>#N/A</v>
      </c>
    </row>
    <row r="6921" spans="44:58" x14ac:dyDescent="0.2">
      <c r="AR6921" s="11"/>
      <c r="BA6921" s="27"/>
      <c r="BB6921" t="e">
        <f>VLOOKUP(AX6921,コード表!$A$2:$C$15,3,FALSE)</f>
        <v>#N/A</v>
      </c>
      <c r="BC6921" t="str">
        <f t="shared" si="433"/>
        <v/>
      </c>
      <c r="BD6921">
        <f t="shared" si="434"/>
        <v>1</v>
      </c>
      <c r="BE6921" t="str">
        <f t="shared" si="435"/>
        <v>1</v>
      </c>
      <c r="BF6921" t="e">
        <f t="shared" si="436"/>
        <v>#N/A</v>
      </c>
    </row>
    <row r="6922" spans="44:58" x14ac:dyDescent="0.2">
      <c r="AR6922" s="11"/>
      <c r="BA6922" s="27"/>
      <c r="BB6922" t="e">
        <f>VLOOKUP(AX6922,コード表!$A$2:$C$15,3,FALSE)</f>
        <v>#N/A</v>
      </c>
      <c r="BC6922" t="str">
        <f t="shared" si="433"/>
        <v/>
      </c>
      <c r="BD6922">
        <f t="shared" si="434"/>
        <v>1</v>
      </c>
      <c r="BE6922" t="str">
        <f t="shared" si="435"/>
        <v>1</v>
      </c>
      <c r="BF6922" t="e">
        <f t="shared" si="436"/>
        <v>#N/A</v>
      </c>
    </row>
    <row r="6923" spans="44:58" x14ac:dyDescent="0.2">
      <c r="AR6923" s="11"/>
      <c r="BA6923" s="27"/>
      <c r="BB6923" t="e">
        <f>VLOOKUP(AX6923,コード表!$A$2:$C$15,3,FALSE)</f>
        <v>#N/A</v>
      </c>
      <c r="BC6923" t="str">
        <f t="shared" si="433"/>
        <v/>
      </c>
      <c r="BD6923">
        <f t="shared" si="434"/>
        <v>1</v>
      </c>
      <c r="BE6923" t="str">
        <f t="shared" si="435"/>
        <v>1</v>
      </c>
      <c r="BF6923" t="e">
        <f t="shared" si="436"/>
        <v>#N/A</v>
      </c>
    </row>
    <row r="6924" spans="44:58" x14ac:dyDescent="0.2">
      <c r="AR6924" s="11"/>
      <c r="BA6924" s="27"/>
      <c r="BB6924" t="e">
        <f>VLOOKUP(AX6924,コード表!$A$2:$C$15,3,FALSE)</f>
        <v>#N/A</v>
      </c>
      <c r="BC6924" t="str">
        <f t="shared" si="433"/>
        <v/>
      </c>
      <c r="BD6924">
        <f t="shared" si="434"/>
        <v>1</v>
      </c>
      <c r="BE6924" t="str">
        <f t="shared" si="435"/>
        <v>1</v>
      </c>
      <c r="BF6924" t="e">
        <f t="shared" si="436"/>
        <v>#N/A</v>
      </c>
    </row>
    <row r="6925" spans="44:58" x14ac:dyDescent="0.2">
      <c r="AR6925" s="11"/>
      <c r="BA6925" s="27"/>
      <c r="BB6925" t="e">
        <f>VLOOKUP(AX6925,コード表!$A$2:$C$15,3,FALSE)</f>
        <v>#N/A</v>
      </c>
      <c r="BC6925" t="str">
        <f t="shared" si="433"/>
        <v/>
      </c>
      <c r="BD6925">
        <f t="shared" si="434"/>
        <v>1</v>
      </c>
      <c r="BE6925" t="str">
        <f t="shared" si="435"/>
        <v>1</v>
      </c>
      <c r="BF6925" t="e">
        <f t="shared" si="436"/>
        <v>#N/A</v>
      </c>
    </row>
    <row r="6926" spans="44:58" x14ac:dyDescent="0.2">
      <c r="AR6926" s="11"/>
      <c r="BA6926" s="27"/>
      <c r="BB6926" t="e">
        <f>VLOOKUP(AX6926,コード表!$A$2:$C$15,3,FALSE)</f>
        <v>#N/A</v>
      </c>
      <c r="BC6926" t="str">
        <f t="shared" si="433"/>
        <v/>
      </c>
      <c r="BD6926">
        <f t="shared" si="434"/>
        <v>1</v>
      </c>
      <c r="BE6926" t="str">
        <f t="shared" si="435"/>
        <v>1</v>
      </c>
      <c r="BF6926" t="e">
        <f t="shared" si="436"/>
        <v>#N/A</v>
      </c>
    </row>
    <row r="6927" spans="44:58" x14ac:dyDescent="0.2">
      <c r="AR6927" s="11"/>
      <c r="BA6927" s="27"/>
      <c r="BB6927" t="e">
        <f>VLOOKUP(AX6927,コード表!$A$2:$C$15,3,FALSE)</f>
        <v>#N/A</v>
      </c>
      <c r="BC6927" t="str">
        <f t="shared" si="433"/>
        <v/>
      </c>
      <c r="BD6927">
        <f t="shared" si="434"/>
        <v>1</v>
      </c>
      <c r="BE6927" t="str">
        <f t="shared" si="435"/>
        <v>1</v>
      </c>
      <c r="BF6927" t="e">
        <f t="shared" si="436"/>
        <v>#N/A</v>
      </c>
    </row>
    <row r="6928" spans="44:58" x14ac:dyDescent="0.2">
      <c r="AR6928" s="11"/>
      <c r="BA6928" s="27"/>
      <c r="BB6928" t="e">
        <f>VLOOKUP(AX6928,コード表!$A$2:$C$15,3,FALSE)</f>
        <v>#N/A</v>
      </c>
      <c r="BC6928" t="str">
        <f t="shared" si="433"/>
        <v/>
      </c>
      <c r="BD6928">
        <f t="shared" si="434"/>
        <v>1</v>
      </c>
      <c r="BE6928" t="str">
        <f t="shared" si="435"/>
        <v>1</v>
      </c>
      <c r="BF6928" t="e">
        <f t="shared" si="436"/>
        <v>#N/A</v>
      </c>
    </row>
    <row r="6929" spans="44:58" x14ac:dyDescent="0.2">
      <c r="AR6929" s="11"/>
      <c r="BA6929" s="27"/>
      <c r="BB6929" t="e">
        <f>VLOOKUP(AX6929,コード表!$A$2:$C$15,3,FALSE)</f>
        <v>#N/A</v>
      </c>
      <c r="BC6929" t="str">
        <f t="shared" si="433"/>
        <v/>
      </c>
      <c r="BD6929">
        <f t="shared" si="434"/>
        <v>1</v>
      </c>
      <c r="BE6929" t="str">
        <f t="shared" si="435"/>
        <v>1</v>
      </c>
      <c r="BF6929" t="e">
        <f t="shared" si="436"/>
        <v>#N/A</v>
      </c>
    </row>
    <row r="6930" spans="44:58" x14ac:dyDescent="0.2">
      <c r="AR6930" s="11"/>
      <c r="BA6930" s="27"/>
      <c r="BB6930" t="e">
        <f>VLOOKUP(AX6930,コード表!$A$2:$C$15,3,FALSE)</f>
        <v>#N/A</v>
      </c>
      <c r="BC6930" t="str">
        <f t="shared" si="433"/>
        <v/>
      </c>
      <c r="BD6930">
        <f t="shared" si="434"/>
        <v>1</v>
      </c>
      <c r="BE6930" t="str">
        <f t="shared" si="435"/>
        <v>1</v>
      </c>
      <c r="BF6930" t="e">
        <f t="shared" si="436"/>
        <v>#N/A</v>
      </c>
    </row>
    <row r="6931" spans="44:58" x14ac:dyDescent="0.2">
      <c r="AR6931" s="11"/>
      <c r="BA6931" s="27"/>
      <c r="BB6931" t="e">
        <f>VLOOKUP(AX6931,コード表!$A$2:$C$15,3,FALSE)</f>
        <v>#N/A</v>
      </c>
      <c r="BC6931" t="str">
        <f t="shared" si="433"/>
        <v/>
      </c>
      <c r="BD6931">
        <f t="shared" si="434"/>
        <v>1</v>
      </c>
      <c r="BE6931" t="str">
        <f t="shared" si="435"/>
        <v>1</v>
      </c>
      <c r="BF6931" t="e">
        <f t="shared" si="436"/>
        <v>#N/A</v>
      </c>
    </row>
    <row r="6932" spans="44:58" x14ac:dyDescent="0.2">
      <c r="AR6932" s="11"/>
      <c r="BA6932" s="27"/>
      <c r="BB6932" t="e">
        <f>VLOOKUP(AX6932,コード表!$A$2:$C$15,3,FALSE)</f>
        <v>#N/A</v>
      </c>
      <c r="BC6932" t="str">
        <f t="shared" si="433"/>
        <v/>
      </c>
      <c r="BD6932">
        <f t="shared" si="434"/>
        <v>1</v>
      </c>
      <c r="BE6932" t="str">
        <f t="shared" si="435"/>
        <v>1</v>
      </c>
      <c r="BF6932" t="e">
        <f t="shared" si="436"/>
        <v>#N/A</v>
      </c>
    </row>
    <row r="6933" spans="44:58" x14ac:dyDescent="0.2">
      <c r="AR6933" s="11"/>
      <c r="BA6933" s="27"/>
      <c r="BB6933" t="e">
        <f>VLOOKUP(AX6933,コード表!$A$2:$C$15,3,FALSE)</f>
        <v>#N/A</v>
      </c>
      <c r="BC6933" t="str">
        <f t="shared" si="433"/>
        <v/>
      </c>
      <c r="BD6933">
        <f t="shared" si="434"/>
        <v>1</v>
      </c>
      <c r="BE6933" t="str">
        <f t="shared" si="435"/>
        <v>1</v>
      </c>
      <c r="BF6933" t="e">
        <f t="shared" si="436"/>
        <v>#N/A</v>
      </c>
    </row>
    <row r="6934" spans="44:58" x14ac:dyDescent="0.2">
      <c r="AR6934" s="11"/>
      <c r="BA6934" s="27"/>
      <c r="BB6934" t="e">
        <f>VLOOKUP(AX6934,コード表!$A$2:$C$15,3,FALSE)</f>
        <v>#N/A</v>
      </c>
      <c r="BC6934" t="str">
        <f t="shared" si="433"/>
        <v/>
      </c>
      <c r="BD6934">
        <f t="shared" si="434"/>
        <v>1</v>
      </c>
      <c r="BE6934" t="str">
        <f t="shared" si="435"/>
        <v>1</v>
      </c>
      <c r="BF6934" t="e">
        <f t="shared" si="436"/>
        <v>#N/A</v>
      </c>
    </row>
    <row r="6935" spans="44:58" x14ac:dyDescent="0.2">
      <c r="AR6935" s="11"/>
      <c r="BA6935" s="27"/>
      <c r="BB6935" t="e">
        <f>VLOOKUP(AX6935,コード表!$A$2:$C$15,3,FALSE)</f>
        <v>#N/A</v>
      </c>
      <c r="BC6935" t="str">
        <f t="shared" si="433"/>
        <v/>
      </c>
      <c r="BD6935">
        <f t="shared" si="434"/>
        <v>1</v>
      </c>
      <c r="BE6935" t="str">
        <f t="shared" si="435"/>
        <v>1</v>
      </c>
      <c r="BF6935" t="e">
        <f t="shared" si="436"/>
        <v>#N/A</v>
      </c>
    </row>
    <row r="6936" spans="44:58" x14ac:dyDescent="0.2">
      <c r="AR6936" s="11"/>
      <c r="BA6936" s="27"/>
      <c r="BB6936" t="e">
        <f>VLOOKUP(AX6936,コード表!$A$2:$C$15,3,FALSE)</f>
        <v>#N/A</v>
      </c>
      <c r="BC6936" t="str">
        <f t="shared" si="433"/>
        <v/>
      </c>
      <c r="BD6936">
        <f t="shared" si="434"/>
        <v>1</v>
      </c>
      <c r="BE6936" t="str">
        <f t="shared" si="435"/>
        <v>1</v>
      </c>
      <c r="BF6936" t="e">
        <f t="shared" si="436"/>
        <v>#N/A</v>
      </c>
    </row>
    <row r="6937" spans="44:58" x14ac:dyDescent="0.2">
      <c r="AR6937" s="11"/>
      <c r="BA6937" s="27"/>
      <c r="BB6937" t="e">
        <f>VLOOKUP(AX6937,コード表!$A$2:$C$15,3,FALSE)</f>
        <v>#N/A</v>
      </c>
      <c r="BC6937" t="str">
        <f t="shared" si="433"/>
        <v/>
      </c>
      <c r="BD6937">
        <f t="shared" si="434"/>
        <v>1</v>
      </c>
      <c r="BE6937" t="str">
        <f t="shared" si="435"/>
        <v>1</v>
      </c>
      <c r="BF6937" t="e">
        <f t="shared" si="436"/>
        <v>#N/A</v>
      </c>
    </row>
    <row r="6938" spans="44:58" x14ac:dyDescent="0.2">
      <c r="AR6938" s="11"/>
      <c r="BA6938" s="27"/>
      <c r="BB6938" t="e">
        <f>VLOOKUP(AX6938,コード表!$A$2:$C$15,3,FALSE)</f>
        <v>#N/A</v>
      </c>
      <c r="BC6938" t="str">
        <f t="shared" si="433"/>
        <v/>
      </c>
      <c r="BD6938">
        <f t="shared" si="434"/>
        <v>1</v>
      </c>
      <c r="BE6938" t="str">
        <f t="shared" si="435"/>
        <v>1</v>
      </c>
      <c r="BF6938" t="e">
        <f t="shared" si="436"/>
        <v>#N/A</v>
      </c>
    </row>
    <row r="6939" spans="44:58" x14ac:dyDescent="0.2">
      <c r="AR6939" s="11"/>
      <c r="BA6939" s="27"/>
      <c r="BB6939" t="e">
        <f>VLOOKUP(AX6939,コード表!$A$2:$C$15,3,FALSE)</f>
        <v>#N/A</v>
      </c>
      <c r="BC6939" t="str">
        <f t="shared" si="433"/>
        <v/>
      </c>
      <c r="BD6939">
        <f t="shared" si="434"/>
        <v>1</v>
      </c>
      <c r="BE6939" t="str">
        <f t="shared" si="435"/>
        <v>1</v>
      </c>
      <c r="BF6939" t="e">
        <f t="shared" si="436"/>
        <v>#N/A</v>
      </c>
    </row>
    <row r="6940" spans="44:58" x14ac:dyDescent="0.2">
      <c r="AR6940" s="11"/>
      <c r="BA6940" s="27"/>
      <c r="BB6940" t="e">
        <f>VLOOKUP(AX6940,コード表!$A$2:$C$15,3,FALSE)</f>
        <v>#N/A</v>
      </c>
      <c r="BC6940" t="str">
        <f t="shared" si="433"/>
        <v/>
      </c>
      <c r="BD6940">
        <f t="shared" si="434"/>
        <v>1</v>
      </c>
      <c r="BE6940" t="str">
        <f t="shared" si="435"/>
        <v>1</v>
      </c>
      <c r="BF6940" t="e">
        <f t="shared" si="436"/>
        <v>#N/A</v>
      </c>
    </row>
    <row r="6941" spans="44:58" x14ac:dyDescent="0.2">
      <c r="AR6941" s="11"/>
      <c r="BA6941" s="27"/>
      <c r="BB6941" t="e">
        <f>VLOOKUP(AX6941,コード表!$A$2:$C$15,3,FALSE)</f>
        <v>#N/A</v>
      </c>
      <c r="BC6941" t="str">
        <f t="shared" si="433"/>
        <v/>
      </c>
      <c r="BD6941">
        <f t="shared" si="434"/>
        <v>1</v>
      </c>
      <c r="BE6941" t="str">
        <f t="shared" si="435"/>
        <v>1</v>
      </c>
      <c r="BF6941" t="e">
        <f t="shared" si="436"/>
        <v>#N/A</v>
      </c>
    </row>
    <row r="6942" spans="44:58" x14ac:dyDescent="0.2">
      <c r="AR6942" s="11"/>
      <c r="BA6942" s="27"/>
      <c r="BB6942" t="e">
        <f>VLOOKUP(AX6942,コード表!$A$2:$C$15,3,FALSE)</f>
        <v>#N/A</v>
      </c>
      <c r="BC6942" t="str">
        <f t="shared" si="433"/>
        <v/>
      </c>
      <c r="BD6942">
        <f t="shared" si="434"/>
        <v>1</v>
      </c>
      <c r="BE6942" t="str">
        <f t="shared" si="435"/>
        <v>1</v>
      </c>
      <c r="BF6942" t="e">
        <f t="shared" si="436"/>
        <v>#N/A</v>
      </c>
    </row>
    <row r="6943" spans="44:58" x14ac:dyDescent="0.2">
      <c r="AR6943" s="11"/>
      <c r="BA6943" s="27"/>
      <c r="BB6943" t="e">
        <f>VLOOKUP(AX6943,コード表!$A$2:$C$15,3,FALSE)</f>
        <v>#N/A</v>
      </c>
      <c r="BC6943" t="str">
        <f t="shared" si="433"/>
        <v/>
      </c>
      <c r="BD6943">
        <f t="shared" si="434"/>
        <v>1</v>
      </c>
      <c r="BE6943" t="str">
        <f t="shared" si="435"/>
        <v>1</v>
      </c>
      <c r="BF6943" t="e">
        <f t="shared" si="436"/>
        <v>#N/A</v>
      </c>
    </row>
    <row r="6944" spans="44:58" x14ac:dyDescent="0.2">
      <c r="AR6944" s="11"/>
      <c r="BA6944" s="27"/>
      <c r="BB6944" t="e">
        <f>VLOOKUP(AX6944,コード表!$A$2:$C$15,3,FALSE)</f>
        <v>#N/A</v>
      </c>
      <c r="BC6944" t="str">
        <f t="shared" si="433"/>
        <v/>
      </c>
      <c r="BD6944">
        <f t="shared" si="434"/>
        <v>1</v>
      </c>
      <c r="BE6944" t="str">
        <f t="shared" si="435"/>
        <v>1</v>
      </c>
      <c r="BF6944" t="e">
        <f t="shared" si="436"/>
        <v>#N/A</v>
      </c>
    </row>
    <row r="6945" spans="44:58" x14ac:dyDescent="0.2">
      <c r="AR6945" s="11"/>
      <c r="BA6945" s="27"/>
      <c r="BB6945" t="e">
        <f>VLOOKUP(AX6945,コード表!$A$2:$C$15,3,FALSE)</f>
        <v>#N/A</v>
      </c>
      <c r="BC6945" t="str">
        <f t="shared" si="433"/>
        <v/>
      </c>
      <c r="BD6945">
        <f t="shared" si="434"/>
        <v>1</v>
      </c>
      <c r="BE6945" t="str">
        <f t="shared" si="435"/>
        <v>1</v>
      </c>
      <c r="BF6945" t="e">
        <f t="shared" si="436"/>
        <v>#N/A</v>
      </c>
    </row>
    <row r="6946" spans="44:58" x14ac:dyDescent="0.2">
      <c r="AR6946" s="11"/>
      <c r="BA6946" s="27"/>
      <c r="BB6946" t="e">
        <f>VLOOKUP(AX6946,コード表!$A$2:$C$15,3,FALSE)</f>
        <v>#N/A</v>
      </c>
      <c r="BC6946" t="str">
        <f t="shared" si="433"/>
        <v/>
      </c>
      <c r="BD6946">
        <f t="shared" si="434"/>
        <v>1</v>
      </c>
      <c r="BE6946" t="str">
        <f t="shared" si="435"/>
        <v>1</v>
      </c>
      <c r="BF6946" t="e">
        <f t="shared" si="436"/>
        <v>#N/A</v>
      </c>
    </row>
    <row r="6947" spans="44:58" x14ac:dyDescent="0.2">
      <c r="AR6947" s="11"/>
      <c r="BA6947" s="27"/>
      <c r="BB6947" t="e">
        <f>VLOOKUP(AX6947,コード表!$A$2:$C$15,3,FALSE)</f>
        <v>#N/A</v>
      </c>
      <c r="BC6947" t="str">
        <f t="shared" si="433"/>
        <v/>
      </c>
      <c r="BD6947">
        <f t="shared" si="434"/>
        <v>1</v>
      </c>
      <c r="BE6947" t="str">
        <f t="shared" si="435"/>
        <v>1</v>
      </c>
      <c r="BF6947" t="e">
        <f t="shared" si="436"/>
        <v>#N/A</v>
      </c>
    </row>
    <row r="6948" spans="44:58" x14ac:dyDescent="0.2">
      <c r="AR6948" s="11"/>
      <c r="BA6948" s="27"/>
      <c r="BB6948" t="e">
        <f>VLOOKUP(AX6948,コード表!$A$2:$C$15,3,FALSE)</f>
        <v>#N/A</v>
      </c>
      <c r="BC6948" t="str">
        <f t="shared" si="433"/>
        <v/>
      </c>
      <c r="BD6948">
        <f t="shared" si="434"/>
        <v>1</v>
      </c>
      <c r="BE6948" t="str">
        <f t="shared" si="435"/>
        <v>1</v>
      </c>
      <c r="BF6948" t="e">
        <f t="shared" si="436"/>
        <v>#N/A</v>
      </c>
    </row>
    <row r="6949" spans="44:58" x14ac:dyDescent="0.2">
      <c r="AR6949" s="11"/>
      <c r="BA6949" s="27"/>
      <c r="BB6949" t="e">
        <f>VLOOKUP(AX6949,コード表!$A$2:$C$15,3,FALSE)</f>
        <v>#N/A</v>
      </c>
      <c r="BC6949" t="str">
        <f t="shared" si="433"/>
        <v/>
      </c>
      <c r="BD6949">
        <f t="shared" si="434"/>
        <v>1</v>
      </c>
      <c r="BE6949" t="str">
        <f t="shared" si="435"/>
        <v>1</v>
      </c>
      <c r="BF6949" t="e">
        <f t="shared" si="436"/>
        <v>#N/A</v>
      </c>
    </row>
    <row r="6950" spans="44:58" x14ac:dyDescent="0.2">
      <c r="AR6950" s="11"/>
      <c r="BA6950" s="27"/>
      <c r="BB6950" t="e">
        <f>VLOOKUP(AX6950,コード表!$A$2:$C$15,3,FALSE)</f>
        <v>#N/A</v>
      </c>
      <c r="BC6950" t="str">
        <f t="shared" si="433"/>
        <v/>
      </c>
      <c r="BD6950">
        <f t="shared" si="434"/>
        <v>1</v>
      </c>
      <c r="BE6950" t="str">
        <f t="shared" si="435"/>
        <v>1</v>
      </c>
      <c r="BF6950" t="e">
        <f t="shared" si="436"/>
        <v>#N/A</v>
      </c>
    </row>
    <row r="6951" spans="44:58" x14ac:dyDescent="0.2">
      <c r="AR6951" s="11"/>
      <c r="BA6951" s="27"/>
      <c r="BB6951" t="e">
        <f>VLOOKUP(AX6951,コード表!$A$2:$C$15,3,FALSE)</f>
        <v>#N/A</v>
      </c>
      <c r="BC6951" t="str">
        <f t="shared" si="433"/>
        <v/>
      </c>
      <c r="BD6951">
        <f t="shared" si="434"/>
        <v>1</v>
      </c>
      <c r="BE6951" t="str">
        <f t="shared" si="435"/>
        <v>1</v>
      </c>
      <c r="BF6951" t="e">
        <f t="shared" si="436"/>
        <v>#N/A</v>
      </c>
    </row>
    <row r="6952" spans="44:58" x14ac:dyDescent="0.2">
      <c r="AR6952" s="11"/>
      <c r="BA6952" s="27"/>
      <c r="BB6952" t="e">
        <f>VLOOKUP(AX6952,コード表!$A$2:$C$15,3,FALSE)</f>
        <v>#N/A</v>
      </c>
      <c r="BC6952" t="str">
        <f t="shared" si="433"/>
        <v/>
      </c>
      <c r="BD6952">
        <f t="shared" si="434"/>
        <v>1</v>
      </c>
      <c r="BE6952" t="str">
        <f t="shared" si="435"/>
        <v>1</v>
      </c>
      <c r="BF6952" t="e">
        <f t="shared" si="436"/>
        <v>#N/A</v>
      </c>
    </row>
    <row r="6953" spans="44:58" x14ac:dyDescent="0.2">
      <c r="AR6953" s="11"/>
      <c r="BA6953" s="27"/>
      <c r="BB6953" t="e">
        <f>VLOOKUP(AX6953,コード表!$A$2:$C$15,3,FALSE)</f>
        <v>#N/A</v>
      </c>
      <c r="BC6953" t="str">
        <f t="shared" si="433"/>
        <v/>
      </c>
      <c r="BD6953">
        <f t="shared" si="434"/>
        <v>1</v>
      </c>
      <c r="BE6953" t="str">
        <f t="shared" si="435"/>
        <v>1</v>
      </c>
      <c r="BF6953" t="e">
        <f t="shared" si="436"/>
        <v>#N/A</v>
      </c>
    </row>
    <row r="6954" spans="44:58" x14ac:dyDescent="0.2">
      <c r="AR6954" s="11"/>
      <c r="BA6954" s="27"/>
      <c r="BB6954" t="e">
        <f>VLOOKUP(AX6954,コード表!$A$2:$C$15,3,FALSE)</f>
        <v>#N/A</v>
      </c>
      <c r="BC6954" t="str">
        <f t="shared" si="433"/>
        <v/>
      </c>
      <c r="BD6954">
        <f t="shared" si="434"/>
        <v>1</v>
      </c>
      <c r="BE6954" t="str">
        <f t="shared" si="435"/>
        <v>1</v>
      </c>
      <c r="BF6954" t="e">
        <f t="shared" si="436"/>
        <v>#N/A</v>
      </c>
    </row>
    <row r="6955" spans="44:58" x14ac:dyDescent="0.2">
      <c r="AR6955" s="11"/>
      <c r="BA6955" s="27"/>
      <c r="BB6955" t="e">
        <f>VLOOKUP(AX6955,コード表!$A$2:$C$15,3,FALSE)</f>
        <v>#N/A</v>
      </c>
      <c r="BC6955" t="str">
        <f t="shared" ref="BC6955:BC7018" si="437">AQ6955&amp;BA6955</f>
        <v/>
      </c>
      <c r="BD6955">
        <f t="shared" ref="BD6955:BD7018" si="438">MONTH(Q6955)</f>
        <v>1</v>
      </c>
      <c r="BE6955" t="str">
        <f t="shared" ref="BE6955:BE7018" si="439">AR6955&amp;BD6955</f>
        <v>1</v>
      </c>
      <c r="BF6955" t="e">
        <f t="shared" ref="BF6955:BF7018" si="440">BB6955&amp;AQ6955&amp;BA6955</f>
        <v>#N/A</v>
      </c>
    </row>
    <row r="6956" spans="44:58" x14ac:dyDescent="0.2">
      <c r="AR6956" s="11"/>
      <c r="BA6956" s="27"/>
      <c r="BB6956" t="e">
        <f>VLOOKUP(AX6956,コード表!$A$2:$C$15,3,FALSE)</f>
        <v>#N/A</v>
      </c>
      <c r="BC6956" t="str">
        <f t="shared" si="437"/>
        <v/>
      </c>
      <c r="BD6956">
        <f t="shared" si="438"/>
        <v>1</v>
      </c>
      <c r="BE6956" t="str">
        <f t="shared" si="439"/>
        <v>1</v>
      </c>
      <c r="BF6956" t="e">
        <f t="shared" si="440"/>
        <v>#N/A</v>
      </c>
    </row>
    <row r="6957" spans="44:58" x14ac:dyDescent="0.2">
      <c r="AR6957" s="11"/>
      <c r="BA6957" s="27"/>
      <c r="BB6957" t="e">
        <f>VLOOKUP(AX6957,コード表!$A$2:$C$15,3,FALSE)</f>
        <v>#N/A</v>
      </c>
      <c r="BC6957" t="str">
        <f t="shared" si="437"/>
        <v/>
      </c>
      <c r="BD6957">
        <f t="shared" si="438"/>
        <v>1</v>
      </c>
      <c r="BE6957" t="str">
        <f t="shared" si="439"/>
        <v>1</v>
      </c>
      <c r="BF6957" t="e">
        <f t="shared" si="440"/>
        <v>#N/A</v>
      </c>
    </row>
    <row r="6958" spans="44:58" x14ac:dyDescent="0.2">
      <c r="AR6958" s="11"/>
      <c r="BA6958" s="27"/>
      <c r="BB6958" t="e">
        <f>VLOOKUP(AX6958,コード表!$A$2:$C$15,3,FALSE)</f>
        <v>#N/A</v>
      </c>
      <c r="BC6958" t="str">
        <f t="shared" si="437"/>
        <v/>
      </c>
      <c r="BD6958">
        <f t="shared" si="438"/>
        <v>1</v>
      </c>
      <c r="BE6958" t="str">
        <f t="shared" si="439"/>
        <v>1</v>
      </c>
      <c r="BF6958" t="e">
        <f t="shared" si="440"/>
        <v>#N/A</v>
      </c>
    </row>
    <row r="6959" spans="44:58" x14ac:dyDescent="0.2">
      <c r="AR6959" s="11"/>
      <c r="BA6959" s="27"/>
      <c r="BB6959" t="e">
        <f>VLOOKUP(AX6959,コード表!$A$2:$C$15,3,FALSE)</f>
        <v>#N/A</v>
      </c>
      <c r="BC6959" t="str">
        <f t="shared" si="437"/>
        <v/>
      </c>
      <c r="BD6959">
        <f t="shared" si="438"/>
        <v>1</v>
      </c>
      <c r="BE6959" t="str">
        <f t="shared" si="439"/>
        <v>1</v>
      </c>
      <c r="BF6959" t="e">
        <f t="shared" si="440"/>
        <v>#N/A</v>
      </c>
    </row>
    <row r="6960" spans="44:58" x14ac:dyDescent="0.2">
      <c r="AR6960" s="11"/>
      <c r="BA6960" s="27"/>
      <c r="BB6960" t="e">
        <f>VLOOKUP(AX6960,コード表!$A$2:$C$15,3,FALSE)</f>
        <v>#N/A</v>
      </c>
      <c r="BC6960" t="str">
        <f t="shared" si="437"/>
        <v/>
      </c>
      <c r="BD6960">
        <f t="shared" si="438"/>
        <v>1</v>
      </c>
      <c r="BE6960" t="str">
        <f t="shared" si="439"/>
        <v>1</v>
      </c>
      <c r="BF6960" t="e">
        <f t="shared" si="440"/>
        <v>#N/A</v>
      </c>
    </row>
    <row r="6961" spans="44:58" x14ac:dyDescent="0.2">
      <c r="AR6961" s="11"/>
      <c r="BA6961" s="27"/>
      <c r="BB6961" t="e">
        <f>VLOOKUP(AX6961,コード表!$A$2:$C$15,3,FALSE)</f>
        <v>#N/A</v>
      </c>
      <c r="BC6961" t="str">
        <f t="shared" si="437"/>
        <v/>
      </c>
      <c r="BD6961">
        <f t="shared" si="438"/>
        <v>1</v>
      </c>
      <c r="BE6961" t="str">
        <f t="shared" si="439"/>
        <v>1</v>
      </c>
      <c r="BF6961" t="e">
        <f t="shared" si="440"/>
        <v>#N/A</v>
      </c>
    </row>
    <row r="6962" spans="44:58" x14ac:dyDescent="0.2">
      <c r="AR6962" s="11"/>
      <c r="BA6962" s="27"/>
      <c r="BB6962" t="e">
        <f>VLOOKUP(AX6962,コード表!$A$2:$C$15,3,FALSE)</f>
        <v>#N/A</v>
      </c>
      <c r="BC6962" t="str">
        <f t="shared" si="437"/>
        <v/>
      </c>
      <c r="BD6962">
        <f t="shared" si="438"/>
        <v>1</v>
      </c>
      <c r="BE6962" t="str">
        <f t="shared" si="439"/>
        <v>1</v>
      </c>
      <c r="BF6962" t="e">
        <f t="shared" si="440"/>
        <v>#N/A</v>
      </c>
    </row>
    <row r="6963" spans="44:58" x14ac:dyDescent="0.2">
      <c r="AR6963" s="11"/>
      <c r="BA6963" s="27"/>
      <c r="BB6963" t="e">
        <f>VLOOKUP(AX6963,コード表!$A$2:$C$15,3,FALSE)</f>
        <v>#N/A</v>
      </c>
      <c r="BC6963" t="str">
        <f t="shared" si="437"/>
        <v/>
      </c>
      <c r="BD6963">
        <f t="shared" si="438"/>
        <v>1</v>
      </c>
      <c r="BE6963" t="str">
        <f t="shared" si="439"/>
        <v>1</v>
      </c>
      <c r="BF6963" t="e">
        <f t="shared" si="440"/>
        <v>#N/A</v>
      </c>
    </row>
    <row r="6964" spans="44:58" x14ac:dyDescent="0.2">
      <c r="AR6964" s="11"/>
      <c r="BA6964" s="27"/>
      <c r="BB6964" t="e">
        <f>VLOOKUP(AX6964,コード表!$A$2:$C$15,3,FALSE)</f>
        <v>#N/A</v>
      </c>
      <c r="BC6964" t="str">
        <f t="shared" si="437"/>
        <v/>
      </c>
      <c r="BD6964">
        <f t="shared" si="438"/>
        <v>1</v>
      </c>
      <c r="BE6964" t="str">
        <f t="shared" si="439"/>
        <v>1</v>
      </c>
      <c r="BF6964" t="e">
        <f t="shared" si="440"/>
        <v>#N/A</v>
      </c>
    </row>
    <row r="6965" spans="44:58" x14ac:dyDescent="0.2">
      <c r="AR6965" s="11"/>
      <c r="BA6965" s="27"/>
      <c r="BB6965" t="e">
        <f>VLOOKUP(AX6965,コード表!$A$2:$C$15,3,FALSE)</f>
        <v>#N/A</v>
      </c>
      <c r="BC6965" t="str">
        <f t="shared" si="437"/>
        <v/>
      </c>
      <c r="BD6965">
        <f t="shared" si="438"/>
        <v>1</v>
      </c>
      <c r="BE6965" t="str">
        <f t="shared" si="439"/>
        <v>1</v>
      </c>
      <c r="BF6965" t="e">
        <f t="shared" si="440"/>
        <v>#N/A</v>
      </c>
    </row>
    <row r="6966" spans="44:58" x14ac:dyDescent="0.2">
      <c r="AR6966" s="11"/>
      <c r="BA6966" s="27"/>
      <c r="BB6966" t="e">
        <f>VLOOKUP(AX6966,コード表!$A$2:$C$15,3,FALSE)</f>
        <v>#N/A</v>
      </c>
      <c r="BC6966" t="str">
        <f t="shared" si="437"/>
        <v/>
      </c>
      <c r="BD6966">
        <f t="shared" si="438"/>
        <v>1</v>
      </c>
      <c r="BE6966" t="str">
        <f t="shared" si="439"/>
        <v>1</v>
      </c>
      <c r="BF6966" t="e">
        <f t="shared" si="440"/>
        <v>#N/A</v>
      </c>
    </row>
    <row r="6967" spans="44:58" x14ac:dyDescent="0.2">
      <c r="AR6967" s="11"/>
      <c r="BA6967" s="27"/>
      <c r="BB6967" t="e">
        <f>VLOOKUP(AX6967,コード表!$A$2:$C$15,3,FALSE)</f>
        <v>#N/A</v>
      </c>
      <c r="BC6967" t="str">
        <f t="shared" si="437"/>
        <v/>
      </c>
      <c r="BD6967">
        <f t="shared" si="438"/>
        <v>1</v>
      </c>
      <c r="BE6967" t="str">
        <f t="shared" si="439"/>
        <v>1</v>
      </c>
      <c r="BF6967" t="e">
        <f t="shared" si="440"/>
        <v>#N/A</v>
      </c>
    </row>
    <row r="6968" spans="44:58" x14ac:dyDescent="0.2">
      <c r="AR6968" s="11"/>
      <c r="BA6968" s="27"/>
      <c r="BB6968" t="e">
        <f>VLOOKUP(AX6968,コード表!$A$2:$C$15,3,FALSE)</f>
        <v>#N/A</v>
      </c>
      <c r="BC6968" t="str">
        <f t="shared" si="437"/>
        <v/>
      </c>
      <c r="BD6968">
        <f t="shared" si="438"/>
        <v>1</v>
      </c>
      <c r="BE6968" t="str">
        <f t="shared" si="439"/>
        <v>1</v>
      </c>
      <c r="BF6968" t="e">
        <f t="shared" si="440"/>
        <v>#N/A</v>
      </c>
    </row>
    <row r="6969" spans="44:58" x14ac:dyDescent="0.2">
      <c r="AR6969" s="11"/>
      <c r="BA6969" s="27"/>
      <c r="BB6969" t="e">
        <f>VLOOKUP(AX6969,コード表!$A$2:$C$15,3,FALSE)</f>
        <v>#N/A</v>
      </c>
      <c r="BC6969" t="str">
        <f t="shared" si="437"/>
        <v/>
      </c>
      <c r="BD6969">
        <f t="shared" si="438"/>
        <v>1</v>
      </c>
      <c r="BE6969" t="str">
        <f t="shared" si="439"/>
        <v>1</v>
      </c>
      <c r="BF6969" t="e">
        <f t="shared" si="440"/>
        <v>#N/A</v>
      </c>
    </row>
    <row r="6970" spans="44:58" x14ac:dyDescent="0.2">
      <c r="AR6970" s="11"/>
      <c r="BA6970" s="27"/>
      <c r="BB6970" t="e">
        <f>VLOOKUP(AX6970,コード表!$A$2:$C$15,3,FALSE)</f>
        <v>#N/A</v>
      </c>
      <c r="BC6970" t="str">
        <f t="shared" si="437"/>
        <v/>
      </c>
      <c r="BD6970">
        <f t="shared" si="438"/>
        <v>1</v>
      </c>
      <c r="BE6970" t="str">
        <f t="shared" si="439"/>
        <v>1</v>
      </c>
      <c r="BF6970" t="e">
        <f t="shared" si="440"/>
        <v>#N/A</v>
      </c>
    </row>
    <row r="6971" spans="44:58" x14ac:dyDescent="0.2">
      <c r="AR6971" s="11"/>
      <c r="BA6971" s="27"/>
      <c r="BB6971" t="e">
        <f>VLOOKUP(AX6971,コード表!$A$2:$C$15,3,FALSE)</f>
        <v>#N/A</v>
      </c>
      <c r="BC6971" t="str">
        <f t="shared" si="437"/>
        <v/>
      </c>
      <c r="BD6971">
        <f t="shared" si="438"/>
        <v>1</v>
      </c>
      <c r="BE6971" t="str">
        <f t="shared" si="439"/>
        <v>1</v>
      </c>
      <c r="BF6971" t="e">
        <f t="shared" si="440"/>
        <v>#N/A</v>
      </c>
    </row>
    <row r="6972" spans="44:58" x14ac:dyDescent="0.2">
      <c r="AR6972" s="11"/>
      <c r="BA6972" s="27"/>
      <c r="BB6972" t="e">
        <f>VLOOKUP(AX6972,コード表!$A$2:$C$15,3,FALSE)</f>
        <v>#N/A</v>
      </c>
      <c r="BC6972" t="str">
        <f t="shared" si="437"/>
        <v/>
      </c>
      <c r="BD6972">
        <f t="shared" si="438"/>
        <v>1</v>
      </c>
      <c r="BE6972" t="str">
        <f t="shared" si="439"/>
        <v>1</v>
      </c>
      <c r="BF6972" t="e">
        <f t="shared" si="440"/>
        <v>#N/A</v>
      </c>
    </row>
    <row r="6973" spans="44:58" x14ac:dyDescent="0.2">
      <c r="AR6973" s="11"/>
      <c r="BA6973" s="27"/>
      <c r="BB6973" t="e">
        <f>VLOOKUP(AX6973,コード表!$A$2:$C$15,3,FALSE)</f>
        <v>#N/A</v>
      </c>
      <c r="BC6973" t="str">
        <f t="shared" si="437"/>
        <v/>
      </c>
      <c r="BD6973">
        <f t="shared" si="438"/>
        <v>1</v>
      </c>
      <c r="BE6973" t="str">
        <f t="shared" si="439"/>
        <v>1</v>
      </c>
      <c r="BF6973" t="e">
        <f t="shared" si="440"/>
        <v>#N/A</v>
      </c>
    </row>
    <row r="6974" spans="44:58" x14ac:dyDescent="0.2">
      <c r="AR6974" s="11"/>
      <c r="BA6974" s="27"/>
      <c r="BB6974" t="e">
        <f>VLOOKUP(AX6974,コード表!$A$2:$C$15,3,FALSE)</f>
        <v>#N/A</v>
      </c>
      <c r="BC6974" t="str">
        <f t="shared" si="437"/>
        <v/>
      </c>
      <c r="BD6974">
        <f t="shared" si="438"/>
        <v>1</v>
      </c>
      <c r="BE6974" t="str">
        <f t="shared" si="439"/>
        <v>1</v>
      </c>
      <c r="BF6974" t="e">
        <f t="shared" si="440"/>
        <v>#N/A</v>
      </c>
    </row>
    <row r="6975" spans="44:58" x14ac:dyDescent="0.2">
      <c r="AR6975" s="11"/>
      <c r="BA6975" s="27"/>
      <c r="BB6975" t="e">
        <f>VLOOKUP(AX6975,コード表!$A$2:$C$15,3,FALSE)</f>
        <v>#N/A</v>
      </c>
      <c r="BC6975" t="str">
        <f t="shared" si="437"/>
        <v/>
      </c>
      <c r="BD6975">
        <f t="shared" si="438"/>
        <v>1</v>
      </c>
      <c r="BE6975" t="str">
        <f t="shared" si="439"/>
        <v>1</v>
      </c>
      <c r="BF6975" t="e">
        <f t="shared" si="440"/>
        <v>#N/A</v>
      </c>
    </row>
    <row r="6976" spans="44:58" x14ac:dyDescent="0.2">
      <c r="AR6976" s="11"/>
      <c r="BA6976" s="27"/>
      <c r="BB6976" t="e">
        <f>VLOOKUP(AX6976,コード表!$A$2:$C$15,3,FALSE)</f>
        <v>#N/A</v>
      </c>
      <c r="BC6976" t="str">
        <f t="shared" si="437"/>
        <v/>
      </c>
      <c r="BD6976">
        <f t="shared" si="438"/>
        <v>1</v>
      </c>
      <c r="BE6976" t="str">
        <f t="shared" si="439"/>
        <v>1</v>
      </c>
      <c r="BF6976" t="e">
        <f t="shared" si="440"/>
        <v>#N/A</v>
      </c>
    </row>
    <row r="6977" spans="44:58" x14ac:dyDescent="0.2">
      <c r="AR6977" s="11"/>
      <c r="BA6977" s="27"/>
      <c r="BB6977" t="e">
        <f>VLOOKUP(AX6977,コード表!$A$2:$C$15,3,FALSE)</f>
        <v>#N/A</v>
      </c>
      <c r="BC6977" t="str">
        <f t="shared" si="437"/>
        <v/>
      </c>
      <c r="BD6977">
        <f t="shared" si="438"/>
        <v>1</v>
      </c>
      <c r="BE6977" t="str">
        <f t="shared" si="439"/>
        <v>1</v>
      </c>
      <c r="BF6977" t="e">
        <f t="shared" si="440"/>
        <v>#N/A</v>
      </c>
    </row>
    <row r="6978" spans="44:58" x14ac:dyDescent="0.2">
      <c r="AR6978" s="11"/>
      <c r="BA6978" s="27"/>
      <c r="BB6978" t="e">
        <f>VLOOKUP(AX6978,コード表!$A$2:$C$15,3,FALSE)</f>
        <v>#N/A</v>
      </c>
      <c r="BC6978" t="str">
        <f t="shared" si="437"/>
        <v/>
      </c>
      <c r="BD6978">
        <f t="shared" si="438"/>
        <v>1</v>
      </c>
      <c r="BE6978" t="str">
        <f t="shared" si="439"/>
        <v>1</v>
      </c>
      <c r="BF6978" t="e">
        <f t="shared" si="440"/>
        <v>#N/A</v>
      </c>
    </row>
    <row r="6979" spans="44:58" x14ac:dyDescent="0.2">
      <c r="AR6979" s="11"/>
      <c r="BA6979" s="27"/>
      <c r="BB6979" t="e">
        <f>VLOOKUP(AX6979,コード表!$A$2:$C$15,3,FALSE)</f>
        <v>#N/A</v>
      </c>
      <c r="BC6979" t="str">
        <f t="shared" si="437"/>
        <v/>
      </c>
      <c r="BD6979">
        <f t="shared" si="438"/>
        <v>1</v>
      </c>
      <c r="BE6979" t="str">
        <f t="shared" si="439"/>
        <v>1</v>
      </c>
      <c r="BF6979" t="e">
        <f t="shared" si="440"/>
        <v>#N/A</v>
      </c>
    </row>
    <row r="6980" spans="44:58" x14ac:dyDescent="0.2">
      <c r="AR6980" s="11"/>
      <c r="BA6980" s="27"/>
      <c r="BB6980" t="e">
        <f>VLOOKUP(AX6980,コード表!$A$2:$C$15,3,FALSE)</f>
        <v>#N/A</v>
      </c>
      <c r="BC6980" t="str">
        <f t="shared" si="437"/>
        <v/>
      </c>
      <c r="BD6980">
        <f t="shared" si="438"/>
        <v>1</v>
      </c>
      <c r="BE6980" t="str">
        <f t="shared" si="439"/>
        <v>1</v>
      </c>
      <c r="BF6980" t="e">
        <f t="shared" si="440"/>
        <v>#N/A</v>
      </c>
    </row>
    <row r="6981" spans="44:58" x14ac:dyDescent="0.2">
      <c r="AR6981" s="11"/>
      <c r="BA6981" s="27"/>
      <c r="BB6981" t="e">
        <f>VLOOKUP(AX6981,コード表!$A$2:$C$15,3,FALSE)</f>
        <v>#N/A</v>
      </c>
      <c r="BC6981" t="str">
        <f t="shared" si="437"/>
        <v/>
      </c>
      <c r="BD6981">
        <f t="shared" si="438"/>
        <v>1</v>
      </c>
      <c r="BE6981" t="str">
        <f t="shared" si="439"/>
        <v>1</v>
      </c>
      <c r="BF6981" t="e">
        <f t="shared" si="440"/>
        <v>#N/A</v>
      </c>
    </row>
    <row r="6982" spans="44:58" x14ac:dyDescent="0.2">
      <c r="AR6982" s="11"/>
      <c r="BA6982" s="27"/>
      <c r="BB6982" t="e">
        <f>VLOOKUP(AX6982,コード表!$A$2:$C$15,3,FALSE)</f>
        <v>#N/A</v>
      </c>
      <c r="BC6982" t="str">
        <f t="shared" si="437"/>
        <v/>
      </c>
      <c r="BD6982">
        <f t="shared" si="438"/>
        <v>1</v>
      </c>
      <c r="BE6982" t="str">
        <f t="shared" si="439"/>
        <v>1</v>
      </c>
      <c r="BF6982" t="e">
        <f t="shared" si="440"/>
        <v>#N/A</v>
      </c>
    </row>
    <row r="6983" spans="44:58" x14ac:dyDescent="0.2">
      <c r="AR6983" s="11"/>
      <c r="BA6983" s="27"/>
      <c r="BB6983" t="e">
        <f>VLOOKUP(AX6983,コード表!$A$2:$C$15,3,FALSE)</f>
        <v>#N/A</v>
      </c>
      <c r="BC6983" t="str">
        <f t="shared" si="437"/>
        <v/>
      </c>
      <c r="BD6983">
        <f t="shared" si="438"/>
        <v>1</v>
      </c>
      <c r="BE6983" t="str">
        <f t="shared" si="439"/>
        <v>1</v>
      </c>
      <c r="BF6983" t="e">
        <f t="shared" si="440"/>
        <v>#N/A</v>
      </c>
    </row>
    <row r="6984" spans="44:58" x14ac:dyDescent="0.2">
      <c r="AR6984" s="11"/>
      <c r="BA6984" s="27"/>
      <c r="BB6984" t="e">
        <f>VLOOKUP(AX6984,コード表!$A$2:$C$15,3,FALSE)</f>
        <v>#N/A</v>
      </c>
      <c r="BC6984" t="str">
        <f t="shared" si="437"/>
        <v/>
      </c>
      <c r="BD6984">
        <f t="shared" si="438"/>
        <v>1</v>
      </c>
      <c r="BE6984" t="str">
        <f t="shared" si="439"/>
        <v>1</v>
      </c>
      <c r="BF6984" t="e">
        <f t="shared" si="440"/>
        <v>#N/A</v>
      </c>
    </row>
    <row r="6985" spans="44:58" x14ac:dyDescent="0.2">
      <c r="AR6985" s="11"/>
      <c r="BA6985" s="27"/>
      <c r="BB6985" t="e">
        <f>VLOOKUP(AX6985,コード表!$A$2:$C$15,3,FALSE)</f>
        <v>#N/A</v>
      </c>
      <c r="BC6985" t="str">
        <f t="shared" si="437"/>
        <v/>
      </c>
      <c r="BD6985">
        <f t="shared" si="438"/>
        <v>1</v>
      </c>
      <c r="BE6985" t="str">
        <f t="shared" si="439"/>
        <v>1</v>
      </c>
      <c r="BF6985" t="e">
        <f t="shared" si="440"/>
        <v>#N/A</v>
      </c>
    </row>
    <row r="6986" spans="44:58" x14ac:dyDescent="0.2">
      <c r="AR6986" s="11"/>
      <c r="BA6986" s="27"/>
      <c r="BB6986" t="e">
        <f>VLOOKUP(AX6986,コード表!$A$2:$C$15,3,FALSE)</f>
        <v>#N/A</v>
      </c>
      <c r="BC6986" t="str">
        <f t="shared" si="437"/>
        <v/>
      </c>
      <c r="BD6986">
        <f t="shared" si="438"/>
        <v>1</v>
      </c>
      <c r="BE6986" t="str">
        <f t="shared" si="439"/>
        <v>1</v>
      </c>
      <c r="BF6986" t="e">
        <f t="shared" si="440"/>
        <v>#N/A</v>
      </c>
    </row>
    <row r="6987" spans="44:58" x14ac:dyDescent="0.2">
      <c r="AR6987" s="11"/>
      <c r="BA6987" s="27"/>
      <c r="BB6987" t="e">
        <f>VLOOKUP(AX6987,コード表!$A$2:$C$15,3,FALSE)</f>
        <v>#N/A</v>
      </c>
      <c r="BC6987" t="str">
        <f t="shared" si="437"/>
        <v/>
      </c>
      <c r="BD6987">
        <f t="shared" si="438"/>
        <v>1</v>
      </c>
      <c r="BE6987" t="str">
        <f t="shared" si="439"/>
        <v>1</v>
      </c>
      <c r="BF6987" t="e">
        <f t="shared" si="440"/>
        <v>#N/A</v>
      </c>
    </row>
    <row r="6988" spans="44:58" x14ac:dyDescent="0.2">
      <c r="AR6988" s="11"/>
      <c r="BA6988" s="27"/>
      <c r="BB6988" t="e">
        <f>VLOOKUP(AX6988,コード表!$A$2:$C$15,3,FALSE)</f>
        <v>#N/A</v>
      </c>
      <c r="BC6988" t="str">
        <f t="shared" si="437"/>
        <v/>
      </c>
      <c r="BD6988">
        <f t="shared" si="438"/>
        <v>1</v>
      </c>
      <c r="BE6988" t="str">
        <f t="shared" si="439"/>
        <v>1</v>
      </c>
      <c r="BF6988" t="e">
        <f t="shared" si="440"/>
        <v>#N/A</v>
      </c>
    </row>
    <row r="6989" spans="44:58" x14ac:dyDescent="0.2">
      <c r="AR6989" s="11"/>
      <c r="BA6989" s="27"/>
      <c r="BB6989" t="e">
        <f>VLOOKUP(AX6989,コード表!$A$2:$C$15,3,FALSE)</f>
        <v>#N/A</v>
      </c>
      <c r="BC6989" t="str">
        <f t="shared" si="437"/>
        <v/>
      </c>
      <c r="BD6989">
        <f t="shared" si="438"/>
        <v>1</v>
      </c>
      <c r="BE6989" t="str">
        <f t="shared" si="439"/>
        <v>1</v>
      </c>
      <c r="BF6989" t="e">
        <f t="shared" si="440"/>
        <v>#N/A</v>
      </c>
    </row>
    <row r="6990" spans="44:58" x14ac:dyDescent="0.2">
      <c r="AR6990" s="11"/>
      <c r="BA6990" s="27"/>
      <c r="BB6990" t="e">
        <f>VLOOKUP(AX6990,コード表!$A$2:$C$15,3,FALSE)</f>
        <v>#N/A</v>
      </c>
      <c r="BC6990" t="str">
        <f t="shared" si="437"/>
        <v/>
      </c>
      <c r="BD6990">
        <f t="shared" si="438"/>
        <v>1</v>
      </c>
      <c r="BE6990" t="str">
        <f t="shared" si="439"/>
        <v>1</v>
      </c>
      <c r="BF6990" t="e">
        <f t="shared" si="440"/>
        <v>#N/A</v>
      </c>
    </row>
    <row r="6991" spans="44:58" x14ac:dyDescent="0.2">
      <c r="AR6991" s="11"/>
      <c r="BA6991" s="27"/>
      <c r="BB6991" t="e">
        <f>VLOOKUP(AX6991,コード表!$A$2:$C$15,3,FALSE)</f>
        <v>#N/A</v>
      </c>
      <c r="BC6991" t="str">
        <f t="shared" si="437"/>
        <v/>
      </c>
      <c r="BD6991">
        <f t="shared" si="438"/>
        <v>1</v>
      </c>
      <c r="BE6991" t="str">
        <f t="shared" si="439"/>
        <v>1</v>
      </c>
      <c r="BF6991" t="e">
        <f t="shared" si="440"/>
        <v>#N/A</v>
      </c>
    </row>
    <row r="6992" spans="44:58" x14ac:dyDescent="0.2">
      <c r="AR6992" s="11"/>
      <c r="BA6992" s="27"/>
      <c r="BB6992" t="e">
        <f>VLOOKUP(AX6992,コード表!$A$2:$C$15,3,FALSE)</f>
        <v>#N/A</v>
      </c>
      <c r="BC6992" t="str">
        <f t="shared" si="437"/>
        <v/>
      </c>
      <c r="BD6992">
        <f t="shared" si="438"/>
        <v>1</v>
      </c>
      <c r="BE6992" t="str">
        <f t="shared" si="439"/>
        <v>1</v>
      </c>
      <c r="BF6992" t="e">
        <f t="shared" si="440"/>
        <v>#N/A</v>
      </c>
    </row>
    <row r="6993" spans="44:58" x14ac:dyDescent="0.2">
      <c r="AR6993" s="11"/>
      <c r="BA6993" s="27"/>
      <c r="BB6993" t="e">
        <f>VLOOKUP(AX6993,コード表!$A$2:$C$15,3,FALSE)</f>
        <v>#N/A</v>
      </c>
      <c r="BC6993" t="str">
        <f t="shared" si="437"/>
        <v/>
      </c>
      <c r="BD6993">
        <f t="shared" si="438"/>
        <v>1</v>
      </c>
      <c r="BE6993" t="str">
        <f t="shared" si="439"/>
        <v>1</v>
      </c>
      <c r="BF6993" t="e">
        <f t="shared" si="440"/>
        <v>#N/A</v>
      </c>
    </row>
    <row r="6994" spans="44:58" x14ac:dyDescent="0.2">
      <c r="AR6994" s="11"/>
      <c r="BA6994" s="27"/>
      <c r="BB6994" t="e">
        <f>VLOOKUP(AX6994,コード表!$A$2:$C$15,3,FALSE)</f>
        <v>#N/A</v>
      </c>
      <c r="BC6994" t="str">
        <f t="shared" si="437"/>
        <v/>
      </c>
      <c r="BD6994">
        <f t="shared" si="438"/>
        <v>1</v>
      </c>
      <c r="BE6994" t="str">
        <f t="shared" si="439"/>
        <v>1</v>
      </c>
      <c r="BF6994" t="e">
        <f t="shared" si="440"/>
        <v>#N/A</v>
      </c>
    </row>
    <row r="6995" spans="44:58" x14ac:dyDescent="0.2">
      <c r="AR6995" s="11"/>
      <c r="BA6995" s="27"/>
      <c r="BB6995" t="e">
        <f>VLOOKUP(AX6995,コード表!$A$2:$C$15,3,FALSE)</f>
        <v>#N/A</v>
      </c>
      <c r="BC6995" t="str">
        <f t="shared" si="437"/>
        <v/>
      </c>
      <c r="BD6995">
        <f t="shared" si="438"/>
        <v>1</v>
      </c>
      <c r="BE6995" t="str">
        <f t="shared" si="439"/>
        <v>1</v>
      </c>
      <c r="BF6995" t="e">
        <f t="shared" si="440"/>
        <v>#N/A</v>
      </c>
    </row>
    <row r="6996" spans="44:58" x14ac:dyDescent="0.2">
      <c r="AR6996" s="11"/>
      <c r="BA6996" s="27"/>
      <c r="BB6996" t="e">
        <f>VLOOKUP(AX6996,コード表!$A$2:$C$15,3,FALSE)</f>
        <v>#N/A</v>
      </c>
      <c r="BC6996" t="str">
        <f t="shared" si="437"/>
        <v/>
      </c>
      <c r="BD6996">
        <f t="shared" si="438"/>
        <v>1</v>
      </c>
      <c r="BE6996" t="str">
        <f t="shared" si="439"/>
        <v>1</v>
      </c>
      <c r="BF6996" t="e">
        <f t="shared" si="440"/>
        <v>#N/A</v>
      </c>
    </row>
    <row r="6997" spans="44:58" x14ac:dyDescent="0.2">
      <c r="AR6997" s="11"/>
      <c r="BA6997" s="27"/>
      <c r="BB6997" t="e">
        <f>VLOOKUP(AX6997,コード表!$A$2:$C$15,3,FALSE)</f>
        <v>#N/A</v>
      </c>
      <c r="BC6997" t="str">
        <f t="shared" si="437"/>
        <v/>
      </c>
      <c r="BD6997">
        <f t="shared" si="438"/>
        <v>1</v>
      </c>
      <c r="BE6997" t="str">
        <f t="shared" si="439"/>
        <v>1</v>
      </c>
      <c r="BF6997" t="e">
        <f t="shared" si="440"/>
        <v>#N/A</v>
      </c>
    </row>
    <row r="6998" spans="44:58" x14ac:dyDescent="0.2">
      <c r="AR6998" s="11"/>
      <c r="BA6998" s="27"/>
      <c r="BB6998" t="e">
        <f>VLOOKUP(AX6998,コード表!$A$2:$C$15,3,FALSE)</f>
        <v>#N/A</v>
      </c>
      <c r="BC6998" t="str">
        <f t="shared" si="437"/>
        <v/>
      </c>
      <c r="BD6998">
        <f t="shared" si="438"/>
        <v>1</v>
      </c>
      <c r="BE6998" t="str">
        <f t="shared" si="439"/>
        <v>1</v>
      </c>
      <c r="BF6998" t="e">
        <f t="shared" si="440"/>
        <v>#N/A</v>
      </c>
    </row>
    <row r="6999" spans="44:58" x14ac:dyDescent="0.2">
      <c r="AR6999" s="11"/>
      <c r="BA6999" s="27"/>
      <c r="BB6999" t="e">
        <f>VLOOKUP(AX6999,コード表!$A$2:$C$15,3,FALSE)</f>
        <v>#N/A</v>
      </c>
      <c r="BC6999" t="str">
        <f t="shared" si="437"/>
        <v/>
      </c>
      <c r="BD6999">
        <f t="shared" si="438"/>
        <v>1</v>
      </c>
      <c r="BE6999" t="str">
        <f t="shared" si="439"/>
        <v>1</v>
      </c>
      <c r="BF6999" t="e">
        <f t="shared" si="440"/>
        <v>#N/A</v>
      </c>
    </row>
    <row r="7000" spans="44:58" x14ac:dyDescent="0.2">
      <c r="AR7000" s="11"/>
      <c r="BA7000" s="27"/>
      <c r="BB7000" t="e">
        <f>VLOOKUP(AX7000,コード表!$A$2:$C$15,3,FALSE)</f>
        <v>#N/A</v>
      </c>
      <c r="BC7000" t="str">
        <f t="shared" si="437"/>
        <v/>
      </c>
      <c r="BD7000">
        <f t="shared" si="438"/>
        <v>1</v>
      </c>
      <c r="BE7000" t="str">
        <f t="shared" si="439"/>
        <v>1</v>
      </c>
      <c r="BF7000" t="e">
        <f t="shared" si="440"/>
        <v>#N/A</v>
      </c>
    </row>
    <row r="7001" spans="44:58" x14ac:dyDescent="0.2">
      <c r="AR7001" s="11"/>
      <c r="BA7001" s="27"/>
      <c r="BB7001" t="e">
        <f>VLOOKUP(AX7001,コード表!$A$2:$C$15,3,FALSE)</f>
        <v>#N/A</v>
      </c>
      <c r="BC7001" t="str">
        <f t="shared" si="437"/>
        <v/>
      </c>
      <c r="BD7001">
        <f t="shared" si="438"/>
        <v>1</v>
      </c>
      <c r="BE7001" t="str">
        <f t="shared" si="439"/>
        <v>1</v>
      </c>
      <c r="BF7001" t="e">
        <f t="shared" si="440"/>
        <v>#N/A</v>
      </c>
    </row>
    <row r="7002" spans="44:58" x14ac:dyDescent="0.2">
      <c r="AR7002" s="11"/>
      <c r="BA7002" s="27"/>
      <c r="BB7002" t="e">
        <f>VLOOKUP(AX7002,コード表!$A$2:$C$15,3,FALSE)</f>
        <v>#N/A</v>
      </c>
      <c r="BC7002" t="str">
        <f t="shared" si="437"/>
        <v/>
      </c>
      <c r="BD7002">
        <f t="shared" si="438"/>
        <v>1</v>
      </c>
      <c r="BE7002" t="str">
        <f t="shared" si="439"/>
        <v>1</v>
      </c>
      <c r="BF7002" t="e">
        <f t="shared" si="440"/>
        <v>#N/A</v>
      </c>
    </row>
    <row r="7003" spans="44:58" x14ac:dyDescent="0.2">
      <c r="AR7003" s="11"/>
      <c r="BA7003" s="27"/>
      <c r="BB7003" t="e">
        <f>VLOOKUP(AX7003,コード表!$A$2:$C$15,3,FALSE)</f>
        <v>#N/A</v>
      </c>
      <c r="BC7003" t="str">
        <f t="shared" si="437"/>
        <v/>
      </c>
      <c r="BD7003">
        <f t="shared" si="438"/>
        <v>1</v>
      </c>
      <c r="BE7003" t="str">
        <f t="shared" si="439"/>
        <v>1</v>
      </c>
      <c r="BF7003" t="e">
        <f t="shared" si="440"/>
        <v>#N/A</v>
      </c>
    </row>
    <row r="7004" spans="44:58" x14ac:dyDescent="0.2">
      <c r="AR7004" s="11"/>
      <c r="BA7004" s="27"/>
      <c r="BB7004" t="e">
        <f>VLOOKUP(AX7004,コード表!$A$2:$C$15,3,FALSE)</f>
        <v>#N/A</v>
      </c>
      <c r="BC7004" t="str">
        <f t="shared" si="437"/>
        <v/>
      </c>
      <c r="BD7004">
        <f t="shared" si="438"/>
        <v>1</v>
      </c>
      <c r="BE7004" t="str">
        <f t="shared" si="439"/>
        <v>1</v>
      </c>
      <c r="BF7004" t="e">
        <f t="shared" si="440"/>
        <v>#N/A</v>
      </c>
    </row>
    <row r="7005" spans="44:58" x14ac:dyDescent="0.2">
      <c r="AR7005" s="11"/>
      <c r="BA7005" s="27"/>
      <c r="BB7005" t="e">
        <f>VLOOKUP(AX7005,コード表!$A$2:$C$15,3,FALSE)</f>
        <v>#N/A</v>
      </c>
      <c r="BC7005" t="str">
        <f t="shared" si="437"/>
        <v/>
      </c>
      <c r="BD7005">
        <f t="shared" si="438"/>
        <v>1</v>
      </c>
      <c r="BE7005" t="str">
        <f t="shared" si="439"/>
        <v>1</v>
      </c>
      <c r="BF7005" t="e">
        <f t="shared" si="440"/>
        <v>#N/A</v>
      </c>
    </row>
    <row r="7006" spans="44:58" x14ac:dyDescent="0.2">
      <c r="AR7006" s="11"/>
      <c r="BA7006" s="27"/>
      <c r="BB7006" t="e">
        <f>VLOOKUP(AX7006,コード表!$A$2:$C$15,3,FALSE)</f>
        <v>#N/A</v>
      </c>
      <c r="BC7006" t="str">
        <f t="shared" si="437"/>
        <v/>
      </c>
      <c r="BD7006">
        <f t="shared" si="438"/>
        <v>1</v>
      </c>
      <c r="BE7006" t="str">
        <f t="shared" si="439"/>
        <v>1</v>
      </c>
      <c r="BF7006" t="e">
        <f t="shared" si="440"/>
        <v>#N/A</v>
      </c>
    </row>
    <row r="7007" spans="44:58" x14ac:dyDescent="0.2">
      <c r="AR7007" s="11"/>
      <c r="BA7007" s="27"/>
      <c r="BB7007" t="e">
        <f>VLOOKUP(AX7007,コード表!$A$2:$C$15,3,FALSE)</f>
        <v>#N/A</v>
      </c>
      <c r="BC7007" t="str">
        <f t="shared" si="437"/>
        <v/>
      </c>
      <c r="BD7007">
        <f t="shared" si="438"/>
        <v>1</v>
      </c>
      <c r="BE7007" t="str">
        <f t="shared" si="439"/>
        <v>1</v>
      </c>
      <c r="BF7007" t="e">
        <f t="shared" si="440"/>
        <v>#N/A</v>
      </c>
    </row>
    <row r="7008" spans="44:58" x14ac:dyDescent="0.2">
      <c r="AR7008" s="11"/>
      <c r="BA7008" s="27"/>
      <c r="BB7008" t="e">
        <f>VLOOKUP(AX7008,コード表!$A$2:$C$15,3,FALSE)</f>
        <v>#N/A</v>
      </c>
      <c r="BC7008" t="str">
        <f t="shared" si="437"/>
        <v/>
      </c>
      <c r="BD7008">
        <f t="shared" si="438"/>
        <v>1</v>
      </c>
      <c r="BE7008" t="str">
        <f t="shared" si="439"/>
        <v>1</v>
      </c>
      <c r="BF7008" t="e">
        <f t="shared" si="440"/>
        <v>#N/A</v>
      </c>
    </row>
    <row r="7009" spans="44:58" x14ac:dyDescent="0.2">
      <c r="AR7009" s="11"/>
      <c r="BA7009" s="27"/>
      <c r="BB7009" t="e">
        <f>VLOOKUP(AX7009,コード表!$A$2:$C$15,3,FALSE)</f>
        <v>#N/A</v>
      </c>
      <c r="BC7009" t="str">
        <f t="shared" si="437"/>
        <v/>
      </c>
      <c r="BD7009">
        <f t="shared" si="438"/>
        <v>1</v>
      </c>
      <c r="BE7009" t="str">
        <f t="shared" si="439"/>
        <v>1</v>
      </c>
      <c r="BF7009" t="e">
        <f t="shared" si="440"/>
        <v>#N/A</v>
      </c>
    </row>
    <row r="7010" spans="44:58" x14ac:dyDescent="0.2">
      <c r="AR7010" s="11"/>
      <c r="BA7010" s="27"/>
      <c r="BB7010" t="e">
        <f>VLOOKUP(AX7010,コード表!$A$2:$C$15,3,FALSE)</f>
        <v>#N/A</v>
      </c>
      <c r="BC7010" t="str">
        <f t="shared" si="437"/>
        <v/>
      </c>
      <c r="BD7010">
        <f t="shared" si="438"/>
        <v>1</v>
      </c>
      <c r="BE7010" t="str">
        <f t="shared" si="439"/>
        <v>1</v>
      </c>
      <c r="BF7010" t="e">
        <f t="shared" si="440"/>
        <v>#N/A</v>
      </c>
    </row>
    <row r="7011" spans="44:58" x14ac:dyDescent="0.2">
      <c r="AR7011" s="11"/>
      <c r="BA7011" s="27"/>
      <c r="BB7011" t="e">
        <f>VLOOKUP(AX7011,コード表!$A$2:$C$15,3,FALSE)</f>
        <v>#N/A</v>
      </c>
      <c r="BC7011" t="str">
        <f t="shared" si="437"/>
        <v/>
      </c>
      <c r="BD7011">
        <f t="shared" si="438"/>
        <v>1</v>
      </c>
      <c r="BE7011" t="str">
        <f t="shared" si="439"/>
        <v>1</v>
      </c>
      <c r="BF7011" t="e">
        <f t="shared" si="440"/>
        <v>#N/A</v>
      </c>
    </row>
    <row r="7012" spans="44:58" x14ac:dyDescent="0.2">
      <c r="AR7012" s="11"/>
      <c r="BA7012" s="27"/>
      <c r="BB7012" t="e">
        <f>VLOOKUP(AX7012,コード表!$A$2:$C$15,3,FALSE)</f>
        <v>#N/A</v>
      </c>
      <c r="BC7012" t="str">
        <f t="shared" si="437"/>
        <v/>
      </c>
      <c r="BD7012">
        <f t="shared" si="438"/>
        <v>1</v>
      </c>
      <c r="BE7012" t="str">
        <f t="shared" si="439"/>
        <v>1</v>
      </c>
      <c r="BF7012" t="e">
        <f t="shared" si="440"/>
        <v>#N/A</v>
      </c>
    </row>
    <row r="7013" spans="44:58" x14ac:dyDescent="0.2">
      <c r="AR7013" s="11"/>
      <c r="BA7013" s="27"/>
      <c r="BB7013" t="e">
        <f>VLOOKUP(AX7013,コード表!$A$2:$C$15,3,FALSE)</f>
        <v>#N/A</v>
      </c>
      <c r="BC7013" t="str">
        <f t="shared" si="437"/>
        <v/>
      </c>
      <c r="BD7013">
        <f t="shared" si="438"/>
        <v>1</v>
      </c>
      <c r="BE7013" t="str">
        <f t="shared" si="439"/>
        <v>1</v>
      </c>
      <c r="BF7013" t="e">
        <f t="shared" si="440"/>
        <v>#N/A</v>
      </c>
    </row>
    <row r="7014" spans="44:58" x14ac:dyDescent="0.2">
      <c r="AR7014" s="11"/>
      <c r="BA7014" s="27"/>
      <c r="BB7014" t="e">
        <f>VLOOKUP(AX7014,コード表!$A$2:$C$15,3,FALSE)</f>
        <v>#N/A</v>
      </c>
      <c r="BC7014" t="str">
        <f t="shared" si="437"/>
        <v/>
      </c>
      <c r="BD7014">
        <f t="shared" si="438"/>
        <v>1</v>
      </c>
      <c r="BE7014" t="str">
        <f t="shared" si="439"/>
        <v>1</v>
      </c>
      <c r="BF7014" t="e">
        <f t="shared" si="440"/>
        <v>#N/A</v>
      </c>
    </row>
    <row r="7015" spans="44:58" x14ac:dyDescent="0.2">
      <c r="AR7015" s="11"/>
      <c r="BA7015" s="27"/>
      <c r="BB7015" t="e">
        <f>VLOOKUP(AX7015,コード表!$A$2:$C$15,3,FALSE)</f>
        <v>#N/A</v>
      </c>
      <c r="BC7015" t="str">
        <f t="shared" si="437"/>
        <v/>
      </c>
      <c r="BD7015">
        <f t="shared" si="438"/>
        <v>1</v>
      </c>
      <c r="BE7015" t="str">
        <f t="shared" si="439"/>
        <v>1</v>
      </c>
      <c r="BF7015" t="e">
        <f t="shared" si="440"/>
        <v>#N/A</v>
      </c>
    </row>
    <row r="7016" spans="44:58" x14ac:dyDescent="0.2">
      <c r="AR7016" s="11"/>
      <c r="BA7016" s="27"/>
      <c r="BB7016" t="e">
        <f>VLOOKUP(AX7016,コード表!$A$2:$C$15,3,FALSE)</f>
        <v>#N/A</v>
      </c>
      <c r="BC7016" t="str">
        <f t="shared" si="437"/>
        <v/>
      </c>
      <c r="BD7016">
        <f t="shared" si="438"/>
        <v>1</v>
      </c>
      <c r="BE7016" t="str">
        <f t="shared" si="439"/>
        <v>1</v>
      </c>
      <c r="BF7016" t="e">
        <f t="shared" si="440"/>
        <v>#N/A</v>
      </c>
    </row>
    <row r="7017" spans="44:58" x14ac:dyDescent="0.2">
      <c r="AR7017" s="11"/>
      <c r="BA7017" s="27"/>
      <c r="BB7017" t="e">
        <f>VLOOKUP(AX7017,コード表!$A$2:$C$15,3,FALSE)</f>
        <v>#N/A</v>
      </c>
      <c r="BC7017" t="str">
        <f t="shared" si="437"/>
        <v/>
      </c>
      <c r="BD7017">
        <f t="shared" si="438"/>
        <v>1</v>
      </c>
      <c r="BE7017" t="str">
        <f t="shared" si="439"/>
        <v>1</v>
      </c>
      <c r="BF7017" t="e">
        <f t="shared" si="440"/>
        <v>#N/A</v>
      </c>
    </row>
    <row r="7018" spans="44:58" x14ac:dyDescent="0.2">
      <c r="AR7018" s="11"/>
      <c r="BA7018" s="27"/>
      <c r="BB7018" t="e">
        <f>VLOOKUP(AX7018,コード表!$A$2:$C$15,3,FALSE)</f>
        <v>#N/A</v>
      </c>
      <c r="BC7018" t="str">
        <f t="shared" si="437"/>
        <v/>
      </c>
      <c r="BD7018">
        <f t="shared" si="438"/>
        <v>1</v>
      </c>
      <c r="BE7018" t="str">
        <f t="shared" si="439"/>
        <v>1</v>
      </c>
      <c r="BF7018" t="e">
        <f t="shared" si="440"/>
        <v>#N/A</v>
      </c>
    </row>
    <row r="7019" spans="44:58" x14ac:dyDescent="0.2">
      <c r="AR7019" s="11"/>
      <c r="BA7019" s="27"/>
      <c r="BB7019" t="e">
        <f>VLOOKUP(AX7019,コード表!$A$2:$C$15,3,FALSE)</f>
        <v>#N/A</v>
      </c>
      <c r="BC7019" t="str">
        <f t="shared" ref="BC7019:BC7082" si="441">AQ7019&amp;BA7019</f>
        <v/>
      </c>
      <c r="BD7019">
        <f t="shared" ref="BD7019:BD7082" si="442">MONTH(Q7019)</f>
        <v>1</v>
      </c>
      <c r="BE7019" t="str">
        <f t="shared" ref="BE7019:BE7082" si="443">AR7019&amp;BD7019</f>
        <v>1</v>
      </c>
      <c r="BF7019" t="e">
        <f t="shared" ref="BF7019:BF7082" si="444">BB7019&amp;AQ7019&amp;BA7019</f>
        <v>#N/A</v>
      </c>
    </row>
    <row r="7020" spans="44:58" x14ac:dyDescent="0.2">
      <c r="AR7020" s="11"/>
      <c r="BA7020" s="27"/>
      <c r="BB7020" t="e">
        <f>VLOOKUP(AX7020,コード表!$A$2:$C$15,3,FALSE)</f>
        <v>#N/A</v>
      </c>
      <c r="BC7020" t="str">
        <f t="shared" si="441"/>
        <v/>
      </c>
      <c r="BD7020">
        <f t="shared" si="442"/>
        <v>1</v>
      </c>
      <c r="BE7020" t="str">
        <f t="shared" si="443"/>
        <v>1</v>
      </c>
      <c r="BF7020" t="e">
        <f t="shared" si="444"/>
        <v>#N/A</v>
      </c>
    </row>
    <row r="7021" spans="44:58" x14ac:dyDescent="0.2">
      <c r="AR7021" s="11"/>
      <c r="BA7021" s="27"/>
      <c r="BB7021" t="e">
        <f>VLOOKUP(AX7021,コード表!$A$2:$C$15,3,FALSE)</f>
        <v>#N/A</v>
      </c>
      <c r="BC7021" t="str">
        <f t="shared" si="441"/>
        <v/>
      </c>
      <c r="BD7021">
        <f t="shared" si="442"/>
        <v>1</v>
      </c>
      <c r="BE7021" t="str">
        <f t="shared" si="443"/>
        <v>1</v>
      </c>
      <c r="BF7021" t="e">
        <f t="shared" si="444"/>
        <v>#N/A</v>
      </c>
    </row>
    <row r="7022" spans="44:58" x14ac:dyDescent="0.2">
      <c r="AR7022" s="11"/>
      <c r="BA7022" s="27"/>
      <c r="BB7022" t="e">
        <f>VLOOKUP(AX7022,コード表!$A$2:$C$15,3,FALSE)</f>
        <v>#N/A</v>
      </c>
      <c r="BC7022" t="str">
        <f t="shared" si="441"/>
        <v/>
      </c>
      <c r="BD7022">
        <f t="shared" si="442"/>
        <v>1</v>
      </c>
      <c r="BE7022" t="str">
        <f t="shared" si="443"/>
        <v>1</v>
      </c>
      <c r="BF7022" t="e">
        <f t="shared" si="444"/>
        <v>#N/A</v>
      </c>
    </row>
    <row r="7023" spans="44:58" x14ac:dyDescent="0.2">
      <c r="AR7023" s="11"/>
      <c r="BA7023" s="27"/>
      <c r="BB7023" t="e">
        <f>VLOOKUP(AX7023,コード表!$A$2:$C$15,3,FALSE)</f>
        <v>#N/A</v>
      </c>
      <c r="BC7023" t="str">
        <f t="shared" si="441"/>
        <v/>
      </c>
      <c r="BD7023">
        <f t="shared" si="442"/>
        <v>1</v>
      </c>
      <c r="BE7023" t="str">
        <f t="shared" si="443"/>
        <v>1</v>
      </c>
      <c r="BF7023" t="e">
        <f t="shared" si="444"/>
        <v>#N/A</v>
      </c>
    </row>
    <row r="7024" spans="44:58" x14ac:dyDescent="0.2">
      <c r="AR7024" s="11"/>
      <c r="BA7024" s="27"/>
      <c r="BB7024" t="e">
        <f>VLOOKUP(AX7024,コード表!$A$2:$C$15,3,FALSE)</f>
        <v>#N/A</v>
      </c>
      <c r="BC7024" t="str">
        <f t="shared" si="441"/>
        <v/>
      </c>
      <c r="BD7024">
        <f t="shared" si="442"/>
        <v>1</v>
      </c>
      <c r="BE7024" t="str">
        <f t="shared" si="443"/>
        <v>1</v>
      </c>
      <c r="BF7024" t="e">
        <f t="shared" si="444"/>
        <v>#N/A</v>
      </c>
    </row>
    <row r="7025" spans="44:58" x14ac:dyDescent="0.2">
      <c r="AR7025" s="11"/>
      <c r="BA7025" s="27"/>
      <c r="BB7025" t="e">
        <f>VLOOKUP(AX7025,コード表!$A$2:$C$15,3,FALSE)</f>
        <v>#N/A</v>
      </c>
      <c r="BC7025" t="str">
        <f t="shared" si="441"/>
        <v/>
      </c>
      <c r="BD7025">
        <f t="shared" si="442"/>
        <v>1</v>
      </c>
      <c r="BE7025" t="str">
        <f t="shared" si="443"/>
        <v>1</v>
      </c>
      <c r="BF7025" t="e">
        <f t="shared" si="444"/>
        <v>#N/A</v>
      </c>
    </row>
    <row r="7026" spans="44:58" x14ac:dyDescent="0.2">
      <c r="AR7026" s="11"/>
      <c r="BA7026" s="27"/>
      <c r="BB7026" t="e">
        <f>VLOOKUP(AX7026,コード表!$A$2:$C$15,3,FALSE)</f>
        <v>#N/A</v>
      </c>
      <c r="BC7026" t="str">
        <f t="shared" si="441"/>
        <v/>
      </c>
      <c r="BD7026">
        <f t="shared" si="442"/>
        <v>1</v>
      </c>
      <c r="BE7026" t="str">
        <f t="shared" si="443"/>
        <v>1</v>
      </c>
      <c r="BF7026" t="e">
        <f t="shared" si="444"/>
        <v>#N/A</v>
      </c>
    </row>
    <row r="7027" spans="44:58" x14ac:dyDescent="0.2">
      <c r="AR7027" s="11"/>
      <c r="BA7027" s="27"/>
      <c r="BB7027" t="e">
        <f>VLOOKUP(AX7027,コード表!$A$2:$C$15,3,FALSE)</f>
        <v>#N/A</v>
      </c>
      <c r="BC7027" t="str">
        <f t="shared" si="441"/>
        <v/>
      </c>
      <c r="BD7027">
        <f t="shared" si="442"/>
        <v>1</v>
      </c>
      <c r="BE7027" t="str">
        <f t="shared" si="443"/>
        <v>1</v>
      </c>
      <c r="BF7027" t="e">
        <f t="shared" si="444"/>
        <v>#N/A</v>
      </c>
    </row>
    <row r="7028" spans="44:58" x14ac:dyDescent="0.2">
      <c r="AR7028" s="11"/>
      <c r="BA7028" s="27"/>
      <c r="BB7028" t="e">
        <f>VLOOKUP(AX7028,コード表!$A$2:$C$15,3,FALSE)</f>
        <v>#N/A</v>
      </c>
      <c r="BC7028" t="str">
        <f t="shared" si="441"/>
        <v/>
      </c>
      <c r="BD7028">
        <f t="shared" si="442"/>
        <v>1</v>
      </c>
      <c r="BE7028" t="str">
        <f t="shared" si="443"/>
        <v>1</v>
      </c>
      <c r="BF7028" t="e">
        <f t="shared" si="444"/>
        <v>#N/A</v>
      </c>
    </row>
    <row r="7029" spans="44:58" x14ac:dyDescent="0.2">
      <c r="AR7029" s="11"/>
      <c r="BA7029" s="27"/>
      <c r="BB7029" t="e">
        <f>VLOOKUP(AX7029,コード表!$A$2:$C$15,3,FALSE)</f>
        <v>#N/A</v>
      </c>
      <c r="BC7029" t="str">
        <f t="shared" si="441"/>
        <v/>
      </c>
      <c r="BD7029">
        <f t="shared" si="442"/>
        <v>1</v>
      </c>
      <c r="BE7029" t="str">
        <f t="shared" si="443"/>
        <v>1</v>
      </c>
      <c r="BF7029" t="e">
        <f t="shared" si="444"/>
        <v>#N/A</v>
      </c>
    </row>
    <row r="7030" spans="44:58" x14ac:dyDescent="0.2">
      <c r="AR7030" s="11"/>
      <c r="BA7030" s="27"/>
      <c r="BB7030" t="e">
        <f>VLOOKUP(AX7030,コード表!$A$2:$C$15,3,FALSE)</f>
        <v>#N/A</v>
      </c>
      <c r="BC7030" t="str">
        <f t="shared" si="441"/>
        <v/>
      </c>
      <c r="BD7030">
        <f t="shared" si="442"/>
        <v>1</v>
      </c>
      <c r="BE7030" t="str">
        <f t="shared" si="443"/>
        <v>1</v>
      </c>
      <c r="BF7030" t="e">
        <f t="shared" si="444"/>
        <v>#N/A</v>
      </c>
    </row>
    <row r="7031" spans="44:58" x14ac:dyDescent="0.2">
      <c r="AR7031" s="11"/>
      <c r="BA7031" s="27"/>
      <c r="BB7031" t="e">
        <f>VLOOKUP(AX7031,コード表!$A$2:$C$15,3,FALSE)</f>
        <v>#N/A</v>
      </c>
      <c r="BC7031" t="str">
        <f t="shared" si="441"/>
        <v/>
      </c>
      <c r="BD7031">
        <f t="shared" si="442"/>
        <v>1</v>
      </c>
      <c r="BE7031" t="str">
        <f t="shared" si="443"/>
        <v>1</v>
      </c>
      <c r="BF7031" t="e">
        <f t="shared" si="444"/>
        <v>#N/A</v>
      </c>
    </row>
    <row r="7032" spans="44:58" x14ac:dyDescent="0.2">
      <c r="AR7032" s="11"/>
      <c r="BA7032" s="27"/>
      <c r="BB7032" t="e">
        <f>VLOOKUP(AX7032,コード表!$A$2:$C$15,3,FALSE)</f>
        <v>#N/A</v>
      </c>
      <c r="BC7032" t="str">
        <f t="shared" si="441"/>
        <v/>
      </c>
      <c r="BD7032">
        <f t="shared" si="442"/>
        <v>1</v>
      </c>
      <c r="BE7032" t="str">
        <f t="shared" si="443"/>
        <v>1</v>
      </c>
      <c r="BF7032" t="e">
        <f t="shared" si="444"/>
        <v>#N/A</v>
      </c>
    </row>
    <row r="7033" spans="44:58" x14ac:dyDescent="0.2">
      <c r="AR7033" s="11"/>
      <c r="BA7033" s="27"/>
      <c r="BB7033" t="e">
        <f>VLOOKUP(AX7033,コード表!$A$2:$C$15,3,FALSE)</f>
        <v>#N/A</v>
      </c>
      <c r="BC7033" t="str">
        <f t="shared" si="441"/>
        <v/>
      </c>
      <c r="BD7033">
        <f t="shared" si="442"/>
        <v>1</v>
      </c>
      <c r="BE7033" t="str">
        <f t="shared" si="443"/>
        <v>1</v>
      </c>
      <c r="BF7033" t="e">
        <f t="shared" si="444"/>
        <v>#N/A</v>
      </c>
    </row>
    <row r="7034" spans="44:58" x14ac:dyDescent="0.2">
      <c r="AR7034" s="11"/>
      <c r="BA7034" s="27"/>
      <c r="BB7034" t="e">
        <f>VLOOKUP(AX7034,コード表!$A$2:$C$15,3,FALSE)</f>
        <v>#N/A</v>
      </c>
      <c r="BC7034" t="str">
        <f t="shared" si="441"/>
        <v/>
      </c>
      <c r="BD7034">
        <f t="shared" si="442"/>
        <v>1</v>
      </c>
      <c r="BE7034" t="str">
        <f t="shared" si="443"/>
        <v>1</v>
      </c>
      <c r="BF7034" t="e">
        <f t="shared" si="444"/>
        <v>#N/A</v>
      </c>
    </row>
    <row r="7035" spans="44:58" x14ac:dyDescent="0.2">
      <c r="AR7035" s="11"/>
      <c r="BA7035" s="27"/>
      <c r="BB7035" t="e">
        <f>VLOOKUP(AX7035,コード表!$A$2:$C$15,3,FALSE)</f>
        <v>#N/A</v>
      </c>
      <c r="BC7035" t="str">
        <f t="shared" si="441"/>
        <v/>
      </c>
      <c r="BD7035">
        <f t="shared" si="442"/>
        <v>1</v>
      </c>
      <c r="BE7035" t="str">
        <f t="shared" si="443"/>
        <v>1</v>
      </c>
      <c r="BF7035" t="e">
        <f t="shared" si="444"/>
        <v>#N/A</v>
      </c>
    </row>
    <row r="7036" spans="44:58" x14ac:dyDescent="0.2">
      <c r="AR7036" s="11"/>
      <c r="BA7036" s="27"/>
      <c r="BB7036" t="e">
        <f>VLOOKUP(AX7036,コード表!$A$2:$C$15,3,FALSE)</f>
        <v>#N/A</v>
      </c>
      <c r="BC7036" t="str">
        <f t="shared" si="441"/>
        <v/>
      </c>
      <c r="BD7036">
        <f t="shared" si="442"/>
        <v>1</v>
      </c>
      <c r="BE7036" t="str">
        <f t="shared" si="443"/>
        <v>1</v>
      </c>
      <c r="BF7036" t="e">
        <f t="shared" si="444"/>
        <v>#N/A</v>
      </c>
    </row>
    <row r="7037" spans="44:58" x14ac:dyDescent="0.2">
      <c r="AR7037" s="11"/>
      <c r="BA7037" s="27"/>
      <c r="BB7037" t="e">
        <f>VLOOKUP(AX7037,コード表!$A$2:$C$15,3,FALSE)</f>
        <v>#N/A</v>
      </c>
      <c r="BC7037" t="str">
        <f t="shared" si="441"/>
        <v/>
      </c>
      <c r="BD7037">
        <f t="shared" si="442"/>
        <v>1</v>
      </c>
      <c r="BE7037" t="str">
        <f t="shared" si="443"/>
        <v>1</v>
      </c>
      <c r="BF7037" t="e">
        <f t="shared" si="444"/>
        <v>#N/A</v>
      </c>
    </row>
    <row r="7038" spans="44:58" x14ac:dyDescent="0.2">
      <c r="AR7038" s="11"/>
      <c r="BA7038" s="27"/>
      <c r="BB7038" t="e">
        <f>VLOOKUP(AX7038,コード表!$A$2:$C$15,3,FALSE)</f>
        <v>#N/A</v>
      </c>
      <c r="BC7038" t="str">
        <f t="shared" si="441"/>
        <v/>
      </c>
      <c r="BD7038">
        <f t="shared" si="442"/>
        <v>1</v>
      </c>
      <c r="BE7038" t="str">
        <f t="shared" si="443"/>
        <v>1</v>
      </c>
      <c r="BF7038" t="e">
        <f t="shared" si="444"/>
        <v>#N/A</v>
      </c>
    </row>
    <row r="7039" spans="44:58" x14ac:dyDescent="0.2">
      <c r="AR7039" s="11"/>
      <c r="BA7039" s="27"/>
      <c r="BB7039" t="e">
        <f>VLOOKUP(AX7039,コード表!$A$2:$C$15,3,FALSE)</f>
        <v>#N/A</v>
      </c>
      <c r="BC7039" t="str">
        <f t="shared" si="441"/>
        <v/>
      </c>
      <c r="BD7039">
        <f t="shared" si="442"/>
        <v>1</v>
      </c>
      <c r="BE7039" t="str">
        <f t="shared" si="443"/>
        <v>1</v>
      </c>
      <c r="BF7039" t="e">
        <f t="shared" si="444"/>
        <v>#N/A</v>
      </c>
    </row>
    <row r="7040" spans="44:58" x14ac:dyDescent="0.2">
      <c r="AR7040" s="11"/>
      <c r="BA7040" s="27"/>
      <c r="BB7040" t="e">
        <f>VLOOKUP(AX7040,コード表!$A$2:$C$15,3,FALSE)</f>
        <v>#N/A</v>
      </c>
      <c r="BC7040" t="str">
        <f t="shared" si="441"/>
        <v/>
      </c>
      <c r="BD7040">
        <f t="shared" si="442"/>
        <v>1</v>
      </c>
      <c r="BE7040" t="str">
        <f t="shared" si="443"/>
        <v>1</v>
      </c>
      <c r="BF7040" t="e">
        <f t="shared" si="444"/>
        <v>#N/A</v>
      </c>
    </row>
    <row r="7041" spans="44:58" x14ac:dyDescent="0.2">
      <c r="AR7041" s="11"/>
      <c r="BA7041" s="27"/>
      <c r="BB7041" t="e">
        <f>VLOOKUP(AX7041,コード表!$A$2:$C$15,3,FALSE)</f>
        <v>#N/A</v>
      </c>
      <c r="BC7041" t="str">
        <f t="shared" si="441"/>
        <v/>
      </c>
      <c r="BD7041">
        <f t="shared" si="442"/>
        <v>1</v>
      </c>
      <c r="BE7041" t="str">
        <f t="shared" si="443"/>
        <v>1</v>
      </c>
      <c r="BF7041" t="e">
        <f t="shared" si="444"/>
        <v>#N/A</v>
      </c>
    </row>
    <row r="7042" spans="44:58" x14ac:dyDescent="0.2">
      <c r="AR7042" s="11"/>
      <c r="BA7042" s="27"/>
      <c r="BB7042" t="e">
        <f>VLOOKUP(AX7042,コード表!$A$2:$C$15,3,FALSE)</f>
        <v>#N/A</v>
      </c>
      <c r="BC7042" t="str">
        <f t="shared" si="441"/>
        <v/>
      </c>
      <c r="BD7042">
        <f t="shared" si="442"/>
        <v>1</v>
      </c>
      <c r="BE7042" t="str">
        <f t="shared" si="443"/>
        <v>1</v>
      </c>
      <c r="BF7042" t="e">
        <f t="shared" si="444"/>
        <v>#N/A</v>
      </c>
    </row>
    <row r="7043" spans="44:58" x14ac:dyDescent="0.2">
      <c r="AR7043" s="11"/>
      <c r="BA7043" s="27"/>
      <c r="BB7043" t="e">
        <f>VLOOKUP(AX7043,コード表!$A$2:$C$15,3,FALSE)</f>
        <v>#N/A</v>
      </c>
      <c r="BC7043" t="str">
        <f t="shared" si="441"/>
        <v/>
      </c>
      <c r="BD7043">
        <f t="shared" si="442"/>
        <v>1</v>
      </c>
      <c r="BE7043" t="str">
        <f t="shared" si="443"/>
        <v>1</v>
      </c>
      <c r="BF7043" t="e">
        <f t="shared" si="444"/>
        <v>#N/A</v>
      </c>
    </row>
    <row r="7044" spans="44:58" x14ac:dyDescent="0.2">
      <c r="AR7044" s="11"/>
      <c r="BA7044" s="27"/>
      <c r="BB7044" t="e">
        <f>VLOOKUP(AX7044,コード表!$A$2:$C$15,3,FALSE)</f>
        <v>#N/A</v>
      </c>
      <c r="BC7044" t="str">
        <f t="shared" si="441"/>
        <v/>
      </c>
      <c r="BD7044">
        <f t="shared" si="442"/>
        <v>1</v>
      </c>
      <c r="BE7044" t="str">
        <f t="shared" si="443"/>
        <v>1</v>
      </c>
      <c r="BF7044" t="e">
        <f t="shared" si="444"/>
        <v>#N/A</v>
      </c>
    </row>
    <row r="7045" spans="44:58" x14ac:dyDescent="0.2">
      <c r="AR7045" s="11"/>
      <c r="BA7045" s="27"/>
      <c r="BB7045" t="e">
        <f>VLOOKUP(AX7045,コード表!$A$2:$C$15,3,FALSE)</f>
        <v>#N/A</v>
      </c>
      <c r="BC7045" t="str">
        <f t="shared" si="441"/>
        <v/>
      </c>
      <c r="BD7045">
        <f t="shared" si="442"/>
        <v>1</v>
      </c>
      <c r="BE7045" t="str">
        <f t="shared" si="443"/>
        <v>1</v>
      </c>
      <c r="BF7045" t="e">
        <f t="shared" si="444"/>
        <v>#N/A</v>
      </c>
    </row>
    <row r="7046" spans="44:58" x14ac:dyDescent="0.2">
      <c r="AR7046" s="11"/>
      <c r="BA7046" s="27"/>
      <c r="BB7046" t="e">
        <f>VLOOKUP(AX7046,コード表!$A$2:$C$15,3,FALSE)</f>
        <v>#N/A</v>
      </c>
      <c r="BC7046" t="str">
        <f t="shared" si="441"/>
        <v/>
      </c>
      <c r="BD7046">
        <f t="shared" si="442"/>
        <v>1</v>
      </c>
      <c r="BE7046" t="str">
        <f t="shared" si="443"/>
        <v>1</v>
      </c>
      <c r="BF7046" t="e">
        <f t="shared" si="444"/>
        <v>#N/A</v>
      </c>
    </row>
    <row r="7047" spans="44:58" x14ac:dyDescent="0.2">
      <c r="AR7047" s="11"/>
      <c r="BA7047" s="27"/>
      <c r="BB7047" t="e">
        <f>VLOOKUP(AX7047,コード表!$A$2:$C$15,3,FALSE)</f>
        <v>#N/A</v>
      </c>
      <c r="BC7047" t="str">
        <f t="shared" si="441"/>
        <v/>
      </c>
      <c r="BD7047">
        <f t="shared" si="442"/>
        <v>1</v>
      </c>
      <c r="BE7047" t="str">
        <f t="shared" si="443"/>
        <v>1</v>
      </c>
      <c r="BF7047" t="e">
        <f t="shared" si="444"/>
        <v>#N/A</v>
      </c>
    </row>
    <row r="7048" spans="44:58" x14ac:dyDescent="0.2">
      <c r="AR7048" s="11"/>
      <c r="BA7048" s="27"/>
      <c r="BB7048" t="e">
        <f>VLOOKUP(AX7048,コード表!$A$2:$C$15,3,FALSE)</f>
        <v>#N/A</v>
      </c>
      <c r="BC7048" t="str">
        <f t="shared" si="441"/>
        <v/>
      </c>
      <c r="BD7048">
        <f t="shared" si="442"/>
        <v>1</v>
      </c>
      <c r="BE7048" t="str">
        <f t="shared" si="443"/>
        <v>1</v>
      </c>
      <c r="BF7048" t="e">
        <f t="shared" si="444"/>
        <v>#N/A</v>
      </c>
    </row>
    <row r="7049" spans="44:58" x14ac:dyDescent="0.2">
      <c r="AR7049" s="11"/>
      <c r="BA7049" s="27"/>
      <c r="BB7049" t="e">
        <f>VLOOKUP(AX7049,コード表!$A$2:$C$15,3,FALSE)</f>
        <v>#N/A</v>
      </c>
      <c r="BC7049" t="str">
        <f t="shared" si="441"/>
        <v/>
      </c>
      <c r="BD7049">
        <f t="shared" si="442"/>
        <v>1</v>
      </c>
      <c r="BE7049" t="str">
        <f t="shared" si="443"/>
        <v>1</v>
      </c>
      <c r="BF7049" t="e">
        <f t="shared" si="444"/>
        <v>#N/A</v>
      </c>
    </row>
    <row r="7050" spans="44:58" x14ac:dyDescent="0.2">
      <c r="AR7050" s="11"/>
      <c r="BA7050" s="27"/>
      <c r="BB7050" t="e">
        <f>VLOOKUP(AX7050,コード表!$A$2:$C$15,3,FALSE)</f>
        <v>#N/A</v>
      </c>
      <c r="BC7050" t="str">
        <f t="shared" si="441"/>
        <v/>
      </c>
      <c r="BD7050">
        <f t="shared" si="442"/>
        <v>1</v>
      </c>
      <c r="BE7050" t="str">
        <f t="shared" si="443"/>
        <v>1</v>
      </c>
      <c r="BF7050" t="e">
        <f t="shared" si="444"/>
        <v>#N/A</v>
      </c>
    </row>
    <row r="7051" spans="44:58" x14ac:dyDescent="0.2">
      <c r="AR7051" s="11"/>
      <c r="BA7051" s="27"/>
      <c r="BB7051" t="e">
        <f>VLOOKUP(AX7051,コード表!$A$2:$C$15,3,FALSE)</f>
        <v>#N/A</v>
      </c>
      <c r="BC7051" t="str">
        <f t="shared" si="441"/>
        <v/>
      </c>
      <c r="BD7051">
        <f t="shared" si="442"/>
        <v>1</v>
      </c>
      <c r="BE7051" t="str">
        <f t="shared" si="443"/>
        <v>1</v>
      </c>
      <c r="BF7051" t="e">
        <f t="shared" si="444"/>
        <v>#N/A</v>
      </c>
    </row>
    <row r="7052" spans="44:58" x14ac:dyDescent="0.2">
      <c r="AR7052" s="11"/>
      <c r="BA7052" s="27"/>
      <c r="BB7052" t="e">
        <f>VLOOKUP(AX7052,コード表!$A$2:$C$15,3,FALSE)</f>
        <v>#N/A</v>
      </c>
      <c r="BC7052" t="str">
        <f t="shared" si="441"/>
        <v/>
      </c>
      <c r="BD7052">
        <f t="shared" si="442"/>
        <v>1</v>
      </c>
      <c r="BE7052" t="str">
        <f t="shared" si="443"/>
        <v>1</v>
      </c>
      <c r="BF7052" t="e">
        <f t="shared" si="444"/>
        <v>#N/A</v>
      </c>
    </row>
    <row r="7053" spans="44:58" x14ac:dyDescent="0.2">
      <c r="AR7053" s="11"/>
      <c r="BA7053" s="27"/>
      <c r="BB7053" t="e">
        <f>VLOOKUP(AX7053,コード表!$A$2:$C$15,3,FALSE)</f>
        <v>#N/A</v>
      </c>
      <c r="BC7053" t="str">
        <f t="shared" si="441"/>
        <v/>
      </c>
      <c r="BD7053">
        <f t="shared" si="442"/>
        <v>1</v>
      </c>
      <c r="BE7053" t="str">
        <f t="shared" si="443"/>
        <v>1</v>
      </c>
      <c r="BF7053" t="e">
        <f t="shared" si="444"/>
        <v>#N/A</v>
      </c>
    </row>
    <row r="7054" spans="44:58" x14ac:dyDescent="0.2">
      <c r="AR7054" s="11"/>
      <c r="BA7054" s="27"/>
      <c r="BB7054" t="e">
        <f>VLOOKUP(AX7054,コード表!$A$2:$C$15,3,FALSE)</f>
        <v>#N/A</v>
      </c>
      <c r="BC7054" t="str">
        <f t="shared" si="441"/>
        <v/>
      </c>
      <c r="BD7054">
        <f t="shared" si="442"/>
        <v>1</v>
      </c>
      <c r="BE7054" t="str">
        <f t="shared" si="443"/>
        <v>1</v>
      </c>
      <c r="BF7054" t="e">
        <f t="shared" si="444"/>
        <v>#N/A</v>
      </c>
    </row>
    <row r="7055" spans="44:58" x14ac:dyDescent="0.2">
      <c r="AR7055" s="11"/>
      <c r="BA7055" s="27"/>
      <c r="BB7055" t="e">
        <f>VLOOKUP(AX7055,コード表!$A$2:$C$15,3,FALSE)</f>
        <v>#N/A</v>
      </c>
      <c r="BC7055" t="str">
        <f t="shared" si="441"/>
        <v/>
      </c>
      <c r="BD7055">
        <f t="shared" si="442"/>
        <v>1</v>
      </c>
      <c r="BE7055" t="str">
        <f t="shared" si="443"/>
        <v>1</v>
      </c>
      <c r="BF7055" t="e">
        <f t="shared" si="444"/>
        <v>#N/A</v>
      </c>
    </row>
    <row r="7056" spans="44:58" x14ac:dyDescent="0.2">
      <c r="AR7056" s="11"/>
      <c r="BA7056" s="27"/>
      <c r="BB7056" t="e">
        <f>VLOOKUP(AX7056,コード表!$A$2:$C$15,3,FALSE)</f>
        <v>#N/A</v>
      </c>
      <c r="BC7056" t="str">
        <f t="shared" si="441"/>
        <v/>
      </c>
      <c r="BD7056">
        <f t="shared" si="442"/>
        <v>1</v>
      </c>
      <c r="BE7056" t="str">
        <f t="shared" si="443"/>
        <v>1</v>
      </c>
      <c r="BF7056" t="e">
        <f t="shared" si="444"/>
        <v>#N/A</v>
      </c>
    </row>
    <row r="7057" spans="44:58" x14ac:dyDescent="0.2">
      <c r="AR7057" s="11"/>
      <c r="BA7057" s="27"/>
      <c r="BB7057" t="e">
        <f>VLOOKUP(AX7057,コード表!$A$2:$C$15,3,FALSE)</f>
        <v>#N/A</v>
      </c>
      <c r="BC7057" t="str">
        <f t="shared" si="441"/>
        <v/>
      </c>
      <c r="BD7057">
        <f t="shared" si="442"/>
        <v>1</v>
      </c>
      <c r="BE7057" t="str">
        <f t="shared" si="443"/>
        <v>1</v>
      </c>
      <c r="BF7057" t="e">
        <f t="shared" si="444"/>
        <v>#N/A</v>
      </c>
    </row>
    <row r="7058" spans="44:58" x14ac:dyDescent="0.2">
      <c r="AR7058" s="11"/>
      <c r="BA7058" s="27"/>
      <c r="BB7058" t="e">
        <f>VLOOKUP(AX7058,コード表!$A$2:$C$15,3,FALSE)</f>
        <v>#N/A</v>
      </c>
      <c r="BC7058" t="str">
        <f t="shared" si="441"/>
        <v/>
      </c>
      <c r="BD7058">
        <f t="shared" si="442"/>
        <v>1</v>
      </c>
      <c r="BE7058" t="str">
        <f t="shared" si="443"/>
        <v>1</v>
      </c>
      <c r="BF7058" t="e">
        <f t="shared" si="444"/>
        <v>#N/A</v>
      </c>
    </row>
    <row r="7059" spans="44:58" x14ac:dyDescent="0.2">
      <c r="AR7059" s="11"/>
      <c r="BA7059" s="27"/>
      <c r="BB7059" t="e">
        <f>VLOOKUP(AX7059,コード表!$A$2:$C$15,3,FALSE)</f>
        <v>#N/A</v>
      </c>
      <c r="BC7059" t="str">
        <f t="shared" si="441"/>
        <v/>
      </c>
      <c r="BD7059">
        <f t="shared" si="442"/>
        <v>1</v>
      </c>
      <c r="BE7059" t="str">
        <f t="shared" si="443"/>
        <v>1</v>
      </c>
      <c r="BF7059" t="e">
        <f t="shared" si="444"/>
        <v>#N/A</v>
      </c>
    </row>
    <row r="7060" spans="44:58" x14ac:dyDescent="0.2">
      <c r="AR7060" s="11"/>
      <c r="BA7060" s="27"/>
      <c r="BB7060" t="e">
        <f>VLOOKUP(AX7060,コード表!$A$2:$C$15,3,FALSE)</f>
        <v>#N/A</v>
      </c>
      <c r="BC7060" t="str">
        <f t="shared" si="441"/>
        <v/>
      </c>
      <c r="BD7060">
        <f t="shared" si="442"/>
        <v>1</v>
      </c>
      <c r="BE7060" t="str">
        <f t="shared" si="443"/>
        <v>1</v>
      </c>
      <c r="BF7060" t="e">
        <f t="shared" si="444"/>
        <v>#N/A</v>
      </c>
    </row>
    <row r="7061" spans="44:58" x14ac:dyDescent="0.2">
      <c r="AR7061" s="11"/>
      <c r="BA7061" s="27"/>
      <c r="BB7061" t="e">
        <f>VLOOKUP(AX7061,コード表!$A$2:$C$15,3,FALSE)</f>
        <v>#N/A</v>
      </c>
      <c r="BC7061" t="str">
        <f t="shared" si="441"/>
        <v/>
      </c>
      <c r="BD7061">
        <f t="shared" si="442"/>
        <v>1</v>
      </c>
      <c r="BE7061" t="str">
        <f t="shared" si="443"/>
        <v>1</v>
      </c>
      <c r="BF7061" t="e">
        <f t="shared" si="444"/>
        <v>#N/A</v>
      </c>
    </row>
    <row r="7062" spans="44:58" x14ac:dyDescent="0.2">
      <c r="AR7062" s="11"/>
      <c r="BA7062" s="27"/>
      <c r="BB7062" t="e">
        <f>VLOOKUP(AX7062,コード表!$A$2:$C$15,3,FALSE)</f>
        <v>#N/A</v>
      </c>
      <c r="BC7062" t="str">
        <f t="shared" si="441"/>
        <v/>
      </c>
      <c r="BD7062">
        <f t="shared" si="442"/>
        <v>1</v>
      </c>
      <c r="BE7062" t="str">
        <f t="shared" si="443"/>
        <v>1</v>
      </c>
      <c r="BF7062" t="e">
        <f t="shared" si="444"/>
        <v>#N/A</v>
      </c>
    </row>
    <row r="7063" spans="44:58" x14ac:dyDescent="0.2">
      <c r="AR7063" s="11"/>
      <c r="BA7063" s="27"/>
      <c r="BB7063" t="e">
        <f>VLOOKUP(AX7063,コード表!$A$2:$C$15,3,FALSE)</f>
        <v>#N/A</v>
      </c>
      <c r="BC7063" t="str">
        <f t="shared" si="441"/>
        <v/>
      </c>
      <c r="BD7063">
        <f t="shared" si="442"/>
        <v>1</v>
      </c>
      <c r="BE7063" t="str">
        <f t="shared" si="443"/>
        <v>1</v>
      </c>
      <c r="BF7063" t="e">
        <f t="shared" si="444"/>
        <v>#N/A</v>
      </c>
    </row>
    <row r="7064" spans="44:58" x14ac:dyDescent="0.2">
      <c r="AR7064" s="11"/>
      <c r="BA7064" s="27"/>
      <c r="BB7064" t="e">
        <f>VLOOKUP(AX7064,コード表!$A$2:$C$15,3,FALSE)</f>
        <v>#N/A</v>
      </c>
      <c r="BC7064" t="str">
        <f t="shared" si="441"/>
        <v/>
      </c>
      <c r="BD7064">
        <f t="shared" si="442"/>
        <v>1</v>
      </c>
      <c r="BE7064" t="str">
        <f t="shared" si="443"/>
        <v>1</v>
      </c>
      <c r="BF7064" t="e">
        <f t="shared" si="444"/>
        <v>#N/A</v>
      </c>
    </row>
    <row r="7065" spans="44:58" x14ac:dyDescent="0.2">
      <c r="AR7065" s="11"/>
      <c r="BA7065" s="27"/>
      <c r="BB7065" t="e">
        <f>VLOOKUP(AX7065,コード表!$A$2:$C$15,3,FALSE)</f>
        <v>#N/A</v>
      </c>
      <c r="BC7065" t="str">
        <f t="shared" si="441"/>
        <v/>
      </c>
      <c r="BD7065">
        <f t="shared" si="442"/>
        <v>1</v>
      </c>
      <c r="BE7065" t="str">
        <f t="shared" si="443"/>
        <v>1</v>
      </c>
      <c r="BF7065" t="e">
        <f t="shared" si="444"/>
        <v>#N/A</v>
      </c>
    </row>
    <row r="7066" spans="44:58" x14ac:dyDescent="0.2">
      <c r="AR7066" s="11"/>
      <c r="BA7066" s="27"/>
      <c r="BB7066" t="e">
        <f>VLOOKUP(AX7066,コード表!$A$2:$C$15,3,FALSE)</f>
        <v>#N/A</v>
      </c>
      <c r="BC7066" t="str">
        <f t="shared" si="441"/>
        <v/>
      </c>
      <c r="BD7066">
        <f t="shared" si="442"/>
        <v>1</v>
      </c>
      <c r="BE7066" t="str">
        <f t="shared" si="443"/>
        <v>1</v>
      </c>
      <c r="BF7066" t="e">
        <f t="shared" si="444"/>
        <v>#N/A</v>
      </c>
    </row>
    <row r="7067" spans="44:58" x14ac:dyDescent="0.2">
      <c r="AR7067" s="11"/>
      <c r="BA7067" s="27"/>
      <c r="BB7067" t="e">
        <f>VLOOKUP(AX7067,コード表!$A$2:$C$15,3,FALSE)</f>
        <v>#N/A</v>
      </c>
      <c r="BC7067" t="str">
        <f t="shared" si="441"/>
        <v/>
      </c>
      <c r="BD7067">
        <f t="shared" si="442"/>
        <v>1</v>
      </c>
      <c r="BE7067" t="str">
        <f t="shared" si="443"/>
        <v>1</v>
      </c>
      <c r="BF7067" t="e">
        <f t="shared" si="444"/>
        <v>#N/A</v>
      </c>
    </row>
    <row r="7068" spans="44:58" x14ac:dyDescent="0.2">
      <c r="AR7068" s="11"/>
      <c r="BA7068" s="27"/>
      <c r="BB7068" t="e">
        <f>VLOOKUP(AX7068,コード表!$A$2:$C$15,3,FALSE)</f>
        <v>#N/A</v>
      </c>
      <c r="BC7068" t="str">
        <f t="shared" si="441"/>
        <v/>
      </c>
      <c r="BD7068">
        <f t="shared" si="442"/>
        <v>1</v>
      </c>
      <c r="BE7068" t="str">
        <f t="shared" si="443"/>
        <v>1</v>
      </c>
      <c r="BF7068" t="e">
        <f t="shared" si="444"/>
        <v>#N/A</v>
      </c>
    </row>
    <row r="7069" spans="44:58" x14ac:dyDescent="0.2">
      <c r="AR7069" s="11"/>
      <c r="BA7069" s="27"/>
      <c r="BB7069" t="e">
        <f>VLOOKUP(AX7069,コード表!$A$2:$C$15,3,FALSE)</f>
        <v>#N/A</v>
      </c>
      <c r="BC7069" t="str">
        <f t="shared" si="441"/>
        <v/>
      </c>
      <c r="BD7069">
        <f t="shared" si="442"/>
        <v>1</v>
      </c>
      <c r="BE7069" t="str">
        <f t="shared" si="443"/>
        <v>1</v>
      </c>
      <c r="BF7069" t="e">
        <f t="shared" si="444"/>
        <v>#N/A</v>
      </c>
    </row>
    <row r="7070" spans="44:58" x14ac:dyDescent="0.2">
      <c r="AR7070" s="11"/>
      <c r="BA7070" s="27"/>
      <c r="BB7070" t="e">
        <f>VLOOKUP(AX7070,コード表!$A$2:$C$15,3,FALSE)</f>
        <v>#N/A</v>
      </c>
      <c r="BC7070" t="str">
        <f t="shared" si="441"/>
        <v/>
      </c>
      <c r="BD7070">
        <f t="shared" si="442"/>
        <v>1</v>
      </c>
      <c r="BE7070" t="str">
        <f t="shared" si="443"/>
        <v>1</v>
      </c>
      <c r="BF7070" t="e">
        <f t="shared" si="444"/>
        <v>#N/A</v>
      </c>
    </row>
    <row r="7071" spans="44:58" x14ac:dyDescent="0.2">
      <c r="AR7071" s="11"/>
      <c r="BA7071" s="27"/>
      <c r="BB7071" t="e">
        <f>VLOOKUP(AX7071,コード表!$A$2:$C$15,3,FALSE)</f>
        <v>#N/A</v>
      </c>
      <c r="BC7071" t="str">
        <f t="shared" si="441"/>
        <v/>
      </c>
      <c r="BD7071">
        <f t="shared" si="442"/>
        <v>1</v>
      </c>
      <c r="BE7071" t="str">
        <f t="shared" si="443"/>
        <v>1</v>
      </c>
      <c r="BF7071" t="e">
        <f t="shared" si="444"/>
        <v>#N/A</v>
      </c>
    </row>
    <row r="7072" spans="44:58" x14ac:dyDescent="0.2">
      <c r="AR7072" s="11"/>
      <c r="BA7072" s="27"/>
      <c r="BB7072" t="e">
        <f>VLOOKUP(AX7072,コード表!$A$2:$C$15,3,FALSE)</f>
        <v>#N/A</v>
      </c>
      <c r="BC7072" t="str">
        <f t="shared" si="441"/>
        <v/>
      </c>
      <c r="BD7072">
        <f t="shared" si="442"/>
        <v>1</v>
      </c>
      <c r="BE7072" t="str">
        <f t="shared" si="443"/>
        <v>1</v>
      </c>
      <c r="BF7072" t="e">
        <f t="shared" si="444"/>
        <v>#N/A</v>
      </c>
    </row>
    <row r="7073" spans="44:58" x14ac:dyDescent="0.2">
      <c r="AR7073" s="11"/>
      <c r="BA7073" s="27"/>
      <c r="BB7073" t="e">
        <f>VLOOKUP(AX7073,コード表!$A$2:$C$15,3,FALSE)</f>
        <v>#N/A</v>
      </c>
      <c r="BC7073" t="str">
        <f t="shared" si="441"/>
        <v/>
      </c>
      <c r="BD7073">
        <f t="shared" si="442"/>
        <v>1</v>
      </c>
      <c r="BE7073" t="str">
        <f t="shared" si="443"/>
        <v>1</v>
      </c>
      <c r="BF7073" t="e">
        <f t="shared" si="444"/>
        <v>#N/A</v>
      </c>
    </row>
    <row r="7074" spans="44:58" x14ac:dyDescent="0.2">
      <c r="AR7074" s="11"/>
      <c r="BA7074" s="27"/>
      <c r="BB7074" t="e">
        <f>VLOOKUP(AX7074,コード表!$A$2:$C$15,3,FALSE)</f>
        <v>#N/A</v>
      </c>
      <c r="BC7074" t="str">
        <f t="shared" si="441"/>
        <v/>
      </c>
      <c r="BD7074">
        <f t="shared" si="442"/>
        <v>1</v>
      </c>
      <c r="BE7074" t="str">
        <f t="shared" si="443"/>
        <v>1</v>
      </c>
      <c r="BF7074" t="e">
        <f t="shared" si="444"/>
        <v>#N/A</v>
      </c>
    </row>
    <row r="7075" spans="44:58" x14ac:dyDescent="0.2">
      <c r="AR7075" s="11"/>
      <c r="BA7075" s="27"/>
      <c r="BB7075" t="e">
        <f>VLOOKUP(AX7075,コード表!$A$2:$C$15,3,FALSE)</f>
        <v>#N/A</v>
      </c>
      <c r="BC7075" t="str">
        <f t="shared" si="441"/>
        <v/>
      </c>
      <c r="BD7075">
        <f t="shared" si="442"/>
        <v>1</v>
      </c>
      <c r="BE7075" t="str">
        <f t="shared" si="443"/>
        <v>1</v>
      </c>
      <c r="BF7075" t="e">
        <f t="shared" si="444"/>
        <v>#N/A</v>
      </c>
    </row>
    <row r="7076" spans="44:58" x14ac:dyDescent="0.2">
      <c r="AR7076" s="11"/>
      <c r="BA7076" s="27"/>
      <c r="BB7076" t="e">
        <f>VLOOKUP(AX7076,コード表!$A$2:$C$15,3,FALSE)</f>
        <v>#N/A</v>
      </c>
      <c r="BC7076" t="str">
        <f t="shared" si="441"/>
        <v/>
      </c>
      <c r="BD7076">
        <f t="shared" si="442"/>
        <v>1</v>
      </c>
      <c r="BE7076" t="str">
        <f t="shared" si="443"/>
        <v>1</v>
      </c>
      <c r="BF7076" t="e">
        <f t="shared" si="444"/>
        <v>#N/A</v>
      </c>
    </row>
    <row r="7077" spans="44:58" x14ac:dyDescent="0.2">
      <c r="AR7077" s="11"/>
      <c r="BA7077" s="27"/>
      <c r="BB7077" t="e">
        <f>VLOOKUP(AX7077,コード表!$A$2:$C$15,3,FALSE)</f>
        <v>#N/A</v>
      </c>
      <c r="BC7077" t="str">
        <f t="shared" si="441"/>
        <v/>
      </c>
      <c r="BD7077">
        <f t="shared" si="442"/>
        <v>1</v>
      </c>
      <c r="BE7077" t="str">
        <f t="shared" si="443"/>
        <v>1</v>
      </c>
      <c r="BF7077" t="e">
        <f t="shared" si="444"/>
        <v>#N/A</v>
      </c>
    </row>
    <row r="7078" spans="44:58" x14ac:dyDescent="0.2">
      <c r="AR7078" s="11"/>
      <c r="BA7078" s="27"/>
      <c r="BB7078" t="e">
        <f>VLOOKUP(AX7078,コード表!$A$2:$C$15,3,FALSE)</f>
        <v>#N/A</v>
      </c>
      <c r="BC7078" t="str">
        <f t="shared" si="441"/>
        <v/>
      </c>
      <c r="BD7078">
        <f t="shared" si="442"/>
        <v>1</v>
      </c>
      <c r="BE7078" t="str">
        <f t="shared" si="443"/>
        <v>1</v>
      </c>
      <c r="BF7078" t="e">
        <f t="shared" si="444"/>
        <v>#N/A</v>
      </c>
    </row>
    <row r="7079" spans="44:58" x14ac:dyDescent="0.2">
      <c r="AR7079" s="11"/>
      <c r="BA7079" s="27"/>
      <c r="BB7079" t="e">
        <f>VLOOKUP(AX7079,コード表!$A$2:$C$15,3,FALSE)</f>
        <v>#N/A</v>
      </c>
      <c r="BC7079" t="str">
        <f t="shared" si="441"/>
        <v/>
      </c>
      <c r="BD7079">
        <f t="shared" si="442"/>
        <v>1</v>
      </c>
      <c r="BE7079" t="str">
        <f t="shared" si="443"/>
        <v>1</v>
      </c>
      <c r="BF7079" t="e">
        <f t="shared" si="444"/>
        <v>#N/A</v>
      </c>
    </row>
    <row r="7080" spans="44:58" x14ac:dyDescent="0.2">
      <c r="AR7080" s="11"/>
      <c r="BA7080" s="27"/>
      <c r="BB7080" t="e">
        <f>VLOOKUP(AX7080,コード表!$A$2:$C$15,3,FALSE)</f>
        <v>#N/A</v>
      </c>
      <c r="BC7080" t="str">
        <f t="shared" si="441"/>
        <v/>
      </c>
      <c r="BD7080">
        <f t="shared" si="442"/>
        <v>1</v>
      </c>
      <c r="BE7080" t="str">
        <f t="shared" si="443"/>
        <v>1</v>
      </c>
      <c r="BF7080" t="e">
        <f t="shared" si="444"/>
        <v>#N/A</v>
      </c>
    </row>
    <row r="7081" spans="44:58" x14ac:dyDescent="0.2">
      <c r="AR7081" s="11"/>
      <c r="BA7081" s="27"/>
      <c r="BB7081" t="e">
        <f>VLOOKUP(AX7081,コード表!$A$2:$C$15,3,FALSE)</f>
        <v>#N/A</v>
      </c>
      <c r="BC7081" t="str">
        <f t="shared" si="441"/>
        <v/>
      </c>
      <c r="BD7081">
        <f t="shared" si="442"/>
        <v>1</v>
      </c>
      <c r="BE7081" t="str">
        <f t="shared" si="443"/>
        <v>1</v>
      </c>
      <c r="BF7081" t="e">
        <f t="shared" si="444"/>
        <v>#N/A</v>
      </c>
    </row>
    <row r="7082" spans="44:58" x14ac:dyDescent="0.2">
      <c r="AR7082" s="11"/>
      <c r="BA7082" s="27"/>
      <c r="BB7082" t="e">
        <f>VLOOKUP(AX7082,コード表!$A$2:$C$15,3,FALSE)</f>
        <v>#N/A</v>
      </c>
      <c r="BC7082" t="str">
        <f t="shared" si="441"/>
        <v/>
      </c>
      <c r="BD7082">
        <f t="shared" si="442"/>
        <v>1</v>
      </c>
      <c r="BE7082" t="str">
        <f t="shared" si="443"/>
        <v>1</v>
      </c>
      <c r="BF7082" t="e">
        <f t="shared" si="444"/>
        <v>#N/A</v>
      </c>
    </row>
    <row r="7083" spans="44:58" x14ac:dyDescent="0.2">
      <c r="AR7083" s="11"/>
      <c r="BA7083" s="27"/>
      <c r="BB7083" t="e">
        <f>VLOOKUP(AX7083,コード表!$A$2:$C$15,3,FALSE)</f>
        <v>#N/A</v>
      </c>
      <c r="BC7083" t="str">
        <f t="shared" ref="BC7083:BC7146" si="445">AQ7083&amp;BA7083</f>
        <v/>
      </c>
      <c r="BD7083">
        <f t="shared" ref="BD7083:BD7146" si="446">MONTH(Q7083)</f>
        <v>1</v>
      </c>
      <c r="BE7083" t="str">
        <f t="shared" ref="BE7083:BE7146" si="447">AR7083&amp;BD7083</f>
        <v>1</v>
      </c>
      <c r="BF7083" t="e">
        <f t="shared" ref="BF7083:BF7146" si="448">BB7083&amp;AQ7083&amp;BA7083</f>
        <v>#N/A</v>
      </c>
    </row>
    <row r="7084" spans="44:58" x14ac:dyDescent="0.2">
      <c r="AR7084" s="11"/>
      <c r="BA7084" s="27"/>
      <c r="BB7084" t="e">
        <f>VLOOKUP(AX7084,コード表!$A$2:$C$15,3,FALSE)</f>
        <v>#N/A</v>
      </c>
      <c r="BC7084" t="str">
        <f t="shared" si="445"/>
        <v/>
      </c>
      <c r="BD7084">
        <f t="shared" si="446"/>
        <v>1</v>
      </c>
      <c r="BE7084" t="str">
        <f t="shared" si="447"/>
        <v>1</v>
      </c>
      <c r="BF7084" t="e">
        <f t="shared" si="448"/>
        <v>#N/A</v>
      </c>
    </row>
    <row r="7085" spans="44:58" x14ac:dyDescent="0.2">
      <c r="AR7085" s="11"/>
      <c r="BA7085" s="27"/>
      <c r="BB7085" t="e">
        <f>VLOOKUP(AX7085,コード表!$A$2:$C$15,3,FALSE)</f>
        <v>#N/A</v>
      </c>
      <c r="BC7085" t="str">
        <f t="shared" si="445"/>
        <v/>
      </c>
      <c r="BD7085">
        <f t="shared" si="446"/>
        <v>1</v>
      </c>
      <c r="BE7085" t="str">
        <f t="shared" si="447"/>
        <v>1</v>
      </c>
      <c r="BF7085" t="e">
        <f t="shared" si="448"/>
        <v>#N/A</v>
      </c>
    </row>
    <row r="7086" spans="44:58" x14ac:dyDescent="0.2">
      <c r="AR7086" s="11"/>
      <c r="BA7086" s="27"/>
      <c r="BB7086" t="e">
        <f>VLOOKUP(AX7086,コード表!$A$2:$C$15,3,FALSE)</f>
        <v>#N/A</v>
      </c>
      <c r="BC7086" t="str">
        <f t="shared" si="445"/>
        <v/>
      </c>
      <c r="BD7086">
        <f t="shared" si="446"/>
        <v>1</v>
      </c>
      <c r="BE7086" t="str">
        <f t="shared" si="447"/>
        <v>1</v>
      </c>
      <c r="BF7086" t="e">
        <f t="shared" si="448"/>
        <v>#N/A</v>
      </c>
    </row>
    <row r="7087" spans="44:58" x14ac:dyDescent="0.2">
      <c r="AR7087" s="11"/>
      <c r="BA7087" s="27"/>
      <c r="BB7087" t="e">
        <f>VLOOKUP(AX7087,コード表!$A$2:$C$15,3,FALSE)</f>
        <v>#N/A</v>
      </c>
      <c r="BC7087" t="str">
        <f t="shared" si="445"/>
        <v/>
      </c>
      <c r="BD7087">
        <f t="shared" si="446"/>
        <v>1</v>
      </c>
      <c r="BE7087" t="str">
        <f t="shared" si="447"/>
        <v>1</v>
      </c>
      <c r="BF7087" t="e">
        <f t="shared" si="448"/>
        <v>#N/A</v>
      </c>
    </row>
    <row r="7088" spans="44:58" x14ac:dyDescent="0.2">
      <c r="AR7088" s="11"/>
      <c r="BA7088" s="27"/>
      <c r="BB7088" t="e">
        <f>VLOOKUP(AX7088,コード表!$A$2:$C$15,3,FALSE)</f>
        <v>#N/A</v>
      </c>
      <c r="BC7088" t="str">
        <f t="shared" si="445"/>
        <v/>
      </c>
      <c r="BD7088">
        <f t="shared" si="446"/>
        <v>1</v>
      </c>
      <c r="BE7088" t="str">
        <f t="shared" si="447"/>
        <v>1</v>
      </c>
      <c r="BF7088" t="e">
        <f t="shared" si="448"/>
        <v>#N/A</v>
      </c>
    </row>
    <row r="7089" spans="44:58" x14ac:dyDescent="0.2">
      <c r="AR7089" s="11"/>
      <c r="BA7089" s="27"/>
      <c r="BB7089" t="e">
        <f>VLOOKUP(AX7089,コード表!$A$2:$C$15,3,FALSE)</f>
        <v>#N/A</v>
      </c>
      <c r="BC7089" t="str">
        <f t="shared" si="445"/>
        <v/>
      </c>
      <c r="BD7089">
        <f t="shared" si="446"/>
        <v>1</v>
      </c>
      <c r="BE7089" t="str">
        <f t="shared" si="447"/>
        <v>1</v>
      </c>
      <c r="BF7089" t="e">
        <f t="shared" si="448"/>
        <v>#N/A</v>
      </c>
    </row>
    <row r="7090" spans="44:58" x14ac:dyDescent="0.2">
      <c r="AR7090" s="11"/>
      <c r="BA7090" s="27"/>
      <c r="BB7090" t="e">
        <f>VLOOKUP(AX7090,コード表!$A$2:$C$15,3,FALSE)</f>
        <v>#N/A</v>
      </c>
      <c r="BC7090" t="str">
        <f t="shared" si="445"/>
        <v/>
      </c>
      <c r="BD7090">
        <f t="shared" si="446"/>
        <v>1</v>
      </c>
      <c r="BE7090" t="str">
        <f t="shared" si="447"/>
        <v>1</v>
      </c>
      <c r="BF7090" t="e">
        <f t="shared" si="448"/>
        <v>#N/A</v>
      </c>
    </row>
    <row r="7091" spans="44:58" x14ac:dyDescent="0.2">
      <c r="AR7091" s="11"/>
      <c r="BA7091" s="27"/>
      <c r="BB7091" t="e">
        <f>VLOOKUP(AX7091,コード表!$A$2:$C$15,3,FALSE)</f>
        <v>#N/A</v>
      </c>
      <c r="BC7091" t="str">
        <f t="shared" si="445"/>
        <v/>
      </c>
      <c r="BD7091">
        <f t="shared" si="446"/>
        <v>1</v>
      </c>
      <c r="BE7091" t="str">
        <f t="shared" si="447"/>
        <v>1</v>
      </c>
      <c r="BF7091" t="e">
        <f t="shared" si="448"/>
        <v>#N/A</v>
      </c>
    </row>
    <row r="7092" spans="44:58" x14ac:dyDescent="0.2">
      <c r="AR7092" s="11"/>
      <c r="BA7092" s="27"/>
      <c r="BB7092" t="e">
        <f>VLOOKUP(AX7092,コード表!$A$2:$C$15,3,FALSE)</f>
        <v>#N/A</v>
      </c>
      <c r="BC7092" t="str">
        <f t="shared" si="445"/>
        <v/>
      </c>
      <c r="BD7092">
        <f t="shared" si="446"/>
        <v>1</v>
      </c>
      <c r="BE7092" t="str">
        <f t="shared" si="447"/>
        <v>1</v>
      </c>
      <c r="BF7092" t="e">
        <f t="shared" si="448"/>
        <v>#N/A</v>
      </c>
    </row>
    <row r="7093" spans="44:58" x14ac:dyDescent="0.2">
      <c r="AR7093" s="11"/>
      <c r="BA7093" s="27"/>
      <c r="BB7093" t="e">
        <f>VLOOKUP(AX7093,コード表!$A$2:$C$15,3,FALSE)</f>
        <v>#N/A</v>
      </c>
      <c r="BC7093" t="str">
        <f t="shared" si="445"/>
        <v/>
      </c>
      <c r="BD7093">
        <f t="shared" si="446"/>
        <v>1</v>
      </c>
      <c r="BE7093" t="str">
        <f t="shared" si="447"/>
        <v>1</v>
      </c>
      <c r="BF7093" t="e">
        <f t="shared" si="448"/>
        <v>#N/A</v>
      </c>
    </row>
    <row r="7094" spans="44:58" x14ac:dyDescent="0.2">
      <c r="AR7094" s="11"/>
      <c r="BA7094" s="27"/>
      <c r="BB7094" t="e">
        <f>VLOOKUP(AX7094,コード表!$A$2:$C$15,3,FALSE)</f>
        <v>#N/A</v>
      </c>
      <c r="BC7094" t="str">
        <f t="shared" si="445"/>
        <v/>
      </c>
      <c r="BD7094">
        <f t="shared" si="446"/>
        <v>1</v>
      </c>
      <c r="BE7094" t="str">
        <f t="shared" si="447"/>
        <v>1</v>
      </c>
      <c r="BF7094" t="e">
        <f t="shared" si="448"/>
        <v>#N/A</v>
      </c>
    </row>
    <row r="7095" spans="44:58" x14ac:dyDescent="0.2">
      <c r="AR7095" s="11"/>
      <c r="BA7095" s="27"/>
      <c r="BB7095" t="e">
        <f>VLOOKUP(AX7095,コード表!$A$2:$C$15,3,FALSE)</f>
        <v>#N/A</v>
      </c>
      <c r="BC7095" t="str">
        <f t="shared" si="445"/>
        <v/>
      </c>
      <c r="BD7095">
        <f t="shared" si="446"/>
        <v>1</v>
      </c>
      <c r="BE7095" t="str">
        <f t="shared" si="447"/>
        <v>1</v>
      </c>
      <c r="BF7095" t="e">
        <f t="shared" si="448"/>
        <v>#N/A</v>
      </c>
    </row>
    <row r="7096" spans="44:58" x14ac:dyDescent="0.2">
      <c r="AR7096" s="11"/>
      <c r="BA7096" s="27"/>
      <c r="BB7096" t="e">
        <f>VLOOKUP(AX7096,コード表!$A$2:$C$15,3,FALSE)</f>
        <v>#N/A</v>
      </c>
      <c r="BC7096" t="str">
        <f t="shared" si="445"/>
        <v/>
      </c>
      <c r="BD7096">
        <f t="shared" si="446"/>
        <v>1</v>
      </c>
      <c r="BE7096" t="str">
        <f t="shared" si="447"/>
        <v>1</v>
      </c>
      <c r="BF7096" t="e">
        <f t="shared" si="448"/>
        <v>#N/A</v>
      </c>
    </row>
    <row r="7097" spans="44:58" x14ac:dyDescent="0.2">
      <c r="AR7097" s="11"/>
      <c r="BA7097" s="27"/>
      <c r="BB7097" t="e">
        <f>VLOOKUP(AX7097,コード表!$A$2:$C$15,3,FALSE)</f>
        <v>#N/A</v>
      </c>
      <c r="BC7097" t="str">
        <f t="shared" si="445"/>
        <v/>
      </c>
      <c r="BD7097">
        <f t="shared" si="446"/>
        <v>1</v>
      </c>
      <c r="BE7097" t="str">
        <f t="shared" si="447"/>
        <v>1</v>
      </c>
      <c r="BF7097" t="e">
        <f t="shared" si="448"/>
        <v>#N/A</v>
      </c>
    </row>
    <row r="7098" spans="44:58" x14ac:dyDescent="0.2">
      <c r="AR7098" s="11"/>
      <c r="BA7098" s="27"/>
      <c r="BB7098" t="e">
        <f>VLOOKUP(AX7098,コード表!$A$2:$C$15,3,FALSE)</f>
        <v>#N/A</v>
      </c>
      <c r="BC7098" t="str">
        <f t="shared" si="445"/>
        <v/>
      </c>
      <c r="BD7098">
        <f t="shared" si="446"/>
        <v>1</v>
      </c>
      <c r="BE7098" t="str">
        <f t="shared" si="447"/>
        <v>1</v>
      </c>
      <c r="BF7098" t="e">
        <f t="shared" si="448"/>
        <v>#N/A</v>
      </c>
    </row>
    <row r="7099" spans="44:58" x14ac:dyDescent="0.2">
      <c r="AR7099" s="11"/>
      <c r="BA7099" s="27"/>
      <c r="BB7099" t="e">
        <f>VLOOKUP(AX7099,コード表!$A$2:$C$15,3,FALSE)</f>
        <v>#N/A</v>
      </c>
      <c r="BC7099" t="str">
        <f t="shared" si="445"/>
        <v/>
      </c>
      <c r="BD7099">
        <f t="shared" si="446"/>
        <v>1</v>
      </c>
      <c r="BE7099" t="str">
        <f t="shared" si="447"/>
        <v>1</v>
      </c>
      <c r="BF7099" t="e">
        <f t="shared" si="448"/>
        <v>#N/A</v>
      </c>
    </row>
    <row r="7100" spans="44:58" x14ac:dyDescent="0.2">
      <c r="AR7100" s="11"/>
      <c r="BA7100" s="27"/>
      <c r="BB7100" t="e">
        <f>VLOOKUP(AX7100,コード表!$A$2:$C$15,3,FALSE)</f>
        <v>#N/A</v>
      </c>
      <c r="BC7100" t="str">
        <f t="shared" si="445"/>
        <v/>
      </c>
      <c r="BD7100">
        <f t="shared" si="446"/>
        <v>1</v>
      </c>
      <c r="BE7100" t="str">
        <f t="shared" si="447"/>
        <v>1</v>
      </c>
      <c r="BF7100" t="e">
        <f t="shared" si="448"/>
        <v>#N/A</v>
      </c>
    </row>
    <row r="7101" spans="44:58" x14ac:dyDescent="0.2">
      <c r="AR7101" s="11"/>
      <c r="BA7101" s="27"/>
      <c r="BB7101" t="e">
        <f>VLOOKUP(AX7101,コード表!$A$2:$C$15,3,FALSE)</f>
        <v>#N/A</v>
      </c>
      <c r="BC7101" t="str">
        <f t="shared" si="445"/>
        <v/>
      </c>
      <c r="BD7101">
        <f t="shared" si="446"/>
        <v>1</v>
      </c>
      <c r="BE7101" t="str">
        <f t="shared" si="447"/>
        <v>1</v>
      </c>
      <c r="BF7101" t="e">
        <f t="shared" si="448"/>
        <v>#N/A</v>
      </c>
    </row>
    <row r="7102" spans="44:58" x14ac:dyDescent="0.2">
      <c r="AR7102" s="11"/>
      <c r="BA7102" s="27"/>
      <c r="BB7102" t="e">
        <f>VLOOKUP(AX7102,コード表!$A$2:$C$15,3,FALSE)</f>
        <v>#N/A</v>
      </c>
      <c r="BC7102" t="str">
        <f t="shared" si="445"/>
        <v/>
      </c>
      <c r="BD7102">
        <f t="shared" si="446"/>
        <v>1</v>
      </c>
      <c r="BE7102" t="str">
        <f t="shared" si="447"/>
        <v>1</v>
      </c>
      <c r="BF7102" t="e">
        <f t="shared" si="448"/>
        <v>#N/A</v>
      </c>
    </row>
    <row r="7103" spans="44:58" x14ac:dyDescent="0.2">
      <c r="AR7103" s="11"/>
      <c r="BA7103" s="27"/>
      <c r="BB7103" t="e">
        <f>VLOOKUP(AX7103,コード表!$A$2:$C$15,3,FALSE)</f>
        <v>#N/A</v>
      </c>
      <c r="BC7103" t="str">
        <f t="shared" si="445"/>
        <v/>
      </c>
      <c r="BD7103">
        <f t="shared" si="446"/>
        <v>1</v>
      </c>
      <c r="BE7103" t="str">
        <f t="shared" si="447"/>
        <v>1</v>
      </c>
      <c r="BF7103" t="e">
        <f t="shared" si="448"/>
        <v>#N/A</v>
      </c>
    </row>
    <row r="7104" spans="44:58" x14ac:dyDescent="0.2">
      <c r="AR7104" s="11"/>
      <c r="BA7104" s="27"/>
      <c r="BB7104" t="e">
        <f>VLOOKUP(AX7104,コード表!$A$2:$C$15,3,FALSE)</f>
        <v>#N/A</v>
      </c>
      <c r="BC7104" t="str">
        <f t="shared" si="445"/>
        <v/>
      </c>
      <c r="BD7104">
        <f t="shared" si="446"/>
        <v>1</v>
      </c>
      <c r="BE7104" t="str">
        <f t="shared" si="447"/>
        <v>1</v>
      </c>
      <c r="BF7104" t="e">
        <f t="shared" si="448"/>
        <v>#N/A</v>
      </c>
    </row>
    <row r="7105" spans="44:58" x14ac:dyDescent="0.2">
      <c r="AR7105" s="11"/>
      <c r="BA7105" s="27"/>
      <c r="BB7105" t="e">
        <f>VLOOKUP(AX7105,コード表!$A$2:$C$15,3,FALSE)</f>
        <v>#N/A</v>
      </c>
      <c r="BC7105" t="str">
        <f t="shared" si="445"/>
        <v/>
      </c>
      <c r="BD7105">
        <f t="shared" si="446"/>
        <v>1</v>
      </c>
      <c r="BE7105" t="str">
        <f t="shared" si="447"/>
        <v>1</v>
      </c>
      <c r="BF7105" t="e">
        <f t="shared" si="448"/>
        <v>#N/A</v>
      </c>
    </row>
    <row r="7106" spans="44:58" x14ac:dyDescent="0.2">
      <c r="AR7106" s="11"/>
      <c r="BA7106" s="27"/>
      <c r="BB7106" t="e">
        <f>VLOOKUP(AX7106,コード表!$A$2:$C$15,3,FALSE)</f>
        <v>#N/A</v>
      </c>
      <c r="BC7106" t="str">
        <f t="shared" si="445"/>
        <v/>
      </c>
      <c r="BD7106">
        <f t="shared" si="446"/>
        <v>1</v>
      </c>
      <c r="BE7106" t="str">
        <f t="shared" si="447"/>
        <v>1</v>
      </c>
      <c r="BF7106" t="e">
        <f t="shared" si="448"/>
        <v>#N/A</v>
      </c>
    </row>
    <row r="7107" spans="44:58" x14ac:dyDescent="0.2">
      <c r="AR7107" s="11"/>
      <c r="BA7107" s="27"/>
      <c r="BB7107" t="e">
        <f>VLOOKUP(AX7107,コード表!$A$2:$C$15,3,FALSE)</f>
        <v>#N/A</v>
      </c>
      <c r="BC7107" t="str">
        <f t="shared" si="445"/>
        <v/>
      </c>
      <c r="BD7107">
        <f t="shared" si="446"/>
        <v>1</v>
      </c>
      <c r="BE7107" t="str">
        <f t="shared" si="447"/>
        <v>1</v>
      </c>
      <c r="BF7107" t="e">
        <f t="shared" si="448"/>
        <v>#N/A</v>
      </c>
    </row>
    <row r="7108" spans="44:58" x14ac:dyDescent="0.2">
      <c r="AR7108" s="11"/>
      <c r="BA7108" s="27"/>
      <c r="BB7108" t="e">
        <f>VLOOKUP(AX7108,コード表!$A$2:$C$15,3,FALSE)</f>
        <v>#N/A</v>
      </c>
      <c r="BC7108" t="str">
        <f t="shared" si="445"/>
        <v/>
      </c>
      <c r="BD7108">
        <f t="shared" si="446"/>
        <v>1</v>
      </c>
      <c r="BE7108" t="str">
        <f t="shared" si="447"/>
        <v>1</v>
      </c>
      <c r="BF7108" t="e">
        <f t="shared" si="448"/>
        <v>#N/A</v>
      </c>
    </row>
    <row r="7109" spans="44:58" x14ac:dyDescent="0.2">
      <c r="AR7109" s="11"/>
      <c r="BA7109" s="27"/>
      <c r="BB7109" t="e">
        <f>VLOOKUP(AX7109,コード表!$A$2:$C$15,3,FALSE)</f>
        <v>#N/A</v>
      </c>
      <c r="BC7109" t="str">
        <f t="shared" si="445"/>
        <v/>
      </c>
      <c r="BD7109">
        <f t="shared" si="446"/>
        <v>1</v>
      </c>
      <c r="BE7109" t="str">
        <f t="shared" si="447"/>
        <v>1</v>
      </c>
      <c r="BF7109" t="e">
        <f t="shared" si="448"/>
        <v>#N/A</v>
      </c>
    </row>
    <row r="7110" spans="44:58" x14ac:dyDescent="0.2">
      <c r="AR7110" s="11"/>
      <c r="BA7110" s="27"/>
      <c r="BB7110" t="e">
        <f>VLOOKUP(AX7110,コード表!$A$2:$C$15,3,FALSE)</f>
        <v>#N/A</v>
      </c>
      <c r="BC7110" t="str">
        <f t="shared" si="445"/>
        <v/>
      </c>
      <c r="BD7110">
        <f t="shared" si="446"/>
        <v>1</v>
      </c>
      <c r="BE7110" t="str">
        <f t="shared" si="447"/>
        <v>1</v>
      </c>
      <c r="BF7110" t="e">
        <f t="shared" si="448"/>
        <v>#N/A</v>
      </c>
    </row>
    <row r="7111" spans="44:58" x14ac:dyDescent="0.2">
      <c r="AR7111" s="11"/>
      <c r="BA7111" s="27"/>
      <c r="BB7111" t="e">
        <f>VLOOKUP(AX7111,コード表!$A$2:$C$15,3,FALSE)</f>
        <v>#N/A</v>
      </c>
      <c r="BC7111" t="str">
        <f t="shared" si="445"/>
        <v/>
      </c>
      <c r="BD7111">
        <f t="shared" si="446"/>
        <v>1</v>
      </c>
      <c r="BE7111" t="str">
        <f t="shared" si="447"/>
        <v>1</v>
      </c>
      <c r="BF7111" t="e">
        <f t="shared" si="448"/>
        <v>#N/A</v>
      </c>
    </row>
    <row r="7112" spans="44:58" x14ac:dyDescent="0.2">
      <c r="AR7112" s="11"/>
      <c r="BA7112" s="27"/>
      <c r="BB7112" t="e">
        <f>VLOOKUP(AX7112,コード表!$A$2:$C$15,3,FALSE)</f>
        <v>#N/A</v>
      </c>
      <c r="BC7112" t="str">
        <f t="shared" si="445"/>
        <v/>
      </c>
      <c r="BD7112">
        <f t="shared" si="446"/>
        <v>1</v>
      </c>
      <c r="BE7112" t="str">
        <f t="shared" si="447"/>
        <v>1</v>
      </c>
      <c r="BF7112" t="e">
        <f t="shared" si="448"/>
        <v>#N/A</v>
      </c>
    </row>
    <row r="7113" spans="44:58" x14ac:dyDescent="0.2">
      <c r="AR7113" s="11"/>
      <c r="BA7113" s="27"/>
      <c r="BB7113" t="e">
        <f>VLOOKUP(AX7113,コード表!$A$2:$C$15,3,FALSE)</f>
        <v>#N/A</v>
      </c>
      <c r="BC7113" t="str">
        <f t="shared" si="445"/>
        <v/>
      </c>
      <c r="BD7113">
        <f t="shared" si="446"/>
        <v>1</v>
      </c>
      <c r="BE7113" t="str">
        <f t="shared" si="447"/>
        <v>1</v>
      </c>
      <c r="BF7113" t="e">
        <f t="shared" si="448"/>
        <v>#N/A</v>
      </c>
    </row>
    <row r="7114" spans="44:58" x14ac:dyDescent="0.2">
      <c r="AR7114" s="11"/>
      <c r="BA7114" s="27"/>
      <c r="BB7114" t="e">
        <f>VLOOKUP(AX7114,コード表!$A$2:$C$15,3,FALSE)</f>
        <v>#N/A</v>
      </c>
      <c r="BC7114" t="str">
        <f t="shared" si="445"/>
        <v/>
      </c>
      <c r="BD7114">
        <f t="shared" si="446"/>
        <v>1</v>
      </c>
      <c r="BE7114" t="str">
        <f t="shared" si="447"/>
        <v>1</v>
      </c>
      <c r="BF7114" t="e">
        <f t="shared" si="448"/>
        <v>#N/A</v>
      </c>
    </row>
    <row r="7115" spans="44:58" x14ac:dyDescent="0.2">
      <c r="AR7115" s="11"/>
      <c r="BA7115" s="27"/>
      <c r="BB7115" t="e">
        <f>VLOOKUP(AX7115,コード表!$A$2:$C$15,3,FALSE)</f>
        <v>#N/A</v>
      </c>
      <c r="BC7115" t="str">
        <f t="shared" si="445"/>
        <v/>
      </c>
      <c r="BD7115">
        <f t="shared" si="446"/>
        <v>1</v>
      </c>
      <c r="BE7115" t="str">
        <f t="shared" si="447"/>
        <v>1</v>
      </c>
      <c r="BF7115" t="e">
        <f t="shared" si="448"/>
        <v>#N/A</v>
      </c>
    </row>
    <row r="7116" spans="44:58" x14ac:dyDescent="0.2">
      <c r="AR7116" s="11"/>
      <c r="BA7116" s="27"/>
      <c r="BB7116" t="e">
        <f>VLOOKUP(AX7116,コード表!$A$2:$C$15,3,FALSE)</f>
        <v>#N/A</v>
      </c>
      <c r="BC7116" t="str">
        <f t="shared" si="445"/>
        <v/>
      </c>
      <c r="BD7116">
        <f t="shared" si="446"/>
        <v>1</v>
      </c>
      <c r="BE7116" t="str">
        <f t="shared" si="447"/>
        <v>1</v>
      </c>
      <c r="BF7116" t="e">
        <f t="shared" si="448"/>
        <v>#N/A</v>
      </c>
    </row>
    <row r="7117" spans="44:58" x14ac:dyDescent="0.2">
      <c r="AR7117" s="11"/>
      <c r="BA7117" s="27"/>
      <c r="BB7117" t="e">
        <f>VLOOKUP(AX7117,コード表!$A$2:$C$15,3,FALSE)</f>
        <v>#N/A</v>
      </c>
      <c r="BC7117" t="str">
        <f t="shared" si="445"/>
        <v/>
      </c>
      <c r="BD7117">
        <f t="shared" si="446"/>
        <v>1</v>
      </c>
      <c r="BE7117" t="str">
        <f t="shared" si="447"/>
        <v>1</v>
      </c>
      <c r="BF7117" t="e">
        <f t="shared" si="448"/>
        <v>#N/A</v>
      </c>
    </row>
    <row r="7118" spans="44:58" x14ac:dyDescent="0.2">
      <c r="AR7118" s="11"/>
      <c r="BA7118" s="27"/>
      <c r="BB7118" t="e">
        <f>VLOOKUP(AX7118,コード表!$A$2:$C$15,3,FALSE)</f>
        <v>#N/A</v>
      </c>
      <c r="BC7118" t="str">
        <f t="shared" si="445"/>
        <v/>
      </c>
      <c r="BD7118">
        <f t="shared" si="446"/>
        <v>1</v>
      </c>
      <c r="BE7118" t="str">
        <f t="shared" si="447"/>
        <v>1</v>
      </c>
      <c r="BF7118" t="e">
        <f t="shared" si="448"/>
        <v>#N/A</v>
      </c>
    </row>
    <row r="7119" spans="44:58" x14ac:dyDescent="0.2">
      <c r="AR7119" s="11"/>
      <c r="BA7119" s="27"/>
      <c r="BB7119" t="e">
        <f>VLOOKUP(AX7119,コード表!$A$2:$C$15,3,FALSE)</f>
        <v>#N/A</v>
      </c>
      <c r="BC7119" t="str">
        <f t="shared" si="445"/>
        <v/>
      </c>
      <c r="BD7119">
        <f t="shared" si="446"/>
        <v>1</v>
      </c>
      <c r="BE7119" t="str">
        <f t="shared" si="447"/>
        <v>1</v>
      </c>
      <c r="BF7119" t="e">
        <f t="shared" si="448"/>
        <v>#N/A</v>
      </c>
    </row>
    <row r="7120" spans="44:58" x14ac:dyDescent="0.2">
      <c r="AR7120" s="11"/>
      <c r="BA7120" s="27"/>
      <c r="BB7120" t="e">
        <f>VLOOKUP(AX7120,コード表!$A$2:$C$15,3,FALSE)</f>
        <v>#N/A</v>
      </c>
      <c r="BC7120" t="str">
        <f t="shared" si="445"/>
        <v/>
      </c>
      <c r="BD7120">
        <f t="shared" si="446"/>
        <v>1</v>
      </c>
      <c r="BE7120" t="str">
        <f t="shared" si="447"/>
        <v>1</v>
      </c>
      <c r="BF7120" t="e">
        <f t="shared" si="448"/>
        <v>#N/A</v>
      </c>
    </row>
    <row r="7121" spans="44:58" x14ac:dyDescent="0.2">
      <c r="AR7121" s="11"/>
      <c r="BA7121" s="27"/>
      <c r="BB7121" t="e">
        <f>VLOOKUP(AX7121,コード表!$A$2:$C$15,3,FALSE)</f>
        <v>#N/A</v>
      </c>
      <c r="BC7121" t="str">
        <f t="shared" si="445"/>
        <v/>
      </c>
      <c r="BD7121">
        <f t="shared" si="446"/>
        <v>1</v>
      </c>
      <c r="BE7121" t="str">
        <f t="shared" si="447"/>
        <v>1</v>
      </c>
      <c r="BF7121" t="e">
        <f t="shared" si="448"/>
        <v>#N/A</v>
      </c>
    </row>
    <row r="7122" spans="44:58" x14ac:dyDescent="0.2">
      <c r="AR7122" s="11"/>
      <c r="BA7122" s="27"/>
      <c r="BB7122" t="e">
        <f>VLOOKUP(AX7122,コード表!$A$2:$C$15,3,FALSE)</f>
        <v>#N/A</v>
      </c>
      <c r="BC7122" t="str">
        <f t="shared" si="445"/>
        <v/>
      </c>
      <c r="BD7122">
        <f t="shared" si="446"/>
        <v>1</v>
      </c>
      <c r="BE7122" t="str">
        <f t="shared" si="447"/>
        <v>1</v>
      </c>
      <c r="BF7122" t="e">
        <f t="shared" si="448"/>
        <v>#N/A</v>
      </c>
    </row>
    <row r="7123" spans="44:58" x14ac:dyDescent="0.2">
      <c r="AR7123" s="11"/>
      <c r="BA7123" s="27"/>
      <c r="BB7123" t="e">
        <f>VLOOKUP(AX7123,コード表!$A$2:$C$15,3,FALSE)</f>
        <v>#N/A</v>
      </c>
      <c r="BC7123" t="str">
        <f t="shared" si="445"/>
        <v/>
      </c>
      <c r="BD7123">
        <f t="shared" si="446"/>
        <v>1</v>
      </c>
      <c r="BE7123" t="str">
        <f t="shared" si="447"/>
        <v>1</v>
      </c>
      <c r="BF7123" t="e">
        <f t="shared" si="448"/>
        <v>#N/A</v>
      </c>
    </row>
    <row r="7124" spans="44:58" x14ac:dyDescent="0.2">
      <c r="AR7124" s="11"/>
      <c r="BA7124" s="27"/>
      <c r="BB7124" t="e">
        <f>VLOOKUP(AX7124,コード表!$A$2:$C$15,3,FALSE)</f>
        <v>#N/A</v>
      </c>
      <c r="BC7124" t="str">
        <f t="shared" si="445"/>
        <v/>
      </c>
      <c r="BD7124">
        <f t="shared" si="446"/>
        <v>1</v>
      </c>
      <c r="BE7124" t="str">
        <f t="shared" si="447"/>
        <v>1</v>
      </c>
      <c r="BF7124" t="e">
        <f t="shared" si="448"/>
        <v>#N/A</v>
      </c>
    </row>
    <row r="7125" spans="44:58" x14ac:dyDescent="0.2">
      <c r="AR7125" s="11"/>
      <c r="BA7125" s="27"/>
      <c r="BB7125" t="e">
        <f>VLOOKUP(AX7125,コード表!$A$2:$C$15,3,FALSE)</f>
        <v>#N/A</v>
      </c>
      <c r="BC7125" t="str">
        <f t="shared" si="445"/>
        <v/>
      </c>
      <c r="BD7125">
        <f t="shared" si="446"/>
        <v>1</v>
      </c>
      <c r="BE7125" t="str">
        <f t="shared" si="447"/>
        <v>1</v>
      </c>
      <c r="BF7125" t="e">
        <f t="shared" si="448"/>
        <v>#N/A</v>
      </c>
    </row>
    <row r="7126" spans="44:58" x14ac:dyDescent="0.2">
      <c r="AR7126" s="11"/>
      <c r="BA7126" s="27"/>
      <c r="BB7126" t="e">
        <f>VLOOKUP(AX7126,コード表!$A$2:$C$15,3,FALSE)</f>
        <v>#N/A</v>
      </c>
      <c r="BC7126" t="str">
        <f t="shared" si="445"/>
        <v/>
      </c>
      <c r="BD7126">
        <f t="shared" si="446"/>
        <v>1</v>
      </c>
      <c r="BE7126" t="str">
        <f t="shared" si="447"/>
        <v>1</v>
      </c>
      <c r="BF7126" t="e">
        <f t="shared" si="448"/>
        <v>#N/A</v>
      </c>
    </row>
    <row r="7127" spans="44:58" x14ac:dyDescent="0.2">
      <c r="AR7127" s="11"/>
      <c r="BA7127" s="27"/>
      <c r="BB7127" t="e">
        <f>VLOOKUP(AX7127,コード表!$A$2:$C$15,3,FALSE)</f>
        <v>#N/A</v>
      </c>
      <c r="BC7127" t="str">
        <f t="shared" si="445"/>
        <v/>
      </c>
      <c r="BD7127">
        <f t="shared" si="446"/>
        <v>1</v>
      </c>
      <c r="BE7127" t="str">
        <f t="shared" si="447"/>
        <v>1</v>
      </c>
      <c r="BF7127" t="e">
        <f t="shared" si="448"/>
        <v>#N/A</v>
      </c>
    </row>
    <row r="7128" spans="44:58" x14ac:dyDescent="0.2">
      <c r="AR7128" s="11"/>
      <c r="BA7128" s="27"/>
      <c r="BB7128" t="e">
        <f>VLOOKUP(AX7128,コード表!$A$2:$C$15,3,FALSE)</f>
        <v>#N/A</v>
      </c>
      <c r="BC7128" t="str">
        <f t="shared" si="445"/>
        <v/>
      </c>
      <c r="BD7128">
        <f t="shared" si="446"/>
        <v>1</v>
      </c>
      <c r="BE7128" t="str">
        <f t="shared" si="447"/>
        <v>1</v>
      </c>
      <c r="BF7128" t="e">
        <f t="shared" si="448"/>
        <v>#N/A</v>
      </c>
    </row>
    <row r="7129" spans="44:58" x14ac:dyDescent="0.2">
      <c r="AR7129" s="11"/>
      <c r="BA7129" s="27"/>
      <c r="BB7129" t="e">
        <f>VLOOKUP(AX7129,コード表!$A$2:$C$15,3,FALSE)</f>
        <v>#N/A</v>
      </c>
      <c r="BC7129" t="str">
        <f t="shared" si="445"/>
        <v/>
      </c>
      <c r="BD7129">
        <f t="shared" si="446"/>
        <v>1</v>
      </c>
      <c r="BE7129" t="str">
        <f t="shared" si="447"/>
        <v>1</v>
      </c>
      <c r="BF7129" t="e">
        <f t="shared" si="448"/>
        <v>#N/A</v>
      </c>
    </row>
    <row r="7130" spans="44:58" x14ac:dyDescent="0.2">
      <c r="AR7130" s="11"/>
      <c r="BA7130" s="27"/>
      <c r="BB7130" t="e">
        <f>VLOOKUP(AX7130,コード表!$A$2:$C$15,3,FALSE)</f>
        <v>#N/A</v>
      </c>
      <c r="BC7130" t="str">
        <f t="shared" si="445"/>
        <v/>
      </c>
      <c r="BD7130">
        <f t="shared" si="446"/>
        <v>1</v>
      </c>
      <c r="BE7130" t="str">
        <f t="shared" si="447"/>
        <v>1</v>
      </c>
      <c r="BF7130" t="e">
        <f t="shared" si="448"/>
        <v>#N/A</v>
      </c>
    </row>
    <row r="7131" spans="44:58" x14ac:dyDescent="0.2">
      <c r="AR7131" s="11"/>
      <c r="BA7131" s="27"/>
      <c r="BB7131" t="e">
        <f>VLOOKUP(AX7131,コード表!$A$2:$C$15,3,FALSE)</f>
        <v>#N/A</v>
      </c>
      <c r="BC7131" t="str">
        <f t="shared" si="445"/>
        <v/>
      </c>
      <c r="BD7131">
        <f t="shared" si="446"/>
        <v>1</v>
      </c>
      <c r="BE7131" t="str">
        <f t="shared" si="447"/>
        <v>1</v>
      </c>
      <c r="BF7131" t="e">
        <f t="shared" si="448"/>
        <v>#N/A</v>
      </c>
    </row>
    <row r="7132" spans="44:58" x14ac:dyDescent="0.2">
      <c r="AR7132" s="11"/>
      <c r="BA7132" s="27"/>
      <c r="BB7132" t="e">
        <f>VLOOKUP(AX7132,コード表!$A$2:$C$15,3,FALSE)</f>
        <v>#N/A</v>
      </c>
      <c r="BC7132" t="str">
        <f t="shared" si="445"/>
        <v/>
      </c>
      <c r="BD7132">
        <f t="shared" si="446"/>
        <v>1</v>
      </c>
      <c r="BE7132" t="str">
        <f t="shared" si="447"/>
        <v>1</v>
      </c>
      <c r="BF7132" t="e">
        <f t="shared" si="448"/>
        <v>#N/A</v>
      </c>
    </row>
    <row r="7133" spans="44:58" x14ac:dyDescent="0.2">
      <c r="AR7133" s="11"/>
      <c r="BA7133" s="27"/>
      <c r="BB7133" t="e">
        <f>VLOOKUP(AX7133,コード表!$A$2:$C$15,3,FALSE)</f>
        <v>#N/A</v>
      </c>
      <c r="BC7133" t="str">
        <f t="shared" si="445"/>
        <v/>
      </c>
      <c r="BD7133">
        <f t="shared" si="446"/>
        <v>1</v>
      </c>
      <c r="BE7133" t="str">
        <f t="shared" si="447"/>
        <v>1</v>
      </c>
      <c r="BF7133" t="e">
        <f t="shared" si="448"/>
        <v>#N/A</v>
      </c>
    </row>
    <row r="7134" spans="44:58" x14ac:dyDescent="0.2">
      <c r="AR7134" s="11"/>
      <c r="BA7134" s="27"/>
      <c r="BB7134" t="e">
        <f>VLOOKUP(AX7134,コード表!$A$2:$C$15,3,FALSE)</f>
        <v>#N/A</v>
      </c>
      <c r="BC7134" t="str">
        <f t="shared" si="445"/>
        <v/>
      </c>
      <c r="BD7134">
        <f t="shared" si="446"/>
        <v>1</v>
      </c>
      <c r="BE7134" t="str">
        <f t="shared" si="447"/>
        <v>1</v>
      </c>
      <c r="BF7134" t="e">
        <f t="shared" si="448"/>
        <v>#N/A</v>
      </c>
    </row>
    <row r="7135" spans="44:58" x14ac:dyDescent="0.2">
      <c r="AR7135" s="11"/>
      <c r="BA7135" s="27"/>
      <c r="BB7135" t="e">
        <f>VLOOKUP(AX7135,コード表!$A$2:$C$15,3,FALSE)</f>
        <v>#N/A</v>
      </c>
      <c r="BC7135" t="str">
        <f t="shared" si="445"/>
        <v/>
      </c>
      <c r="BD7135">
        <f t="shared" si="446"/>
        <v>1</v>
      </c>
      <c r="BE7135" t="str">
        <f t="shared" si="447"/>
        <v>1</v>
      </c>
      <c r="BF7135" t="e">
        <f t="shared" si="448"/>
        <v>#N/A</v>
      </c>
    </row>
    <row r="7136" spans="44:58" x14ac:dyDescent="0.2">
      <c r="AR7136" s="11"/>
      <c r="BA7136" s="27"/>
      <c r="BB7136" t="e">
        <f>VLOOKUP(AX7136,コード表!$A$2:$C$15,3,FALSE)</f>
        <v>#N/A</v>
      </c>
      <c r="BC7136" t="str">
        <f t="shared" si="445"/>
        <v/>
      </c>
      <c r="BD7136">
        <f t="shared" si="446"/>
        <v>1</v>
      </c>
      <c r="BE7136" t="str">
        <f t="shared" si="447"/>
        <v>1</v>
      </c>
      <c r="BF7136" t="e">
        <f t="shared" si="448"/>
        <v>#N/A</v>
      </c>
    </row>
    <row r="7137" spans="44:58" x14ac:dyDescent="0.2">
      <c r="AR7137" s="11"/>
      <c r="BA7137" s="27"/>
      <c r="BB7137" t="e">
        <f>VLOOKUP(AX7137,コード表!$A$2:$C$15,3,FALSE)</f>
        <v>#N/A</v>
      </c>
      <c r="BC7137" t="str">
        <f t="shared" si="445"/>
        <v/>
      </c>
      <c r="BD7137">
        <f t="shared" si="446"/>
        <v>1</v>
      </c>
      <c r="BE7137" t="str">
        <f t="shared" si="447"/>
        <v>1</v>
      </c>
      <c r="BF7137" t="e">
        <f t="shared" si="448"/>
        <v>#N/A</v>
      </c>
    </row>
    <row r="7138" spans="44:58" x14ac:dyDescent="0.2">
      <c r="AR7138" s="11"/>
      <c r="BA7138" s="27"/>
      <c r="BB7138" t="e">
        <f>VLOOKUP(AX7138,コード表!$A$2:$C$15,3,FALSE)</f>
        <v>#N/A</v>
      </c>
      <c r="BC7138" t="str">
        <f t="shared" si="445"/>
        <v/>
      </c>
      <c r="BD7138">
        <f t="shared" si="446"/>
        <v>1</v>
      </c>
      <c r="BE7138" t="str">
        <f t="shared" si="447"/>
        <v>1</v>
      </c>
      <c r="BF7138" t="e">
        <f t="shared" si="448"/>
        <v>#N/A</v>
      </c>
    </row>
    <row r="7139" spans="44:58" x14ac:dyDescent="0.2">
      <c r="AR7139" s="11"/>
      <c r="BA7139" s="27"/>
      <c r="BB7139" t="e">
        <f>VLOOKUP(AX7139,コード表!$A$2:$C$15,3,FALSE)</f>
        <v>#N/A</v>
      </c>
      <c r="BC7139" t="str">
        <f t="shared" si="445"/>
        <v/>
      </c>
      <c r="BD7139">
        <f t="shared" si="446"/>
        <v>1</v>
      </c>
      <c r="BE7139" t="str">
        <f t="shared" si="447"/>
        <v>1</v>
      </c>
      <c r="BF7139" t="e">
        <f t="shared" si="448"/>
        <v>#N/A</v>
      </c>
    </row>
    <row r="7140" spans="44:58" x14ac:dyDescent="0.2">
      <c r="AR7140" s="11"/>
      <c r="BA7140" s="27"/>
      <c r="BB7140" t="e">
        <f>VLOOKUP(AX7140,コード表!$A$2:$C$15,3,FALSE)</f>
        <v>#N/A</v>
      </c>
      <c r="BC7140" t="str">
        <f t="shared" si="445"/>
        <v/>
      </c>
      <c r="BD7140">
        <f t="shared" si="446"/>
        <v>1</v>
      </c>
      <c r="BE7140" t="str">
        <f t="shared" si="447"/>
        <v>1</v>
      </c>
      <c r="BF7140" t="e">
        <f t="shared" si="448"/>
        <v>#N/A</v>
      </c>
    </row>
    <row r="7141" spans="44:58" x14ac:dyDescent="0.2">
      <c r="AR7141" s="11"/>
      <c r="BA7141" s="27"/>
      <c r="BB7141" t="e">
        <f>VLOOKUP(AX7141,コード表!$A$2:$C$15,3,FALSE)</f>
        <v>#N/A</v>
      </c>
      <c r="BC7141" t="str">
        <f t="shared" si="445"/>
        <v/>
      </c>
      <c r="BD7141">
        <f t="shared" si="446"/>
        <v>1</v>
      </c>
      <c r="BE7141" t="str">
        <f t="shared" si="447"/>
        <v>1</v>
      </c>
      <c r="BF7141" t="e">
        <f t="shared" si="448"/>
        <v>#N/A</v>
      </c>
    </row>
    <row r="7142" spans="44:58" x14ac:dyDescent="0.2">
      <c r="AR7142" s="11"/>
      <c r="BA7142" s="27"/>
      <c r="BB7142" t="e">
        <f>VLOOKUP(AX7142,コード表!$A$2:$C$15,3,FALSE)</f>
        <v>#N/A</v>
      </c>
      <c r="BC7142" t="str">
        <f t="shared" si="445"/>
        <v/>
      </c>
      <c r="BD7142">
        <f t="shared" si="446"/>
        <v>1</v>
      </c>
      <c r="BE7142" t="str">
        <f t="shared" si="447"/>
        <v>1</v>
      </c>
      <c r="BF7142" t="e">
        <f t="shared" si="448"/>
        <v>#N/A</v>
      </c>
    </row>
    <row r="7143" spans="44:58" x14ac:dyDescent="0.2">
      <c r="AR7143" s="11"/>
      <c r="BA7143" s="27"/>
      <c r="BB7143" t="e">
        <f>VLOOKUP(AX7143,コード表!$A$2:$C$15,3,FALSE)</f>
        <v>#N/A</v>
      </c>
      <c r="BC7143" t="str">
        <f t="shared" si="445"/>
        <v/>
      </c>
      <c r="BD7143">
        <f t="shared" si="446"/>
        <v>1</v>
      </c>
      <c r="BE7143" t="str">
        <f t="shared" si="447"/>
        <v>1</v>
      </c>
      <c r="BF7143" t="e">
        <f t="shared" si="448"/>
        <v>#N/A</v>
      </c>
    </row>
    <row r="7144" spans="44:58" x14ac:dyDescent="0.2">
      <c r="AR7144" s="11"/>
      <c r="BA7144" s="27"/>
      <c r="BB7144" t="e">
        <f>VLOOKUP(AX7144,コード表!$A$2:$C$15,3,FALSE)</f>
        <v>#N/A</v>
      </c>
      <c r="BC7144" t="str">
        <f t="shared" si="445"/>
        <v/>
      </c>
      <c r="BD7144">
        <f t="shared" si="446"/>
        <v>1</v>
      </c>
      <c r="BE7144" t="str">
        <f t="shared" si="447"/>
        <v>1</v>
      </c>
      <c r="BF7144" t="e">
        <f t="shared" si="448"/>
        <v>#N/A</v>
      </c>
    </row>
    <row r="7145" spans="44:58" x14ac:dyDescent="0.2">
      <c r="AR7145" s="11"/>
      <c r="BA7145" s="27"/>
      <c r="BB7145" t="e">
        <f>VLOOKUP(AX7145,コード表!$A$2:$C$15,3,FALSE)</f>
        <v>#N/A</v>
      </c>
      <c r="BC7145" t="str">
        <f t="shared" si="445"/>
        <v/>
      </c>
      <c r="BD7145">
        <f t="shared" si="446"/>
        <v>1</v>
      </c>
      <c r="BE7145" t="str">
        <f t="shared" si="447"/>
        <v>1</v>
      </c>
      <c r="BF7145" t="e">
        <f t="shared" si="448"/>
        <v>#N/A</v>
      </c>
    </row>
    <row r="7146" spans="44:58" x14ac:dyDescent="0.2">
      <c r="AR7146" s="11"/>
      <c r="BA7146" s="27"/>
      <c r="BB7146" t="e">
        <f>VLOOKUP(AX7146,コード表!$A$2:$C$15,3,FALSE)</f>
        <v>#N/A</v>
      </c>
      <c r="BC7146" t="str">
        <f t="shared" si="445"/>
        <v/>
      </c>
      <c r="BD7146">
        <f t="shared" si="446"/>
        <v>1</v>
      </c>
      <c r="BE7146" t="str">
        <f t="shared" si="447"/>
        <v>1</v>
      </c>
      <c r="BF7146" t="e">
        <f t="shared" si="448"/>
        <v>#N/A</v>
      </c>
    </row>
    <row r="7147" spans="44:58" x14ac:dyDescent="0.2">
      <c r="AR7147" s="11"/>
      <c r="BA7147" s="27"/>
      <c r="BB7147" t="e">
        <f>VLOOKUP(AX7147,コード表!$A$2:$C$15,3,FALSE)</f>
        <v>#N/A</v>
      </c>
      <c r="BC7147" t="str">
        <f t="shared" ref="BC7147:BC7210" si="449">AQ7147&amp;BA7147</f>
        <v/>
      </c>
      <c r="BD7147">
        <f t="shared" ref="BD7147:BD7210" si="450">MONTH(Q7147)</f>
        <v>1</v>
      </c>
      <c r="BE7147" t="str">
        <f t="shared" ref="BE7147:BE7210" si="451">AR7147&amp;BD7147</f>
        <v>1</v>
      </c>
      <c r="BF7147" t="e">
        <f t="shared" ref="BF7147:BF7210" si="452">BB7147&amp;AQ7147&amp;BA7147</f>
        <v>#N/A</v>
      </c>
    </row>
    <row r="7148" spans="44:58" x14ac:dyDescent="0.2">
      <c r="AR7148" s="11"/>
      <c r="BA7148" s="27"/>
      <c r="BB7148" t="e">
        <f>VLOOKUP(AX7148,コード表!$A$2:$C$15,3,FALSE)</f>
        <v>#N/A</v>
      </c>
      <c r="BC7148" t="str">
        <f t="shared" si="449"/>
        <v/>
      </c>
      <c r="BD7148">
        <f t="shared" si="450"/>
        <v>1</v>
      </c>
      <c r="BE7148" t="str">
        <f t="shared" si="451"/>
        <v>1</v>
      </c>
      <c r="BF7148" t="e">
        <f t="shared" si="452"/>
        <v>#N/A</v>
      </c>
    </row>
    <row r="7149" spans="44:58" x14ac:dyDescent="0.2">
      <c r="AR7149" s="11"/>
      <c r="BA7149" s="27"/>
      <c r="BB7149" t="e">
        <f>VLOOKUP(AX7149,コード表!$A$2:$C$15,3,FALSE)</f>
        <v>#N/A</v>
      </c>
      <c r="BC7149" t="str">
        <f t="shared" si="449"/>
        <v/>
      </c>
      <c r="BD7149">
        <f t="shared" si="450"/>
        <v>1</v>
      </c>
      <c r="BE7149" t="str">
        <f t="shared" si="451"/>
        <v>1</v>
      </c>
      <c r="BF7149" t="e">
        <f t="shared" si="452"/>
        <v>#N/A</v>
      </c>
    </row>
    <row r="7150" spans="44:58" x14ac:dyDescent="0.2">
      <c r="AR7150" s="11"/>
      <c r="BA7150" s="27"/>
      <c r="BB7150" t="e">
        <f>VLOOKUP(AX7150,コード表!$A$2:$C$15,3,FALSE)</f>
        <v>#N/A</v>
      </c>
      <c r="BC7150" t="str">
        <f t="shared" si="449"/>
        <v/>
      </c>
      <c r="BD7150">
        <f t="shared" si="450"/>
        <v>1</v>
      </c>
      <c r="BE7150" t="str">
        <f t="shared" si="451"/>
        <v>1</v>
      </c>
      <c r="BF7150" t="e">
        <f t="shared" si="452"/>
        <v>#N/A</v>
      </c>
    </row>
    <row r="7151" spans="44:58" x14ac:dyDescent="0.2">
      <c r="AR7151" s="11"/>
      <c r="BA7151" s="27"/>
      <c r="BB7151" t="e">
        <f>VLOOKUP(AX7151,コード表!$A$2:$C$15,3,FALSE)</f>
        <v>#N/A</v>
      </c>
      <c r="BC7151" t="str">
        <f t="shared" si="449"/>
        <v/>
      </c>
      <c r="BD7151">
        <f t="shared" si="450"/>
        <v>1</v>
      </c>
      <c r="BE7151" t="str">
        <f t="shared" si="451"/>
        <v>1</v>
      </c>
      <c r="BF7151" t="e">
        <f t="shared" si="452"/>
        <v>#N/A</v>
      </c>
    </row>
    <row r="7152" spans="44:58" x14ac:dyDescent="0.2">
      <c r="AR7152" s="11"/>
      <c r="BA7152" s="27"/>
      <c r="BB7152" t="e">
        <f>VLOOKUP(AX7152,コード表!$A$2:$C$15,3,FALSE)</f>
        <v>#N/A</v>
      </c>
      <c r="BC7152" t="str">
        <f t="shared" si="449"/>
        <v/>
      </c>
      <c r="BD7152">
        <f t="shared" si="450"/>
        <v>1</v>
      </c>
      <c r="BE7152" t="str">
        <f t="shared" si="451"/>
        <v>1</v>
      </c>
      <c r="BF7152" t="e">
        <f t="shared" si="452"/>
        <v>#N/A</v>
      </c>
    </row>
    <row r="7153" spans="44:58" x14ac:dyDescent="0.2">
      <c r="AR7153" s="11"/>
      <c r="BA7153" s="27"/>
      <c r="BB7153" t="e">
        <f>VLOOKUP(AX7153,コード表!$A$2:$C$15,3,FALSE)</f>
        <v>#N/A</v>
      </c>
      <c r="BC7153" t="str">
        <f t="shared" si="449"/>
        <v/>
      </c>
      <c r="BD7153">
        <f t="shared" si="450"/>
        <v>1</v>
      </c>
      <c r="BE7153" t="str">
        <f t="shared" si="451"/>
        <v>1</v>
      </c>
      <c r="BF7153" t="e">
        <f t="shared" si="452"/>
        <v>#N/A</v>
      </c>
    </row>
    <row r="7154" spans="44:58" x14ac:dyDescent="0.2">
      <c r="AR7154" s="11"/>
      <c r="BA7154" s="27"/>
      <c r="BB7154" t="e">
        <f>VLOOKUP(AX7154,コード表!$A$2:$C$15,3,FALSE)</f>
        <v>#N/A</v>
      </c>
      <c r="BC7154" t="str">
        <f t="shared" si="449"/>
        <v/>
      </c>
      <c r="BD7154">
        <f t="shared" si="450"/>
        <v>1</v>
      </c>
      <c r="BE7154" t="str">
        <f t="shared" si="451"/>
        <v>1</v>
      </c>
      <c r="BF7154" t="e">
        <f t="shared" si="452"/>
        <v>#N/A</v>
      </c>
    </row>
    <row r="7155" spans="44:58" x14ac:dyDescent="0.2">
      <c r="AR7155" s="11"/>
      <c r="BA7155" s="27"/>
      <c r="BB7155" t="e">
        <f>VLOOKUP(AX7155,コード表!$A$2:$C$15,3,FALSE)</f>
        <v>#N/A</v>
      </c>
      <c r="BC7155" t="str">
        <f t="shared" si="449"/>
        <v/>
      </c>
      <c r="BD7155">
        <f t="shared" si="450"/>
        <v>1</v>
      </c>
      <c r="BE7155" t="str">
        <f t="shared" si="451"/>
        <v>1</v>
      </c>
      <c r="BF7155" t="e">
        <f t="shared" si="452"/>
        <v>#N/A</v>
      </c>
    </row>
    <row r="7156" spans="44:58" x14ac:dyDescent="0.2">
      <c r="AR7156" s="11"/>
      <c r="BA7156" s="27"/>
      <c r="BB7156" t="e">
        <f>VLOOKUP(AX7156,コード表!$A$2:$C$15,3,FALSE)</f>
        <v>#N/A</v>
      </c>
      <c r="BC7156" t="str">
        <f t="shared" si="449"/>
        <v/>
      </c>
      <c r="BD7156">
        <f t="shared" si="450"/>
        <v>1</v>
      </c>
      <c r="BE7156" t="str">
        <f t="shared" si="451"/>
        <v>1</v>
      </c>
      <c r="BF7156" t="e">
        <f t="shared" si="452"/>
        <v>#N/A</v>
      </c>
    </row>
    <row r="7157" spans="44:58" x14ac:dyDescent="0.2">
      <c r="AR7157" s="11"/>
      <c r="BA7157" s="27"/>
      <c r="BB7157" t="e">
        <f>VLOOKUP(AX7157,コード表!$A$2:$C$15,3,FALSE)</f>
        <v>#N/A</v>
      </c>
      <c r="BC7157" t="str">
        <f t="shared" si="449"/>
        <v/>
      </c>
      <c r="BD7157">
        <f t="shared" si="450"/>
        <v>1</v>
      </c>
      <c r="BE7157" t="str">
        <f t="shared" si="451"/>
        <v>1</v>
      </c>
      <c r="BF7157" t="e">
        <f t="shared" si="452"/>
        <v>#N/A</v>
      </c>
    </row>
    <row r="7158" spans="44:58" x14ac:dyDescent="0.2">
      <c r="AR7158" s="11"/>
      <c r="BA7158" s="27"/>
      <c r="BB7158" t="e">
        <f>VLOOKUP(AX7158,コード表!$A$2:$C$15,3,FALSE)</f>
        <v>#N/A</v>
      </c>
      <c r="BC7158" t="str">
        <f t="shared" si="449"/>
        <v/>
      </c>
      <c r="BD7158">
        <f t="shared" si="450"/>
        <v>1</v>
      </c>
      <c r="BE7158" t="str">
        <f t="shared" si="451"/>
        <v>1</v>
      </c>
      <c r="BF7158" t="e">
        <f t="shared" si="452"/>
        <v>#N/A</v>
      </c>
    </row>
    <row r="7159" spans="44:58" x14ac:dyDescent="0.2">
      <c r="AR7159" s="11"/>
      <c r="BA7159" s="27"/>
      <c r="BB7159" t="e">
        <f>VLOOKUP(AX7159,コード表!$A$2:$C$15,3,FALSE)</f>
        <v>#N/A</v>
      </c>
      <c r="BC7159" t="str">
        <f t="shared" si="449"/>
        <v/>
      </c>
      <c r="BD7159">
        <f t="shared" si="450"/>
        <v>1</v>
      </c>
      <c r="BE7159" t="str">
        <f t="shared" si="451"/>
        <v>1</v>
      </c>
      <c r="BF7159" t="e">
        <f t="shared" si="452"/>
        <v>#N/A</v>
      </c>
    </row>
    <row r="7160" spans="44:58" x14ac:dyDescent="0.2">
      <c r="AR7160" s="11"/>
      <c r="BA7160" s="27"/>
      <c r="BB7160" t="e">
        <f>VLOOKUP(AX7160,コード表!$A$2:$C$15,3,FALSE)</f>
        <v>#N/A</v>
      </c>
      <c r="BC7160" t="str">
        <f t="shared" si="449"/>
        <v/>
      </c>
      <c r="BD7160">
        <f t="shared" si="450"/>
        <v>1</v>
      </c>
      <c r="BE7160" t="str">
        <f t="shared" si="451"/>
        <v>1</v>
      </c>
      <c r="BF7160" t="e">
        <f t="shared" si="452"/>
        <v>#N/A</v>
      </c>
    </row>
    <row r="7161" spans="44:58" x14ac:dyDescent="0.2">
      <c r="AR7161" s="11"/>
      <c r="BA7161" s="27"/>
      <c r="BB7161" t="e">
        <f>VLOOKUP(AX7161,コード表!$A$2:$C$15,3,FALSE)</f>
        <v>#N/A</v>
      </c>
      <c r="BC7161" t="str">
        <f t="shared" si="449"/>
        <v/>
      </c>
      <c r="BD7161">
        <f t="shared" si="450"/>
        <v>1</v>
      </c>
      <c r="BE7161" t="str">
        <f t="shared" si="451"/>
        <v>1</v>
      </c>
      <c r="BF7161" t="e">
        <f t="shared" si="452"/>
        <v>#N/A</v>
      </c>
    </row>
    <row r="7162" spans="44:58" x14ac:dyDescent="0.2">
      <c r="AR7162" s="11"/>
      <c r="BA7162" s="27"/>
      <c r="BB7162" t="e">
        <f>VLOOKUP(AX7162,コード表!$A$2:$C$15,3,FALSE)</f>
        <v>#N/A</v>
      </c>
      <c r="BC7162" t="str">
        <f t="shared" si="449"/>
        <v/>
      </c>
      <c r="BD7162">
        <f t="shared" si="450"/>
        <v>1</v>
      </c>
      <c r="BE7162" t="str">
        <f t="shared" si="451"/>
        <v>1</v>
      </c>
      <c r="BF7162" t="e">
        <f t="shared" si="452"/>
        <v>#N/A</v>
      </c>
    </row>
    <row r="7163" spans="44:58" x14ac:dyDescent="0.2">
      <c r="AR7163" s="11"/>
      <c r="BA7163" s="27"/>
      <c r="BB7163" t="e">
        <f>VLOOKUP(AX7163,コード表!$A$2:$C$15,3,FALSE)</f>
        <v>#N/A</v>
      </c>
      <c r="BC7163" t="str">
        <f t="shared" si="449"/>
        <v/>
      </c>
      <c r="BD7163">
        <f t="shared" si="450"/>
        <v>1</v>
      </c>
      <c r="BE7163" t="str">
        <f t="shared" si="451"/>
        <v>1</v>
      </c>
      <c r="BF7163" t="e">
        <f t="shared" si="452"/>
        <v>#N/A</v>
      </c>
    </row>
    <row r="7164" spans="44:58" x14ac:dyDescent="0.2">
      <c r="AR7164" s="11"/>
      <c r="BA7164" s="27"/>
      <c r="BB7164" t="e">
        <f>VLOOKUP(AX7164,コード表!$A$2:$C$15,3,FALSE)</f>
        <v>#N/A</v>
      </c>
      <c r="BC7164" t="str">
        <f t="shared" si="449"/>
        <v/>
      </c>
      <c r="BD7164">
        <f t="shared" si="450"/>
        <v>1</v>
      </c>
      <c r="BE7164" t="str">
        <f t="shared" si="451"/>
        <v>1</v>
      </c>
      <c r="BF7164" t="e">
        <f t="shared" si="452"/>
        <v>#N/A</v>
      </c>
    </row>
    <row r="7165" spans="44:58" x14ac:dyDescent="0.2">
      <c r="AR7165" s="11"/>
      <c r="BA7165" s="27"/>
      <c r="BB7165" t="e">
        <f>VLOOKUP(AX7165,コード表!$A$2:$C$15,3,FALSE)</f>
        <v>#N/A</v>
      </c>
      <c r="BC7165" t="str">
        <f t="shared" si="449"/>
        <v/>
      </c>
      <c r="BD7165">
        <f t="shared" si="450"/>
        <v>1</v>
      </c>
      <c r="BE7165" t="str">
        <f t="shared" si="451"/>
        <v>1</v>
      </c>
      <c r="BF7165" t="e">
        <f t="shared" si="452"/>
        <v>#N/A</v>
      </c>
    </row>
    <row r="7166" spans="44:58" x14ac:dyDescent="0.2">
      <c r="AR7166" s="11"/>
      <c r="BA7166" s="27"/>
      <c r="BB7166" t="e">
        <f>VLOOKUP(AX7166,コード表!$A$2:$C$15,3,FALSE)</f>
        <v>#N/A</v>
      </c>
      <c r="BC7166" t="str">
        <f t="shared" si="449"/>
        <v/>
      </c>
      <c r="BD7166">
        <f t="shared" si="450"/>
        <v>1</v>
      </c>
      <c r="BE7166" t="str">
        <f t="shared" si="451"/>
        <v>1</v>
      </c>
      <c r="BF7166" t="e">
        <f t="shared" si="452"/>
        <v>#N/A</v>
      </c>
    </row>
    <row r="7167" spans="44:58" x14ac:dyDescent="0.2">
      <c r="AR7167" s="11"/>
      <c r="BA7167" s="27"/>
      <c r="BB7167" t="e">
        <f>VLOOKUP(AX7167,コード表!$A$2:$C$15,3,FALSE)</f>
        <v>#N/A</v>
      </c>
      <c r="BC7167" t="str">
        <f t="shared" si="449"/>
        <v/>
      </c>
      <c r="BD7167">
        <f t="shared" si="450"/>
        <v>1</v>
      </c>
      <c r="BE7167" t="str">
        <f t="shared" si="451"/>
        <v>1</v>
      </c>
      <c r="BF7167" t="e">
        <f t="shared" si="452"/>
        <v>#N/A</v>
      </c>
    </row>
    <row r="7168" spans="44:58" x14ac:dyDescent="0.2">
      <c r="AR7168" s="11"/>
      <c r="BA7168" s="27"/>
      <c r="BB7168" t="e">
        <f>VLOOKUP(AX7168,コード表!$A$2:$C$15,3,FALSE)</f>
        <v>#N/A</v>
      </c>
      <c r="BC7168" t="str">
        <f t="shared" si="449"/>
        <v/>
      </c>
      <c r="BD7168">
        <f t="shared" si="450"/>
        <v>1</v>
      </c>
      <c r="BE7168" t="str">
        <f t="shared" si="451"/>
        <v>1</v>
      </c>
      <c r="BF7168" t="e">
        <f t="shared" si="452"/>
        <v>#N/A</v>
      </c>
    </row>
    <row r="7169" spans="44:58" x14ac:dyDescent="0.2">
      <c r="AR7169" s="11"/>
      <c r="BA7169" s="27"/>
      <c r="BB7169" t="e">
        <f>VLOOKUP(AX7169,コード表!$A$2:$C$15,3,FALSE)</f>
        <v>#N/A</v>
      </c>
      <c r="BC7169" t="str">
        <f t="shared" si="449"/>
        <v/>
      </c>
      <c r="BD7169">
        <f t="shared" si="450"/>
        <v>1</v>
      </c>
      <c r="BE7169" t="str">
        <f t="shared" si="451"/>
        <v>1</v>
      </c>
      <c r="BF7169" t="e">
        <f t="shared" si="452"/>
        <v>#N/A</v>
      </c>
    </row>
    <row r="7170" spans="44:58" x14ac:dyDescent="0.2">
      <c r="AR7170" s="11"/>
      <c r="BA7170" s="27"/>
      <c r="BB7170" t="e">
        <f>VLOOKUP(AX7170,コード表!$A$2:$C$15,3,FALSE)</f>
        <v>#N/A</v>
      </c>
      <c r="BC7170" t="str">
        <f t="shared" si="449"/>
        <v/>
      </c>
      <c r="BD7170">
        <f t="shared" si="450"/>
        <v>1</v>
      </c>
      <c r="BE7170" t="str">
        <f t="shared" si="451"/>
        <v>1</v>
      </c>
      <c r="BF7170" t="e">
        <f t="shared" si="452"/>
        <v>#N/A</v>
      </c>
    </row>
    <row r="7171" spans="44:58" x14ac:dyDescent="0.2">
      <c r="AR7171" s="11"/>
      <c r="BA7171" s="27"/>
      <c r="BB7171" t="e">
        <f>VLOOKUP(AX7171,コード表!$A$2:$C$15,3,FALSE)</f>
        <v>#N/A</v>
      </c>
      <c r="BC7171" t="str">
        <f t="shared" si="449"/>
        <v/>
      </c>
      <c r="BD7171">
        <f t="shared" si="450"/>
        <v>1</v>
      </c>
      <c r="BE7171" t="str">
        <f t="shared" si="451"/>
        <v>1</v>
      </c>
      <c r="BF7171" t="e">
        <f t="shared" si="452"/>
        <v>#N/A</v>
      </c>
    </row>
    <row r="7172" spans="44:58" x14ac:dyDescent="0.2">
      <c r="AR7172" s="11"/>
      <c r="BA7172" s="27"/>
      <c r="BB7172" t="e">
        <f>VLOOKUP(AX7172,コード表!$A$2:$C$15,3,FALSE)</f>
        <v>#N/A</v>
      </c>
      <c r="BC7172" t="str">
        <f t="shared" si="449"/>
        <v/>
      </c>
      <c r="BD7172">
        <f t="shared" si="450"/>
        <v>1</v>
      </c>
      <c r="BE7172" t="str">
        <f t="shared" si="451"/>
        <v>1</v>
      </c>
      <c r="BF7172" t="e">
        <f t="shared" si="452"/>
        <v>#N/A</v>
      </c>
    </row>
    <row r="7173" spans="44:58" x14ac:dyDescent="0.2">
      <c r="AR7173" s="11"/>
      <c r="BA7173" s="27"/>
      <c r="BB7173" t="e">
        <f>VLOOKUP(AX7173,コード表!$A$2:$C$15,3,FALSE)</f>
        <v>#N/A</v>
      </c>
      <c r="BC7173" t="str">
        <f t="shared" si="449"/>
        <v/>
      </c>
      <c r="BD7173">
        <f t="shared" si="450"/>
        <v>1</v>
      </c>
      <c r="BE7173" t="str">
        <f t="shared" si="451"/>
        <v>1</v>
      </c>
      <c r="BF7173" t="e">
        <f t="shared" si="452"/>
        <v>#N/A</v>
      </c>
    </row>
    <row r="7174" spans="44:58" x14ac:dyDescent="0.2">
      <c r="AR7174" s="11"/>
      <c r="BA7174" s="27"/>
      <c r="BB7174" t="e">
        <f>VLOOKUP(AX7174,コード表!$A$2:$C$15,3,FALSE)</f>
        <v>#N/A</v>
      </c>
      <c r="BC7174" t="str">
        <f t="shared" si="449"/>
        <v/>
      </c>
      <c r="BD7174">
        <f t="shared" si="450"/>
        <v>1</v>
      </c>
      <c r="BE7174" t="str">
        <f t="shared" si="451"/>
        <v>1</v>
      </c>
      <c r="BF7174" t="e">
        <f t="shared" si="452"/>
        <v>#N/A</v>
      </c>
    </row>
    <row r="7175" spans="44:58" x14ac:dyDescent="0.2">
      <c r="AR7175" s="11"/>
      <c r="BA7175" s="27"/>
      <c r="BB7175" t="e">
        <f>VLOOKUP(AX7175,コード表!$A$2:$C$15,3,FALSE)</f>
        <v>#N/A</v>
      </c>
      <c r="BC7175" t="str">
        <f t="shared" si="449"/>
        <v/>
      </c>
      <c r="BD7175">
        <f t="shared" si="450"/>
        <v>1</v>
      </c>
      <c r="BE7175" t="str">
        <f t="shared" si="451"/>
        <v>1</v>
      </c>
      <c r="BF7175" t="e">
        <f t="shared" si="452"/>
        <v>#N/A</v>
      </c>
    </row>
    <row r="7176" spans="44:58" x14ac:dyDescent="0.2">
      <c r="AR7176" s="11"/>
      <c r="BA7176" s="27"/>
      <c r="BB7176" t="e">
        <f>VLOOKUP(AX7176,コード表!$A$2:$C$15,3,FALSE)</f>
        <v>#N/A</v>
      </c>
      <c r="BC7176" t="str">
        <f t="shared" si="449"/>
        <v/>
      </c>
      <c r="BD7176">
        <f t="shared" si="450"/>
        <v>1</v>
      </c>
      <c r="BE7176" t="str">
        <f t="shared" si="451"/>
        <v>1</v>
      </c>
      <c r="BF7176" t="e">
        <f t="shared" si="452"/>
        <v>#N/A</v>
      </c>
    </row>
    <row r="7177" spans="44:58" x14ac:dyDescent="0.2">
      <c r="AR7177" s="11"/>
      <c r="BA7177" s="27"/>
      <c r="BB7177" t="e">
        <f>VLOOKUP(AX7177,コード表!$A$2:$C$15,3,FALSE)</f>
        <v>#N/A</v>
      </c>
      <c r="BC7177" t="str">
        <f t="shared" si="449"/>
        <v/>
      </c>
      <c r="BD7177">
        <f t="shared" si="450"/>
        <v>1</v>
      </c>
      <c r="BE7177" t="str">
        <f t="shared" si="451"/>
        <v>1</v>
      </c>
      <c r="BF7177" t="e">
        <f t="shared" si="452"/>
        <v>#N/A</v>
      </c>
    </row>
    <row r="7178" spans="44:58" x14ac:dyDescent="0.2">
      <c r="AR7178" s="11"/>
      <c r="BA7178" s="27"/>
      <c r="BB7178" t="e">
        <f>VLOOKUP(AX7178,コード表!$A$2:$C$15,3,FALSE)</f>
        <v>#N/A</v>
      </c>
      <c r="BC7178" t="str">
        <f t="shared" si="449"/>
        <v/>
      </c>
      <c r="BD7178">
        <f t="shared" si="450"/>
        <v>1</v>
      </c>
      <c r="BE7178" t="str">
        <f t="shared" si="451"/>
        <v>1</v>
      </c>
      <c r="BF7178" t="e">
        <f t="shared" si="452"/>
        <v>#N/A</v>
      </c>
    </row>
    <row r="7179" spans="44:58" x14ac:dyDescent="0.2">
      <c r="AR7179" s="11"/>
      <c r="BA7179" s="27"/>
      <c r="BB7179" t="e">
        <f>VLOOKUP(AX7179,コード表!$A$2:$C$15,3,FALSE)</f>
        <v>#N/A</v>
      </c>
      <c r="BC7179" t="str">
        <f t="shared" si="449"/>
        <v/>
      </c>
      <c r="BD7179">
        <f t="shared" si="450"/>
        <v>1</v>
      </c>
      <c r="BE7179" t="str">
        <f t="shared" si="451"/>
        <v>1</v>
      </c>
      <c r="BF7179" t="e">
        <f t="shared" si="452"/>
        <v>#N/A</v>
      </c>
    </row>
    <row r="7180" spans="44:58" x14ac:dyDescent="0.2">
      <c r="AR7180" s="11"/>
      <c r="BA7180" s="27"/>
      <c r="BB7180" t="e">
        <f>VLOOKUP(AX7180,コード表!$A$2:$C$15,3,FALSE)</f>
        <v>#N/A</v>
      </c>
      <c r="BC7180" t="str">
        <f t="shared" si="449"/>
        <v/>
      </c>
      <c r="BD7180">
        <f t="shared" si="450"/>
        <v>1</v>
      </c>
      <c r="BE7180" t="str">
        <f t="shared" si="451"/>
        <v>1</v>
      </c>
      <c r="BF7180" t="e">
        <f t="shared" si="452"/>
        <v>#N/A</v>
      </c>
    </row>
    <row r="7181" spans="44:58" x14ac:dyDescent="0.2">
      <c r="AR7181" s="11"/>
      <c r="BA7181" s="27"/>
      <c r="BB7181" t="e">
        <f>VLOOKUP(AX7181,コード表!$A$2:$C$15,3,FALSE)</f>
        <v>#N/A</v>
      </c>
      <c r="BC7181" t="str">
        <f t="shared" si="449"/>
        <v/>
      </c>
      <c r="BD7181">
        <f t="shared" si="450"/>
        <v>1</v>
      </c>
      <c r="BE7181" t="str">
        <f t="shared" si="451"/>
        <v>1</v>
      </c>
      <c r="BF7181" t="e">
        <f t="shared" si="452"/>
        <v>#N/A</v>
      </c>
    </row>
    <row r="7182" spans="44:58" x14ac:dyDescent="0.2">
      <c r="AR7182" s="11"/>
      <c r="BA7182" s="27"/>
      <c r="BB7182" t="e">
        <f>VLOOKUP(AX7182,コード表!$A$2:$C$15,3,FALSE)</f>
        <v>#N/A</v>
      </c>
      <c r="BC7182" t="str">
        <f t="shared" si="449"/>
        <v/>
      </c>
      <c r="BD7182">
        <f t="shared" si="450"/>
        <v>1</v>
      </c>
      <c r="BE7182" t="str">
        <f t="shared" si="451"/>
        <v>1</v>
      </c>
      <c r="BF7182" t="e">
        <f t="shared" si="452"/>
        <v>#N/A</v>
      </c>
    </row>
    <row r="7183" spans="44:58" x14ac:dyDescent="0.2">
      <c r="AR7183" s="11"/>
      <c r="BA7183" s="27"/>
      <c r="BB7183" t="e">
        <f>VLOOKUP(AX7183,コード表!$A$2:$C$15,3,FALSE)</f>
        <v>#N/A</v>
      </c>
      <c r="BC7183" t="str">
        <f t="shared" si="449"/>
        <v/>
      </c>
      <c r="BD7183">
        <f t="shared" si="450"/>
        <v>1</v>
      </c>
      <c r="BE7183" t="str">
        <f t="shared" si="451"/>
        <v>1</v>
      </c>
      <c r="BF7183" t="e">
        <f t="shared" si="452"/>
        <v>#N/A</v>
      </c>
    </row>
    <row r="7184" spans="44:58" x14ac:dyDescent="0.2">
      <c r="AR7184" s="11"/>
      <c r="BA7184" s="27"/>
      <c r="BB7184" t="e">
        <f>VLOOKUP(AX7184,コード表!$A$2:$C$15,3,FALSE)</f>
        <v>#N/A</v>
      </c>
      <c r="BC7184" t="str">
        <f t="shared" si="449"/>
        <v/>
      </c>
      <c r="BD7184">
        <f t="shared" si="450"/>
        <v>1</v>
      </c>
      <c r="BE7184" t="str">
        <f t="shared" si="451"/>
        <v>1</v>
      </c>
      <c r="BF7184" t="e">
        <f t="shared" si="452"/>
        <v>#N/A</v>
      </c>
    </row>
    <row r="7185" spans="44:58" x14ac:dyDescent="0.2">
      <c r="AR7185" s="11"/>
      <c r="BA7185" s="27"/>
      <c r="BB7185" t="e">
        <f>VLOOKUP(AX7185,コード表!$A$2:$C$15,3,FALSE)</f>
        <v>#N/A</v>
      </c>
      <c r="BC7185" t="str">
        <f t="shared" si="449"/>
        <v/>
      </c>
      <c r="BD7185">
        <f t="shared" si="450"/>
        <v>1</v>
      </c>
      <c r="BE7185" t="str">
        <f t="shared" si="451"/>
        <v>1</v>
      </c>
      <c r="BF7185" t="e">
        <f t="shared" si="452"/>
        <v>#N/A</v>
      </c>
    </row>
    <row r="7186" spans="44:58" x14ac:dyDescent="0.2">
      <c r="AR7186" s="11"/>
      <c r="BA7186" s="27"/>
      <c r="BB7186" t="e">
        <f>VLOOKUP(AX7186,コード表!$A$2:$C$15,3,FALSE)</f>
        <v>#N/A</v>
      </c>
      <c r="BC7186" t="str">
        <f t="shared" si="449"/>
        <v/>
      </c>
      <c r="BD7186">
        <f t="shared" si="450"/>
        <v>1</v>
      </c>
      <c r="BE7186" t="str">
        <f t="shared" si="451"/>
        <v>1</v>
      </c>
      <c r="BF7186" t="e">
        <f t="shared" si="452"/>
        <v>#N/A</v>
      </c>
    </row>
    <row r="7187" spans="44:58" x14ac:dyDescent="0.2">
      <c r="AR7187" s="11"/>
      <c r="BA7187" s="27"/>
      <c r="BB7187" t="e">
        <f>VLOOKUP(AX7187,コード表!$A$2:$C$15,3,FALSE)</f>
        <v>#N/A</v>
      </c>
      <c r="BC7187" t="str">
        <f t="shared" si="449"/>
        <v/>
      </c>
      <c r="BD7187">
        <f t="shared" si="450"/>
        <v>1</v>
      </c>
      <c r="BE7187" t="str">
        <f t="shared" si="451"/>
        <v>1</v>
      </c>
      <c r="BF7187" t="e">
        <f t="shared" si="452"/>
        <v>#N/A</v>
      </c>
    </row>
    <row r="7188" spans="44:58" x14ac:dyDescent="0.2">
      <c r="AR7188" s="11"/>
      <c r="BA7188" s="27"/>
      <c r="BB7188" t="e">
        <f>VLOOKUP(AX7188,コード表!$A$2:$C$15,3,FALSE)</f>
        <v>#N/A</v>
      </c>
      <c r="BC7188" t="str">
        <f t="shared" si="449"/>
        <v/>
      </c>
      <c r="BD7188">
        <f t="shared" si="450"/>
        <v>1</v>
      </c>
      <c r="BE7188" t="str">
        <f t="shared" si="451"/>
        <v>1</v>
      </c>
      <c r="BF7188" t="e">
        <f t="shared" si="452"/>
        <v>#N/A</v>
      </c>
    </row>
    <row r="7189" spans="44:58" x14ac:dyDescent="0.2">
      <c r="AR7189" s="11"/>
      <c r="BA7189" s="27"/>
      <c r="BB7189" t="e">
        <f>VLOOKUP(AX7189,コード表!$A$2:$C$15,3,FALSE)</f>
        <v>#N/A</v>
      </c>
      <c r="BC7189" t="str">
        <f t="shared" si="449"/>
        <v/>
      </c>
      <c r="BD7189">
        <f t="shared" si="450"/>
        <v>1</v>
      </c>
      <c r="BE7189" t="str">
        <f t="shared" si="451"/>
        <v>1</v>
      </c>
      <c r="BF7189" t="e">
        <f t="shared" si="452"/>
        <v>#N/A</v>
      </c>
    </row>
    <row r="7190" spans="44:58" x14ac:dyDescent="0.2">
      <c r="AR7190" s="11"/>
      <c r="BA7190" s="27"/>
      <c r="BB7190" t="e">
        <f>VLOOKUP(AX7190,コード表!$A$2:$C$15,3,FALSE)</f>
        <v>#N/A</v>
      </c>
      <c r="BC7190" t="str">
        <f t="shared" si="449"/>
        <v/>
      </c>
      <c r="BD7190">
        <f t="shared" si="450"/>
        <v>1</v>
      </c>
      <c r="BE7190" t="str">
        <f t="shared" si="451"/>
        <v>1</v>
      </c>
      <c r="BF7190" t="e">
        <f t="shared" si="452"/>
        <v>#N/A</v>
      </c>
    </row>
    <row r="7191" spans="44:58" x14ac:dyDescent="0.2">
      <c r="AR7191" s="11"/>
      <c r="BA7191" s="27"/>
      <c r="BB7191" t="e">
        <f>VLOOKUP(AX7191,コード表!$A$2:$C$15,3,FALSE)</f>
        <v>#N/A</v>
      </c>
      <c r="BC7191" t="str">
        <f t="shared" si="449"/>
        <v/>
      </c>
      <c r="BD7191">
        <f t="shared" si="450"/>
        <v>1</v>
      </c>
      <c r="BE7191" t="str">
        <f t="shared" si="451"/>
        <v>1</v>
      </c>
      <c r="BF7191" t="e">
        <f t="shared" si="452"/>
        <v>#N/A</v>
      </c>
    </row>
    <row r="7192" spans="44:58" x14ac:dyDescent="0.2">
      <c r="AR7192" s="11"/>
      <c r="BA7192" s="27"/>
      <c r="BB7192" t="e">
        <f>VLOOKUP(AX7192,コード表!$A$2:$C$15,3,FALSE)</f>
        <v>#N/A</v>
      </c>
      <c r="BC7192" t="str">
        <f t="shared" si="449"/>
        <v/>
      </c>
      <c r="BD7192">
        <f t="shared" si="450"/>
        <v>1</v>
      </c>
      <c r="BE7192" t="str">
        <f t="shared" si="451"/>
        <v>1</v>
      </c>
      <c r="BF7192" t="e">
        <f t="shared" si="452"/>
        <v>#N/A</v>
      </c>
    </row>
    <row r="7193" spans="44:58" x14ac:dyDescent="0.2">
      <c r="AR7193" s="11"/>
      <c r="BA7193" s="27"/>
      <c r="BB7193" t="e">
        <f>VLOOKUP(AX7193,コード表!$A$2:$C$15,3,FALSE)</f>
        <v>#N/A</v>
      </c>
      <c r="BC7193" t="str">
        <f t="shared" si="449"/>
        <v/>
      </c>
      <c r="BD7193">
        <f t="shared" si="450"/>
        <v>1</v>
      </c>
      <c r="BE7193" t="str">
        <f t="shared" si="451"/>
        <v>1</v>
      </c>
      <c r="BF7193" t="e">
        <f t="shared" si="452"/>
        <v>#N/A</v>
      </c>
    </row>
    <row r="7194" spans="44:58" x14ac:dyDescent="0.2">
      <c r="AR7194" s="11"/>
      <c r="BA7194" s="27"/>
      <c r="BB7194" t="e">
        <f>VLOOKUP(AX7194,コード表!$A$2:$C$15,3,FALSE)</f>
        <v>#N/A</v>
      </c>
      <c r="BC7194" t="str">
        <f t="shared" si="449"/>
        <v/>
      </c>
      <c r="BD7194">
        <f t="shared" si="450"/>
        <v>1</v>
      </c>
      <c r="BE7194" t="str">
        <f t="shared" si="451"/>
        <v>1</v>
      </c>
      <c r="BF7194" t="e">
        <f t="shared" si="452"/>
        <v>#N/A</v>
      </c>
    </row>
    <row r="7195" spans="44:58" x14ac:dyDescent="0.2">
      <c r="AR7195" s="11"/>
      <c r="BA7195" s="27"/>
      <c r="BB7195" t="e">
        <f>VLOOKUP(AX7195,コード表!$A$2:$C$15,3,FALSE)</f>
        <v>#N/A</v>
      </c>
      <c r="BC7195" t="str">
        <f t="shared" si="449"/>
        <v/>
      </c>
      <c r="BD7195">
        <f t="shared" si="450"/>
        <v>1</v>
      </c>
      <c r="BE7195" t="str">
        <f t="shared" si="451"/>
        <v>1</v>
      </c>
      <c r="BF7195" t="e">
        <f t="shared" si="452"/>
        <v>#N/A</v>
      </c>
    </row>
    <row r="7196" spans="44:58" x14ac:dyDescent="0.2">
      <c r="AR7196" s="11"/>
      <c r="BA7196" s="27"/>
      <c r="BB7196" t="e">
        <f>VLOOKUP(AX7196,コード表!$A$2:$C$15,3,FALSE)</f>
        <v>#N/A</v>
      </c>
      <c r="BC7196" t="str">
        <f t="shared" si="449"/>
        <v/>
      </c>
      <c r="BD7196">
        <f t="shared" si="450"/>
        <v>1</v>
      </c>
      <c r="BE7196" t="str">
        <f t="shared" si="451"/>
        <v>1</v>
      </c>
      <c r="BF7196" t="e">
        <f t="shared" si="452"/>
        <v>#N/A</v>
      </c>
    </row>
    <row r="7197" spans="44:58" x14ac:dyDescent="0.2">
      <c r="AR7197" s="11"/>
      <c r="BA7197" s="27"/>
      <c r="BB7197" t="e">
        <f>VLOOKUP(AX7197,コード表!$A$2:$C$15,3,FALSE)</f>
        <v>#N/A</v>
      </c>
      <c r="BC7197" t="str">
        <f t="shared" si="449"/>
        <v/>
      </c>
      <c r="BD7197">
        <f t="shared" si="450"/>
        <v>1</v>
      </c>
      <c r="BE7197" t="str">
        <f t="shared" si="451"/>
        <v>1</v>
      </c>
      <c r="BF7197" t="e">
        <f t="shared" si="452"/>
        <v>#N/A</v>
      </c>
    </row>
    <row r="7198" spans="44:58" x14ac:dyDescent="0.2">
      <c r="AR7198" s="11"/>
      <c r="BA7198" s="27"/>
      <c r="BB7198" t="e">
        <f>VLOOKUP(AX7198,コード表!$A$2:$C$15,3,FALSE)</f>
        <v>#N/A</v>
      </c>
      <c r="BC7198" t="str">
        <f t="shared" si="449"/>
        <v/>
      </c>
      <c r="BD7198">
        <f t="shared" si="450"/>
        <v>1</v>
      </c>
      <c r="BE7198" t="str">
        <f t="shared" si="451"/>
        <v>1</v>
      </c>
      <c r="BF7198" t="e">
        <f t="shared" si="452"/>
        <v>#N/A</v>
      </c>
    </row>
    <row r="7199" spans="44:58" x14ac:dyDescent="0.2">
      <c r="AR7199" s="11"/>
      <c r="BA7199" s="27"/>
      <c r="BB7199" t="e">
        <f>VLOOKUP(AX7199,コード表!$A$2:$C$15,3,FALSE)</f>
        <v>#N/A</v>
      </c>
      <c r="BC7199" t="str">
        <f t="shared" si="449"/>
        <v/>
      </c>
      <c r="BD7199">
        <f t="shared" si="450"/>
        <v>1</v>
      </c>
      <c r="BE7199" t="str">
        <f t="shared" si="451"/>
        <v>1</v>
      </c>
      <c r="BF7199" t="e">
        <f t="shared" si="452"/>
        <v>#N/A</v>
      </c>
    </row>
    <row r="7200" spans="44:58" x14ac:dyDescent="0.2">
      <c r="AR7200" s="11"/>
      <c r="BA7200" s="27"/>
      <c r="BB7200" t="e">
        <f>VLOOKUP(AX7200,コード表!$A$2:$C$15,3,FALSE)</f>
        <v>#N/A</v>
      </c>
      <c r="BC7200" t="str">
        <f t="shared" si="449"/>
        <v/>
      </c>
      <c r="BD7200">
        <f t="shared" si="450"/>
        <v>1</v>
      </c>
      <c r="BE7200" t="str">
        <f t="shared" si="451"/>
        <v>1</v>
      </c>
      <c r="BF7200" t="e">
        <f t="shared" si="452"/>
        <v>#N/A</v>
      </c>
    </row>
    <row r="7201" spans="44:58" x14ac:dyDescent="0.2">
      <c r="AR7201" s="11"/>
      <c r="BA7201" s="27"/>
      <c r="BB7201" t="e">
        <f>VLOOKUP(AX7201,コード表!$A$2:$C$15,3,FALSE)</f>
        <v>#N/A</v>
      </c>
      <c r="BC7201" t="str">
        <f t="shared" si="449"/>
        <v/>
      </c>
      <c r="BD7201">
        <f t="shared" si="450"/>
        <v>1</v>
      </c>
      <c r="BE7201" t="str">
        <f t="shared" si="451"/>
        <v>1</v>
      </c>
      <c r="BF7201" t="e">
        <f t="shared" si="452"/>
        <v>#N/A</v>
      </c>
    </row>
    <row r="7202" spans="44:58" x14ac:dyDescent="0.2">
      <c r="AR7202" s="11"/>
      <c r="BA7202" s="27"/>
      <c r="BB7202" t="e">
        <f>VLOOKUP(AX7202,コード表!$A$2:$C$15,3,FALSE)</f>
        <v>#N/A</v>
      </c>
      <c r="BC7202" t="str">
        <f t="shared" si="449"/>
        <v/>
      </c>
      <c r="BD7202">
        <f t="shared" si="450"/>
        <v>1</v>
      </c>
      <c r="BE7202" t="str">
        <f t="shared" si="451"/>
        <v>1</v>
      </c>
      <c r="BF7202" t="e">
        <f t="shared" si="452"/>
        <v>#N/A</v>
      </c>
    </row>
    <row r="7203" spans="44:58" x14ac:dyDescent="0.2">
      <c r="AR7203" s="11"/>
      <c r="BA7203" s="27"/>
      <c r="BB7203" t="e">
        <f>VLOOKUP(AX7203,コード表!$A$2:$C$15,3,FALSE)</f>
        <v>#N/A</v>
      </c>
      <c r="BC7203" t="str">
        <f t="shared" si="449"/>
        <v/>
      </c>
      <c r="BD7203">
        <f t="shared" si="450"/>
        <v>1</v>
      </c>
      <c r="BE7203" t="str">
        <f t="shared" si="451"/>
        <v>1</v>
      </c>
      <c r="BF7203" t="e">
        <f t="shared" si="452"/>
        <v>#N/A</v>
      </c>
    </row>
    <row r="7204" spans="44:58" x14ac:dyDescent="0.2">
      <c r="AR7204" s="11"/>
      <c r="BA7204" s="27"/>
      <c r="BB7204" t="e">
        <f>VLOOKUP(AX7204,コード表!$A$2:$C$15,3,FALSE)</f>
        <v>#N/A</v>
      </c>
      <c r="BC7204" t="str">
        <f t="shared" si="449"/>
        <v/>
      </c>
      <c r="BD7204">
        <f t="shared" si="450"/>
        <v>1</v>
      </c>
      <c r="BE7204" t="str">
        <f t="shared" si="451"/>
        <v>1</v>
      </c>
      <c r="BF7204" t="e">
        <f t="shared" si="452"/>
        <v>#N/A</v>
      </c>
    </row>
    <row r="7205" spans="44:58" x14ac:dyDescent="0.2">
      <c r="AR7205" s="11"/>
      <c r="BA7205" s="27"/>
      <c r="BB7205" t="e">
        <f>VLOOKUP(AX7205,コード表!$A$2:$C$15,3,FALSE)</f>
        <v>#N/A</v>
      </c>
      <c r="BC7205" t="str">
        <f t="shared" si="449"/>
        <v/>
      </c>
      <c r="BD7205">
        <f t="shared" si="450"/>
        <v>1</v>
      </c>
      <c r="BE7205" t="str">
        <f t="shared" si="451"/>
        <v>1</v>
      </c>
      <c r="BF7205" t="e">
        <f t="shared" si="452"/>
        <v>#N/A</v>
      </c>
    </row>
    <row r="7206" spans="44:58" x14ac:dyDescent="0.2">
      <c r="AR7206" s="11"/>
      <c r="BA7206" s="27"/>
      <c r="BB7206" t="e">
        <f>VLOOKUP(AX7206,コード表!$A$2:$C$15,3,FALSE)</f>
        <v>#N/A</v>
      </c>
      <c r="BC7206" t="str">
        <f t="shared" si="449"/>
        <v/>
      </c>
      <c r="BD7206">
        <f t="shared" si="450"/>
        <v>1</v>
      </c>
      <c r="BE7206" t="str">
        <f t="shared" si="451"/>
        <v>1</v>
      </c>
      <c r="BF7206" t="e">
        <f t="shared" si="452"/>
        <v>#N/A</v>
      </c>
    </row>
    <row r="7207" spans="44:58" x14ac:dyDescent="0.2">
      <c r="AR7207" s="11"/>
      <c r="BA7207" s="27"/>
      <c r="BB7207" t="e">
        <f>VLOOKUP(AX7207,コード表!$A$2:$C$15,3,FALSE)</f>
        <v>#N/A</v>
      </c>
      <c r="BC7207" t="str">
        <f t="shared" si="449"/>
        <v/>
      </c>
      <c r="BD7207">
        <f t="shared" si="450"/>
        <v>1</v>
      </c>
      <c r="BE7207" t="str">
        <f t="shared" si="451"/>
        <v>1</v>
      </c>
      <c r="BF7207" t="e">
        <f t="shared" si="452"/>
        <v>#N/A</v>
      </c>
    </row>
    <row r="7208" spans="44:58" x14ac:dyDescent="0.2">
      <c r="AR7208" s="11"/>
      <c r="BA7208" s="27"/>
      <c r="BB7208" t="e">
        <f>VLOOKUP(AX7208,コード表!$A$2:$C$15,3,FALSE)</f>
        <v>#N/A</v>
      </c>
      <c r="BC7208" t="str">
        <f t="shared" si="449"/>
        <v/>
      </c>
      <c r="BD7208">
        <f t="shared" si="450"/>
        <v>1</v>
      </c>
      <c r="BE7208" t="str">
        <f t="shared" si="451"/>
        <v>1</v>
      </c>
      <c r="BF7208" t="e">
        <f t="shared" si="452"/>
        <v>#N/A</v>
      </c>
    </row>
    <row r="7209" spans="44:58" x14ac:dyDescent="0.2">
      <c r="AR7209" s="11"/>
      <c r="BA7209" s="27"/>
      <c r="BB7209" t="e">
        <f>VLOOKUP(AX7209,コード表!$A$2:$C$15,3,FALSE)</f>
        <v>#N/A</v>
      </c>
      <c r="BC7209" t="str">
        <f t="shared" si="449"/>
        <v/>
      </c>
      <c r="BD7209">
        <f t="shared" si="450"/>
        <v>1</v>
      </c>
      <c r="BE7209" t="str">
        <f t="shared" si="451"/>
        <v>1</v>
      </c>
      <c r="BF7209" t="e">
        <f t="shared" si="452"/>
        <v>#N/A</v>
      </c>
    </row>
    <row r="7210" spans="44:58" x14ac:dyDescent="0.2">
      <c r="AR7210" s="11"/>
      <c r="BA7210" s="27"/>
      <c r="BB7210" t="e">
        <f>VLOOKUP(AX7210,コード表!$A$2:$C$15,3,FALSE)</f>
        <v>#N/A</v>
      </c>
      <c r="BC7210" t="str">
        <f t="shared" si="449"/>
        <v/>
      </c>
      <c r="BD7210">
        <f t="shared" si="450"/>
        <v>1</v>
      </c>
      <c r="BE7210" t="str">
        <f t="shared" si="451"/>
        <v>1</v>
      </c>
      <c r="BF7210" t="e">
        <f t="shared" si="452"/>
        <v>#N/A</v>
      </c>
    </row>
    <row r="7211" spans="44:58" x14ac:dyDescent="0.2">
      <c r="AR7211" s="11"/>
      <c r="BA7211" s="27"/>
      <c r="BB7211" t="e">
        <f>VLOOKUP(AX7211,コード表!$A$2:$C$15,3,FALSE)</f>
        <v>#N/A</v>
      </c>
      <c r="BC7211" t="str">
        <f t="shared" ref="BC7211:BC7274" si="453">AQ7211&amp;BA7211</f>
        <v/>
      </c>
      <c r="BD7211">
        <f t="shared" ref="BD7211:BD7274" si="454">MONTH(Q7211)</f>
        <v>1</v>
      </c>
      <c r="BE7211" t="str">
        <f t="shared" ref="BE7211:BE7274" si="455">AR7211&amp;BD7211</f>
        <v>1</v>
      </c>
      <c r="BF7211" t="e">
        <f t="shared" ref="BF7211:BF7274" si="456">BB7211&amp;AQ7211&amp;BA7211</f>
        <v>#N/A</v>
      </c>
    </row>
    <row r="7212" spans="44:58" x14ac:dyDescent="0.2">
      <c r="AR7212" s="11"/>
      <c r="BA7212" s="27"/>
      <c r="BB7212" t="e">
        <f>VLOOKUP(AX7212,コード表!$A$2:$C$15,3,FALSE)</f>
        <v>#N/A</v>
      </c>
      <c r="BC7212" t="str">
        <f t="shared" si="453"/>
        <v/>
      </c>
      <c r="BD7212">
        <f t="shared" si="454"/>
        <v>1</v>
      </c>
      <c r="BE7212" t="str">
        <f t="shared" si="455"/>
        <v>1</v>
      </c>
      <c r="BF7212" t="e">
        <f t="shared" si="456"/>
        <v>#N/A</v>
      </c>
    </row>
    <row r="7213" spans="44:58" x14ac:dyDescent="0.2">
      <c r="AR7213" s="11"/>
      <c r="BA7213" s="27"/>
      <c r="BB7213" t="e">
        <f>VLOOKUP(AX7213,コード表!$A$2:$C$15,3,FALSE)</f>
        <v>#N/A</v>
      </c>
      <c r="BC7213" t="str">
        <f t="shared" si="453"/>
        <v/>
      </c>
      <c r="BD7213">
        <f t="shared" si="454"/>
        <v>1</v>
      </c>
      <c r="BE7213" t="str">
        <f t="shared" si="455"/>
        <v>1</v>
      </c>
      <c r="BF7213" t="e">
        <f t="shared" si="456"/>
        <v>#N/A</v>
      </c>
    </row>
    <row r="7214" spans="44:58" x14ac:dyDescent="0.2">
      <c r="AR7214" s="11"/>
      <c r="BA7214" s="27"/>
      <c r="BB7214" t="e">
        <f>VLOOKUP(AX7214,コード表!$A$2:$C$15,3,FALSE)</f>
        <v>#N/A</v>
      </c>
      <c r="BC7214" t="str">
        <f t="shared" si="453"/>
        <v/>
      </c>
      <c r="BD7214">
        <f t="shared" si="454"/>
        <v>1</v>
      </c>
      <c r="BE7214" t="str">
        <f t="shared" si="455"/>
        <v>1</v>
      </c>
      <c r="BF7214" t="e">
        <f t="shared" si="456"/>
        <v>#N/A</v>
      </c>
    </row>
    <row r="7215" spans="44:58" x14ac:dyDescent="0.2">
      <c r="AR7215" s="11"/>
      <c r="BA7215" s="27"/>
      <c r="BB7215" t="e">
        <f>VLOOKUP(AX7215,コード表!$A$2:$C$15,3,FALSE)</f>
        <v>#N/A</v>
      </c>
      <c r="BC7215" t="str">
        <f t="shared" si="453"/>
        <v/>
      </c>
      <c r="BD7215">
        <f t="shared" si="454"/>
        <v>1</v>
      </c>
      <c r="BE7215" t="str">
        <f t="shared" si="455"/>
        <v>1</v>
      </c>
      <c r="BF7215" t="e">
        <f t="shared" si="456"/>
        <v>#N/A</v>
      </c>
    </row>
    <row r="7216" spans="44:58" x14ac:dyDescent="0.2">
      <c r="AR7216" s="11"/>
      <c r="BA7216" s="27"/>
      <c r="BB7216" t="e">
        <f>VLOOKUP(AX7216,コード表!$A$2:$C$15,3,FALSE)</f>
        <v>#N/A</v>
      </c>
      <c r="BC7216" t="str">
        <f t="shared" si="453"/>
        <v/>
      </c>
      <c r="BD7216">
        <f t="shared" si="454"/>
        <v>1</v>
      </c>
      <c r="BE7216" t="str">
        <f t="shared" si="455"/>
        <v>1</v>
      </c>
      <c r="BF7216" t="e">
        <f t="shared" si="456"/>
        <v>#N/A</v>
      </c>
    </row>
    <row r="7217" spans="44:58" x14ac:dyDescent="0.2">
      <c r="AR7217" s="11"/>
      <c r="BA7217" s="27"/>
      <c r="BB7217" t="e">
        <f>VLOOKUP(AX7217,コード表!$A$2:$C$15,3,FALSE)</f>
        <v>#N/A</v>
      </c>
      <c r="BC7217" t="str">
        <f t="shared" si="453"/>
        <v/>
      </c>
      <c r="BD7217">
        <f t="shared" si="454"/>
        <v>1</v>
      </c>
      <c r="BE7217" t="str">
        <f t="shared" si="455"/>
        <v>1</v>
      </c>
      <c r="BF7217" t="e">
        <f t="shared" si="456"/>
        <v>#N/A</v>
      </c>
    </row>
    <row r="7218" spans="44:58" x14ac:dyDescent="0.2">
      <c r="AR7218" s="11"/>
      <c r="BA7218" s="27"/>
      <c r="BB7218" t="e">
        <f>VLOOKUP(AX7218,コード表!$A$2:$C$15,3,FALSE)</f>
        <v>#N/A</v>
      </c>
      <c r="BC7218" t="str">
        <f t="shared" si="453"/>
        <v/>
      </c>
      <c r="BD7218">
        <f t="shared" si="454"/>
        <v>1</v>
      </c>
      <c r="BE7218" t="str">
        <f t="shared" si="455"/>
        <v>1</v>
      </c>
      <c r="BF7218" t="e">
        <f t="shared" si="456"/>
        <v>#N/A</v>
      </c>
    </row>
    <row r="7219" spans="44:58" x14ac:dyDescent="0.2">
      <c r="AR7219" s="11"/>
      <c r="BA7219" s="27"/>
      <c r="BB7219" t="e">
        <f>VLOOKUP(AX7219,コード表!$A$2:$C$15,3,FALSE)</f>
        <v>#N/A</v>
      </c>
      <c r="BC7219" t="str">
        <f t="shared" si="453"/>
        <v/>
      </c>
      <c r="BD7219">
        <f t="shared" si="454"/>
        <v>1</v>
      </c>
      <c r="BE7219" t="str">
        <f t="shared" si="455"/>
        <v>1</v>
      </c>
      <c r="BF7219" t="e">
        <f t="shared" si="456"/>
        <v>#N/A</v>
      </c>
    </row>
    <row r="7220" spans="44:58" x14ac:dyDescent="0.2">
      <c r="AR7220" s="11"/>
      <c r="BA7220" s="27"/>
      <c r="BB7220" t="e">
        <f>VLOOKUP(AX7220,コード表!$A$2:$C$15,3,FALSE)</f>
        <v>#N/A</v>
      </c>
      <c r="BC7220" t="str">
        <f t="shared" si="453"/>
        <v/>
      </c>
      <c r="BD7220">
        <f t="shared" si="454"/>
        <v>1</v>
      </c>
      <c r="BE7220" t="str">
        <f t="shared" si="455"/>
        <v>1</v>
      </c>
      <c r="BF7220" t="e">
        <f t="shared" si="456"/>
        <v>#N/A</v>
      </c>
    </row>
    <row r="7221" spans="44:58" x14ac:dyDescent="0.2">
      <c r="AR7221" s="11"/>
      <c r="BA7221" s="27"/>
      <c r="BB7221" t="e">
        <f>VLOOKUP(AX7221,コード表!$A$2:$C$15,3,FALSE)</f>
        <v>#N/A</v>
      </c>
      <c r="BC7221" t="str">
        <f t="shared" si="453"/>
        <v/>
      </c>
      <c r="BD7221">
        <f t="shared" si="454"/>
        <v>1</v>
      </c>
      <c r="BE7221" t="str">
        <f t="shared" si="455"/>
        <v>1</v>
      </c>
      <c r="BF7221" t="e">
        <f t="shared" si="456"/>
        <v>#N/A</v>
      </c>
    </row>
    <row r="7222" spans="44:58" x14ac:dyDescent="0.2">
      <c r="AR7222" s="11"/>
      <c r="BA7222" s="27"/>
      <c r="BB7222" t="e">
        <f>VLOOKUP(AX7222,コード表!$A$2:$C$15,3,FALSE)</f>
        <v>#N/A</v>
      </c>
      <c r="BC7222" t="str">
        <f t="shared" si="453"/>
        <v/>
      </c>
      <c r="BD7222">
        <f t="shared" si="454"/>
        <v>1</v>
      </c>
      <c r="BE7222" t="str">
        <f t="shared" si="455"/>
        <v>1</v>
      </c>
      <c r="BF7222" t="e">
        <f t="shared" si="456"/>
        <v>#N/A</v>
      </c>
    </row>
    <row r="7223" spans="44:58" x14ac:dyDescent="0.2">
      <c r="AR7223" s="11"/>
      <c r="BA7223" s="27"/>
      <c r="BB7223" t="e">
        <f>VLOOKUP(AX7223,コード表!$A$2:$C$15,3,FALSE)</f>
        <v>#N/A</v>
      </c>
      <c r="BC7223" t="str">
        <f t="shared" si="453"/>
        <v/>
      </c>
      <c r="BD7223">
        <f t="shared" si="454"/>
        <v>1</v>
      </c>
      <c r="BE7223" t="str">
        <f t="shared" si="455"/>
        <v>1</v>
      </c>
      <c r="BF7223" t="e">
        <f t="shared" si="456"/>
        <v>#N/A</v>
      </c>
    </row>
    <row r="7224" spans="44:58" x14ac:dyDescent="0.2">
      <c r="AR7224" s="11"/>
      <c r="BA7224" s="27"/>
      <c r="BB7224" t="e">
        <f>VLOOKUP(AX7224,コード表!$A$2:$C$15,3,FALSE)</f>
        <v>#N/A</v>
      </c>
      <c r="BC7224" t="str">
        <f t="shared" si="453"/>
        <v/>
      </c>
      <c r="BD7224">
        <f t="shared" si="454"/>
        <v>1</v>
      </c>
      <c r="BE7224" t="str">
        <f t="shared" si="455"/>
        <v>1</v>
      </c>
      <c r="BF7224" t="e">
        <f t="shared" si="456"/>
        <v>#N/A</v>
      </c>
    </row>
    <row r="7225" spans="44:58" x14ac:dyDescent="0.2">
      <c r="AR7225" s="11"/>
      <c r="BA7225" s="27"/>
      <c r="BB7225" t="e">
        <f>VLOOKUP(AX7225,コード表!$A$2:$C$15,3,FALSE)</f>
        <v>#N/A</v>
      </c>
      <c r="BC7225" t="str">
        <f t="shared" si="453"/>
        <v/>
      </c>
      <c r="BD7225">
        <f t="shared" si="454"/>
        <v>1</v>
      </c>
      <c r="BE7225" t="str">
        <f t="shared" si="455"/>
        <v>1</v>
      </c>
      <c r="BF7225" t="e">
        <f t="shared" si="456"/>
        <v>#N/A</v>
      </c>
    </row>
    <row r="7226" spans="44:58" x14ac:dyDescent="0.2">
      <c r="AR7226" s="11"/>
      <c r="BA7226" s="27"/>
      <c r="BB7226" t="e">
        <f>VLOOKUP(AX7226,コード表!$A$2:$C$15,3,FALSE)</f>
        <v>#N/A</v>
      </c>
      <c r="BC7226" t="str">
        <f t="shared" si="453"/>
        <v/>
      </c>
      <c r="BD7226">
        <f t="shared" si="454"/>
        <v>1</v>
      </c>
      <c r="BE7226" t="str">
        <f t="shared" si="455"/>
        <v>1</v>
      </c>
      <c r="BF7226" t="e">
        <f t="shared" si="456"/>
        <v>#N/A</v>
      </c>
    </row>
    <row r="7227" spans="44:58" x14ac:dyDescent="0.2">
      <c r="AR7227" s="11"/>
      <c r="BA7227" s="27"/>
      <c r="BB7227" t="e">
        <f>VLOOKUP(AX7227,コード表!$A$2:$C$15,3,FALSE)</f>
        <v>#N/A</v>
      </c>
      <c r="BC7227" t="str">
        <f t="shared" si="453"/>
        <v/>
      </c>
      <c r="BD7227">
        <f t="shared" si="454"/>
        <v>1</v>
      </c>
      <c r="BE7227" t="str">
        <f t="shared" si="455"/>
        <v>1</v>
      </c>
      <c r="BF7227" t="e">
        <f t="shared" si="456"/>
        <v>#N/A</v>
      </c>
    </row>
    <row r="7228" spans="44:58" x14ac:dyDescent="0.2">
      <c r="AR7228" s="11"/>
      <c r="BA7228" s="27"/>
      <c r="BB7228" t="e">
        <f>VLOOKUP(AX7228,コード表!$A$2:$C$15,3,FALSE)</f>
        <v>#N/A</v>
      </c>
      <c r="BC7228" t="str">
        <f t="shared" si="453"/>
        <v/>
      </c>
      <c r="BD7228">
        <f t="shared" si="454"/>
        <v>1</v>
      </c>
      <c r="BE7228" t="str">
        <f t="shared" si="455"/>
        <v>1</v>
      </c>
      <c r="BF7228" t="e">
        <f t="shared" si="456"/>
        <v>#N/A</v>
      </c>
    </row>
    <row r="7229" spans="44:58" x14ac:dyDescent="0.2">
      <c r="AR7229" s="11"/>
      <c r="BA7229" s="27"/>
      <c r="BB7229" t="e">
        <f>VLOOKUP(AX7229,コード表!$A$2:$C$15,3,FALSE)</f>
        <v>#N/A</v>
      </c>
      <c r="BC7229" t="str">
        <f t="shared" si="453"/>
        <v/>
      </c>
      <c r="BD7229">
        <f t="shared" si="454"/>
        <v>1</v>
      </c>
      <c r="BE7229" t="str">
        <f t="shared" si="455"/>
        <v>1</v>
      </c>
      <c r="BF7229" t="e">
        <f t="shared" si="456"/>
        <v>#N/A</v>
      </c>
    </row>
    <row r="7230" spans="44:58" x14ac:dyDescent="0.2">
      <c r="AR7230" s="11"/>
      <c r="BA7230" s="27"/>
      <c r="BB7230" t="e">
        <f>VLOOKUP(AX7230,コード表!$A$2:$C$15,3,FALSE)</f>
        <v>#N/A</v>
      </c>
      <c r="BC7230" t="str">
        <f t="shared" si="453"/>
        <v/>
      </c>
      <c r="BD7230">
        <f t="shared" si="454"/>
        <v>1</v>
      </c>
      <c r="BE7230" t="str">
        <f t="shared" si="455"/>
        <v>1</v>
      </c>
      <c r="BF7230" t="e">
        <f t="shared" si="456"/>
        <v>#N/A</v>
      </c>
    </row>
    <row r="7231" spans="44:58" x14ac:dyDescent="0.2">
      <c r="AR7231" s="11"/>
      <c r="BA7231" s="27"/>
      <c r="BB7231" t="e">
        <f>VLOOKUP(AX7231,コード表!$A$2:$C$15,3,FALSE)</f>
        <v>#N/A</v>
      </c>
      <c r="BC7231" t="str">
        <f t="shared" si="453"/>
        <v/>
      </c>
      <c r="BD7231">
        <f t="shared" si="454"/>
        <v>1</v>
      </c>
      <c r="BE7231" t="str">
        <f t="shared" si="455"/>
        <v>1</v>
      </c>
      <c r="BF7231" t="e">
        <f t="shared" si="456"/>
        <v>#N/A</v>
      </c>
    </row>
    <row r="7232" spans="44:58" x14ac:dyDescent="0.2">
      <c r="AR7232" s="11"/>
      <c r="BA7232" s="27"/>
      <c r="BB7232" t="e">
        <f>VLOOKUP(AX7232,コード表!$A$2:$C$15,3,FALSE)</f>
        <v>#N/A</v>
      </c>
      <c r="BC7232" t="str">
        <f t="shared" si="453"/>
        <v/>
      </c>
      <c r="BD7232">
        <f t="shared" si="454"/>
        <v>1</v>
      </c>
      <c r="BE7232" t="str">
        <f t="shared" si="455"/>
        <v>1</v>
      </c>
      <c r="BF7232" t="e">
        <f t="shared" si="456"/>
        <v>#N/A</v>
      </c>
    </row>
    <row r="7233" spans="44:58" x14ac:dyDescent="0.2">
      <c r="AR7233" s="11"/>
      <c r="BA7233" s="27"/>
      <c r="BB7233" t="e">
        <f>VLOOKUP(AX7233,コード表!$A$2:$C$15,3,FALSE)</f>
        <v>#N/A</v>
      </c>
      <c r="BC7233" t="str">
        <f t="shared" si="453"/>
        <v/>
      </c>
      <c r="BD7233">
        <f t="shared" si="454"/>
        <v>1</v>
      </c>
      <c r="BE7233" t="str">
        <f t="shared" si="455"/>
        <v>1</v>
      </c>
      <c r="BF7233" t="e">
        <f t="shared" si="456"/>
        <v>#N/A</v>
      </c>
    </row>
    <row r="7234" spans="44:58" x14ac:dyDescent="0.2">
      <c r="AR7234" s="11"/>
      <c r="BA7234" s="27"/>
      <c r="BB7234" t="e">
        <f>VLOOKUP(AX7234,コード表!$A$2:$C$15,3,FALSE)</f>
        <v>#N/A</v>
      </c>
      <c r="BC7234" t="str">
        <f t="shared" si="453"/>
        <v/>
      </c>
      <c r="BD7234">
        <f t="shared" si="454"/>
        <v>1</v>
      </c>
      <c r="BE7234" t="str">
        <f t="shared" si="455"/>
        <v>1</v>
      </c>
      <c r="BF7234" t="e">
        <f t="shared" si="456"/>
        <v>#N/A</v>
      </c>
    </row>
    <row r="7235" spans="44:58" x14ac:dyDescent="0.2">
      <c r="AR7235" s="11"/>
      <c r="BA7235" s="27"/>
      <c r="BB7235" t="e">
        <f>VLOOKUP(AX7235,コード表!$A$2:$C$15,3,FALSE)</f>
        <v>#N/A</v>
      </c>
      <c r="BC7235" t="str">
        <f t="shared" si="453"/>
        <v/>
      </c>
      <c r="BD7235">
        <f t="shared" si="454"/>
        <v>1</v>
      </c>
      <c r="BE7235" t="str">
        <f t="shared" si="455"/>
        <v>1</v>
      </c>
      <c r="BF7235" t="e">
        <f t="shared" si="456"/>
        <v>#N/A</v>
      </c>
    </row>
    <row r="7236" spans="44:58" x14ac:dyDescent="0.2">
      <c r="AR7236" s="11"/>
      <c r="BA7236" s="27"/>
      <c r="BB7236" t="e">
        <f>VLOOKUP(AX7236,コード表!$A$2:$C$15,3,FALSE)</f>
        <v>#N/A</v>
      </c>
      <c r="BC7236" t="str">
        <f t="shared" si="453"/>
        <v/>
      </c>
      <c r="BD7236">
        <f t="shared" si="454"/>
        <v>1</v>
      </c>
      <c r="BE7236" t="str">
        <f t="shared" si="455"/>
        <v>1</v>
      </c>
      <c r="BF7236" t="e">
        <f t="shared" si="456"/>
        <v>#N/A</v>
      </c>
    </row>
    <row r="7237" spans="44:58" x14ac:dyDescent="0.2">
      <c r="AR7237" s="11"/>
      <c r="BA7237" s="27"/>
      <c r="BB7237" t="e">
        <f>VLOOKUP(AX7237,コード表!$A$2:$C$15,3,FALSE)</f>
        <v>#N/A</v>
      </c>
      <c r="BC7237" t="str">
        <f t="shared" si="453"/>
        <v/>
      </c>
      <c r="BD7237">
        <f t="shared" si="454"/>
        <v>1</v>
      </c>
      <c r="BE7237" t="str">
        <f t="shared" si="455"/>
        <v>1</v>
      </c>
      <c r="BF7237" t="e">
        <f t="shared" si="456"/>
        <v>#N/A</v>
      </c>
    </row>
    <row r="7238" spans="44:58" x14ac:dyDescent="0.2">
      <c r="AR7238" s="11"/>
      <c r="BA7238" s="27"/>
      <c r="BB7238" t="e">
        <f>VLOOKUP(AX7238,コード表!$A$2:$C$15,3,FALSE)</f>
        <v>#N/A</v>
      </c>
      <c r="BC7238" t="str">
        <f t="shared" si="453"/>
        <v/>
      </c>
      <c r="BD7238">
        <f t="shared" si="454"/>
        <v>1</v>
      </c>
      <c r="BE7238" t="str">
        <f t="shared" si="455"/>
        <v>1</v>
      </c>
      <c r="BF7238" t="e">
        <f t="shared" si="456"/>
        <v>#N/A</v>
      </c>
    </row>
    <row r="7239" spans="44:58" x14ac:dyDescent="0.2">
      <c r="AR7239" s="11"/>
      <c r="BA7239" s="27"/>
      <c r="BB7239" t="e">
        <f>VLOOKUP(AX7239,コード表!$A$2:$C$15,3,FALSE)</f>
        <v>#N/A</v>
      </c>
      <c r="BC7239" t="str">
        <f t="shared" si="453"/>
        <v/>
      </c>
      <c r="BD7239">
        <f t="shared" si="454"/>
        <v>1</v>
      </c>
      <c r="BE7239" t="str">
        <f t="shared" si="455"/>
        <v>1</v>
      </c>
      <c r="BF7239" t="e">
        <f t="shared" si="456"/>
        <v>#N/A</v>
      </c>
    </row>
    <row r="7240" spans="44:58" x14ac:dyDescent="0.2">
      <c r="AR7240" s="11"/>
      <c r="BA7240" s="27"/>
      <c r="BB7240" t="e">
        <f>VLOOKUP(AX7240,コード表!$A$2:$C$15,3,FALSE)</f>
        <v>#N/A</v>
      </c>
      <c r="BC7240" t="str">
        <f t="shared" si="453"/>
        <v/>
      </c>
      <c r="BD7240">
        <f t="shared" si="454"/>
        <v>1</v>
      </c>
      <c r="BE7240" t="str">
        <f t="shared" si="455"/>
        <v>1</v>
      </c>
      <c r="BF7240" t="e">
        <f t="shared" si="456"/>
        <v>#N/A</v>
      </c>
    </row>
    <row r="7241" spans="44:58" x14ac:dyDescent="0.2">
      <c r="AR7241" s="11"/>
      <c r="BA7241" s="27"/>
      <c r="BB7241" t="e">
        <f>VLOOKUP(AX7241,コード表!$A$2:$C$15,3,FALSE)</f>
        <v>#N/A</v>
      </c>
      <c r="BC7241" t="str">
        <f t="shared" si="453"/>
        <v/>
      </c>
      <c r="BD7241">
        <f t="shared" si="454"/>
        <v>1</v>
      </c>
      <c r="BE7241" t="str">
        <f t="shared" si="455"/>
        <v>1</v>
      </c>
      <c r="BF7241" t="e">
        <f t="shared" si="456"/>
        <v>#N/A</v>
      </c>
    </row>
    <row r="7242" spans="44:58" x14ac:dyDescent="0.2">
      <c r="AR7242" s="11"/>
      <c r="BA7242" s="27"/>
      <c r="BB7242" t="e">
        <f>VLOOKUP(AX7242,コード表!$A$2:$C$15,3,FALSE)</f>
        <v>#N/A</v>
      </c>
      <c r="BC7242" t="str">
        <f t="shared" si="453"/>
        <v/>
      </c>
      <c r="BD7242">
        <f t="shared" si="454"/>
        <v>1</v>
      </c>
      <c r="BE7242" t="str">
        <f t="shared" si="455"/>
        <v>1</v>
      </c>
      <c r="BF7242" t="e">
        <f t="shared" si="456"/>
        <v>#N/A</v>
      </c>
    </row>
    <row r="7243" spans="44:58" x14ac:dyDescent="0.2">
      <c r="AR7243" s="11"/>
      <c r="BA7243" s="27"/>
      <c r="BB7243" t="e">
        <f>VLOOKUP(AX7243,コード表!$A$2:$C$15,3,FALSE)</f>
        <v>#N/A</v>
      </c>
      <c r="BC7243" t="str">
        <f t="shared" si="453"/>
        <v/>
      </c>
      <c r="BD7243">
        <f t="shared" si="454"/>
        <v>1</v>
      </c>
      <c r="BE7243" t="str">
        <f t="shared" si="455"/>
        <v>1</v>
      </c>
      <c r="BF7243" t="e">
        <f t="shared" si="456"/>
        <v>#N/A</v>
      </c>
    </row>
    <row r="7244" spans="44:58" x14ac:dyDescent="0.2">
      <c r="AR7244" s="11"/>
      <c r="BA7244" s="27"/>
      <c r="BB7244" t="e">
        <f>VLOOKUP(AX7244,コード表!$A$2:$C$15,3,FALSE)</f>
        <v>#N/A</v>
      </c>
      <c r="BC7244" t="str">
        <f t="shared" si="453"/>
        <v/>
      </c>
      <c r="BD7244">
        <f t="shared" si="454"/>
        <v>1</v>
      </c>
      <c r="BE7244" t="str">
        <f t="shared" si="455"/>
        <v>1</v>
      </c>
      <c r="BF7244" t="e">
        <f t="shared" si="456"/>
        <v>#N/A</v>
      </c>
    </row>
    <row r="7245" spans="44:58" x14ac:dyDescent="0.2">
      <c r="AR7245" s="11"/>
      <c r="BA7245" s="27"/>
      <c r="BB7245" t="e">
        <f>VLOOKUP(AX7245,コード表!$A$2:$C$15,3,FALSE)</f>
        <v>#N/A</v>
      </c>
      <c r="BC7245" t="str">
        <f t="shared" si="453"/>
        <v/>
      </c>
      <c r="BD7245">
        <f t="shared" si="454"/>
        <v>1</v>
      </c>
      <c r="BE7245" t="str">
        <f t="shared" si="455"/>
        <v>1</v>
      </c>
      <c r="BF7245" t="e">
        <f t="shared" si="456"/>
        <v>#N/A</v>
      </c>
    </row>
    <row r="7246" spans="44:58" x14ac:dyDescent="0.2">
      <c r="AR7246" s="11"/>
      <c r="BA7246" s="27"/>
      <c r="BB7246" t="e">
        <f>VLOOKUP(AX7246,コード表!$A$2:$C$15,3,FALSE)</f>
        <v>#N/A</v>
      </c>
      <c r="BC7246" t="str">
        <f t="shared" si="453"/>
        <v/>
      </c>
      <c r="BD7246">
        <f t="shared" si="454"/>
        <v>1</v>
      </c>
      <c r="BE7246" t="str">
        <f t="shared" si="455"/>
        <v>1</v>
      </c>
      <c r="BF7246" t="e">
        <f t="shared" si="456"/>
        <v>#N/A</v>
      </c>
    </row>
    <row r="7247" spans="44:58" x14ac:dyDescent="0.2">
      <c r="AR7247" s="11"/>
      <c r="BA7247" s="27"/>
      <c r="BB7247" t="e">
        <f>VLOOKUP(AX7247,コード表!$A$2:$C$15,3,FALSE)</f>
        <v>#N/A</v>
      </c>
      <c r="BC7247" t="str">
        <f t="shared" si="453"/>
        <v/>
      </c>
      <c r="BD7247">
        <f t="shared" si="454"/>
        <v>1</v>
      </c>
      <c r="BE7247" t="str">
        <f t="shared" si="455"/>
        <v>1</v>
      </c>
      <c r="BF7247" t="e">
        <f t="shared" si="456"/>
        <v>#N/A</v>
      </c>
    </row>
    <row r="7248" spans="44:58" x14ac:dyDescent="0.2">
      <c r="AR7248" s="11"/>
      <c r="BA7248" s="27"/>
      <c r="BB7248" t="e">
        <f>VLOOKUP(AX7248,コード表!$A$2:$C$15,3,FALSE)</f>
        <v>#N/A</v>
      </c>
      <c r="BC7248" t="str">
        <f t="shared" si="453"/>
        <v/>
      </c>
      <c r="BD7248">
        <f t="shared" si="454"/>
        <v>1</v>
      </c>
      <c r="BE7248" t="str">
        <f t="shared" si="455"/>
        <v>1</v>
      </c>
      <c r="BF7248" t="e">
        <f t="shared" si="456"/>
        <v>#N/A</v>
      </c>
    </row>
    <row r="7249" spans="44:58" x14ac:dyDescent="0.2">
      <c r="AR7249" s="11"/>
      <c r="BA7249" s="27"/>
      <c r="BB7249" t="e">
        <f>VLOOKUP(AX7249,コード表!$A$2:$C$15,3,FALSE)</f>
        <v>#N/A</v>
      </c>
      <c r="BC7249" t="str">
        <f t="shared" si="453"/>
        <v/>
      </c>
      <c r="BD7249">
        <f t="shared" si="454"/>
        <v>1</v>
      </c>
      <c r="BE7249" t="str">
        <f t="shared" si="455"/>
        <v>1</v>
      </c>
      <c r="BF7249" t="e">
        <f t="shared" si="456"/>
        <v>#N/A</v>
      </c>
    </row>
    <row r="7250" spans="44:58" x14ac:dyDescent="0.2">
      <c r="AR7250" s="11"/>
      <c r="BA7250" s="27"/>
      <c r="BB7250" t="e">
        <f>VLOOKUP(AX7250,コード表!$A$2:$C$15,3,FALSE)</f>
        <v>#N/A</v>
      </c>
      <c r="BC7250" t="str">
        <f t="shared" si="453"/>
        <v/>
      </c>
      <c r="BD7250">
        <f t="shared" si="454"/>
        <v>1</v>
      </c>
      <c r="BE7250" t="str">
        <f t="shared" si="455"/>
        <v>1</v>
      </c>
      <c r="BF7250" t="e">
        <f t="shared" si="456"/>
        <v>#N/A</v>
      </c>
    </row>
    <row r="7251" spans="44:58" x14ac:dyDescent="0.2">
      <c r="AR7251" s="11"/>
      <c r="BA7251" s="27"/>
      <c r="BB7251" t="e">
        <f>VLOOKUP(AX7251,コード表!$A$2:$C$15,3,FALSE)</f>
        <v>#N/A</v>
      </c>
      <c r="BC7251" t="str">
        <f t="shared" si="453"/>
        <v/>
      </c>
      <c r="BD7251">
        <f t="shared" si="454"/>
        <v>1</v>
      </c>
      <c r="BE7251" t="str">
        <f t="shared" si="455"/>
        <v>1</v>
      </c>
      <c r="BF7251" t="e">
        <f t="shared" si="456"/>
        <v>#N/A</v>
      </c>
    </row>
    <row r="7252" spans="44:58" x14ac:dyDescent="0.2">
      <c r="AR7252" s="11"/>
      <c r="BA7252" s="27"/>
      <c r="BB7252" t="e">
        <f>VLOOKUP(AX7252,コード表!$A$2:$C$15,3,FALSE)</f>
        <v>#N/A</v>
      </c>
      <c r="BC7252" t="str">
        <f t="shared" si="453"/>
        <v/>
      </c>
      <c r="BD7252">
        <f t="shared" si="454"/>
        <v>1</v>
      </c>
      <c r="BE7252" t="str">
        <f t="shared" si="455"/>
        <v>1</v>
      </c>
      <c r="BF7252" t="e">
        <f t="shared" si="456"/>
        <v>#N/A</v>
      </c>
    </row>
    <row r="7253" spans="44:58" x14ac:dyDescent="0.2">
      <c r="AR7253" s="11"/>
      <c r="BA7253" s="27"/>
      <c r="BB7253" t="e">
        <f>VLOOKUP(AX7253,コード表!$A$2:$C$15,3,FALSE)</f>
        <v>#N/A</v>
      </c>
      <c r="BC7253" t="str">
        <f t="shared" si="453"/>
        <v/>
      </c>
      <c r="BD7253">
        <f t="shared" si="454"/>
        <v>1</v>
      </c>
      <c r="BE7253" t="str">
        <f t="shared" si="455"/>
        <v>1</v>
      </c>
      <c r="BF7253" t="e">
        <f t="shared" si="456"/>
        <v>#N/A</v>
      </c>
    </row>
    <row r="7254" spans="44:58" x14ac:dyDescent="0.2">
      <c r="AR7254" s="11"/>
      <c r="BA7254" s="27"/>
      <c r="BB7254" t="e">
        <f>VLOOKUP(AX7254,コード表!$A$2:$C$15,3,FALSE)</f>
        <v>#N/A</v>
      </c>
      <c r="BC7254" t="str">
        <f t="shared" si="453"/>
        <v/>
      </c>
      <c r="BD7254">
        <f t="shared" si="454"/>
        <v>1</v>
      </c>
      <c r="BE7254" t="str">
        <f t="shared" si="455"/>
        <v>1</v>
      </c>
      <c r="BF7254" t="e">
        <f t="shared" si="456"/>
        <v>#N/A</v>
      </c>
    </row>
    <row r="7255" spans="44:58" x14ac:dyDescent="0.2">
      <c r="AR7255" s="11"/>
      <c r="BA7255" s="27"/>
      <c r="BB7255" t="e">
        <f>VLOOKUP(AX7255,コード表!$A$2:$C$15,3,FALSE)</f>
        <v>#N/A</v>
      </c>
      <c r="BC7255" t="str">
        <f t="shared" si="453"/>
        <v/>
      </c>
      <c r="BD7255">
        <f t="shared" si="454"/>
        <v>1</v>
      </c>
      <c r="BE7255" t="str">
        <f t="shared" si="455"/>
        <v>1</v>
      </c>
      <c r="BF7255" t="e">
        <f t="shared" si="456"/>
        <v>#N/A</v>
      </c>
    </row>
    <row r="7256" spans="44:58" x14ac:dyDescent="0.2">
      <c r="AR7256" s="11"/>
      <c r="BA7256" s="27"/>
      <c r="BB7256" t="e">
        <f>VLOOKUP(AX7256,コード表!$A$2:$C$15,3,FALSE)</f>
        <v>#N/A</v>
      </c>
      <c r="BC7256" t="str">
        <f t="shared" si="453"/>
        <v/>
      </c>
      <c r="BD7256">
        <f t="shared" si="454"/>
        <v>1</v>
      </c>
      <c r="BE7256" t="str">
        <f t="shared" si="455"/>
        <v>1</v>
      </c>
      <c r="BF7256" t="e">
        <f t="shared" si="456"/>
        <v>#N/A</v>
      </c>
    </row>
    <row r="7257" spans="44:58" x14ac:dyDescent="0.2">
      <c r="AR7257" s="11"/>
      <c r="BA7257" s="27"/>
      <c r="BB7257" t="e">
        <f>VLOOKUP(AX7257,コード表!$A$2:$C$15,3,FALSE)</f>
        <v>#N/A</v>
      </c>
      <c r="BC7257" t="str">
        <f t="shared" si="453"/>
        <v/>
      </c>
      <c r="BD7257">
        <f t="shared" si="454"/>
        <v>1</v>
      </c>
      <c r="BE7257" t="str">
        <f t="shared" si="455"/>
        <v>1</v>
      </c>
      <c r="BF7257" t="e">
        <f t="shared" si="456"/>
        <v>#N/A</v>
      </c>
    </row>
    <row r="7258" spans="44:58" x14ac:dyDescent="0.2">
      <c r="AR7258" s="11"/>
      <c r="BA7258" s="27"/>
      <c r="BB7258" t="e">
        <f>VLOOKUP(AX7258,コード表!$A$2:$C$15,3,FALSE)</f>
        <v>#N/A</v>
      </c>
      <c r="BC7258" t="str">
        <f t="shared" si="453"/>
        <v/>
      </c>
      <c r="BD7258">
        <f t="shared" si="454"/>
        <v>1</v>
      </c>
      <c r="BE7258" t="str">
        <f t="shared" si="455"/>
        <v>1</v>
      </c>
      <c r="BF7258" t="e">
        <f t="shared" si="456"/>
        <v>#N/A</v>
      </c>
    </row>
    <row r="7259" spans="44:58" x14ac:dyDescent="0.2">
      <c r="AR7259" s="11"/>
      <c r="BA7259" s="27"/>
      <c r="BB7259" t="e">
        <f>VLOOKUP(AX7259,コード表!$A$2:$C$15,3,FALSE)</f>
        <v>#N/A</v>
      </c>
      <c r="BC7259" t="str">
        <f t="shared" si="453"/>
        <v/>
      </c>
      <c r="BD7259">
        <f t="shared" si="454"/>
        <v>1</v>
      </c>
      <c r="BE7259" t="str">
        <f t="shared" si="455"/>
        <v>1</v>
      </c>
      <c r="BF7259" t="e">
        <f t="shared" si="456"/>
        <v>#N/A</v>
      </c>
    </row>
    <row r="7260" spans="44:58" x14ac:dyDescent="0.2">
      <c r="AR7260" s="11"/>
      <c r="BA7260" s="27"/>
      <c r="BB7260" t="e">
        <f>VLOOKUP(AX7260,コード表!$A$2:$C$15,3,FALSE)</f>
        <v>#N/A</v>
      </c>
      <c r="BC7260" t="str">
        <f t="shared" si="453"/>
        <v/>
      </c>
      <c r="BD7260">
        <f t="shared" si="454"/>
        <v>1</v>
      </c>
      <c r="BE7260" t="str">
        <f t="shared" si="455"/>
        <v>1</v>
      </c>
      <c r="BF7260" t="e">
        <f t="shared" si="456"/>
        <v>#N/A</v>
      </c>
    </row>
    <row r="7261" spans="44:58" x14ac:dyDescent="0.2">
      <c r="AR7261" s="11"/>
      <c r="BA7261" s="27"/>
      <c r="BB7261" t="e">
        <f>VLOOKUP(AX7261,コード表!$A$2:$C$15,3,FALSE)</f>
        <v>#N/A</v>
      </c>
      <c r="BC7261" t="str">
        <f t="shared" si="453"/>
        <v/>
      </c>
      <c r="BD7261">
        <f t="shared" si="454"/>
        <v>1</v>
      </c>
      <c r="BE7261" t="str">
        <f t="shared" si="455"/>
        <v>1</v>
      </c>
      <c r="BF7261" t="e">
        <f t="shared" si="456"/>
        <v>#N/A</v>
      </c>
    </row>
    <row r="7262" spans="44:58" x14ac:dyDescent="0.2">
      <c r="AR7262" s="11"/>
      <c r="BA7262" s="27"/>
      <c r="BB7262" t="e">
        <f>VLOOKUP(AX7262,コード表!$A$2:$C$15,3,FALSE)</f>
        <v>#N/A</v>
      </c>
      <c r="BC7262" t="str">
        <f t="shared" si="453"/>
        <v/>
      </c>
      <c r="BD7262">
        <f t="shared" si="454"/>
        <v>1</v>
      </c>
      <c r="BE7262" t="str">
        <f t="shared" si="455"/>
        <v>1</v>
      </c>
      <c r="BF7262" t="e">
        <f t="shared" si="456"/>
        <v>#N/A</v>
      </c>
    </row>
    <row r="7263" spans="44:58" x14ac:dyDescent="0.2">
      <c r="AR7263" s="11"/>
      <c r="BA7263" s="27"/>
      <c r="BB7263" t="e">
        <f>VLOOKUP(AX7263,コード表!$A$2:$C$15,3,FALSE)</f>
        <v>#N/A</v>
      </c>
      <c r="BC7263" t="str">
        <f t="shared" si="453"/>
        <v/>
      </c>
      <c r="BD7263">
        <f t="shared" si="454"/>
        <v>1</v>
      </c>
      <c r="BE7263" t="str">
        <f t="shared" si="455"/>
        <v>1</v>
      </c>
      <c r="BF7263" t="e">
        <f t="shared" si="456"/>
        <v>#N/A</v>
      </c>
    </row>
    <row r="7264" spans="44:58" x14ac:dyDescent="0.2">
      <c r="AR7264" s="11"/>
      <c r="BA7264" s="27"/>
      <c r="BB7264" t="e">
        <f>VLOOKUP(AX7264,コード表!$A$2:$C$15,3,FALSE)</f>
        <v>#N/A</v>
      </c>
      <c r="BC7264" t="str">
        <f t="shared" si="453"/>
        <v/>
      </c>
      <c r="BD7264">
        <f t="shared" si="454"/>
        <v>1</v>
      </c>
      <c r="BE7264" t="str">
        <f t="shared" si="455"/>
        <v>1</v>
      </c>
      <c r="BF7264" t="e">
        <f t="shared" si="456"/>
        <v>#N/A</v>
      </c>
    </row>
    <row r="7265" spans="44:58" x14ac:dyDescent="0.2">
      <c r="AR7265" s="11"/>
      <c r="BA7265" s="27"/>
      <c r="BB7265" t="e">
        <f>VLOOKUP(AX7265,コード表!$A$2:$C$15,3,FALSE)</f>
        <v>#N/A</v>
      </c>
      <c r="BC7265" t="str">
        <f t="shared" si="453"/>
        <v/>
      </c>
      <c r="BD7265">
        <f t="shared" si="454"/>
        <v>1</v>
      </c>
      <c r="BE7265" t="str">
        <f t="shared" si="455"/>
        <v>1</v>
      </c>
      <c r="BF7265" t="e">
        <f t="shared" si="456"/>
        <v>#N/A</v>
      </c>
    </row>
    <row r="7266" spans="44:58" x14ac:dyDescent="0.2">
      <c r="AR7266" s="11"/>
      <c r="BA7266" s="27"/>
      <c r="BB7266" t="e">
        <f>VLOOKUP(AX7266,コード表!$A$2:$C$15,3,FALSE)</f>
        <v>#N/A</v>
      </c>
      <c r="BC7266" t="str">
        <f t="shared" si="453"/>
        <v/>
      </c>
      <c r="BD7266">
        <f t="shared" si="454"/>
        <v>1</v>
      </c>
      <c r="BE7266" t="str">
        <f t="shared" si="455"/>
        <v>1</v>
      </c>
      <c r="BF7266" t="e">
        <f t="shared" si="456"/>
        <v>#N/A</v>
      </c>
    </row>
    <row r="7267" spans="44:58" x14ac:dyDescent="0.2">
      <c r="AR7267" s="11"/>
      <c r="BA7267" s="27"/>
      <c r="BB7267" t="e">
        <f>VLOOKUP(AX7267,コード表!$A$2:$C$15,3,FALSE)</f>
        <v>#N/A</v>
      </c>
      <c r="BC7267" t="str">
        <f t="shared" si="453"/>
        <v/>
      </c>
      <c r="BD7267">
        <f t="shared" si="454"/>
        <v>1</v>
      </c>
      <c r="BE7267" t="str">
        <f t="shared" si="455"/>
        <v>1</v>
      </c>
      <c r="BF7267" t="e">
        <f t="shared" si="456"/>
        <v>#N/A</v>
      </c>
    </row>
    <row r="7268" spans="44:58" x14ac:dyDescent="0.2">
      <c r="AR7268" s="11"/>
      <c r="BA7268" s="27"/>
      <c r="BB7268" t="e">
        <f>VLOOKUP(AX7268,コード表!$A$2:$C$15,3,FALSE)</f>
        <v>#N/A</v>
      </c>
      <c r="BC7268" t="str">
        <f t="shared" si="453"/>
        <v/>
      </c>
      <c r="BD7268">
        <f t="shared" si="454"/>
        <v>1</v>
      </c>
      <c r="BE7268" t="str">
        <f t="shared" si="455"/>
        <v>1</v>
      </c>
      <c r="BF7268" t="e">
        <f t="shared" si="456"/>
        <v>#N/A</v>
      </c>
    </row>
    <row r="7269" spans="44:58" x14ac:dyDescent="0.2">
      <c r="AR7269" s="11"/>
      <c r="BA7269" s="27"/>
      <c r="BB7269" t="e">
        <f>VLOOKUP(AX7269,コード表!$A$2:$C$15,3,FALSE)</f>
        <v>#N/A</v>
      </c>
      <c r="BC7269" t="str">
        <f t="shared" si="453"/>
        <v/>
      </c>
      <c r="BD7269">
        <f t="shared" si="454"/>
        <v>1</v>
      </c>
      <c r="BE7269" t="str">
        <f t="shared" si="455"/>
        <v>1</v>
      </c>
      <c r="BF7269" t="e">
        <f t="shared" si="456"/>
        <v>#N/A</v>
      </c>
    </row>
    <row r="7270" spans="44:58" x14ac:dyDescent="0.2">
      <c r="AR7270" s="11"/>
      <c r="BA7270" s="27"/>
      <c r="BB7270" t="e">
        <f>VLOOKUP(AX7270,コード表!$A$2:$C$15,3,FALSE)</f>
        <v>#N/A</v>
      </c>
      <c r="BC7270" t="str">
        <f t="shared" si="453"/>
        <v/>
      </c>
      <c r="BD7270">
        <f t="shared" si="454"/>
        <v>1</v>
      </c>
      <c r="BE7270" t="str">
        <f t="shared" si="455"/>
        <v>1</v>
      </c>
      <c r="BF7270" t="e">
        <f t="shared" si="456"/>
        <v>#N/A</v>
      </c>
    </row>
    <row r="7271" spans="44:58" x14ac:dyDescent="0.2">
      <c r="AR7271" s="11"/>
      <c r="BA7271" s="27"/>
      <c r="BB7271" t="e">
        <f>VLOOKUP(AX7271,コード表!$A$2:$C$15,3,FALSE)</f>
        <v>#N/A</v>
      </c>
      <c r="BC7271" t="str">
        <f t="shared" si="453"/>
        <v/>
      </c>
      <c r="BD7271">
        <f t="shared" si="454"/>
        <v>1</v>
      </c>
      <c r="BE7271" t="str">
        <f t="shared" si="455"/>
        <v>1</v>
      </c>
      <c r="BF7271" t="e">
        <f t="shared" si="456"/>
        <v>#N/A</v>
      </c>
    </row>
    <row r="7272" spans="44:58" x14ac:dyDescent="0.2">
      <c r="AR7272" s="11"/>
      <c r="BA7272" s="27"/>
      <c r="BB7272" t="e">
        <f>VLOOKUP(AX7272,コード表!$A$2:$C$15,3,FALSE)</f>
        <v>#N/A</v>
      </c>
      <c r="BC7272" t="str">
        <f t="shared" si="453"/>
        <v/>
      </c>
      <c r="BD7272">
        <f t="shared" si="454"/>
        <v>1</v>
      </c>
      <c r="BE7272" t="str">
        <f t="shared" si="455"/>
        <v>1</v>
      </c>
      <c r="BF7272" t="e">
        <f t="shared" si="456"/>
        <v>#N/A</v>
      </c>
    </row>
    <row r="7273" spans="44:58" x14ac:dyDescent="0.2">
      <c r="AR7273" s="11"/>
      <c r="BA7273" s="27"/>
      <c r="BB7273" t="e">
        <f>VLOOKUP(AX7273,コード表!$A$2:$C$15,3,FALSE)</f>
        <v>#N/A</v>
      </c>
      <c r="BC7273" t="str">
        <f t="shared" si="453"/>
        <v/>
      </c>
      <c r="BD7273">
        <f t="shared" si="454"/>
        <v>1</v>
      </c>
      <c r="BE7273" t="str">
        <f t="shared" si="455"/>
        <v>1</v>
      </c>
      <c r="BF7273" t="e">
        <f t="shared" si="456"/>
        <v>#N/A</v>
      </c>
    </row>
    <row r="7274" spans="44:58" x14ac:dyDescent="0.2">
      <c r="AR7274" s="11"/>
      <c r="BA7274" s="27"/>
      <c r="BB7274" t="e">
        <f>VLOOKUP(AX7274,コード表!$A$2:$C$15,3,FALSE)</f>
        <v>#N/A</v>
      </c>
      <c r="BC7274" t="str">
        <f t="shared" si="453"/>
        <v/>
      </c>
      <c r="BD7274">
        <f t="shared" si="454"/>
        <v>1</v>
      </c>
      <c r="BE7274" t="str">
        <f t="shared" si="455"/>
        <v>1</v>
      </c>
      <c r="BF7274" t="e">
        <f t="shared" si="456"/>
        <v>#N/A</v>
      </c>
    </row>
    <row r="7275" spans="44:58" x14ac:dyDescent="0.2">
      <c r="AR7275" s="11"/>
      <c r="BA7275" s="27"/>
      <c r="BB7275" t="e">
        <f>VLOOKUP(AX7275,コード表!$A$2:$C$15,3,FALSE)</f>
        <v>#N/A</v>
      </c>
      <c r="BC7275" t="str">
        <f t="shared" ref="BC7275:BC7338" si="457">AQ7275&amp;BA7275</f>
        <v/>
      </c>
      <c r="BD7275">
        <f t="shared" ref="BD7275:BD7338" si="458">MONTH(Q7275)</f>
        <v>1</v>
      </c>
      <c r="BE7275" t="str">
        <f t="shared" ref="BE7275:BE7338" si="459">AR7275&amp;BD7275</f>
        <v>1</v>
      </c>
      <c r="BF7275" t="e">
        <f t="shared" ref="BF7275:BF7338" si="460">BB7275&amp;AQ7275&amp;BA7275</f>
        <v>#N/A</v>
      </c>
    </row>
    <row r="7276" spans="44:58" x14ac:dyDescent="0.2">
      <c r="AR7276" s="11"/>
      <c r="BA7276" s="27"/>
      <c r="BB7276" t="e">
        <f>VLOOKUP(AX7276,コード表!$A$2:$C$15,3,FALSE)</f>
        <v>#N/A</v>
      </c>
      <c r="BC7276" t="str">
        <f t="shared" si="457"/>
        <v/>
      </c>
      <c r="BD7276">
        <f t="shared" si="458"/>
        <v>1</v>
      </c>
      <c r="BE7276" t="str">
        <f t="shared" si="459"/>
        <v>1</v>
      </c>
      <c r="BF7276" t="e">
        <f t="shared" si="460"/>
        <v>#N/A</v>
      </c>
    </row>
    <row r="7277" spans="44:58" x14ac:dyDescent="0.2">
      <c r="AR7277" s="11"/>
      <c r="BA7277" s="27"/>
      <c r="BB7277" t="e">
        <f>VLOOKUP(AX7277,コード表!$A$2:$C$15,3,FALSE)</f>
        <v>#N/A</v>
      </c>
      <c r="BC7277" t="str">
        <f t="shared" si="457"/>
        <v/>
      </c>
      <c r="BD7277">
        <f t="shared" si="458"/>
        <v>1</v>
      </c>
      <c r="BE7277" t="str">
        <f t="shared" si="459"/>
        <v>1</v>
      </c>
      <c r="BF7277" t="e">
        <f t="shared" si="460"/>
        <v>#N/A</v>
      </c>
    </row>
    <row r="7278" spans="44:58" x14ac:dyDescent="0.2">
      <c r="AR7278" s="11"/>
      <c r="BA7278" s="27"/>
      <c r="BB7278" t="e">
        <f>VLOOKUP(AX7278,コード表!$A$2:$C$15,3,FALSE)</f>
        <v>#N/A</v>
      </c>
      <c r="BC7278" t="str">
        <f t="shared" si="457"/>
        <v/>
      </c>
      <c r="BD7278">
        <f t="shared" si="458"/>
        <v>1</v>
      </c>
      <c r="BE7278" t="str">
        <f t="shared" si="459"/>
        <v>1</v>
      </c>
      <c r="BF7278" t="e">
        <f t="shared" si="460"/>
        <v>#N/A</v>
      </c>
    </row>
    <row r="7279" spans="44:58" x14ac:dyDescent="0.2">
      <c r="AR7279" s="11"/>
      <c r="BA7279" s="27"/>
      <c r="BB7279" t="e">
        <f>VLOOKUP(AX7279,コード表!$A$2:$C$15,3,FALSE)</f>
        <v>#N/A</v>
      </c>
      <c r="BC7279" t="str">
        <f t="shared" si="457"/>
        <v/>
      </c>
      <c r="BD7279">
        <f t="shared" si="458"/>
        <v>1</v>
      </c>
      <c r="BE7279" t="str">
        <f t="shared" si="459"/>
        <v>1</v>
      </c>
      <c r="BF7279" t="e">
        <f t="shared" si="460"/>
        <v>#N/A</v>
      </c>
    </row>
    <row r="7280" spans="44:58" x14ac:dyDescent="0.2">
      <c r="AR7280" s="11"/>
      <c r="BA7280" s="27"/>
      <c r="BB7280" t="e">
        <f>VLOOKUP(AX7280,コード表!$A$2:$C$15,3,FALSE)</f>
        <v>#N/A</v>
      </c>
      <c r="BC7280" t="str">
        <f t="shared" si="457"/>
        <v/>
      </c>
      <c r="BD7280">
        <f t="shared" si="458"/>
        <v>1</v>
      </c>
      <c r="BE7280" t="str">
        <f t="shared" si="459"/>
        <v>1</v>
      </c>
      <c r="BF7280" t="e">
        <f t="shared" si="460"/>
        <v>#N/A</v>
      </c>
    </row>
    <row r="7281" spans="44:58" x14ac:dyDescent="0.2">
      <c r="AR7281" s="11"/>
      <c r="BA7281" s="27"/>
      <c r="BB7281" t="e">
        <f>VLOOKUP(AX7281,コード表!$A$2:$C$15,3,FALSE)</f>
        <v>#N/A</v>
      </c>
      <c r="BC7281" t="str">
        <f t="shared" si="457"/>
        <v/>
      </c>
      <c r="BD7281">
        <f t="shared" si="458"/>
        <v>1</v>
      </c>
      <c r="BE7281" t="str">
        <f t="shared" si="459"/>
        <v>1</v>
      </c>
      <c r="BF7281" t="e">
        <f t="shared" si="460"/>
        <v>#N/A</v>
      </c>
    </row>
    <row r="7282" spans="44:58" x14ac:dyDescent="0.2">
      <c r="AR7282" s="11"/>
      <c r="BA7282" s="27"/>
      <c r="BB7282" t="e">
        <f>VLOOKUP(AX7282,コード表!$A$2:$C$15,3,FALSE)</f>
        <v>#N/A</v>
      </c>
      <c r="BC7282" t="str">
        <f t="shared" si="457"/>
        <v/>
      </c>
      <c r="BD7282">
        <f t="shared" si="458"/>
        <v>1</v>
      </c>
      <c r="BE7282" t="str">
        <f t="shared" si="459"/>
        <v>1</v>
      </c>
      <c r="BF7282" t="e">
        <f t="shared" si="460"/>
        <v>#N/A</v>
      </c>
    </row>
    <row r="7283" spans="44:58" x14ac:dyDescent="0.2">
      <c r="AR7283" s="11"/>
      <c r="BA7283" s="27"/>
      <c r="BB7283" t="e">
        <f>VLOOKUP(AX7283,コード表!$A$2:$C$15,3,FALSE)</f>
        <v>#N/A</v>
      </c>
      <c r="BC7283" t="str">
        <f t="shared" si="457"/>
        <v/>
      </c>
      <c r="BD7283">
        <f t="shared" si="458"/>
        <v>1</v>
      </c>
      <c r="BE7283" t="str">
        <f t="shared" si="459"/>
        <v>1</v>
      </c>
      <c r="BF7283" t="e">
        <f t="shared" si="460"/>
        <v>#N/A</v>
      </c>
    </row>
    <row r="7284" spans="44:58" x14ac:dyDescent="0.2">
      <c r="AR7284" s="11"/>
      <c r="BA7284" s="27"/>
      <c r="BB7284" t="e">
        <f>VLOOKUP(AX7284,コード表!$A$2:$C$15,3,FALSE)</f>
        <v>#N/A</v>
      </c>
      <c r="BC7284" t="str">
        <f t="shared" si="457"/>
        <v/>
      </c>
      <c r="BD7284">
        <f t="shared" si="458"/>
        <v>1</v>
      </c>
      <c r="BE7284" t="str">
        <f t="shared" si="459"/>
        <v>1</v>
      </c>
      <c r="BF7284" t="e">
        <f t="shared" si="460"/>
        <v>#N/A</v>
      </c>
    </row>
    <row r="7285" spans="44:58" x14ac:dyDescent="0.2">
      <c r="AR7285" s="11"/>
      <c r="BA7285" s="27"/>
      <c r="BB7285" t="e">
        <f>VLOOKUP(AX7285,コード表!$A$2:$C$15,3,FALSE)</f>
        <v>#N/A</v>
      </c>
      <c r="BC7285" t="str">
        <f t="shared" si="457"/>
        <v/>
      </c>
      <c r="BD7285">
        <f t="shared" si="458"/>
        <v>1</v>
      </c>
      <c r="BE7285" t="str">
        <f t="shared" si="459"/>
        <v>1</v>
      </c>
      <c r="BF7285" t="e">
        <f t="shared" si="460"/>
        <v>#N/A</v>
      </c>
    </row>
    <row r="7286" spans="44:58" x14ac:dyDescent="0.2">
      <c r="AR7286" s="11"/>
      <c r="BA7286" s="27"/>
      <c r="BB7286" t="e">
        <f>VLOOKUP(AX7286,コード表!$A$2:$C$15,3,FALSE)</f>
        <v>#N/A</v>
      </c>
      <c r="BC7286" t="str">
        <f t="shared" si="457"/>
        <v/>
      </c>
      <c r="BD7286">
        <f t="shared" si="458"/>
        <v>1</v>
      </c>
      <c r="BE7286" t="str">
        <f t="shared" si="459"/>
        <v>1</v>
      </c>
      <c r="BF7286" t="e">
        <f t="shared" si="460"/>
        <v>#N/A</v>
      </c>
    </row>
    <row r="7287" spans="44:58" x14ac:dyDescent="0.2">
      <c r="AR7287" s="11"/>
      <c r="BA7287" s="27"/>
      <c r="BB7287" t="e">
        <f>VLOOKUP(AX7287,コード表!$A$2:$C$15,3,FALSE)</f>
        <v>#N/A</v>
      </c>
      <c r="BC7287" t="str">
        <f t="shared" si="457"/>
        <v/>
      </c>
      <c r="BD7287">
        <f t="shared" si="458"/>
        <v>1</v>
      </c>
      <c r="BE7287" t="str">
        <f t="shared" si="459"/>
        <v>1</v>
      </c>
      <c r="BF7287" t="e">
        <f t="shared" si="460"/>
        <v>#N/A</v>
      </c>
    </row>
    <row r="7288" spans="44:58" x14ac:dyDescent="0.2">
      <c r="AR7288" s="11"/>
      <c r="BA7288" s="27"/>
      <c r="BB7288" t="e">
        <f>VLOOKUP(AX7288,コード表!$A$2:$C$15,3,FALSE)</f>
        <v>#N/A</v>
      </c>
      <c r="BC7288" t="str">
        <f t="shared" si="457"/>
        <v/>
      </c>
      <c r="BD7288">
        <f t="shared" si="458"/>
        <v>1</v>
      </c>
      <c r="BE7288" t="str">
        <f t="shared" si="459"/>
        <v>1</v>
      </c>
      <c r="BF7288" t="e">
        <f t="shared" si="460"/>
        <v>#N/A</v>
      </c>
    </row>
    <row r="7289" spans="44:58" x14ac:dyDescent="0.2">
      <c r="AR7289" s="11"/>
      <c r="BA7289" s="27"/>
      <c r="BB7289" t="e">
        <f>VLOOKUP(AX7289,コード表!$A$2:$C$15,3,FALSE)</f>
        <v>#N/A</v>
      </c>
      <c r="BC7289" t="str">
        <f t="shared" si="457"/>
        <v/>
      </c>
      <c r="BD7289">
        <f t="shared" si="458"/>
        <v>1</v>
      </c>
      <c r="BE7289" t="str">
        <f t="shared" si="459"/>
        <v>1</v>
      </c>
      <c r="BF7289" t="e">
        <f t="shared" si="460"/>
        <v>#N/A</v>
      </c>
    </row>
    <row r="7290" spans="44:58" x14ac:dyDescent="0.2">
      <c r="AR7290" s="11"/>
      <c r="BA7290" s="27"/>
      <c r="BB7290" t="e">
        <f>VLOOKUP(AX7290,コード表!$A$2:$C$15,3,FALSE)</f>
        <v>#N/A</v>
      </c>
      <c r="BC7290" t="str">
        <f t="shared" si="457"/>
        <v/>
      </c>
      <c r="BD7290">
        <f t="shared" si="458"/>
        <v>1</v>
      </c>
      <c r="BE7290" t="str">
        <f t="shared" si="459"/>
        <v>1</v>
      </c>
      <c r="BF7290" t="e">
        <f t="shared" si="460"/>
        <v>#N/A</v>
      </c>
    </row>
    <row r="7291" spans="44:58" x14ac:dyDescent="0.2">
      <c r="AR7291" s="11"/>
      <c r="BA7291" s="27"/>
      <c r="BB7291" t="e">
        <f>VLOOKUP(AX7291,コード表!$A$2:$C$15,3,FALSE)</f>
        <v>#N/A</v>
      </c>
      <c r="BC7291" t="str">
        <f t="shared" si="457"/>
        <v/>
      </c>
      <c r="BD7291">
        <f t="shared" si="458"/>
        <v>1</v>
      </c>
      <c r="BE7291" t="str">
        <f t="shared" si="459"/>
        <v>1</v>
      </c>
      <c r="BF7291" t="e">
        <f t="shared" si="460"/>
        <v>#N/A</v>
      </c>
    </row>
    <row r="7292" spans="44:58" x14ac:dyDescent="0.2">
      <c r="AR7292" s="11"/>
      <c r="BA7292" s="27"/>
      <c r="BB7292" t="e">
        <f>VLOOKUP(AX7292,コード表!$A$2:$C$15,3,FALSE)</f>
        <v>#N/A</v>
      </c>
      <c r="BC7292" t="str">
        <f t="shared" si="457"/>
        <v/>
      </c>
      <c r="BD7292">
        <f t="shared" si="458"/>
        <v>1</v>
      </c>
      <c r="BE7292" t="str">
        <f t="shared" si="459"/>
        <v>1</v>
      </c>
      <c r="BF7292" t="e">
        <f t="shared" si="460"/>
        <v>#N/A</v>
      </c>
    </row>
    <row r="7293" spans="44:58" x14ac:dyDescent="0.2">
      <c r="AR7293" s="11"/>
      <c r="BA7293" s="27"/>
      <c r="BB7293" t="e">
        <f>VLOOKUP(AX7293,コード表!$A$2:$C$15,3,FALSE)</f>
        <v>#N/A</v>
      </c>
      <c r="BC7293" t="str">
        <f t="shared" si="457"/>
        <v/>
      </c>
      <c r="BD7293">
        <f t="shared" si="458"/>
        <v>1</v>
      </c>
      <c r="BE7293" t="str">
        <f t="shared" si="459"/>
        <v>1</v>
      </c>
      <c r="BF7293" t="e">
        <f t="shared" si="460"/>
        <v>#N/A</v>
      </c>
    </row>
    <row r="7294" spans="44:58" x14ac:dyDescent="0.2">
      <c r="AR7294" s="11"/>
      <c r="BA7294" s="27"/>
      <c r="BB7294" t="e">
        <f>VLOOKUP(AX7294,コード表!$A$2:$C$15,3,FALSE)</f>
        <v>#N/A</v>
      </c>
      <c r="BC7294" t="str">
        <f t="shared" si="457"/>
        <v/>
      </c>
      <c r="BD7294">
        <f t="shared" si="458"/>
        <v>1</v>
      </c>
      <c r="BE7294" t="str">
        <f t="shared" si="459"/>
        <v>1</v>
      </c>
      <c r="BF7294" t="e">
        <f t="shared" si="460"/>
        <v>#N/A</v>
      </c>
    </row>
    <row r="7295" spans="44:58" x14ac:dyDescent="0.2">
      <c r="AR7295" s="11"/>
      <c r="BA7295" s="27"/>
      <c r="BB7295" t="e">
        <f>VLOOKUP(AX7295,コード表!$A$2:$C$15,3,FALSE)</f>
        <v>#N/A</v>
      </c>
      <c r="BC7295" t="str">
        <f t="shared" si="457"/>
        <v/>
      </c>
      <c r="BD7295">
        <f t="shared" si="458"/>
        <v>1</v>
      </c>
      <c r="BE7295" t="str">
        <f t="shared" si="459"/>
        <v>1</v>
      </c>
      <c r="BF7295" t="e">
        <f t="shared" si="460"/>
        <v>#N/A</v>
      </c>
    </row>
    <row r="7296" spans="44:58" x14ac:dyDescent="0.2">
      <c r="AR7296" s="11"/>
      <c r="BA7296" s="27"/>
      <c r="BB7296" t="e">
        <f>VLOOKUP(AX7296,コード表!$A$2:$C$15,3,FALSE)</f>
        <v>#N/A</v>
      </c>
      <c r="BC7296" t="str">
        <f t="shared" si="457"/>
        <v/>
      </c>
      <c r="BD7296">
        <f t="shared" si="458"/>
        <v>1</v>
      </c>
      <c r="BE7296" t="str">
        <f t="shared" si="459"/>
        <v>1</v>
      </c>
      <c r="BF7296" t="e">
        <f t="shared" si="460"/>
        <v>#N/A</v>
      </c>
    </row>
    <row r="7297" spans="44:58" x14ac:dyDescent="0.2">
      <c r="AR7297" s="11"/>
      <c r="BA7297" s="27"/>
      <c r="BB7297" t="e">
        <f>VLOOKUP(AX7297,コード表!$A$2:$C$15,3,FALSE)</f>
        <v>#N/A</v>
      </c>
      <c r="BC7297" t="str">
        <f t="shared" si="457"/>
        <v/>
      </c>
      <c r="BD7297">
        <f t="shared" si="458"/>
        <v>1</v>
      </c>
      <c r="BE7297" t="str">
        <f t="shared" si="459"/>
        <v>1</v>
      </c>
      <c r="BF7297" t="e">
        <f t="shared" si="460"/>
        <v>#N/A</v>
      </c>
    </row>
    <row r="7298" spans="44:58" x14ac:dyDescent="0.2">
      <c r="AR7298" s="11"/>
      <c r="BA7298" s="27"/>
      <c r="BB7298" t="e">
        <f>VLOOKUP(AX7298,コード表!$A$2:$C$15,3,FALSE)</f>
        <v>#N/A</v>
      </c>
      <c r="BC7298" t="str">
        <f t="shared" si="457"/>
        <v/>
      </c>
      <c r="BD7298">
        <f t="shared" si="458"/>
        <v>1</v>
      </c>
      <c r="BE7298" t="str">
        <f t="shared" si="459"/>
        <v>1</v>
      </c>
      <c r="BF7298" t="e">
        <f t="shared" si="460"/>
        <v>#N/A</v>
      </c>
    </row>
    <row r="7299" spans="44:58" x14ac:dyDescent="0.2">
      <c r="AR7299" s="11"/>
      <c r="BA7299" s="27"/>
      <c r="BB7299" t="e">
        <f>VLOOKUP(AX7299,コード表!$A$2:$C$15,3,FALSE)</f>
        <v>#N/A</v>
      </c>
      <c r="BC7299" t="str">
        <f t="shared" si="457"/>
        <v/>
      </c>
      <c r="BD7299">
        <f t="shared" si="458"/>
        <v>1</v>
      </c>
      <c r="BE7299" t="str">
        <f t="shared" si="459"/>
        <v>1</v>
      </c>
      <c r="BF7299" t="e">
        <f t="shared" si="460"/>
        <v>#N/A</v>
      </c>
    </row>
    <row r="7300" spans="44:58" x14ac:dyDescent="0.2">
      <c r="AR7300" s="11"/>
      <c r="BA7300" s="27"/>
      <c r="BB7300" t="e">
        <f>VLOOKUP(AX7300,コード表!$A$2:$C$15,3,FALSE)</f>
        <v>#N/A</v>
      </c>
      <c r="BC7300" t="str">
        <f t="shared" si="457"/>
        <v/>
      </c>
      <c r="BD7300">
        <f t="shared" si="458"/>
        <v>1</v>
      </c>
      <c r="BE7300" t="str">
        <f t="shared" si="459"/>
        <v>1</v>
      </c>
      <c r="BF7300" t="e">
        <f t="shared" si="460"/>
        <v>#N/A</v>
      </c>
    </row>
    <row r="7301" spans="44:58" x14ac:dyDescent="0.2">
      <c r="AR7301" s="11"/>
      <c r="BA7301" s="27"/>
      <c r="BB7301" t="e">
        <f>VLOOKUP(AX7301,コード表!$A$2:$C$15,3,FALSE)</f>
        <v>#N/A</v>
      </c>
      <c r="BC7301" t="str">
        <f t="shared" si="457"/>
        <v/>
      </c>
      <c r="BD7301">
        <f t="shared" si="458"/>
        <v>1</v>
      </c>
      <c r="BE7301" t="str">
        <f t="shared" si="459"/>
        <v>1</v>
      </c>
      <c r="BF7301" t="e">
        <f t="shared" si="460"/>
        <v>#N/A</v>
      </c>
    </row>
    <row r="7302" spans="44:58" x14ac:dyDescent="0.2">
      <c r="AR7302" s="11"/>
      <c r="BA7302" s="27"/>
      <c r="BB7302" t="e">
        <f>VLOOKUP(AX7302,コード表!$A$2:$C$15,3,FALSE)</f>
        <v>#N/A</v>
      </c>
      <c r="BC7302" t="str">
        <f t="shared" si="457"/>
        <v/>
      </c>
      <c r="BD7302">
        <f t="shared" si="458"/>
        <v>1</v>
      </c>
      <c r="BE7302" t="str">
        <f t="shared" si="459"/>
        <v>1</v>
      </c>
      <c r="BF7302" t="e">
        <f t="shared" si="460"/>
        <v>#N/A</v>
      </c>
    </row>
    <row r="7303" spans="44:58" x14ac:dyDescent="0.2">
      <c r="AR7303" s="11"/>
      <c r="BA7303" s="27"/>
      <c r="BB7303" t="e">
        <f>VLOOKUP(AX7303,コード表!$A$2:$C$15,3,FALSE)</f>
        <v>#N/A</v>
      </c>
      <c r="BC7303" t="str">
        <f t="shared" si="457"/>
        <v/>
      </c>
      <c r="BD7303">
        <f t="shared" si="458"/>
        <v>1</v>
      </c>
      <c r="BE7303" t="str">
        <f t="shared" si="459"/>
        <v>1</v>
      </c>
      <c r="BF7303" t="e">
        <f t="shared" si="460"/>
        <v>#N/A</v>
      </c>
    </row>
    <row r="7304" spans="44:58" x14ac:dyDescent="0.2">
      <c r="AR7304" s="11"/>
      <c r="BA7304" s="27"/>
      <c r="BB7304" t="e">
        <f>VLOOKUP(AX7304,コード表!$A$2:$C$15,3,FALSE)</f>
        <v>#N/A</v>
      </c>
      <c r="BC7304" t="str">
        <f t="shared" si="457"/>
        <v/>
      </c>
      <c r="BD7304">
        <f t="shared" si="458"/>
        <v>1</v>
      </c>
      <c r="BE7304" t="str">
        <f t="shared" si="459"/>
        <v>1</v>
      </c>
      <c r="BF7304" t="e">
        <f t="shared" si="460"/>
        <v>#N/A</v>
      </c>
    </row>
    <row r="7305" spans="44:58" x14ac:dyDescent="0.2">
      <c r="AR7305" s="11"/>
      <c r="BA7305" s="27"/>
      <c r="BB7305" t="e">
        <f>VLOOKUP(AX7305,コード表!$A$2:$C$15,3,FALSE)</f>
        <v>#N/A</v>
      </c>
      <c r="BC7305" t="str">
        <f t="shared" si="457"/>
        <v/>
      </c>
      <c r="BD7305">
        <f t="shared" si="458"/>
        <v>1</v>
      </c>
      <c r="BE7305" t="str">
        <f t="shared" si="459"/>
        <v>1</v>
      </c>
      <c r="BF7305" t="e">
        <f t="shared" si="460"/>
        <v>#N/A</v>
      </c>
    </row>
    <row r="7306" spans="44:58" x14ac:dyDescent="0.2">
      <c r="AR7306" s="11"/>
      <c r="BA7306" s="27"/>
      <c r="BB7306" t="e">
        <f>VLOOKUP(AX7306,コード表!$A$2:$C$15,3,FALSE)</f>
        <v>#N/A</v>
      </c>
      <c r="BC7306" t="str">
        <f t="shared" si="457"/>
        <v/>
      </c>
      <c r="BD7306">
        <f t="shared" si="458"/>
        <v>1</v>
      </c>
      <c r="BE7306" t="str">
        <f t="shared" si="459"/>
        <v>1</v>
      </c>
      <c r="BF7306" t="e">
        <f t="shared" si="460"/>
        <v>#N/A</v>
      </c>
    </row>
    <row r="7307" spans="44:58" x14ac:dyDescent="0.2">
      <c r="AR7307" s="11"/>
      <c r="BA7307" s="27"/>
      <c r="BB7307" t="e">
        <f>VLOOKUP(AX7307,コード表!$A$2:$C$15,3,FALSE)</f>
        <v>#N/A</v>
      </c>
      <c r="BC7307" t="str">
        <f t="shared" si="457"/>
        <v/>
      </c>
      <c r="BD7307">
        <f t="shared" si="458"/>
        <v>1</v>
      </c>
      <c r="BE7307" t="str">
        <f t="shared" si="459"/>
        <v>1</v>
      </c>
      <c r="BF7307" t="e">
        <f t="shared" si="460"/>
        <v>#N/A</v>
      </c>
    </row>
    <row r="7308" spans="44:58" x14ac:dyDescent="0.2">
      <c r="AR7308" s="11"/>
      <c r="BA7308" s="27"/>
      <c r="BB7308" t="e">
        <f>VLOOKUP(AX7308,コード表!$A$2:$C$15,3,FALSE)</f>
        <v>#N/A</v>
      </c>
      <c r="BC7308" t="str">
        <f t="shared" si="457"/>
        <v/>
      </c>
      <c r="BD7308">
        <f t="shared" si="458"/>
        <v>1</v>
      </c>
      <c r="BE7308" t="str">
        <f t="shared" si="459"/>
        <v>1</v>
      </c>
      <c r="BF7308" t="e">
        <f t="shared" si="460"/>
        <v>#N/A</v>
      </c>
    </row>
    <row r="7309" spans="44:58" x14ac:dyDescent="0.2">
      <c r="AR7309" s="11"/>
      <c r="BA7309" s="27"/>
      <c r="BB7309" t="e">
        <f>VLOOKUP(AX7309,コード表!$A$2:$C$15,3,FALSE)</f>
        <v>#N/A</v>
      </c>
      <c r="BC7309" t="str">
        <f t="shared" si="457"/>
        <v/>
      </c>
      <c r="BD7309">
        <f t="shared" si="458"/>
        <v>1</v>
      </c>
      <c r="BE7309" t="str">
        <f t="shared" si="459"/>
        <v>1</v>
      </c>
      <c r="BF7309" t="e">
        <f t="shared" si="460"/>
        <v>#N/A</v>
      </c>
    </row>
    <row r="7310" spans="44:58" x14ac:dyDescent="0.2">
      <c r="AR7310" s="11"/>
      <c r="BA7310" s="27"/>
      <c r="BB7310" t="e">
        <f>VLOOKUP(AX7310,コード表!$A$2:$C$15,3,FALSE)</f>
        <v>#N/A</v>
      </c>
      <c r="BC7310" t="str">
        <f t="shared" si="457"/>
        <v/>
      </c>
      <c r="BD7310">
        <f t="shared" si="458"/>
        <v>1</v>
      </c>
      <c r="BE7310" t="str">
        <f t="shared" si="459"/>
        <v>1</v>
      </c>
      <c r="BF7310" t="e">
        <f t="shared" si="460"/>
        <v>#N/A</v>
      </c>
    </row>
    <row r="7311" spans="44:58" x14ac:dyDescent="0.2">
      <c r="AR7311" s="11"/>
      <c r="BA7311" s="27"/>
      <c r="BB7311" t="e">
        <f>VLOOKUP(AX7311,コード表!$A$2:$C$15,3,FALSE)</f>
        <v>#N/A</v>
      </c>
      <c r="BC7311" t="str">
        <f t="shared" si="457"/>
        <v/>
      </c>
      <c r="BD7311">
        <f t="shared" si="458"/>
        <v>1</v>
      </c>
      <c r="BE7311" t="str">
        <f t="shared" si="459"/>
        <v>1</v>
      </c>
      <c r="BF7311" t="e">
        <f t="shared" si="460"/>
        <v>#N/A</v>
      </c>
    </row>
    <row r="7312" spans="44:58" x14ac:dyDescent="0.2">
      <c r="AR7312" s="11"/>
      <c r="BA7312" s="27"/>
      <c r="BB7312" t="e">
        <f>VLOOKUP(AX7312,コード表!$A$2:$C$15,3,FALSE)</f>
        <v>#N/A</v>
      </c>
      <c r="BC7312" t="str">
        <f t="shared" si="457"/>
        <v/>
      </c>
      <c r="BD7312">
        <f t="shared" si="458"/>
        <v>1</v>
      </c>
      <c r="BE7312" t="str">
        <f t="shared" si="459"/>
        <v>1</v>
      </c>
      <c r="BF7312" t="e">
        <f t="shared" si="460"/>
        <v>#N/A</v>
      </c>
    </row>
    <row r="7313" spans="44:58" x14ac:dyDescent="0.2">
      <c r="AR7313" s="11"/>
      <c r="BA7313" s="27"/>
      <c r="BB7313" t="e">
        <f>VLOOKUP(AX7313,コード表!$A$2:$C$15,3,FALSE)</f>
        <v>#N/A</v>
      </c>
      <c r="BC7313" t="str">
        <f t="shared" si="457"/>
        <v/>
      </c>
      <c r="BD7313">
        <f t="shared" si="458"/>
        <v>1</v>
      </c>
      <c r="BE7313" t="str">
        <f t="shared" si="459"/>
        <v>1</v>
      </c>
      <c r="BF7313" t="e">
        <f t="shared" si="460"/>
        <v>#N/A</v>
      </c>
    </row>
    <row r="7314" spans="44:58" x14ac:dyDescent="0.2">
      <c r="AR7314" s="11"/>
      <c r="BA7314" s="27"/>
      <c r="BB7314" t="e">
        <f>VLOOKUP(AX7314,コード表!$A$2:$C$15,3,FALSE)</f>
        <v>#N/A</v>
      </c>
      <c r="BC7314" t="str">
        <f t="shared" si="457"/>
        <v/>
      </c>
      <c r="BD7314">
        <f t="shared" si="458"/>
        <v>1</v>
      </c>
      <c r="BE7314" t="str">
        <f t="shared" si="459"/>
        <v>1</v>
      </c>
      <c r="BF7314" t="e">
        <f t="shared" si="460"/>
        <v>#N/A</v>
      </c>
    </row>
    <row r="7315" spans="44:58" x14ac:dyDescent="0.2">
      <c r="AR7315" s="11"/>
      <c r="BA7315" s="27"/>
      <c r="BB7315" t="e">
        <f>VLOOKUP(AX7315,コード表!$A$2:$C$15,3,FALSE)</f>
        <v>#N/A</v>
      </c>
      <c r="BC7315" t="str">
        <f t="shared" si="457"/>
        <v/>
      </c>
      <c r="BD7315">
        <f t="shared" si="458"/>
        <v>1</v>
      </c>
      <c r="BE7315" t="str">
        <f t="shared" si="459"/>
        <v>1</v>
      </c>
      <c r="BF7315" t="e">
        <f t="shared" si="460"/>
        <v>#N/A</v>
      </c>
    </row>
    <row r="7316" spans="44:58" x14ac:dyDescent="0.2">
      <c r="AR7316" s="11"/>
      <c r="BA7316" s="27"/>
      <c r="BB7316" t="e">
        <f>VLOOKUP(AX7316,コード表!$A$2:$C$15,3,FALSE)</f>
        <v>#N/A</v>
      </c>
      <c r="BC7316" t="str">
        <f t="shared" si="457"/>
        <v/>
      </c>
      <c r="BD7316">
        <f t="shared" si="458"/>
        <v>1</v>
      </c>
      <c r="BE7316" t="str">
        <f t="shared" si="459"/>
        <v>1</v>
      </c>
      <c r="BF7316" t="e">
        <f t="shared" si="460"/>
        <v>#N/A</v>
      </c>
    </row>
    <row r="7317" spans="44:58" x14ac:dyDescent="0.2">
      <c r="AR7317" s="11"/>
      <c r="BA7317" s="27"/>
      <c r="BB7317" t="e">
        <f>VLOOKUP(AX7317,コード表!$A$2:$C$15,3,FALSE)</f>
        <v>#N/A</v>
      </c>
      <c r="BC7317" t="str">
        <f t="shared" si="457"/>
        <v/>
      </c>
      <c r="BD7317">
        <f t="shared" si="458"/>
        <v>1</v>
      </c>
      <c r="BE7317" t="str">
        <f t="shared" si="459"/>
        <v>1</v>
      </c>
      <c r="BF7317" t="e">
        <f t="shared" si="460"/>
        <v>#N/A</v>
      </c>
    </row>
    <row r="7318" spans="44:58" x14ac:dyDescent="0.2">
      <c r="AR7318" s="11"/>
      <c r="BA7318" s="27"/>
      <c r="BB7318" t="e">
        <f>VLOOKUP(AX7318,コード表!$A$2:$C$15,3,FALSE)</f>
        <v>#N/A</v>
      </c>
      <c r="BC7318" t="str">
        <f t="shared" si="457"/>
        <v/>
      </c>
      <c r="BD7318">
        <f t="shared" si="458"/>
        <v>1</v>
      </c>
      <c r="BE7318" t="str">
        <f t="shared" si="459"/>
        <v>1</v>
      </c>
      <c r="BF7318" t="e">
        <f t="shared" si="460"/>
        <v>#N/A</v>
      </c>
    </row>
    <row r="7319" spans="44:58" x14ac:dyDescent="0.2">
      <c r="AR7319" s="11"/>
      <c r="BA7319" s="27"/>
      <c r="BB7319" t="e">
        <f>VLOOKUP(AX7319,コード表!$A$2:$C$15,3,FALSE)</f>
        <v>#N/A</v>
      </c>
      <c r="BC7319" t="str">
        <f t="shared" si="457"/>
        <v/>
      </c>
      <c r="BD7319">
        <f t="shared" si="458"/>
        <v>1</v>
      </c>
      <c r="BE7319" t="str">
        <f t="shared" si="459"/>
        <v>1</v>
      </c>
      <c r="BF7319" t="e">
        <f t="shared" si="460"/>
        <v>#N/A</v>
      </c>
    </row>
    <row r="7320" spans="44:58" x14ac:dyDescent="0.2">
      <c r="AR7320" s="11"/>
      <c r="BA7320" s="27"/>
      <c r="BB7320" t="e">
        <f>VLOOKUP(AX7320,コード表!$A$2:$C$15,3,FALSE)</f>
        <v>#N/A</v>
      </c>
      <c r="BC7320" t="str">
        <f t="shared" si="457"/>
        <v/>
      </c>
      <c r="BD7320">
        <f t="shared" si="458"/>
        <v>1</v>
      </c>
      <c r="BE7320" t="str">
        <f t="shared" si="459"/>
        <v>1</v>
      </c>
      <c r="BF7320" t="e">
        <f t="shared" si="460"/>
        <v>#N/A</v>
      </c>
    </row>
    <row r="7321" spans="44:58" x14ac:dyDescent="0.2">
      <c r="AR7321" s="11"/>
      <c r="BA7321" s="27"/>
      <c r="BB7321" t="e">
        <f>VLOOKUP(AX7321,コード表!$A$2:$C$15,3,FALSE)</f>
        <v>#N/A</v>
      </c>
      <c r="BC7321" t="str">
        <f t="shared" si="457"/>
        <v/>
      </c>
      <c r="BD7321">
        <f t="shared" si="458"/>
        <v>1</v>
      </c>
      <c r="BE7321" t="str">
        <f t="shared" si="459"/>
        <v>1</v>
      </c>
      <c r="BF7321" t="e">
        <f t="shared" si="460"/>
        <v>#N/A</v>
      </c>
    </row>
    <row r="7322" spans="44:58" x14ac:dyDescent="0.2">
      <c r="AR7322" s="11"/>
      <c r="BA7322" s="27"/>
      <c r="BB7322" t="e">
        <f>VLOOKUP(AX7322,コード表!$A$2:$C$15,3,FALSE)</f>
        <v>#N/A</v>
      </c>
      <c r="BC7322" t="str">
        <f t="shared" si="457"/>
        <v/>
      </c>
      <c r="BD7322">
        <f t="shared" si="458"/>
        <v>1</v>
      </c>
      <c r="BE7322" t="str">
        <f t="shared" si="459"/>
        <v>1</v>
      </c>
      <c r="BF7322" t="e">
        <f t="shared" si="460"/>
        <v>#N/A</v>
      </c>
    </row>
    <row r="7323" spans="44:58" x14ac:dyDescent="0.2">
      <c r="AR7323" s="11"/>
      <c r="BA7323" s="27"/>
      <c r="BB7323" t="e">
        <f>VLOOKUP(AX7323,コード表!$A$2:$C$15,3,FALSE)</f>
        <v>#N/A</v>
      </c>
      <c r="BC7323" t="str">
        <f t="shared" si="457"/>
        <v/>
      </c>
      <c r="BD7323">
        <f t="shared" si="458"/>
        <v>1</v>
      </c>
      <c r="BE7323" t="str">
        <f t="shared" si="459"/>
        <v>1</v>
      </c>
      <c r="BF7323" t="e">
        <f t="shared" si="460"/>
        <v>#N/A</v>
      </c>
    </row>
    <row r="7324" spans="44:58" x14ac:dyDescent="0.2">
      <c r="AR7324" s="11"/>
      <c r="BA7324" s="27"/>
      <c r="BB7324" t="e">
        <f>VLOOKUP(AX7324,コード表!$A$2:$C$15,3,FALSE)</f>
        <v>#N/A</v>
      </c>
      <c r="BC7324" t="str">
        <f t="shared" si="457"/>
        <v/>
      </c>
      <c r="BD7324">
        <f t="shared" si="458"/>
        <v>1</v>
      </c>
      <c r="BE7324" t="str">
        <f t="shared" si="459"/>
        <v>1</v>
      </c>
      <c r="BF7324" t="e">
        <f t="shared" si="460"/>
        <v>#N/A</v>
      </c>
    </row>
    <row r="7325" spans="44:58" x14ac:dyDescent="0.2">
      <c r="AR7325" s="11"/>
      <c r="BA7325" s="27"/>
      <c r="BB7325" t="e">
        <f>VLOOKUP(AX7325,コード表!$A$2:$C$15,3,FALSE)</f>
        <v>#N/A</v>
      </c>
      <c r="BC7325" t="str">
        <f t="shared" si="457"/>
        <v/>
      </c>
      <c r="BD7325">
        <f t="shared" si="458"/>
        <v>1</v>
      </c>
      <c r="BE7325" t="str">
        <f t="shared" si="459"/>
        <v>1</v>
      </c>
      <c r="BF7325" t="e">
        <f t="shared" si="460"/>
        <v>#N/A</v>
      </c>
    </row>
    <row r="7326" spans="44:58" x14ac:dyDescent="0.2">
      <c r="AR7326" s="11"/>
      <c r="BA7326" s="27"/>
      <c r="BB7326" t="e">
        <f>VLOOKUP(AX7326,コード表!$A$2:$C$15,3,FALSE)</f>
        <v>#N/A</v>
      </c>
      <c r="BC7326" t="str">
        <f t="shared" si="457"/>
        <v/>
      </c>
      <c r="BD7326">
        <f t="shared" si="458"/>
        <v>1</v>
      </c>
      <c r="BE7326" t="str">
        <f t="shared" si="459"/>
        <v>1</v>
      </c>
      <c r="BF7326" t="e">
        <f t="shared" si="460"/>
        <v>#N/A</v>
      </c>
    </row>
    <row r="7327" spans="44:58" x14ac:dyDescent="0.2">
      <c r="AR7327" s="11"/>
      <c r="BA7327" s="27"/>
      <c r="BB7327" t="e">
        <f>VLOOKUP(AX7327,コード表!$A$2:$C$15,3,FALSE)</f>
        <v>#N/A</v>
      </c>
      <c r="BC7327" t="str">
        <f t="shared" si="457"/>
        <v/>
      </c>
      <c r="BD7327">
        <f t="shared" si="458"/>
        <v>1</v>
      </c>
      <c r="BE7327" t="str">
        <f t="shared" si="459"/>
        <v>1</v>
      </c>
      <c r="BF7327" t="e">
        <f t="shared" si="460"/>
        <v>#N/A</v>
      </c>
    </row>
    <row r="7328" spans="44:58" x14ac:dyDescent="0.2">
      <c r="AR7328" s="11"/>
      <c r="BA7328" s="27"/>
      <c r="BB7328" t="e">
        <f>VLOOKUP(AX7328,コード表!$A$2:$C$15,3,FALSE)</f>
        <v>#N/A</v>
      </c>
      <c r="BC7328" t="str">
        <f t="shared" si="457"/>
        <v/>
      </c>
      <c r="BD7328">
        <f t="shared" si="458"/>
        <v>1</v>
      </c>
      <c r="BE7328" t="str">
        <f t="shared" si="459"/>
        <v>1</v>
      </c>
      <c r="BF7328" t="e">
        <f t="shared" si="460"/>
        <v>#N/A</v>
      </c>
    </row>
    <row r="7329" spans="44:58" x14ac:dyDescent="0.2">
      <c r="AR7329" s="11"/>
      <c r="BA7329" s="27"/>
      <c r="BB7329" t="e">
        <f>VLOOKUP(AX7329,コード表!$A$2:$C$15,3,FALSE)</f>
        <v>#N/A</v>
      </c>
      <c r="BC7329" t="str">
        <f t="shared" si="457"/>
        <v/>
      </c>
      <c r="BD7329">
        <f t="shared" si="458"/>
        <v>1</v>
      </c>
      <c r="BE7329" t="str">
        <f t="shared" si="459"/>
        <v>1</v>
      </c>
      <c r="BF7329" t="e">
        <f t="shared" si="460"/>
        <v>#N/A</v>
      </c>
    </row>
    <row r="7330" spans="44:58" x14ac:dyDescent="0.2">
      <c r="AR7330" s="11"/>
      <c r="BA7330" s="27"/>
      <c r="BB7330" t="e">
        <f>VLOOKUP(AX7330,コード表!$A$2:$C$15,3,FALSE)</f>
        <v>#N/A</v>
      </c>
      <c r="BC7330" t="str">
        <f t="shared" si="457"/>
        <v/>
      </c>
      <c r="BD7330">
        <f t="shared" si="458"/>
        <v>1</v>
      </c>
      <c r="BE7330" t="str">
        <f t="shared" si="459"/>
        <v>1</v>
      </c>
      <c r="BF7330" t="e">
        <f t="shared" si="460"/>
        <v>#N/A</v>
      </c>
    </row>
    <row r="7331" spans="44:58" x14ac:dyDescent="0.2">
      <c r="AR7331" s="11"/>
      <c r="BA7331" s="27"/>
      <c r="BB7331" t="e">
        <f>VLOOKUP(AX7331,コード表!$A$2:$C$15,3,FALSE)</f>
        <v>#N/A</v>
      </c>
      <c r="BC7331" t="str">
        <f t="shared" si="457"/>
        <v/>
      </c>
      <c r="BD7331">
        <f t="shared" si="458"/>
        <v>1</v>
      </c>
      <c r="BE7331" t="str">
        <f t="shared" si="459"/>
        <v>1</v>
      </c>
      <c r="BF7331" t="e">
        <f t="shared" si="460"/>
        <v>#N/A</v>
      </c>
    </row>
    <row r="7332" spans="44:58" x14ac:dyDescent="0.2">
      <c r="AR7332" s="11"/>
      <c r="BA7332" s="27"/>
      <c r="BB7332" t="e">
        <f>VLOOKUP(AX7332,コード表!$A$2:$C$15,3,FALSE)</f>
        <v>#N/A</v>
      </c>
      <c r="BC7332" t="str">
        <f t="shared" si="457"/>
        <v/>
      </c>
      <c r="BD7332">
        <f t="shared" si="458"/>
        <v>1</v>
      </c>
      <c r="BE7332" t="str">
        <f t="shared" si="459"/>
        <v>1</v>
      </c>
      <c r="BF7332" t="e">
        <f t="shared" si="460"/>
        <v>#N/A</v>
      </c>
    </row>
    <row r="7333" spans="44:58" x14ac:dyDescent="0.2">
      <c r="AR7333" s="11"/>
      <c r="BA7333" s="27"/>
      <c r="BB7333" t="e">
        <f>VLOOKUP(AX7333,コード表!$A$2:$C$15,3,FALSE)</f>
        <v>#N/A</v>
      </c>
      <c r="BC7333" t="str">
        <f t="shared" si="457"/>
        <v/>
      </c>
      <c r="BD7333">
        <f t="shared" si="458"/>
        <v>1</v>
      </c>
      <c r="BE7333" t="str">
        <f t="shared" si="459"/>
        <v>1</v>
      </c>
      <c r="BF7333" t="e">
        <f t="shared" si="460"/>
        <v>#N/A</v>
      </c>
    </row>
    <row r="7334" spans="44:58" x14ac:dyDescent="0.2">
      <c r="AR7334" s="11"/>
      <c r="BA7334" s="27"/>
      <c r="BB7334" t="e">
        <f>VLOOKUP(AX7334,コード表!$A$2:$C$15,3,FALSE)</f>
        <v>#N/A</v>
      </c>
      <c r="BC7334" t="str">
        <f t="shared" si="457"/>
        <v/>
      </c>
      <c r="BD7334">
        <f t="shared" si="458"/>
        <v>1</v>
      </c>
      <c r="BE7334" t="str">
        <f t="shared" si="459"/>
        <v>1</v>
      </c>
      <c r="BF7334" t="e">
        <f t="shared" si="460"/>
        <v>#N/A</v>
      </c>
    </row>
    <row r="7335" spans="44:58" x14ac:dyDescent="0.2">
      <c r="AR7335" s="11"/>
      <c r="BA7335" s="27"/>
      <c r="BB7335" t="e">
        <f>VLOOKUP(AX7335,コード表!$A$2:$C$15,3,FALSE)</f>
        <v>#N/A</v>
      </c>
      <c r="BC7335" t="str">
        <f t="shared" si="457"/>
        <v/>
      </c>
      <c r="BD7335">
        <f t="shared" si="458"/>
        <v>1</v>
      </c>
      <c r="BE7335" t="str">
        <f t="shared" si="459"/>
        <v>1</v>
      </c>
      <c r="BF7335" t="e">
        <f t="shared" si="460"/>
        <v>#N/A</v>
      </c>
    </row>
    <row r="7336" spans="44:58" x14ac:dyDescent="0.2">
      <c r="AR7336" s="11"/>
      <c r="BA7336" s="27"/>
      <c r="BB7336" t="e">
        <f>VLOOKUP(AX7336,コード表!$A$2:$C$15,3,FALSE)</f>
        <v>#N/A</v>
      </c>
      <c r="BC7336" t="str">
        <f t="shared" si="457"/>
        <v/>
      </c>
      <c r="BD7336">
        <f t="shared" si="458"/>
        <v>1</v>
      </c>
      <c r="BE7336" t="str">
        <f t="shared" si="459"/>
        <v>1</v>
      </c>
      <c r="BF7336" t="e">
        <f t="shared" si="460"/>
        <v>#N/A</v>
      </c>
    </row>
    <row r="7337" spans="44:58" x14ac:dyDescent="0.2">
      <c r="AR7337" s="11"/>
      <c r="BA7337" s="27"/>
      <c r="BB7337" t="e">
        <f>VLOOKUP(AX7337,コード表!$A$2:$C$15,3,FALSE)</f>
        <v>#N/A</v>
      </c>
      <c r="BC7337" t="str">
        <f t="shared" si="457"/>
        <v/>
      </c>
      <c r="BD7337">
        <f t="shared" si="458"/>
        <v>1</v>
      </c>
      <c r="BE7337" t="str">
        <f t="shared" si="459"/>
        <v>1</v>
      </c>
      <c r="BF7337" t="e">
        <f t="shared" si="460"/>
        <v>#N/A</v>
      </c>
    </row>
    <row r="7338" spans="44:58" x14ac:dyDescent="0.2">
      <c r="AR7338" s="11"/>
      <c r="BA7338" s="27"/>
      <c r="BB7338" t="e">
        <f>VLOOKUP(AX7338,コード表!$A$2:$C$15,3,FALSE)</f>
        <v>#N/A</v>
      </c>
      <c r="BC7338" t="str">
        <f t="shared" si="457"/>
        <v/>
      </c>
      <c r="BD7338">
        <f t="shared" si="458"/>
        <v>1</v>
      </c>
      <c r="BE7338" t="str">
        <f t="shared" si="459"/>
        <v>1</v>
      </c>
      <c r="BF7338" t="e">
        <f t="shared" si="460"/>
        <v>#N/A</v>
      </c>
    </row>
    <row r="7339" spans="44:58" x14ac:dyDescent="0.2">
      <c r="AR7339" s="11"/>
      <c r="BA7339" s="27"/>
      <c r="BB7339" t="e">
        <f>VLOOKUP(AX7339,コード表!$A$2:$C$15,3,FALSE)</f>
        <v>#N/A</v>
      </c>
      <c r="BC7339" t="str">
        <f t="shared" ref="BC7339:BC7402" si="461">AQ7339&amp;BA7339</f>
        <v/>
      </c>
      <c r="BD7339">
        <f t="shared" ref="BD7339:BD7402" si="462">MONTH(Q7339)</f>
        <v>1</v>
      </c>
      <c r="BE7339" t="str">
        <f t="shared" ref="BE7339:BE7402" si="463">AR7339&amp;BD7339</f>
        <v>1</v>
      </c>
      <c r="BF7339" t="e">
        <f t="shared" ref="BF7339:BF7402" si="464">BB7339&amp;AQ7339&amp;BA7339</f>
        <v>#N/A</v>
      </c>
    </row>
    <row r="7340" spans="44:58" x14ac:dyDescent="0.2">
      <c r="AR7340" s="11"/>
      <c r="BA7340" s="27"/>
      <c r="BB7340" t="e">
        <f>VLOOKUP(AX7340,コード表!$A$2:$C$15,3,FALSE)</f>
        <v>#N/A</v>
      </c>
      <c r="BC7340" t="str">
        <f t="shared" si="461"/>
        <v/>
      </c>
      <c r="BD7340">
        <f t="shared" si="462"/>
        <v>1</v>
      </c>
      <c r="BE7340" t="str">
        <f t="shared" si="463"/>
        <v>1</v>
      </c>
      <c r="BF7340" t="e">
        <f t="shared" si="464"/>
        <v>#N/A</v>
      </c>
    </row>
    <row r="7341" spans="44:58" x14ac:dyDescent="0.2">
      <c r="AR7341" s="11"/>
      <c r="BA7341" s="27"/>
      <c r="BB7341" t="e">
        <f>VLOOKUP(AX7341,コード表!$A$2:$C$15,3,FALSE)</f>
        <v>#N/A</v>
      </c>
      <c r="BC7341" t="str">
        <f t="shared" si="461"/>
        <v/>
      </c>
      <c r="BD7341">
        <f t="shared" si="462"/>
        <v>1</v>
      </c>
      <c r="BE7341" t="str">
        <f t="shared" si="463"/>
        <v>1</v>
      </c>
      <c r="BF7341" t="e">
        <f t="shared" si="464"/>
        <v>#N/A</v>
      </c>
    </row>
    <row r="7342" spans="44:58" x14ac:dyDescent="0.2">
      <c r="AR7342" s="11"/>
      <c r="BA7342" s="27"/>
      <c r="BB7342" t="e">
        <f>VLOOKUP(AX7342,コード表!$A$2:$C$15,3,FALSE)</f>
        <v>#N/A</v>
      </c>
      <c r="BC7342" t="str">
        <f t="shared" si="461"/>
        <v/>
      </c>
      <c r="BD7342">
        <f t="shared" si="462"/>
        <v>1</v>
      </c>
      <c r="BE7342" t="str">
        <f t="shared" si="463"/>
        <v>1</v>
      </c>
      <c r="BF7342" t="e">
        <f t="shared" si="464"/>
        <v>#N/A</v>
      </c>
    </row>
    <row r="7343" spans="44:58" x14ac:dyDescent="0.2">
      <c r="AR7343" s="11"/>
      <c r="BA7343" s="27"/>
      <c r="BB7343" t="e">
        <f>VLOOKUP(AX7343,コード表!$A$2:$C$15,3,FALSE)</f>
        <v>#N/A</v>
      </c>
      <c r="BC7343" t="str">
        <f t="shared" si="461"/>
        <v/>
      </c>
      <c r="BD7343">
        <f t="shared" si="462"/>
        <v>1</v>
      </c>
      <c r="BE7343" t="str">
        <f t="shared" si="463"/>
        <v>1</v>
      </c>
      <c r="BF7343" t="e">
        <f t="shared" si="464"/>
        <v>#N/A</v>
      </c>
    </row>
    <row r="7344" spans="44:58" x14ac:dyDescent="0.2">
      <c r="AR7344" s="11"/>
      <c r="BA7344" s="27"/>
      <c r="BB7344" t="e">
        <f>VLOOKUP(AX7344,コード表!$A$2:$C$15,3,FALSE)</f>
        <v>#N/A</v>
      </c>
      <c r="BC7344" t="str">
        <f t="shared" si="461"/>
        <v/>
      </c>
      <c r="BD7344">
        <f t="shared" si="462"/>
        <v>1</v>
      </c>
      <c r="BE7344" t="str">
        <f t="shared" si="463"/>
        <v>1</v>
      </c>
      <c r="BF7344" t="e">
        <f t="shared" si="464"/>
        <v>#N/A</v>
      </c>
    </row>
    <row r="7345" spans="44:58" x14ac:dyDescent="0.2">
      <c r="AR7345" s="11"/>
      <c r="BA7345" s="27"/>
      <c r="BB7345" t="e">
        <f>VLOOKUP(AX7345,コード表!$A$2:$C$15,3,FALSE)</f>
        <v>#N/A</v>
      </c>
      <c r="BC7345" t="str">
        <f t="shared" si="461"/>
        <v/>
      </c>
      <c r="BD7345">
        <f t="shared" si="462"/>
        <v>1</v>
      </c>
      <c r="BE7345" t="str">
        <f t="shared" si="463"/>
        <v>1</v>
      </c>
      <c r="BF7345" t="e">
        <f t="shared" si="464"/>
        <v>#N/A</v>
      </c>
    </row>
    <row r="7346" spans="44:58" x14ac:dyDescent="0.2">
      <c r="AR7346" s="11"/>
      <c r="BA7346" s="27"/>
      <c r="BB7346" t="e">
        <f>VLOOKUP(AX7346,コード表!$A$2:$C$15,3,FALSE)</f>
        <v>#N/A</v>
      </c>
      <c r="BC7346" t="str">
        <f t="shared" si="461"/>
        <v/>
      </c>
      <c r="BD7346">
        <f t="shared" si="462"/>
        <v>1</v>
      </c>
      <c r="BE7346" t="str">
        <f t="shared" si="463"/>
        <v>1</v>
      </c>
      <c r="BF7346" t="e">
        <f t="shared" si="464"/>
        <v>#N/A</v>
      </c>
    </row>
    <row r="7347" spans="44:58" x14ac:dyDescent="0.2">
      <c r="AR7347" s="11"/>
      <c r="BA7347" s="27"/>
      <c r="BB7347" t="e">
        <f>VLOOKUP(AX7347,コード表!$A$2:$C$15,3,FALSE)</f>
        <v>#N/A</v>
      </c>
      <c r="BC7347" t="str">
        <f t="shared" si="461"/>
        <v/>
      </c>
      <c r="BD7347">
        <f t="shared" si="462"/>
        <v>1</v>
      </c>
      <c r="BE7347" t="str">
        <f t="shared" si="463"/>
        <v>1</v>
      </c>
      <c r="BF7347" t="e">
        <f t="shared" si="464"/>
        <v>#N/A</v>
      </c>
    </row>
    <row r="7348" spans="44:58" x14ac:dyDescent="0.2">
      <c r="AR7348" s="11"/>
      <c r="BA7348" s="27"/>
      <c r="BB7348" t="e">
        <f>VLOOKUP(AX7348,コード表!$A$2:$C$15,3,FALSE)</f>
        <v>#N/A</v>
      </c>
      <c r="BC7348" t="str">
        <f t="shared" si="461"/>
        <v/>
      </c>
      <c r="BD7348">
        <f t="shared" si="462"/>
        <v>1</v>
      </c>
      <c r="BE7348" t="str">
        <f t="shared" si="463"/>
        <v>1</v>
      </c>
      <c r="BF7348" t="e">
        <f t="shared" si="464"/>
        <v>#N/A</v>
      </c>
    </row>
    <row r="7349" spans="44:58" x14ac:dyDescent="0.2">
      <c r="AR7349" s="11"/>
      <c r="BA7349" s="27"/>
      <c r="BB7349" t="e">
        <f>VLOOKUP(AX7349,コード表!$A$2:$C$15,3,FALSE)</f>
        <v>#N/A</v>
      </c>
      <c r="BC7349" t="str">
        <f t="shared" si="461"/>
        <v/>
      </c>
      <c r="BD7349">
        <f t="shared" si="462"/>
        <v>1</v>
      </c>
      <c r="BE7349" t="str">
        <f t="shared" si="463"/>
        <v>1</v>
      </c>
      <c r="BF7349" t="e">
        <f t="shared" si="464"/>
        <v>#N/A</v>
      </c>
    </row>
    <row r="7350" spans="44:58" x14ac:dyDescent="0.2">
      <c r="AR7350" s="11"/>
      <c r="BA7350" s="27"/>
      <c r="BB7350" t="e">
        <f>VLOOKUP(AX7350,コード表!$A$2:$C$15,3,FALSE)</f>
        <v>#N/A</v>
      </c>
      <c r="BC7350" t="str">
        <f t="shared" si="461"/>
        <v/>
      </c>
      <c r="BD7350">
        <f t="shared" si="462"/>
        <v>1</v>
      </c>
      <c r="BE7350" t="str">
        <f t="shared" si="463"/>
        <v>1</v>
      </c>
      <c r="BF7350" t="e">
        <f t="shared" si="464"/>
        <v>#N/A</v>
      </c>
    </row>
    <row r="7351" spans="44:58" x14ac:dyDescent="0.2">
      <c r="AR7351" s="11"/>
      <c r="BA7351" s="27"/>
      <c r="BB7351" t="e">
        <f>VLOOKUP(AX7351,コード表!$A$2:$C$15,3,FALSE)</f>
        <v>#N/A</v>
      </c>
      <c r="BC7351" t="str">
        <f t="shared" si="461"/>
        <v/>
      </c>
      <c r="BD7351">
        <f t="shared" si="462"/>
        <v>1</v>
      </c>
      <c r="BE7351" t="str">
        <f t="shared" si="463"/>
        <v>1</v>
      </c>
      <c r="BF7351" t="e">
        <f t="shared" si="464"/>
        <v>#N/A</v>
      </c>
    </row>
    <row r="7352" spans="44:58" x14ac:dyDescent="0.2">
      <c r="AR7352" s="11"/>
      <c r="BA7352" s="27"/>
      <c r="BB7352" t="e">
        <f>VLOOKUP(AX7352,コード表!$A$2:$C$15,3,FALSE)</f>
        <v>#N/A</v>
      </c>
      <c r="BC7352" t="str">
        <f t="shared" si="461"/>
        <v/>
      </c>
      <c r="BD7352">
        <f t="shared" si="462"/>
        <v>1</v>
      </c>
      <c r="BE7352" t="str">
        <f t="shared" si="463"/>
        <v>1</v>
      </c>
      <c r="BF7352" t="e">
        <f t="shared" si="464"/>
        <v>#N/A</v>
      </c>
    </row>
    <row r="7353" spans="44:58" x14ac:dyDescent="0.2">
      <c r="AR7353" s="11"/>
      <c r="BA7353" s="27"/>
      <c r="BB7353" t="e">
        <f>VLOOKUP(AX7353,コード表!$A$2:$C$15,3,FALSE)</f>
        <v>#N/A</v>
      </c>
      <c r="BC7353" t="str">
        <f t="shared" si="461"/>
        <v/>
      </c>
      <c r="BD7353">
        <f t="shared" si="462"/>
        <v>1</v>
      </c>
      <c r="BE7353" t="str">
        <f t="shared" si="463"/>
        <v>1</v>
      </c>
      <c r="BF7353" t="e">
        <f t="shared" si="464"/>
        <v>#N/A</v>
      </c>
    </row>
    <row r="7354" spans="44:58" x14ac:dyDescent="0.2">
      <c r="AR7354" s="11"/>
      <c r="BA7354" s="27"/>
      <c r="BB7354" t="e">
        <f>VLOOKUP(AX7354,コード表!$A$2:$C$15,3,FALSE)</f>
        <v>#N/A</v>
      </c>
      <c r="BC7354" t="str">
        <f t="shared" si="461"/>
        <v/>
      </c>
      <c r="BD7354">
        <f t="shared" si="462"/>
        <v>1</v>
      </c>
      <c r="BE7354" t="str">
        <f t="shared" si="463"/>
        <v>1</v>
      </c>
      <c r="BF7354" t="e">
        <f t="shared" si="464"/>
        <v>#N/A</v>
      </c>
    </row>
    <row r="7355" spans="44:58" x14ac:dyDescent="0.2">
      <c r="AR7355" s="11"/>
      <c r="BA7355" s="27"/>
      <c r="BB7355" t="e">
        <f>VLOOKUP(AX7355,コード表!$A$2:$C$15,3,FALSE)</f>
        <v>#N/A</v>
      </c>
      <c r="BC7355" t="str">
        <f t="shared" si="461"/>
        <v/>
      </c>
      <c r="BD7355">
        <f t="shared" si="462"/>
        <v>1</v>
      </c>
      <c r="BE7355" t="str">
        <f t="shared" si="463"/>
        <v>1</v>
      </c>
      <c r="BF7355" t="e">
        <f t="shared" si="464"/>
        <v>#N/A</v>
      </c>
    </row>
    <row r="7356" spans="44:58" x14ac:dyDescent="0.2">
      <c r="AR7356" s="11"/>
      <c r="BA7356" s="27"/>
      <c r="BB7356" t="e">
        <f>VLOOKUP(AX7356,コード表!$A$2:$C$15,3,FALSE)</f>
        <v>#N/A</v>
      </c>
      <c r="BC7356" t="str">
        <f t="shared" si="461"/>
        <v/>
      </c>
      <c r="BD7356">
        <f t="shared" si="462"/>
        <v>1</v>
      </c>
      <c r="BE7356" t="str">
        <f t="shared" si="463"/>
        <v>1</v>
      </c>
      <c r="BF7356" t="e">
        <f t="shared" si="464"/>
        <v>#N/A</v>
      </c>
    </row>
    <row r="7357" spans="44:58" x14ac:dyDescent="0.2">
      <c r="AR7357" s="11"/>
      <c r="BA7357" s="27"/>
      <c r="BB7357" t="e">
        <f>VLOOKUP(AX7357,コード表!$A$2:$C$15,3,FALSE)</f>
        <v>#N/A</v>
      </c>
      <c r="BC7357" t="str">
        <f t="shared" si="461"/>
        <v/>
      </c>
      <c r="BD7357">
        <f t="shared" si="462"/>
        <v>1</v>
      </c>
      <c r="BE7357" t="str">
        <f t="shared" si="463"/>
        <v>1</v>
      </c>
      <c r="BF7357" t="e">
        <f t="shared" si="464"/>
        <v>#N/A</v>
      </c>
    </row>
    <row r="7358" spans="44:58" x14ac:dyDescent="0.2">
      <c r="AR7358" s="11"/>
      <c r="BA7358" s="27"/>
      <c r="BB7358" t="e">
        <f>VLOOKUP(AX7358,コード表!$A$2:$C$15,3,FALSE)</f>
        <v>#N/A</v>
      </c>
      <c r="BC7358" t="str">
        <f t="shared" si="461"/>
        <v/>
      </c>
      <c r="BD7358">
        <f t="shared" si="462"/>
        <v>1</v>
      </c>
      <c r="BE7358" t="str">
        <f t="shared" si="463"/>
        <v>1</v>
      </c>
      <c r="BF7358" t="e">
        <f t="shared" si="464"/>
        <v>#N/A</v>
      </c>
    </row>
    <row r="7359" spans="44:58" x14ac:dyDescent="0.2">
      <c r="AR7359" s="11"/>
      <c r="BA7359" s="27"/>
      <c r="BB7359" t="e">
        <f>VLOOKUP(AX7359,コード表!$A$2:$C$15,3,FALSE)</f>
        <v>#N/A</v>
      </c>
      <c r="BC7359" t="str">
        <f t="shared" si="461"/>
        <v/>
      </c>
      <c r="BD7359">
        <f t="shared" si="462"/>
        <v>1</v>
      </c>
      <c r="BE7359" t="str">
        <f t="shared" si="463"/>
        <v>1</v>
      </c>
      <c r="BF7359" t="e">
        <f t="shared" si="464"/>
        <v>#N/A</v>
      </c>
    </row>
    <row r="7360" spans="44:58" x14ac:dyDescent="0.2">
      <c r="AR7360" s="11"/>
      <c r="BA7360" s="27"/>
      <c r="BB7360" t="e">
        <f>VLOOKUP(AX7360,コード表!$A$2:$C$15,3,FALSE)</f>
        <v>#N/A</v>
      </c>
      <c r="BC7360" t="str">
        <f t="shared" si="461"/>
        <v/>
      </c>
      <c r="BD7360">
        <f t="shared" si="462"/>
        <v>1</v>
      </c>
      <c r="BE7360" t="str">
        <f t="shared" si="463"/>
        <v>1</v>
      </c>
      <c r="BF7360" t="e">
        <f t="shared" si="464"/>
        <v>#N/A</v>
      </c>
    </row>
    <row r="7361" spans="44:58" x14ac:dyDescent="0.2">
      <c r="AR7361" s="11"/>
      <c r="BA7361" s="27"/>
      <c r="BB7361" t="e">
        <f>VLOOKUP(AX7361,コード表!$A$2:$C$15,3,FALSE)</f>
        <v>#N/A</v>
      </c>
      <c r="BC7361" t="str">
        <f t="shared" si="461"/>
        <v/>
      </c>
      <c r="BD7361">
        <f t="shared" si="462"/>
        <v>1</v>
      </c>
      <c r="BE7361" t="str">
        <f t="shared" si="463"/>
        <v>1</v>
      </c>
      <c r="BF7361" t="e">
        <f t="shared" si="464"/>
        <v>#N/A</v>
      </c>
    </row>
    <row r="7362" spans="44:58" x14ac:dyDescent="0.2">
      <c r="AR7362" s="11"/>
      <c r="BA7362" s="27"/>
      <c r="BB7362" t="e">
        <f>VLOOKUP(AX7362,コード表!$A$2:$C$15,3,FALSE)</f>
        <v>#N/A</v>
      </c>
      <c r="BC7362" t="str">
        <f t="shared" si="461"/>
        <v/>
      </c>
      <c r="BD7362">
        <f t="shared" si="462"/>
        <v>1</v>
      </c>
      <c r="BE7362" t="str">
        <f t="shared" si="463"/>
        <v>1</v>
      </c>
      <c r="BF7362" t="e">
        <f t="shared" si="464"/>
        <v>#N/A</v>
      </c>
    </row>
    <row r="7363" spans="44:58" x14ac:dyDescent="0.2">
      <c r="AR7363" s="11"/>
      <c r="BA7363" s="27"/>
      <c r="BB7363" t="e">
        <f>VLOOKUP(AX7363,コード表!$A$2:$C$15,3,FALSE)</f>
        <v>#N/A</v>
      </c>
      <c r="BC7363" t="str">
        <f t="shared" si="461"/>
        <v/>
      </c>
      <c r="BD7363">
        <f t="shared" si="462"/>
        <v>1</v>
      </c>
      <c r="BE7363" t="str">
        <f t="shared" si="463"/>
        <v>1</v>
      </c>
      <c r="BF7363" t="e">
        <f t="shared" si="464"/>
        <v>#N/A</v>
      </c>
    </row>
    <row r="7364" spans="44:58" x14ac:dyDescent="0.2">
      <c r="AR7364" s="11"/>
      <c r="BA7364" s="27"/>
      <c r="BB7364" t="e">
        <f>VLOOKUP(AX7364,コード表!$A$2:$C$15,3,FALSE)</f>
        <v>#N/A</v>
      </c>
      <c r="BC7364" t="str">
        <f t="shared" si="461"/>
        <v/>
      </c>
      <c r="BD7364">
        <f t="shared" si="462"/>
        <v>1</v>
      </c>
      <c r="BE7364" t="str">
        <f t="shared" si="463"/>
        <v>1</v>
      </c>
      <c r="BF7364" t="e">
        <f t="shared" si="464"/>
        <v>#N/A</v>
      </c>
    </row>
    <row r="7365" spans="44:58" x14ac:dyDescent="0.2">
      <c r="AR7365" s="11"/>
      <c r="BA7365" s="27"/>
      <c r="BB7365" t="e">
        <f>VLOOKUP(AX7365,コード表!$A$2:$C$15,3,FALSE)</f>
        <v>#N/A</v>
      </c>
      <c r="BC7365" t="str">
        <f t="shared" si="461"/>
        <v/>
      </c>
      <c r="BD7365">
        <f t="shared" si="462"/>
        <v>1</v>
      </c>
      <c r="BE7365" t="str">
        <f t="shared" si="463"/>
        <v>1</v>
      </c>
      <c r="BF7365" t="e">
        <f t="shared" si="464"/>
        <v>#N/A</v>
      </c>
    </row>
    <row r="7366" spans="44:58" x14ac:dyDescent="0.2">
      <c r="AR7366" s="11"/>
      <c r="BA7366" s="27"/>
      <c r="BB7366" t="e">
        <f>VLOOKUP(AX7366,コード表!$A$2:$C$15,3,FALSE)</f>
        <v>#N/A</v>
      </c>
      <c r="BC7366" t="str">
        <f t="shared" si="461"/>
        <v/>
      </c>
      <c r="BD7366">
        <f t="shared" si="462"/>
        <v>1</v>
      </c>
      <c r="BE7366" t="str">
        <f t="shared" si="463"/>
        <v>1</v>
      </c>
      <c r="BF7366" t="e">
        <f t="shared" si="464"/>
        <v>#N/A</v>
      </c>
    </row>
    <row r="7367" spans="44:58" x14ac:dyDescent="0.2">
      <c r="AR7367" s="11"/>
      <c r="BA7367" s="27"/>
      <c r="BB7367" t="e">
        <f>VLOOKUP(AX7367,コード表!$A$2:$C$15,3,FALSE)</f>
        <v>#N/A</v>
      </c>
      <c r="BC7367" t="str">
        <f t="shared" si="461"/>
        <v/>
      </c>
      <c r="BD7367">
        <f t="shared" si="462"/>
        <v>1</v>
      </c>
      <c r="BE7367" t="str">
        <f t="shared" si="463"/>
        <v>1</v>
      </c>
      <c r="BF7367" t="e">
        <f t="shared" si="464"/>
        <v>#N/A</v>
      </c>
    </row>
    <row r="7368" spans="44:58" x14ac:dyDescent="0.2">
      <c r="AR7368" s="11"/>
      <c r="BA7368" s="27"/>
      <c r="BB7368" t="e">
        <f>VLOOKUP(AX7368,コード表!$A$2:$C$15,3,FALSE)</f>
        <v>#N/A</v>
      </c>
      <c r="BC7368" t="str">
        <f t="shared" si="461"/>
        <v/>
      </c>
      <c r="BD7368">
        <f t="shared" si="462"/>
        <v>1</v>
      </c>
      <c r="BE7368" t="str">
        <f t="shared" si="463"/>
        <v>1</v>
      </c>
      <c r="BF7368" t="e">
        <f t="shared" si="464"/>
        <v>#N/A</v>
      </c>
    </row>
    <row r="7369" spans="44:58" x14ac:dyDescent="0.2">
      <c r="AR7369" s="11"/>
      <c r="BA7369" s="27"/>
      <c r="BB7369" t="e">
        <f>VLOOKUP(AX7369,コード表!$A$2:$C$15,3,FALSE)</f>
        <v>#N/A</v>
      </c>
      <c r="BC7369" t="str">
        <f t="shared" si="461"/>
        <v/>
      </c>
      <c r="BD7369">
        <f t="shared" si="462"/>
        <v>1</v>
      </c>
      <c r="BE7369" t="str">
        <f t="shared" si="463"/>
        <v>1</v>
      </c>
      <c r="BF7369" t="e">
        <f t="shared" si="464"/>
        <v>#N/A</v>
      </c>
    </row>
    <row r="7370" spans="44:58" x14ac:dyDescent="0.2">
      <c r="AR7370" s="11"/>
      <c r="BA7370" s="27"/>
      <c r="BB7370" t="e">
        <f>VLOOKUP(AX7370,コード表!$A$2:$C$15,3,FALSE)</f>
        <v>#N/A</v>
      </c>
      <c r="BC7370" t="str">
        <f t="shared" si="461"/>
        <v/>
      </c>
      <c r="BD7370">
        <f t="shared" si="462"/>
        <v>1</v>
      </c>
      <c r="BE7370" t="str">
        <f t="shared" si="463"/>
        <v>1</v>
      </c>
      <c r="BF7370" t="e">
        <f t="shared" si="464"/>
        <v>#N/A</v>
      </c>
    </row>
    <row r="7371" spans="44:58" x14ac:dyDescent="0.2">
      <c r="AR7371" s="11"/>
      <c r="BA7371" s="27"/>
      <c r="BB7371" t="e">
        <f>VLOOKUP(AX7371,コード表!$A$2:$C$15,3,FALSE)</f>
        <v>#N/A</v>
      </c>
      <c r="BC7371" t="str">
        <f t="shared" si="461"/>
        <v/>
      </c>
      <c r="BD7371">
        <f t="shared" si="462"/>
        <v>1</v>
      </c>
      <c r="BE7371" t="str">
        <f t="shared" si="463"/>
        <v>1</v>
      </c>
      <c r="BF7371" t="e">
        <f t="shared" si="464"/>
        <v>#N/A</v>
      </c>
    </row>
    <row r="7372" spans="44:58" x14ac:dyDescent="0.2">
      <c r="AR7372" s="11"/>
      <c r="BA7372" s="27"/>
      <c r="BB7372" t="e">
        <f>VLOOKUP(AX7372,コード表!$A$2:$C$15,3,FALSE)</f>
        <v>#N/A</v>
      </c>
      <c r="BC7372" t="str">
        <f t="shared" si="461"/>
        <v/>
      </c>
      <c r="BD7372">
        <f t="shared" si="462"/>
        <v>1</v>
      </c>
      <c r="BE7372" t="str">
        <f t="shared" si="463"/>
        <v>1</v>
      </c>
      <c r="BF7372" t="e">
        <f t="shared" si="464"/>
        <v>#N/A</v>
      </c>
    </row>
    <row r="7373" spans="44:58" x14ac:dyDescent="0.2">
      <c r="AR7373" s="11"/>
      <c r="BA7373" s="27"/>
      <c r="BB7373" t="e">
        <f>VLOOKUP(AX7373,コード表!$A$2:$C$15,3,FALSE)</f>
        <v>#N/A</v>
      </c>
      <c r="BC7373" t="str">
        <f t="shared" si="461"/>
        <v/>
      </c>
      <c r="BD7373">
        <f t="shared" si="462"/>
        <v>1</v>
      </c>
      <c r="BE7373" t="str">
        <f t="shared" si="463"/>
        <v>1</v>
      </c>
      <c r="BF7373" t="e">
        <f t="shared" si="464"/>
        <v>#N/A</v>
      </c>
    </row>
    <row r="7374" spans="44:58" x14ac:dyDescent="0.2">
      <c r="AR7374" s="11"/>
      <c r="BA7374" s="27"/>
      <c r="BB7374" t="e">
        <f>VLOOKUP(AX7374,コード表!$A$2:$C$15,3,FALSE)</f>
        <v>#N/A</v>
      </c>
      <c r="BC7374" t="str">
        <f t="shared" si="461"/>
        <v/>
      </c>
      <c r="BD7374">
        <f t="shared" si="462"/>
        <v>1</v>
      </c>
      <c r="BE7374" t="str">
        <f t="shared" si="463"/>
        <v>1</v>
      </c>
      <c r="BF7374" t="e">
        <f t="shared" si="464"/>
        <v>#N/A</v>
      </c>
    </row>
    <row r="7375" spans="44:58" x14ac:dyDescent="0.2">
      <c r="AR7375" s="11"/>
      <c r="BA7375" s="27"/>
      <c r="BB7375" t="e">
        <f>VLOOKUP(AX7375,コード表!$A$2:$C$15,3,FALSE)</f>
        <v>#N/A</v>
      </c>
      <c r="BC7375" t="str">
        <f t="shared" si="461"/>
        <v/>
      </c>
      <c r="BD7375">
        <f t="shared" si="462"/>
        <v>1</v>
      </c>
      <c r="BE7375" t="str">
        <f t="shared" si="463"/>
        <v>1</v>
      </c>
      <c r="BF7375" t="e">
        <f t="shared" si="464"/>
        <v>#N/A</v>
      </c>
    </row>
    <row r="7376" spans="44:58" x14ac:dyDescent="0.2">
      <c r="AR7376" s="11"/>
      <c r="BA7376" s="27"/>
      <c r="BB7376" t="e">
        <f>VLOOKUP(AX7376,コード表!$A$2:$C$15,3,FALSE)</f>
        <v>#N/A</v>
      </c>
      <c r="BC7376" t="str">
        <f t="shared" si="461"/>
        <v/>
      </c>
      <c r="BD7376">
        <f t="shared" si="462"/>
        <v>1</v>
      </c>
      <c r="BE7376" t="str">
        <f t="shared" si="463"/>
        <v>1</v>
      </c>
      <c r="BF7376" t="e">
        <f t="shared" si="464"/>
        <v>#N/A</v>
      </c>
    </row>
    <row r="7377" spans="44:58" x14ac:dyDescent="0.2">
      <c r="AR7377" s="11"/>
      <c r="BA7377" s="27"/>
      <c r="BB7377" t="e">
        <f>VLOOKUP(AX7377,コード表!$A$2:$C$15,3,FALSE)</f>
        <v>#N/A</v>
      </c>
      <c r="BC7377" t="str">
        <f t="shared" si="461"/>
        <v/>
      </c>
      <c r="BD7377">
        <f t="shared" si="462"/>
        <v>1</v>
      </c>
      <c r="BE7377" t="str">
        <f t="shared" si="463"/>
        <v>1</v>
      </c>
      <c r="BF7377" t="e">
        <f t="shared" si="464"/>
        <v>#N/A</v>
      </c>
    </row>
    <row r="7378" spans="44:58" x14ac:dyDescent="0.2">
      <c r="AR7378" s="11"/>
      <c r="BA7378" s="27"/>
      <c r="BB7378" t="e">
        <f>VLOOKUP(AX7378,コード表!$A$2:$C$15,3,FALSE)</f>
        <v>#N/A</v>
      </c>
      <c r="BC7378" t="str">
        <f t="shared" si="461"/>
        <v/>
      </c>
      <c r="BD7378">
        <f t="shared" si="462"/>
        <v>1</v>
      </c>
      <c r="BE7378" t="str">
        <f t="shared" si="463"/>
        <v>1</v>
      </c>
      <c r="BF7378" t="e">
        <f t="shared" si="464"/>
        <v>#N/A</v>
      </c>
    </row>
    <row r="7379" spans="44:58" x14ac:dyDescent="0.2">
      <c r="AR7379" s="11"/>
      <c r="BA7379" s="27"/>
      <c r="BB7379" t="e">
        <f>VLOOKUP(AX7379,コード表!$A$2:$C$15,3,FALSE)</f>
        <v>#N/A</v>
      </c>
      <c r="BC7379" t="str">
        <f t="shared" si="461"/>
        <v/>
      </c>
      <c r="BD7379">
        <f t="shared" si="462"/>
        <v>1</v>
      </c>
      <c r="BE7379" t="str">
        <f t="shared" si="463"/>
        <v>1</v>
      </c>
      <c r="BF7379" t="e">
        <f t="shared" si="464"/>
        <v>#N/A</v>
      </c>
    </row>
    <row r="7380" spans="44:58" x14ac:dyDescent="0.2">
      <c r="AR7380" s="11"/>
      <c r="BA7380" s="27"/>
      <c r="BB7380" t="e">
        <f>VLOOKUP(AX7380,コード表!$A$2:$C$15,3,FALSE)</f>
        <v>#N/A</v>
      </c>
      <c r="BC7380" t="str">
        <f t="shared" si="461"/>
        <v/>
      </c>
      <c r="BD7380">
        <f t="shared" si="462"/>
        <v>1</v>
      </c>
      <c r="BE7380" t="str">
        <f t="shared" si="463"/>
        <v>1</v>
      </c>
      <c r="BF7380" t="e">
        <f t="shared" si="464"/>
        <v>#N/A</v>
      </c>
    </row>
    <row r="7381" spans="44:58" x14ac:dyDescent="0.2">
      <c r="AR7381" s="11"/>
      <c r="BA7381" s="27"/>
      <c r="BB7381" t="e">
        <f>VLOOKUP(AX7381,コード表!$A$2:$C$15,3,FALSE)</f>
        <v>#N/A</v>
      </c>
      <c r="BC7381" t="str">
        <f t="shared" si="461"/>
        <v/>
      </c>
      <c r="BD7381">
        <f t="shared" si="462"/>
        <v>1</v>
      </c>
      <c r="BE7381" t="str">
        <f t="shared" si="463"/>
        <v>1</v>
      </c>
      <c r="BF7381" t="e">
        <f t="shared" si="464"/>
        <v>#N/A</v>
      </c>
    </row>
    <row r="7382" spans="44:58" x14ac:dyDescent="0.2">
      <c r="AR7382" s="11"/>
      <c r="BA7382" s="27"/>
      <c r="BB7382" t="e">
        <f>VLOOKUP(AX7382,コード表!$A$2:$C$15,3,FALSE)</f>
        <v>#N/A</v>
      </c>
      <c r="BC7382" t="str">
        <f t="shared" si="461"/>
        <v/>
      </c>
      <c r="BD7382">
        <f t="shared" si="462"/>
        <v>1</v>
      </c>
      <c r="BE7382" t="str">
        <f t="shared" si="463"/>
        <v>1</v>
      </c>
      <c r="BF7382" t="e">
        <f t="shared" si="464"/>
        <v>#N/A</v>
      </c>
    </row>
    <row r="7383" spans="44:58" x14ac:dyDescent="0.2">
      <c r="AR7383" s="11"/>
      <c r="BA7383" s="27"/>
      <c r="BB7383" t="e">
        <f>VLOOKUP(AX7383,コード表!$A$2:$C$15,3,FALSE)</f>
        <v>#N/A</v>
      </c>
      <c r="BC7383" t="str">
        <f t="shared" si="461"/>
        <v/>
      </c>
      <c r="BD7383">
        <f t="shared" si="462"/>
        <v>1</v>
      </c>
      <c r="BE7383" t="str">
        <f t="shared" si="463"/>
        <v>1</v>
      </c>
      <c r="BF7383" t="e">
        <f t="shared" si="464"/>
        <v>#N/A</v>
      </c>
    </row>
    <row r="7384" spans="44:58" x14ac:dyDescent="0.2">
      <c r="AR7384" s="11"/>
      <c r="BA7384" s="27"/>
      <c r="BB7384" t="e">
        <f>VLOOKUP(AX7384,コード表!$A$2:$C$15,3,FALSE)</f>
        <v>#N/A</v>
      </c>
      <c r="BC7384" t="str">
        <f t="shared" si="461"/>
        <v/>
      </c>
      <c r="BD7384">
        <f t="shared" si="462"/>
        <v>1</v>
      </c>
      <c r="BE7384" t="str">
        <f t="shared" si="463"/>
        <v>1</v>
      </c>
      <c r="BF7384" t="e">
        <f t="shared" si="464"/>
        <v>#N/A</v>
      </c>
    </row>
    <row r="7385" spans="44:58" x14ac:dyDescent="0.2">
      <c r="AR7385" s="11"/>
      <c r="BA7385" s="27"/>
      <c r="BB7385" t="e">
        <f>VLOOKUP(AX7385,コード表!$A$2:$C$15,3,FALSE)</f>
        <v>#N/A</v>
      </c>
      <c r="BC7385" t="str">
        <f t="shared" si="461"/>
        <v/>
      </c>
      <c r="BD7385">
        <f t="shared" si="462"/>
        <v>1</v>
      </c>
      <c r="BE7385" t="str">
        <f t="shared" si="463"/>
        <v>1</v>
      </c>
      <c r="BF7385" t="e">
        <f t="shared" si="464"/>
        <v>#N/A</v>
      </c>
    </row>
    <row r="7386" spans="44:58" x14ac:dyDescent="0.2">
      <c r="AR7386" s="11"/>
      <c r="BA7386" s="27"/>
      <c r="BB7386" t="e">
        <f>VLOOKUP(AX7386,コード表!$A$2:$C$15,3,FALSE)</f>
        <v>#N/A</v>
      </c>
      <c r="BC7386" t="str">
        <f t="shared" si="461"/>
        <v/>
      </c>
      <c r="BD7386">
        <f t="shared" si="462"/>
        <v>1</v>
      </c>
      <c r="BE7386" t="str">
        <f t="shared" si="463"/>
        <v>1</v>
      </c>
      <c r="BF7386" t="e">
        <f t="shared" si="464"/>
        <v>#N/A</v>
      </c>
    </row>
    <row r="7387" spans="44:58" x14ac:dyDescent="0.2">
      <c r="AR7387" s="11"/>
      <c r="BA7387" s="27"/>
      <c r="BB7387" t="e">
        <f>VLOOKUP(AX7387,コード表!$A$2:$C$15,3,FALSE)</f>
        <v>#N/A</v>
      </c>
      <c r="BC7387" t="str">
        <f t="shared" si="461"/>
        <v/>
      </c>
      <c r="BD7387">
        <f t="shared" si="462"/>
        <v>1</v>
      </c>
      <c r="BE7387" t="str">
        <f t="shared" si="463"/>
        <v>1</v>
      </c>
      <c r="BF7387" t="e">
        <f t="shared" si="464"/>
        <v>#N/A</v>
      </c>
    </row>
    <row r="7388" spans="44:58" x14ac:dyDescent="0.2">
      <c r="AR7388" s="11"/>
      <c r="BA7388" s="27"/>
      <c r="BB7388" t="e">
        <f>VLOOKUP(AX7388,コード表!$A$2:$C$15,3,FALSE)</f>
        <v>#N/A</v>
      </c>
      <c r="BC7388" t="str">
        <f t="shared" si="461"/>
        <v/>
      </c>
      <c r="BD7388">
        <f t="shared" si="462"/>
        <v>1</v>
      </c>
      <c r="BE7388" t="str">
        <f t="shared" si="463"/>
        <v>1</v>
      </c>
      <c r="BF7388" t="e">
        <f t="shared" si="464"/>
        <v>#N/A</v>
      </c>
    </row>
    <row r="7389" spans="44:58" x14ac:dyDescent="0.2">
      <c r="AR7389" s="11"/>
      <c r="BA7389" s="27"/>
      <c r="BB7389" t="e">
        <f>VLOOKUP(AX7389,コード表!$A$2:$C$15,3,FALSE)</f>
        <v>#N/A</v>
      </c>
      <c r="BC7389" t="str">
        <f t="shared" si="461"/>
        <v/>
      </c>
      <c r="BD7389">
        <f t="shared" si="462"/>
        <v>1</v>
      </c>
      <c r="BE7389" t="str">
        <f t="shared" si="463"/>
        <v>1</v>
      </c>
      <c r="BF7389" t="e">
        <f t="shared" si="464"/>
        <v>#N/A</v>
      </c>
    </row>
    <row r="7390" spans="44:58" x14ac:dyDescent="0.2">
      <c r="AR7390" s="11"/>
      <c r="BA7390" s="27"/>
      <c r="BB7390" t="e">
        <f>VLOOKUP(AX7390,コード表!$A$2:$C$15,3,FALSE)</f>
        <v>#N/A</v>
      </c>
      <c r="BC7390" t="str">
        <f t="shared" si="461"/>
        <v/>
      </c>
      <c r="BD7390">
        <f t="shared" si="462"/>
        <v>1</v>
      </c>
      <c r="BE7390" t="str">
        <f t="shared" si="463"/>
        <v>1</v>
      </c>
      <c r="BF7390" t="e">
        <f t="shared" si="464"/>
        <v>#N/A</v>
      </c>
    </row>
    <row r="7391" spans="44:58" x14ac:dyDescent="0.2">
      <c r="AR7391" s="11"/>
      <c r="BA7391" s="27"/>
      <c r="BB7391" t="e">
        <f>VLOOKUP(AX7391,コード表!$A$2:$C$15,3,FALSE)</f>
        <v>#N/A</v>
      </c>
      <c r="BC7391" t="str">
        <f t="shared" si="461"/>
        <v/>
      </c>
      <c r="BD7391">
        <f t="shared" si="462"/>
        <v>1</v>
      </c>
      <c r="BE7391" t="str">
        <f t="shared" si="463"/>
        <v>1</v>
      </c>
      <c r="BF7391" t="e">
        <f t="shared" si="464"/>
        <v>#N/A</v>
      </c>
    </row>
    <row r="7392" spans="44:58" x14ac:dyDescent="0.2">
      <c r="AR7392" s="11"/>
      <c r="BA7392" s="27"/>
      <c r="BB7392" t="e">
        <f>VLOOKUP(AX7392,コード表!$A$2:$C$15,3,FALSE)</f>
        <v>#N/A</v>
      </c>
      <c r="BC7392" t="str">
        <f t="shared" si="461"/>
        <v/>
      </c>
      <c r="BD7392">
        <f t="shared" si="462"/>
        <v>1</v>
      </c>
      <c r="BE7392" t="str">
        <f t="shared" si="463"/>
        <v>1</v>
      </c>
      <c r="BF7392" t="e">
        <f t="shared" si="464"/>
        <v>#N/A</v>
      </c>
    </row>
    <row r="7393" spans="44:58" x14ac:dyDescent="0.2">
      <c r="AR7393" s="11"/>
      <c r="BA7393" s="27"/>
      <c r="BB7393" t="e">
        <f>VLOOKUP(AX7393,コード表!$A$2:$C$15,3,FALSE)</f>
        <v>#N/A</v>
      </c>
      <c r="BC7393" t="str">
        <f t="shared" si="461"/>
        <v/>
      </c>
      <c r="BD7393">
        <f t="shared" si="462"/>
        <v>1</v>
      </c>
      <c r="BE7393" t="str">
        <f t="shared" si="463"/>
        <v>1</v>
      </c>
      <c r="BF7393" t="e">
        <f t="shared" si="464"/>
        <v>#N/A</v>
      </c>
    </row>
    <row r="7394" spans="44:58" x14ac:dyDescent="0.2">
      <c r="AR7394" s="11"/>
      <c r="BA7394" s="27"/>
      <c r="BB7394" t="e">
        <f>VLOOKUP(AX7394,コード表!$A$2:$C$15,3,FALSE)</f>
        <v>#N/A</v>
      </c>
      <c r="BC7394" t="str">
        <f t="shared" si="461"/>
        <v/>
      </c>
      <c r="BD7394">
        <f t="shared" si="462"/>
        <v>1</v>
      </c>
      <c r="BE7394" t="str">
        <f t="shared" si="463"/>
        <v>1</v>
      </c>
      <c r="BF7394" t="e">
        <f t="shared" si="464"/>
        <v>#N/A</v>
      </c>
    </row>
    <row r="7395" spans="44:58" x14ac:dyDescent="0.2">
      <c r="AR7395" s="11"/>
      <c r="BA7395" s="27"/>
      <c r="BB7395" t="e">
        <f>VLOOKUP(AX7395,コード表!$A$2:$C$15,3,FALSE)</f>
        <v>#N/A</v>
      </c>
      <c r="BC7395" t="str">
        <f t="shared" si="461"/>
        <v/>
      </c>
      <c r="BD7395">
        <f t="shared" si="462"/>
        <v>1</v>
      </c>
      <c r="BE7395" t="str">
        <f t="shared" si="463"/>
        <v>1</v>
      </c>
      <c r="BF7395" t="e">
        <f t="shared" si="464"/>
        <v>#N/A</v>
      </c>
    </row>
    <row r="7396" spans="44:58" x14ac:dyDescent="0.2">
      <c r="AR7396" s="11"/>
      <c r="BA7396" s="27"/>
      <c r="BB7396" t="e">
        <f>VLOOKUP(AX7396,コード表!$A$2:$C$15,3,FALSE)</f>
        <v>#N/A</v>
      </c>
      <c r="BC7396" t="str">
        <f t="shared" si="461"/>
        <v/>
      </c>
      <c r="BD7396">
        <f t="shared" si="462"/>
        <v>1</v>
      </c>
      <c r="BE7396" t="str">
        <f t="shared" si="463"/>
        <v>1</v>
      </c>
      <c r="BF7396" t="e">
        <f t="shared" si="464"/>
        <v>#N/A</v>
      </c>
    </row>
    <row r="7397" spans="44:58" x14ac:dyDescent="0.2">
      <c r="AR7397" s="11"/>
      <c r="BA7397" s="27"/>
      <c r="BB7397" t="e">
        <f>VLOOKUP(AX7397,コード表!$A$2:$C$15,3,FALSE)</f>
        <v>#N/A</v>
      </c>
      <c r="BC7397" t="str">
        <f t="shared" si="461"/>
        <v/>
      </c>
      <c r="BD7397">
        <f t="shared" si="462"/>
        <v>1</v>
      </c>
      <c r="BE7397" t="str">
        <f t="shared" si="463"/>
        <v>1</v>
      </c>
      <c r="BF7397" t="e">
        <f t="shared" si="464"/>
        <v>#N/A</v>
      </c>
    </row>
    <row r="7398" spans="44:58" x14ac:dyDescent="0.2">
      <c r="AR7398" s="11"/>
      <c r="BA7398" s="27"/>
      <c r="BB7398" t="e">
        <f>VLOOKUP(AX7398,コード表!$A$2:$C$15,3,FALSE)</f>
        <v>#N/A</v>
      </c>
      <c r="BC7398" t="str">
        <f t="shared" si="461"/>
        <v/>
      </c>
      <c r="BD7398">
        <f t="shared" si="462"/>
        <v>1</v>
      </c>
      <c r="BE7398" t="str">
        <f t="shared" si="463"/>
        <v>1</v>
      </c>
      <c r="BF7398" t="e">
        <f t="shared" si="464"/>
        <v>#N/A</v>
      </c>
    </row>
    <row r="7399" spans="44:58" x14ac:dyDescent="0.2">
      <c r="AR7399" s="11"/>
      <c r="BA7399" s="27"/>
      <c r="BB7399" t="e">
        <f>VLOOKUP(AX7399,コード表!$A$2:$C$15,3,FALSE)</f>
        <v>#N/A</v>
      </c>
      <c r="BC7399" t="str">
        <f t="shared" si="461"/>
        <v/>
      </c>
      <c r="BD7399">
        <f t="shared" si="462"/>
        <v>1</v>
      </c>
      <c r="BE7399" t="str">
        <f t="shared" si="463"/>
        <v>1</v>
      </c>
      <c r="BF7399" t="e">
        <f t="shared" si="464"/>
        <v>#N/A</v>
      </c>
    </row>
    <row r="7400" spans="44:58" x14ac:dyDescent="0.2">
      <c r="AR7400" s="11"/>
      <c r="BA7400" s="27"/>
      <c r="BB7400" t="e">
        <f>VLOOKUP(AX7400,コード表!$A$2:$C$15,3,FALSE)</f>
        <v>#N/A</v>
      </c>
      <c r="BC7400" t="str">
        <f t="shared" si="461"/>
        <v/>
      </c>
      <c r="BD7400">
        <f t="shared" si="462"/>
        <v>1</v>
      </c>
      <c r="BE7400" t="str">
        <f t="shared" si="463"/>
        <v>1</v>
      </c>
      <c r="BF7400" t="e">
        <f t="shared" si="464"/>
        <v>#N/A</v>
      </c>
    </row>
    <row r="7401" spans="44:58" x14ac:dyDescent="0.2">
      <c r="AR7401" s="11"/>
      <c r="BA7401" s="27"/>
      <c r="BB7401" t="e">
        <f>VLOOKUP(AX7401,コード表!$A$2:$C$15,3,FALSE)</f>
        <v>#N/A</v>
      </c>
      <c r="BC7401" t="str">
        <f t="shared" si="461"/>
        <v/>
      </c>
      <c r="BD7401">
        <f t="shared" si="462"/>
        <v>1</v>
      </c>
      <c r="BE7401" t="str">
        <f t="shared" si="463"/>
        <v>1</v>
      </c>
      <c r="BF7401" t="e">
        <f t="shared" si="464"/>
        <v>#N/A</v>
      </c>
    </row>
    <row r="7402" spans="44:58" x14ac:dyDescent="0.2">
      <c r="AR7402" s="11"/>
      <c r="BA7402" s="27"/>
      <c r="BB7402" t="e">
        <f>VLOOKUP(AX7402,コード表!$A$2:$C$15,3,FALSE)</f>
        <v>#N/A</v>
      </c>
      <c r="BC7402" t="str">
        <f t="shared" si="461"/>
        <v/>
      </c>
      <c r="BD7402">
        <f t="shared" si="462"/>
        <v>1</v>
      </c>
      <c r="BE7402" t="str">
        <f t="shared" si="463"/>
        <v>1</v>
      </c>
      <c r="BF7402" t="e">
        <f t="shared" si="464"/>
        <v>#N/A</v>
      </c>
    </row>
    <row r="7403" spans="44:58" x14ac:dyDescent="0.2">
      <c r="AR7403" s="11"/>
      <c r="BA7403" s="27"/>
      <c r="BB7403" t="e">
        <f>VLOOKUP(AX7403,コード表!$A$2:$C$15,3,FALSE)</f>
        <v>#N/A</v>
      </c>
      <c r="BC7403" t="str">
        <f t="shared" ref="BC7403:BC7466" si="465">AQ7403&amp;BA7403</f>
        <v/>
      </c>
      <c r="BD7403">
        <f t="shared" ref="BD7403:BD7466" si="466">MONTH(Q7403)</f>
        <v>1</v>
      </c>
      <c r="BE7403" t="str">
        <f t="shared" ref="BE7403:BE7466" si="467">AR7403&amp;BD7403</f>
        <v>1</v>
      </c>
      <c r="BF7403" t="e">
        <f t="shared" ref="BF7403:BF7466" si="468">BB7403&amp;AQ7403&amp;BA7403</f>
        <v>#N/A</v>
      </c>
    </row>
    <row r="7404" spans="44:58" x14ac:dyDescent="0.2">
      <c r="AR7404" s="11"/>
      <c r="BA7404" s="27"/>
      <c r="BB7404" t="e">
        <f>VLOOKUP(AX7404,コード表!$A$2:$C$15,3,FALSE)</f>
        <v>#N/A</v>
      </c>
      <c r="BC7404" t="str">
        <f t="shared" si="465"/>
        <v/>
      </c>
      <c r="BD7404">
        <f t="shared" si="466"/>
        <v>1</v>
      </c>
      <c r="BE7404" t="str">
        <f t="shared" si="467"/>
        <v>1</v>
      </c>
      <c r="BF7404" t="e">
        <f t="shared" si="468"/>
        <v>#N/A</v>
      </c>
    </row>
    <row r="7405" spans="44:58" x14ac:dyDescent="0.2">
      <c r="AR7405" s="11"/>
      <c r="BA7405" s="27"/>
      <c r="BB7405" t="e">
        <f>VLOOKUP(AX7405,コード表!$A$2:$C$15,3,FALSE)</f>
        <v>#N/A</v>
      </c>
      <c r="BC7405" t="str">
        <f t="shared" si="465"/>
        <v/>
      </c>
      <c r="BD7405">
        <f t="shared" si="466"/>
        <v>1</v>
      </c>
      <c r="BE7405" t="str">
        <f t="shared" si="467"/>
        <v>1</v>
      </c>
      <c r="BF7405" t="e">
        <f t="shared" si="468"/>
        <v>#N/A</v>
      </c>
    </row>
    <row r="7406" spans="44:58" x14ac:dyDescent="0.2">
      <c r="AR7406" s="11"/>
      <c r="BA7406" s="27"/>
      <c r="BB7406" t="e">
        <f>VLOOKUP(AX7406,コード表!$A$2:$C$15,3,FALSE)</f>
        <v>#N/A</v>
      </c>
      <c r="BC7406" t="str">
        <f t="shared" si="465"/>
        <v/>
      </c>
      <c r="BD7406">
        <f t="shared" si="466"/>
        <v>1</v>
      </c>
      <c r="BE7406" t="str">
        <f t="shared" si="467"/>
        <v>1</v>
      </c>
      <c r="BF7406" t="e">
        <f t="shared" si="468"/>
        <v>#N/A</v>
      </c>
    </row>
    <row r="7407" spans="44:58" x14ac:dyDescent="0.2">
      <c r="AR7407" s="11"/>
      <c r="BA7407" s="27"/>
      <c r="BB7407" t="e">
        <f>VLOOKUP(AX7407,コード表!$A$2:$C$15,3,FALSE)</f>
        <v>#N/A</v>
      </c>
      <c r="BC7407" t="str">
        <f t="shared" si="465"/>
        <v/>
      </c>
      <c r="BD7407">
        <f t="shared" si="466"/>
        <v>1</v>
      </c>
      <c r="BE7407" t="str">
        <f t="shared" si="467"/>
        <v>1</v>
      </c>
      <c r="BF7407" t="e">
        <f t="shared" si="468"/>
        <v>#N/A</v>
      </c>
    </row>
    <row r="7408" spans="44:58" x14ac:dyDescent="0.2">
      <c r="AR7408" s="11"/>
      <c r="BA7408" s="27"/>
      <c r="BB7408" t="e">
        <f>VLOOKUP(AX7408,コード表!$A$2:$C$15,3,FALSE)</f>
        <v>#N/A</v>
      </c>
      <c r="BC7408" t="str">
        <f t="shared" si="465"/>
        <v/>
      </c>
      <c r="BD7408">
        <f t="shared" si="466"/>
        <v>1</v>
      </c>
      <c r="BE7408" t="str">
        <f t="shared" si="467"/>
        <v>1</v>
      </c>
      <c r="BF7408" t="e">
        <f t="shared" si="468"/>
        <v>#N/A</v>
      </c>
    </row>
    <row r="7409" spans="44:58" x14ac:dyDescent="0.2">
      <c r="AR7409" s="11"/>
      <c r="BA7409" s="27"/>
      <c r="BB7409" t="e">
        <f>VLOOKUP(AX7409,コード表!$A$2:$C$15,3,FALSE)</f>
        <v>#N/A</v>
      </c>
      <c r="BC7409" t="str">
        <f t="shared" si="465"/>
        <v/>
      </c>
      <c r="BD7409">
        <f t="shared" si="466"/>
        <v>1</v>
      </c>
      <c r="BE7409" t="str">
        <f t="shared" si="467"/>
        <v>1</v>
      </c>
      <c r="BF7409" t="e">
        <f t="shared" si="468"/>
        <v>#N/A</v>
      </c>
    </row>
    <row r="7410" spans="44:58" x14ac:dyDescent="0.2">
      <c r="AR7410" s="11"/>
      <c r="BA7410" s="27"/>
      <c r="BB7410" t="e">
        <f>VLOOKUP(AX7410,コード表!$A$2:$C$15,3,FALSE)</f>
        <v>#N/A</v>
      </c>
      <c r="BC7410" t="str">
        <f t="shared" si="465"/>
        <v/>
      </c>
      <c r="BD7410">
        <f t="shared" si="466"/>
        <v>1</v>
      </c>
      <c r="BE7410" t="str">
        <f t="shared" si="467"/>
        <v>1</v>
      </c>
      <c r="BF7410" t="e">
        <f t="shared" si="468"/>
        <v>#N/A</v>
      </c>
    </row>
    <row r="7411" spans="44:58" x14ac:dyDescent="0.2">
      <c r="AR7411" s="11"/>
      <c r="BA7411" s="27"/>
      <c r="BB7411" t="e">
        <f>VLOOKUP(AX7411,コード表!$A$2:$C$15,3,FALSE)</f>
        <v>#N/A</v>
      </c>
      <c r="BC7411" t="str">
        <f t="shared" si="465"/>
        <v/>
      </c>
      <c r="BD7411">
        <f t="shared" si="466"/>
        <v>1</v>
      </c>
      <c r="BE7411" t="str">
        <f t="shared" si="467"/>
        <v>1</v>
      </c>
      <c r="BF7411" t="e">
        <f t="shared" si="468"/>
        <v>#N/A</v>
      </c>
    </row>
    <row r="7412" spans="44:58" x14ac:dyDescent="0.2">
      <c r="AR7412" s="11"/>
      <c r="BA7412" s="27"/>
      <c r="BB7412" t="e">
        <f>VLOOKUP(AX7412,コード表!$A$2:$C$15,3,FALSE)</f>
        <v>#N/A</v>
      </c>
      <c r="BC7412" t="str">
        <f t="shared" si="465"/>
        <v/>
      </c>
      <c r="BD7412">
        <f t="shared" si="466"/>
        <v>1</v>
      </c>
      <c r="BE7412" t="str">
        <f t="shared" si="467"/>
        <v>1</v>
      </c>
      <c r="BF7412" t="e">
        <f t="shared" si="468"/>
        <v>#N/A</v>
      </c>
    </row>
    <row r="7413" spans="44:58" x14ac:dyDescent="0.2">
      <c r="AR7413" s="11"/>
      <c r="BA7413" s="27"/>
      <c r="BB7413" t="e">
        <f>VLOOKUP(AX7413,コード表!$A$2:$C$15,3,FALSE)</f>
        <v>#N/A</v>
      </c>
      <c r="BC7413" t="str">
        <f t="shared" si="465"/>
        <v/>
      </c>
      <c r="BD7413">
        <f t="shared" si="466"/>
        <v>1</v>
      </c>
      <c r="BE7413" t="str">
        <f t="shared" si="467"/>
        <v>1</v>
      </c>
      <c r="BF7413" t="e">
        <f t="shared" si="468"/>
        <v>#N/A</v>
      </c>
    </row>
    <row r="7414" spans="44:58" x14ac:dyDescent="0.2">
      <c r="AR7414" s="11"/>
      <c r="BA7414" s="27"/>
      <c r="BB7414" t="e">
        <f>VLOOKUP(AX7414,コード表!$A$2:$C$15,3,FALSE)</f>
        <v>#N/A</v>
      </c>
      <c r="BC7414" t="str">
        <f t="shared" si="465"/>
        <v/>
      </c>
      <c r="BD7414">
        <f t="shared" si="466"/>
        <v>1</v>
      </c>
      <c r="BE7414" t="str">
        <f t="shared" si="467"/>
        <v>1</v>
      </c>
      <c r="BF7414" t="e">
        <f t="shared" si="468"/>
        <v>#N/A</v>
      </c>
    </row>
    <row r="7415" spans="44:58" x14ac:dyDescent="0.2">
      <c r="AR7415" s="11"/>
      <c r="BA7415" s="27"/>
      <c r="BB7415" t="e">
        <f>VLOOKUP(AX7415,コード表!$A$2:$C$15,3,FALSE)</f>
        <v>#N/A</v>
      </c>
      <c r="BC7415" t="str">
        <f t="shared" si="465"/>
        <v/>
      </c>
      <c r="BD7415">
        <f t="shared" si="466"/>
        <v>1</v>
      </c>
      <c r="BE7415" t="str">
        <f t="shared" si="467"/>
        <v>1</v>
      </c>
      <c r="BF7415" t="e">
        <f t="shared" si="468"/>
        <v>#N/A</v>
      </c>
    </row>
    <row r="7416" spans="44:58" x14ac:dyDescent="0.2">
      <c r="AR7416" s="11"/>
      <c r="BA7416" s="27"/>
      <c r="BB7416" t="e">
        <f>VLOOKUP(AX7416,コード表!$A$2:$C$15,3,FALSE)</f>
        <v>#N/A</v>
      </c>
      <c r="BC7416" t="str">
        <f t="shared" si="465"/>
        <v/>
      </c>
      <c r="BD7416">
        <f t="shared" si="466"/>
        <v>1</v>
      </c>
      <c r="BE7416" t="str">
        <f t="shared" si="467"/>
        <v>1</v>
      </c>
      <c r="BF7416" t="e">
        <f t="shared" si="468"/>
        <v>#N/A</v>
      </c>
    </row>
    <row r="7417" spans="44:58" x14ac:dyDescent="0.2">
      <c r="AR7417" s="11"/>
      <c r="BA7417" s="27"/>
      <c r="BB7417" t="e">
        <f>VLOOKUP(AX7417,コード表!$A$2:$C$15,3,FALSE)</f>
        <v>#N/A</v>
      </c>
      <c r="BC7417" t="str">
        <f t="shared" si="465"/>
        <v/>
      </c>
      <c r="BD7417">
        <f t="shared" si="466"/>
        <v>1</v>
      </c>
      <c r="BE7417" t="str">
        <f t="shared" si="467"/>
        <v>1</v>
      </c>
      <c r="BF7417" t="e">
        <f t="shared" si="468"/>
        <v>#N/A</v>
      </c>
    </row>
    <row r="7418" spans="44:58" x14ac:dyDescent="0.2">
      <c r="AR7418" s="11"/>
      <c r="BA7418" s="27"/>
      <c r="BB7418" t="e">
        <f>VLOOKUP(AX7418,コード表!$A$2:$C$15,3,FALSE)</f>
        <v>#N/A</v>
      </c>
      <c r="BC7418" t="str">
        <f t="shared" si="465"/>
        <v/>
      </c>
      <c r="BD7418">
        <f t="shared" si="466"/>
        <v>1</v>
      </c>
      <c r="BE7418" t="str">
        <f t="shared" si="467"/>
        <v>1</v>
      </c>
      <c r="BF7418" t="e">
        <f t="shared" si="468"/>
        <v>#N/A</v>
      </c>
    </row>
    <row r="7419" spans="44:58" x14ac:dyDescent="0.2">
      <c r="AR7419" s="11"/>
      <c r="BA7419" s="27"/>
      <c r="BB7419" t="e">
        <f>VLOOKUP(AX7419,コード表!$A$2:$C$15,3,FALSE)</f>
        <v>#N/A</v>
      </c>
      <c r="BC7419" t="str">
        <f t="shared" si="465"/>
        <v/>
      </c>
      <c r="BD7419">
        <f t="shared" si="466"/>
        <v>1</v>
      </c>
      <c r="BE7419" t="str">
        <f t="shared" si="467"/>
        <v>1</v>
      </c>
      <c r="BF7419" t="e">
        <f t="shared" si="468"/>
        <v>#N/A</v>
      </c>
    </row>
    <row r="7420" spans="44:58" x14ac:dyDescent="0.2">
      <c r="AR7420" s="11"/>
      <c r="BA7420" s="27"/>
      <c r="BB7420" t="e">
        <f>VLOOKUP(AX7420,コード表!$A$2:$C$15,3,FALSE)</f>
        <v>#N/A</v>
      </c>
      <c r="BC7420" t="str">
        <f t="shared" si="465"/>
        <v/>
      </c>
      <c r="BD7420">
        <f t="shared" si="466"/>
        <v>1</v>
      </c>
      <c r="BE7420" t="str">
        <f t="shared" si="467"/>
        <v>1</v>
      </c>
      <c r="BF7420" t="e">
        <f t="shared" si="468"/>
        <v>#N/A</v>
      </c>
    </row>
    <row r="7421" spans="44:58" x14ac:dyDescent="0.2">
      <c r="AR7421" s="11"/>
      <c r="BA7421" s="27"/>
      <c r="BB7421" t="e">
        <f>VLOOKUP(AX7421,コード表!$A$2:$C$15,3,FALSE)</f>
        <v>#N/A</v>
      </c>
      <c r="BC7421" t="str">
        <f t="shared" si="465"/>
        <v/>
      </c>
      <c r="BD7421">
        <f t="shared" si="466"/>
        <v>1</v>
      </c>
      <c r="BE7421" t="str">
        <f t="shared" si="467"/>
        <v>1</v>
      </c>
      <c r="BF7421" t="e">
        <f t="shared" si="468"/>
        <v>#N/A</v>
      </c>
    </row>
    <row r="7422" spans="44:58" x14ac:dyDescent="0.2">
      <c r="AR7422" s="11"/>
      <c r="BA7422" s="27"/>
      <c r="BB7422" t="e">
        <f>VLOOKUP(AX7422,コード表!$A$2:$C$15,3,FALSE)</f>
        <v>#N/A</v>
      </c>
      <c r="BC7422" t="str">
        <f t="shared" si="465"/>
        <v/>
      </c>
      <c r="BD7422">
        <f t="shared" si="466"/>
        <v>1</v>
      </c>
      <c r="BE7422" t="str">
        <f t="shared" si="467"/>
        <v>1</v>
      </c>
      <c r="BF7422" t="e">
        <f t="shared" si="468"/>
        <v>#N/A</v>
      </c>
    </row>
    <row r="7423" spans="44:58" x14ac:dyDescent="0.2">
      <c r="AR7423" s="11"/>
      <c r="BA7423" s="27"/>
      <c r="BB7423" t="e">
        <f>VLOOKUP(AX7423,コード表!$A$2:$C$15,3,FALSE)</f>
        <v>#N/A</v>
      </c>
      <c r="BC7423" t="str">
        <f t="shared" si="465"/>
        <v/>
      </c>
      <c r="BD7423">
        <f t="shared" si="466"/>
        <v>1</v>
      </c>
      <c r="BE7423" t="str">
        <f t="shared" si="467"/>
        <v>1</v>
      </c>
      <c r="BF7423" t="e">
        <f t="shared" si="468"/>
        <v>#N/A</v>
      </c>
    </row>
    <row r="7424" spans="44:58" x14ac:dyDescent="0.2">
      <c r="AR7424" s="11"/>
      <c r="BA7424" s="27"/>
      <c r="BB7424" t="e">
        <f>VLOOKUP(AX7424,コード表!$A$2:$C$15,3,FALSE)</f>
        <v>#N/A</v>
      </c>
      <c r="BC7424" t="str">
        <f t="shared" si="465"/>
        <v/>
      </c>
      <c r="BD7424">
        <f t="shared" si="466"/>
        <v>1</v>
      </c>
      <c r="BE7424" t="str">
        <f t="shared" si="467"/>
        <v>1</v>
      </c>
      <c r="BF7424" t="e">
        <f t="shared" si="468"/>
        <v>#N/A</v>
      </c>
    </row>
    <row r="7425" spans="44:58" x14ac:dyDescent="0.2">
      <c r="AR7425" s="11"/>
      <c r="BA7425" s="27"/>
      <c r="BB7425" t="e">
        <f>VLOOKUP(AX7425,コード表!$A$2:$C$15,3,FALSE)</f>
        <v>#N/A</v>
      </c>
      <c r="BC7425" t="str">
        <f t="shared" si="465"/>
        <v/>
      </c>
      <c r="BD7425">
        <f t="shared" si="466"/>
        <v>1</v>
      </c>
      <c r="BE7425" t="str">
        <f t="shared" si="467"/>
        <v>1</v>
      </c>
      <c r="BF7425" t="e">
        <f t="shared" si="468"/>
        <v>#N/A</v>
      </c>
    </row>
    <row r="7426" spans="44:58" x14ac:dyDescent="0.2">
      <c r="AR7426" s="11"/>
      <c r="BA7426" s="27"/>
      <c r="BB7426" t="e">
        <f>VLOOKUP(AX7426,コード表!$A$2:$C$15,3,FALSE)</f>
        <v>#N/A</v>
      </c>
      <c r="BC7426" t="str">
        <f t="shared" si="465"/>
        <v/>
      </c>
      <c r="BD7426">
        <f t="shared" si="466"/>
        <v>1</v>
      </c>
      <c r="BE7426" t="str">
        <f t="shared" si="467"/>
        <v>1</v>
      </c>
      <c r="BF7426" t="e">
        <f t="shared" si="468"/>
        <v>#N/A</v>
      </c>
    </row>
    <row r="7427" spans="44:58" x14ac:dyDescent="0.2">
      <c r="AR7427" s="11"/>
      <c r="BA7427" s="27"/>
      <c r="BB7427" t="e">
        <f>VLOOKUP(AX7427,コード表!$A$2:$C$15,3,FALSE)</f>
        <v>#N/A</v>
      </c>
      <c r="BC7427" t="str">
        <f t="shared" si="465"/>
        <v/>
      </c>
      <c r="BD7427">
        <f t="shared" si="466"/>
        <v>1</v>
      </c>
      <c r="BE7427" t="str">
        <f t="shared" si="467"/>
        <v>1</v>
      </c>
      <c r="BF7427" t="e">
        <f t="shared" si="468"/>
        <v>#N/A</v>
      </c>
    </row>
    <row r="7428" spans="44:58" x14ac:dyDescent="0.2">
      <c r="AR7428" s="11"/>
      <c r="BA7428" s="27"/>
      <c r="BB7428" t="e">
        <f>VLOOKUP(AX7428,コード表!$A$2:$C$15,3,FALSE)</f>
        <v>#N/A</v>
      </c>
      <c r="BC7428" t="str">
        <f t="shared" si="465"/>
        <v/>
      </c>
      <c r="BD7428">
        <f t="shared" si="466"/>
        <v>1</v>
      </c>
      <c r="BE7428" t="str">
        <f t="shared" si="467"/>
        <v>1</v>
      </c>
      <c r="BF7428" t="e">
        <f t="shared" si="468"/>
        <v>#N/A</v>
      </c>
    </row>
    <row r="7429" spans="44:58" x14ac:dyDescent="0.2">
      <c r="AR7429" s="11"/>
      <c r="BA7429" s="27"/>
      <c r="BB7429" t="e">
        <f>VLOOKUP(AX7429,コード表!$A$2:$C$15,3,FALSE)</f>
        <v>#N/A</v>
      </c>
      <c r="BC7429" t="str">
        <f t="shared" si="465"/>
        <v/>
      </c>
      <c r="BD7429">
        <f t="shared" si="466"/>
        <v>1</v>
      </c>
      <c r="BE7429" t="str">
        <f t="shared" si="467"/>
        <v>1</v>
      </c>
      <c r="BF7429" t="e">
        <f t="shared" si="468"/>
        <v>#N/A</v>
      </c>
    </row>
    <row r="7430" spans="44:58" x14ac:dyDescent="0.2">
      <c r="AR7430" s="11"/>
      <c r="BA7430" s="27"/>
      <c r="BB7430" t="e">
        <f>VLOOKUP(AX7430,コード表!$A$2:$C$15,3,FALSE)</f>
        <v>#N/A</v>
      </c>
      <c r="BC7430" t="str">
        <f t="shared" si="465"/>
        <v/>
      </c>
      <c r="BD7430">
        <f t="shared" si="466"/>
        <v>1</v>
      </c>
      <c r="BE7430" t="str">
        <f t="shared" si="467"/>
        <v>1</v>
      </c>
      <c r="BF7430" t="e">
        <f t="shared" si="468"/>
        <v>#N/A</v>
      </c>
    </row>
    <row r="7431" spans="44:58" x14ac:dyDescent="0.2">
      <c r="AR7431" s="11"/>
      <c r="BA7431" s="27"/>
      <c r="BB7431" t="e">
        <f>VLOOKUP(AX7431,コード表!$A$2:$C$15,3,FALSE)</f>
        <v>#N/A</v>
      </c>
      <c r="BC7431" t="str">
        <f t="shared" si="465"/>
        <v/>
      </c>
      <c r="BD7431">
        <f t="shared" si="466"/>
        <v>1</v>
      </c>
      <c r="BE7431" t="str">
        <f t="shared" si="467"/>
        <v>1</v>
      </c>
      <c r="BF7431" t="e">
        <f t="shared" si="468"/>
        <v>#N/A</v>
      </c>
    </row>
    <row r="7432" spans="44:58" x14ac:dyDescent="0.2">
      <c r="AR7432" s="11"/>
      <c r="BA7432" s="27"/>
      <c r="BB7432" t="e">
        <f>VLOOKUP(AX7432,コード表!$A$2:$C$15,3,FALSE)</f>
        <v>#N/A</v>
      </c>
      <c r="BC7432" t="str">
        <f t="shared" si="465"/>
        <v/>
      </c>
      <c r="BD7432">
        <f t="shared" si="466"/>
        <v>1</v>
      </c>
      <c r="BE7432" t="str">
        <f t="shared" si="467"/>
        <v>1</v>
      </c>
      <c r="BF7432" t="e">
        <f t="shared" si="468"/>
        <v>#N/A</v>
      </c>
    </row>
    <row r="7433" spans="44:58" x14ac:dyDescent="0.2">
      <c r="AR7433" s="11"/>
      <c r="BA7433" s="27"/>
      <c r="BB7433" t="e">
        <f>VLOOKUP(AX7433,コード表!$A$2:$C$15,3,FALSE)</f>
        <v>#N/A</v>
      </c>
      <c r="BC7433" t="str">
        <f t="shared" si="465"/>
        <v/>
      </c>
      <c r="BD7433">
        <f t="shared" si="466"/>
        <v>1</v>
      </c>
      <c r="BE7433" t="str">
        <f t="shared" si="467"/>
        <v>1</v>
      </c>
      <c r="BF7433" t="e">
        <f t="shared" si="468"/>
        <v>#N/A</v>
      </c>
    </row>
    <row r="7434" spans="44:58" x14ac:dyDescent="0.2">
      <c r="AR7434" s="11"/>
      <c r="BA7434" s="27"/>
      <c r="BB7434" t="e">
        <f>VLOOKUP(AX7434,コード表!$A$2:$C$15,3,FALSE)</f>
        <v>#N/A</v>
      </c>
      <c r="BC7434" t="str">
        <f t="shared" si="465"/>
        <v/>
      </c>
      <c r="BD7434">
        <f t="shared" si="466"/>
        <v>1</v>
      </c>
      <c r="BE7434" t="str">
        <f t="shared" si="467"/>
        <v>1</v>
      </c>
      <c r="BF7434" t="e">
        <f t="shared" si="468"/>
        <v>#N/A</v>
      </c>
    </row>
    <row r="7435" spans="44:58" x14ac:dyDescent="0.2">
      <c r="AR7435" s="11"/>
      <c r="BA7435" s="27"/>
      <c r="BB7435" t="e">
        <f>VLOOKUP(AX7435,コード表!$A$2:$C$15,3,FALSE)</f>
        <v>#N/A</v>
      </c>
      <c r="BC7435" t="str">
        <f t="shared" si="465"/>
        <v/>
      </c>
      <c r="BD7435">
        <f t="shared" si="466"/>
        <v>1</v>
      </c>
      <c r="BE7435" t="str">
        <f t="shared" si="467"/>
        <v>1</v>
      </c>
      <c r="BF7435" t="e">
        <f t="shared" si="468"/>
        <v>#N/A</v>
      </c>
    </row>
    <row r="7436" spans="44:58" x14ac:dyDescent="0.2">
      <c r="AR7436" s="11"/>
      <c r="BA7436" s="27"/>
      <c r="BB7436" t="e">
        <f>VLOOKUP(AX7436,コード表!$A$2:$C$15,3,FALSE)</f>
        <v>#N/A</v>
      </c>
      <c r="BC7436" t="str">
        <f t="shared" si="465"/>
        <v/>
      </c>
      <c r="BD7436">
        <f t="shared" si="466"/>
        <v>1</v>
      </c>
      <c r="BE7436" t="str">
        <f t="shared" si="467"/>
        <v>1</v>
      </c>
      <c r="BF7436" t="e">
        <f t="shared" si="468"/>
        <v>#N/A</v>
      </c>
    </row>
    <row r="7437" spans="44:58" x14ac:dyDescent="0.2">
      <c r="AR7437" s="11"/>
      <c r="BA7437" s="27"/>
      <c r="BB7437" t="e">
        <f>VLOOKUP(AX7437,コード表!$A$2:$C$15,3,FALSE)</f>
        <v>#N/A</v>
      </c>
      <c r="BC7437" t="str">
        <f t="shared" si="465"/>
        <v/>
      </c>
      <c r="BD7437">
        <f t="shared" si="466"/>
        <v>1</v>
      </c>
      <c r="BE7437" t="str">
        <f t="shared" si="467"/>
        <v>1</v>
      </c>
      <c r="BF7437" t="e">
        <f t="shared" si="468"/>
        <v>#N/A</v>
      </c>
    </row>
    <row r="7438" spans="44:58" x14ac:dyDescent="0.2">
      <c r="AR7438" s="11"/>
      <c r="BA7438" s="27"/>
      <c r="BB7438" t="e">
        <f>VLOOKUP(AX7438,コード表!$A$2:$C$15,3,FALSE)</f>
        <v>#N/A</v>
      </c>
      <c r="BC7438" t="str">
        <f t="shared" si="465"/>
        <v/>
      </c>
      <c r="BD7438">
        <f t="shared" si="466"/>
        <v>1</v>
      </c>
      <c r="BE7438" t="str">
        <f t="shared" si="467"/>
        <v>1</v>
      </c>
      <c r="BF7438" t="e">
        <f t="shared" si="468"/>
        <v>#N/A</v>
      </c>
    </row>
    <row r="7439" spans="44:58" x14ac:dyDescent="0.2">
      <c r="AR7439" s="11"/>
      <c r="BA7439" s="27"/>
      <c r="BB7439" t="e">
        <f>VLOOKUP(AX7439,コード表!$A$2:$C$15,3,FALSE)</f>
        <v>#N/A</v>
      </c>
      <c r="BC7439" t="str">
        <f t="shared" si="465"/>
        <v/>
      </c>
      <c r="BD7439">
        <f t="shared" si="466"/>
        <v>1</v>
      </c>
      <c r="BE7439" t="str">
        <f t="shared" si="467"/>
        <v>1</v>
      </c>
      <c r="BF7439" t="e">
        <f t="shared" si="468"/>
        <v>#N/A</v>
      </c>
    </row>
    <row r="7440" spans="44:58" x14ac:dyDescent="0.2">
      <c r="AR7440" s="11"/>
      <c r="BA7440" s="27"/>
      <c r="BB7440" t="e">
        <f>VLOOKUP(AX7440,コード表!$A$2:$C$15,3,FALSE)</f>
        <v>#N/A</v>
      </c>
      <c r="BC7440" t="str">
        <f t="shared" si="465"/>
        <v/>
      </c>
      <c r="BD7440">
        <f t="shared" si="466"/>
        <v>1</v>
      </c>
      <c r="BE7440" t="str">
        <f t="shared" si="467"/>
        <v>1</v>
      </c>
      <c r="BF7440" t="e">
        <f t="shared" si="468"/>
        <v>#N/A</v>
      </c>
    </row>
    <row r="7441" spans="44:58" x14ac:dyDescent="0.2">
      <c r="AR7441" s="11"/>
      <c r="BA7441" s="27"/>
      <c r="BB7441" t="e">
        <f>VLOOKUP(AX7441,コード表!$A$2:$C$15,3,FALSE)</f>
        <v>#N/A</v>
      </c>
      <c r="BC7441" t="str">
        <f t="shared" si="465"/>
        <v/>
      </c>
      <c r="BD7441">
        <f t="shared" si="466"/>
        <v>1</v>
      </c>
      <c r="BE7441" t="str">
        <f t="shared" si="467"/>
        <v>1</v>
      </c>
      <c r="BF7441" t="e">
        <f t="shared" si="468"/>
        <v>#N/A</v>
      </c>
    </row>
    <row r="7442" spans="44:58" x14ac:dyDescent="0.2">
      <c r="AR7442" s="11"/>
      <c r="BA7442" s="27"/>
      <c r="BB7442" t="e">
        <f>VLOOKUP(AX7442,コード表!$A$2:$C$15,3,FALSE)</f>
        <v>#N/A</v>
      </c>
      <c r="BC7442" t="str">
        <f t="shared" si="465"/>
        <v/>
      </c>
      <c r="BD7442">
        <f t="shared" si="466"/>
        <v>1</v>
      </c>
      <c r="BE7442" t="str">
        <f t="shared" si="467"/>
        <v>1</v>
      </c>
      <c r="BF7442" t="e">
        <f t="shared" si="468"/>
        <v>#N/A</v>
      </c>
    </row>
    <row r="7443" spans="44:58" x14ac:dyDescent="0.2">
      <c r="AR7443" s="11"/>
      <c r="BA7443" s="27"/>
      <c r="BB7443" t="e">
        <f>VLOOKUP(AX7443,コード表!$A$2:$C$15,3,FALSE)</f>
        <v>#N/A</v>
      </c>
      <c r="BC7443" t="str">
        <f t="shared" si="465"/>
        <v/>
      </c>
      <c r="BD7443">
        <f t="shared" si="466"/>
        <v>1</v>
      </c>
      <c r="BE7443" t="str">
        <f t="shared" si="467"/>
        <v>1</v>
      </c>
      <c r="BF7443" t="e">
        <f t="shared" si="468"/>
        <v>#N/A</v>
      </c>
    </row>
    <row r="7444" spans="44:58" x14ac:dyDescent="0.2">
      <c r="AR7444" s="11"/>
      <c r="BA7444" s="27"/>
      <c r="BB7444" t="e">
        <f>VLOOKUP(AX7444,コード表!$A$2:$C$15,3,FALSE)</f>
        <v>#N/A</v>
      </c>
      <c r="BC7444" t="str">
        <f t="shared" si="465"/>
        <v/>
      </c>
      <c r="BD7444">
        <f t="shared" si="466"/>
        <v>1</v>
      </c>
      <c r="BE7444" t="str">
        <f t="shared" si="467"/>
        <v>1</v>
      </c>
      <c r="BF7444" t="e">
        <f t="shared" si="468"/>
        <v>#N/A</v>
      </c>
    </row>
    <row r="7445" spans="44:58" x14ac:dyDescent="0.2">
      <c r="AR7445" s="11"/>
      <c r="BA7445" s="27"/>
      <c r="BB7445" t="e">
        <f>VLOOKUP(AX7445,コード表!$A$2:$C$15,3,FALSE)</f>
        <v>#N/A</v>
      </c>
      <c r="BC7445" t="str">
        <f t="shared" si="465"/>
        <v/>
      </c>
      <c r="BD7445">
        <f t="shared" si="466"/>
        <v>1</v>
      </c>
      <c r="BE7445" t="str">
        <f t="shared" si="467"/>
        <v>1</v>
      </c>
      <c r="BF7445" t="e">
        <f t="shared" si="468"/>
        <v>#N/A</v>
      </c>
    </row>
    <row r="7446" spans="44:58" x14ac:dyDescent="0.2">
      <c r="AR7446" s="11"/>
      <c r="BA7446" s="27"/>
      <c r="BB7446" t="e">
        <f>VLOOKUP(AX7446,コード表!$A$2:$C$15,3,FALSE)</f>
        <v>#N/A</v>
      </c>
      <c r="BC7446" t="str">
        <f t="shared" si="465"/>
        <v/>
      </c>
      <c r="BD7446">
        <f t="shared" si="466"/>
        <v>1</v>
      </c>
      <c r="BE7446" t="str">
        <f t="shared" si="467"/>
        <v>1</v>
      </c>
      <c r="BF7446" t="e">
        <f t="shared" si="468"/>
        <v>#N/A</v>
      </c>
    </row>
    <row r="7447" spans="44:58" x14ac:dyDescent="0.2">
      <c r="AR7447" s="11"/>
      <c r="BA7447" s="27"/>
      <c r="BB7447" t="e">
        <f>VLOOKUP(AX7447,コード表!$A$2:$C$15,3,FALSE)</f>
        <v>#N/A</v>
      </c>
      <c r="BC7447" t="str">
        <f t="shared" si="465"/>
        <v/>
      </c>
      <c r="BD7447">
        <f t="shared" si="466"/>
        <v>1</v>
      </c>
      <c r="BE7447" t="str">
        <f t="shared" si="467"/>
        <v>1</v>
      </c>
      <c r="BF7447" t="e">
        <f t="shared" si="468"/>
        <v>#N/A</v>
      </c>
    </row>
    <row r="7448" spans="44:58" x14ac:dyDescent="0.2">
      <c r="AR7448" s="11"/>
      <c r="BA7448" s="27"/>
      <c r="BB7448" t="e">
        <f>VLOOKUP(AX7448,コード表!$A$2:$C$15,3,FALSE)</f>
        <v>#N/A</v>
      </c>
      <c r="BC7448" t="str">
        <f t="shared" si="465"/>
        <v/>
      </c>
      <c r="BD7448">
        <f t="shared" si="466"/>
        <v>1</v>
      </c>
      <c r="BE7448" t="str">
        <f t="shared" si="467"/>
        <v>1</v>
      </c>
      <c r="BF7448" t="e">
        <f t="shared" si="468"/>
        <v>#N/A</v>
      </c>
    </row>
    <row r="7449" spans="44:58" x14ac:dyDescent="0.2">
      <c r="AR7449" s="11"/>
      <c r="BA7449" s="27"/>
      <c r="BB7449" t="e">
        <f>VLOOKUP(AX7449,コード表!$A$2:$C$15,3,FALSE)</f>
        <v>#N/A</v>
      </c>
      <c r="BC7449" t="str">
        <f t="shared" si="465"/>
        <v/>
      </c>
      <c r="BD7449">
        <f t="shared" si="466"/>
        <v>1</v>
      </c>
      <c r="BE7449" t="str">
        <f t="shared" si="467"/>
        <v>1</v>
      </c>
      <c r="BF7449" t="e">
        <f t="shared" si="468"/>
        <v>#N/A</v>
      </c>
    </row>
    <row r="7450" spans="44:58" x14ac:dyDescent="0.2">
      <c r="AR7450" s="11"/>
      <c r="BA7450" s="27"/>
      <c r="BB7450" t="e">
        <f>VLOOKUP(AX7450,コード表!$A$2:$C$15,3,FALSE)</f>
        <v>#N/A</v>
      </c>
      <c r="BC7450" t="str">
        <f t="shared" si="465"/>
        <v/>
      </c>
      <c r="BD7450">
        <f t="shared" si="466"/>
        <v>1</v>
      </c>
      <c r="BE7450" t="str">
        <f t="shared" si="467"/>
        <v>1</v>
      </c>
      <c r="BF7450" t="e">
        <f t="shared" si="468"/>
        <v>#N/A</v>
      </c>
    </row>
    <row r="7451" spans="44:58" x14ac:dyDescent="0.2">
      <c r="AR7451" s="11"/>
      <c r="BA7451" s="27"/>
      <c r="BB7451" t="e">
        <f>VLOOKUP(AX7451,コード表!$A$2:$C$15,3,FALSE)</f>
        <v>#N/A</v>
      </c>
      <c r="BC7451" t="str">
        <f t="shared" si="465"/>
        <v/>
      </c>
      <c r="BD7451">
        <f t="shared" si="466"/>
        <v>1</v>
      </c>
      <c r="BE7451" t="str">
        <f t="shared" si="467"/>
        <v>1</v>
      </c>
      <c r="BF7451" t="e">
        <f t="shared" si="468"/>
        <v>#N/A</v>
      </c>
    </row>
    <row r="7452" spans="44:58" x14ac:dyDescent="0.2">
      <c r="AR7452" s="11"/>
      <c r="BA7452" s="27"/>
      <c r="BB7452" t="e">
        <f>VLOOKUP(AX7452,コード表!$A$2:$C$15,3,FALSE)</f>
        <v>#N/A</v>
      </c>
      <c r="BC7452" t="str">
        <f t="shared" si="465"/>
        <v/>
      </c>
      <c r="BD7452">
        <f t="shared" si="466"/>
        <v>1</v>
      </c>
      <c r="BE7452" t="str">
        <f t="shared" si="467"/>
        <v>1</v>
      </c>
      <c r="BF7452" t="e">
        <f t="shared" si="468"/>
        <v>#N/A</v>
      </c>
    </row>
    <row r="7453" spans="44:58" x14ac:dyDescent="0.2">
      <c r="AR7453" s="11"/>
      <c r="BA7453" s="27"/>
      <c r="BB7453" t="e">
        <f>VLOOKUP(AX7453,コード表!$A$2:$C$15,3,FALSE)</f>
        <v>#N/A</v>
      </c>
      <c r="BC7453" t="str">
        <f t="shared" si="465"/>
        <v/>
      </c>
      <c r="BD7453">
        <f t="shared" si="466"/>
        <v>1</v>
      </c>
      <c r="BE7453" t="str">
        <f t="shared" si="467"/>
        <v>1</v>
      </c>
      <c r="BF7453" t="e">
        <f t="shared" si="468"/>
        <v>#N/A</v>
      </c>
    </row>
    <row r="7454" spans="44:58" x14ac:dyDescent="0.2">
      <c r="AR7454" s="11"/>
      <c r="BA7454" s="27"/>
      <c r="BB7454" t="e">
        <f>VLOOKUP(AX7454,コード表!$A$2:$C$15,3,FALSE)</f>
        <v>#N/A</v>
      </c>
      <c r="BC7454" t="str">
        <f t="shared" si="465"/>
        <v/>
      </c>
      <c r="BD7454">
        <f t="shared" si="466"/>
        <v>1</v>
      </c>
      <c r="BE7454" t="str">
        <f t="shared" si="467"/>
        <v>1</v>
      </c>
      <c r="BF7454" t="e">
        <f t="shared" si="468"/>
        <v>#N/A</v>
      </c>
    </row>
    <row r="7455" spans="44:58" x14ac:dyDescent="0.2">
      <c r="AR7455" s="11"/>
      <c r="BA7455" s="27"/>
      <c r="BB7455" t="e">
        <f>VLOOKUP(AX7455,コード表!$A$2:$C$15,3,FALSE)</f>
        <v>#N/A</v>
      </c>
      <c r="BC7455" t="str">
        <f t="shared" si="465"/>
        <v/>
      </c>
      <c r="BD7455">
        <f t="shared" si="466"/>
        <v>1</v>
      </c>
      <c r="BE7455" t="str">
        <f t="shared" si="467"/>
        <v>1</v>
      </c>
      <c r="BF7455" t="e">
        <f t="shared" si="468"/>
        <v>#N/A</v>
      </c>
    </row>
    <row r="7456" spans="44:58" x14ac:dyDescent="0.2">
      <c r="AR7456" s="11"/>
      <c r="BA7456" s="27"/>
      <c r="BB7456" t="e">
        <f>VLOOKUP(AX7456,コード表!$A$2:$C$15,3,FALSE)</f>
        <v>#N/A</v>
      </c>
      <c r="BC7456" t="str">
        <f t="shared" si="465"/>
        <v/>
      </c>
      <c r="BD7456">
        <f t="shared" si="466"/>
        <v>1</v>
      </c>
      <c r="BE7456" t="str">
        <f t="shared" si="467"/>
        <v>1</v>
      </c>
      <c r="BF7456" t="e">
        <f t="shared" si="468"/>
        <v>#N/A</v>
      </c>
    </row>
    <row r="7457" spans="44:58" x14ac:dyDescent="0.2">
      <c r="AR7457" s="11"/>
      <c r="BA7457" s="27"/>
      <c r="BB7457" t="e">
        <f>VLOOKUP(AX7457,コード表!$A$2:$C$15,3,FALSE)</f>
        <v>#N/A</v>
      </c>
      <c r="BC7457" t="str">
        <f t="shared" si="465"/>
        <v/>
      </c>
      <c r="BD7457">
        <f t="shared" si="466"/>
        <v>1</v>
      </c>
      <c r="BE7457" t="str">
        <f t="shared" si="467"/>
        <v>1</v>
      </c>
      <c r="BF7457" t="e">
        <f t="shared" si="468"/>
        <v>#N/A</v>
      </c>
    </row>
    <row r="7458" spans="44:58" x14ac:dyDescent="0.2">
      <c r="AR7458" s="11"/>
      <c r="BA7458" s="27"/>
      <c r="BB7458" t="e">
        <f>VLOOKUP(AX7458,コード表!$A$2:$C$15,3,FALSE)</f>
        <v>#N/A</v>
      </c>
      <c r="BC7458" t="str">
        <f t="shared" si="465"/>
        <v/>
      </c>
      <c r="BD7458">
        <f t="shared" si="466"/>
        <v>1</v>
      </c>
      <c r="BE7458" t="str">
        <f t="shared" si="467"/>
        <v>1</v>
      </c>
      <c r="BF7458" t="e">
        <f t="shared" si="468"/>
        <v>#N/A</v>
      </c>
    </row>
    <row r="7459" spans="44:58" x14ac:dyDescent="0.2">
      <c r="AR7459" s="11"/>
      <c r="BA7459" s="27"/>
      <c r="BB7459" t="e">
        <f>VLOOKUP(AX7459,コード表!$A$2:$C$15,3,FALSE)</f>
        <v>#N/A</v>
      </c>
      <c r="BC7459" t="str">
        <f t="shared" si="465"/>
        <v/>
      </c>
      <c r="BD7459">
        <f t="shared" si="466"/>
        <v>1</v>
      </c>
      <c r="BE7459" t="str">
        <f t="shared" si="467"/>
        <v>1</v>
      </c>
      <c r="BF7459" t="e">
        <f t="shared" si="468"/>
        <v>#N/A</v>
      </c>
    </row>
    <row r="7460" spans="44:58" x14ac:dyDescent="0.2">
      <c r="AR7460" s="11"/>
      <c r="BA7460" s="27"/>
      <c r="BB7460" t="e">
        <f>VLOOKUP(AX7460,コード表!$A$2:$C$15,3,FALSE)</f>
        <v>#N/A</v>
      </c>
      <c r="BC7460" t="str">
        <f t="shared" si="465"/>
        <v/>
      </c>
      <c r="BD7460">
        <f t="shared" si="466"/>
        <v>1</v>
      </c>
      <c r="BE7460" t="str">
        <f t="shared" si="467"/>
        <v>1</v>
      </c>
      <c r="BF7460" t="e">
        <f t="shared" si="468"/>
        <v>#N/A</v>
      </c>
    </row>
    <row r="7461" spans="44:58" x14ac:dyDescent="0.2">
      <c r="AR7461" s="11"/>
      <c r="BA7461" s="27"/>
      <c r="BB7461" t="e">
        <f>VLOOKUP(AX7461,コード表!$A$2:$C$15,3,FALSE)</f>
        <v>#N/A</v>
      </c>
      <c r="BC7461" t="str">
        <f t="shared" si="465"/>
        <v/>
      </c>
      <c r="BD7461">
        <f t="shared" si="466"/>
        <v>1</v>
      </c>
      <c r="BE7461" t="str">
        <f t="shared" si="467"/>
        <v>1</v>
      </c>
      <c r="BF7461" t="e">
        <f t="shared" si="468"/>
        <v>#N/A</v>
      </c>
    </row>
    <row r="7462" spans="44:58" x14ac:dyDescent="0.2">
      <c r="AR7462" s="11"/>
      <c r="BA7462" s="27"/>
      <c r="BB7462" t="e">
        <f>VLOOKUP(AX7462,コード表!$A$2:$C$15,3,FALSE)</f>
        <v>#N/A</v>
      </c>
      <c r="BC7462" t="str">
        <f t="shared" si="465"/>
        <v/>
      </c>
      <c r="BD7462">
        <f t="shared" si="466"/>
        <v>1</v>
      </c>
      <c r="BE7462" t="str">
        <f t="shared" si="467"/>
        <v>1</v>
      </c>
      <c r="BF7462" t="e">
        <f t="shared" si="468"/>
        <v>#N/A</v>
      </c>
    </row>
    <row r="7463" spans="44:58" x14ac:dyDescent="0.2">
      <c r="AR7463" s="11"/>
      <c r="BA7463" s="27"/>
      <c r="BB7463" t="e">
        <f>VLOOKUP(AX7463,コード表!$A$2:$C$15,3,FALSE)</f>
        <v>#N/A</v>
      </c>
      <c r="BC7463" t="str">
        <f t="shared" si="465"/>
        <v/>
      </c>
      <c r="BD7463">
        <f t="shared" si="466"/>
        <v>1</v>
      </c>
      <c r="BE7463" t="str">
        <f t="shared" si="467"/>
        <v>1</v>
      </c>
      <c r="BF7463" t="e">
        <f t="shared" si="468"/>
        <v>#N/A</v>
      </c>
    </row>
    <row r="7464" spans="44:58" x14ac:dyDescent="0.2">
      <c r="AR7464" s="11"/>
      <c r="BA7464" s="27"/>
      <c r="BB7464" t="e">
        <f>VLOOKUP(AX7464,コード表!$A$2:$C$15,3,FALSE)</f>
        <v>#N/A</v>
      </c>
      <c r="BC7464" t="str">
        <f t="shared" si="465"/>
        <v/>
      </c>
      <c r="BD7464">
        <f t="shared" si="466"/>
        <v>1</v>
      </c>
      <c r="BE7464" t="str">
        <f t="shared" si="467"/>
        <v>1</v>
      </c>
      <c r="BF7464" t="e">
        <f t="shared" si="468"/>
        <v>#N/A</v>
      </c>
    </row>
    <row r="7465" spans="44:58" x14ac:dyDescent="0.2">
      <c r="AR7465" s="11"/>
      <c r="BA7465" s="27"/>
      <c r="BB7465" t="e">
        <f>VLOOKUP(AX7465,コード表!$A$2:$C$15,3,FALSE)</f>
        <v>#N/A</v>
      </c>
      <c r="BC7465" t="str">
        <f t="shared" si="465"/>
        <v/>
      </c>
      <c r="BD7465">
        <f t="shared" si="466"/>
        <v>1</v>
      </c>
      <c r="BE7465" t="str">
        <f t="shared" si="467"/>
        <v>1</v>
      </c>
      <c r="BF7465" t="e">
        <f t="shared" si="468"/>
        <v>#N/A</v>
      </c>
    </row>
    <row r="7466" spans="44:58" x14ac:dyDescent="0.2">
      <c r="AR7466" s="11"/>
      <c r="BA7466" s="27"/>
      <c r="BB7466" t="e">
        <f>VLOOKUP(AX7466,コード表!$A$2:$C$15,3,FALSE)</f>
        <v>#N/A</v>
      </c>
      <c r="BC7466" t="str">
        <f t="shared" si="465"/>
        <v/>
      </c>
      <c r="BD7466">
        <f t="shared" si="466"/>
        <v>1</v>
      </c>
      <c r="BE7466" t="str">
        <f t="shared" si="467"/>
        <v>1</v>
      </c>
      <c r="BF7466" t="e">
        <f t="shared" si="468"/>
        <v>#N/A</v>
      </c>
    </row>
    <row r="7467" spans="44:58" x14ac:dyDescent="0.2">
      <c r="AR7467" s="11"/>
      <c r="BA7467" s="27"/>
      <c r="BB7467" t="e">
        <f>VLOOKUP(AX7467,コード表!$A$2:$C$15,3,FALSE)</f>
        <v>#N/A</v>
      </c>
      <c r="BC7467" t="str">
        <f t="shared" ref="BC7467:BC7530" si="469">AQ7467&amp;BA7467</f>
        <v/>
      </c>
      <c r="BD7467">
        <f t="shared" ref="BD7467:BD7530" si="470">MONTH(Q7467)</f>
        <v>1</v>
      </c>
      <c r="BE7467" t="str">
        <f t="shared" ref="BE7467:BE7530" si="471">AR7467&amp;BD7467</f>
        <v>1</v>
      </c>
      <c r="BF7467" t="e">
        <f t="shared" ref="BF7467:BF7530" si="472">BB7467&amp;AQ7467&amp;BA7467</f>
        <v>#N/A</v>
      </c>
    </row>
    <row r="7468" spans="44:58" x14ac:dyDescent="0.2">
      <c r="AR7468" s="11"/>
      <c r="BA7468" s="27"/>
      <c r="BB7468" t="e">
        <f>VLOOKUP(AX7468,コード表!$A$2:$C$15,3,FALSE)</f>
        <v>#N/A</v>
      </c>
      <c r="BC7468" t="str">
        <f t="shared" si="469"/>
        <v/>
      </c>
      <c r="BD7468">
        <f t="shared" si="470"/>
        <v>1</v>
      </c>
      <c r="BE7468" t="str">
        <f t="shared" si="471"/>
        <v>1</v>
      </c>
      <c r="BF7468" t="e">
        <f t="shared" si="472"/>
        <v>#N/A</v>
      </c>
    </row>
    <row r="7469" spans="44:58" x14ac:dyDescent="0.2">
      <c r="AR7469" s="11"/>
      <c r="BA7469" s="27"/>
      <c r="BB7469" t="e">
        <f>VLOOKUP(AX7469,コード表!$A$2:$C$15,3,FALSE)</f>
        <v>#N/A</v>
      </c>
      <c r="BC7469" t="str">
        <f t="shared" si="469"/>
        <v/>
      </c>
      <c r="BD7469">
        <f t="shared" si="470"/>
        <v>1</v>
      </c>
      <c r="BE7469" t="str">
        <f t="shared" si="471"/>
        <v>1</v>
      </c>
      <c r="BF7469" t="e">
        <f t="shared" si="472"/>
        <v>#N/A</v>
      </c>
    </row>
    <row r="7470" spans="44:58" x14ac:dyDescent="0.2">
      <c r="AR7470" s="11"/>
      <c r="BA7470" s="27"/>
      <c r="BB7470" t="e">
        <f>VLOOKUP(AX7470,コード表!$A$2:$C$15,3,FALSE)</f>
        <v>#N/A</v>
      </c>
      <c r="BC7470" t="str">
        <f t="shared" si="469"/>
        <v/>
      </c>
      <c r="BD7470">
        <f t="shared" si="470"/>
        <v>1</v>
      </c>
      <c r="BE7470" t="str">
        <f t="shared" si="471"/>
        <v>1</v>
      </c>
      <c r="BF7470" t="e">
        <f t="shared" si="472"/>
        <v>#N/A</v>
      </c>
    </row>
    <row r="7471" spans="44:58" x14ac:dyDescent="0.2">
      <c r="AR7471" s="11"/>
      <c r="BA7471" s="27"/>
      <c r="BB7471" t="e">
        <f>VLOOKUP(AX7471,コード表!$A$2:$C$15,3,FALSE)</f>
        <v>#N/A</v>
      </c>
      <c r="BC7471" t="str">
        <f t="shared" si="469"/>
        <v/>
      </c>
      <c r="BD7471">
        <f t="shared" si="470"/>
        <v>1</v>
      </c>
      <c r="BE7471" t="str">
        <f t="shared" si="471"/>
        <v>1</v>
      </c>
      <c r="BF7471" t="e">
        <f t="shared" si="472"/>
        <v>#N/A</v>
      </c>
    </row>
    <row r="7472" spans="44:58" x14ac:dyDescent="0.2">
      <c r="AR7472" s="11"/>
      <c r="BA7472" s="27"/>
      <c r="BB7472" t="e">
        <f>VLOOKUP(AX7472,コード表!$A$2:$C$15,3,FALSE)</f>
        <v>#N/A</v>
      </c>
      <c r="BC7472" t="str">
        <f t="shared" si="469"/>
        <v/>
      </c>
      <c r="BD7472">
        <f t="shared" si="470"/>
        <v>1</v>
      </c>
      <c r="BE7472" t="str">
        <f t="shared" si="471"/>
        <v>1</v>
      </c>
      <c r="BF7472" t="e">
        <f t="shared" si="472"/>
        <v>#N/A</v>
      </c>
    </row>
    <row r="7473" spans="44:58" x14ac:dyDescent="0.2">
      <c r="AR7473" s="11"/>
      <c r="BA7473" s="27"/>
      <c r="BB7473" t="e">
        <f>VLOOKUP(AX7473,コード表!$A$2:$C$15,3,FALSE)</f>
        <v>#N/A</v>
      </c>
      <c r="BC7473" t="str">
        <f t="shared" si="469"/>
        <v/>
      </c>
      <c r="BD7473">
        <f t="shared" si="470"/>
        <v>1</v>
      </c>
      <c r="BE7473" t="str">
        <f t="shared" si="471"/>
        <v>1</v>
      </c>
      <c r="BF7473" t="e">
        <f t="shared" si="472"/>
        <v>#N/A</v>
      </c>
    </row>
    <row r="7474" spans="44:58" x14ac:dyDescent="0.2">
      <c r="AR7474" s="11"/>
      <c r="BA7474" s="27"/>
      <c r="BB7474" t="e">
        <f>VLOOKUP(AX7474,コード表!$A$2:$C$15,3,FALSE)</f>
        <v>#N/A</v>
      </c>
      <c r="BC7474" t="str">
        <f t="shared" si="469"/>
        <v/>
      </c>
      <c r="BD7474">
        <f t="shared" si="470"/>
        <v>1</v>
      </c>
      <c r="BE7474" t="str">
        <f t="shared" si="471"/>
        <v>1</v>
      </c>
      <c r="BF7474" t="e">
        <f t="shared" si="472"/>
        <v>#N/A</v>
      </c>
    </row>
    <row r="7475" spans="44:58" x14ac:dyDescent="0.2">
      <c r="AR7475" s="11"/>
      <c r="BA7475" s="27"/>
      <c r="BB7475" t="e">
        <f>VLOOKUP(AX7475,コード表!$A$2:$C$15,3,FALSE)</f>
        <v>#N/A</v>
      </c>
      <c r="BC7475" t="str">
        <f t="shared" si="469"/>
        <v/>
      </c>
      <c r="BD7475">
        <f t="shared" si="470"/>
        <v>1</v>
      </c>
      <c r="BE7475" t="str">
        <f t="shared" si="471"/>
        <v>1</v>
      </c>
      <c r="BF7475" t="e">
        <f t="shared" si="472"/>
        <v>#N/A</v>
      </c>
    </row>
    <row r="7476" spans="44:58" x14ac:dyDescent="0.2">
      <c r="AR7476" s="11"/>
      <c r="BA7476" s="27"/>
      <c r="BB7476" t="e">
        <f>VLOOKUP(AX7476,コード表!$A$2:$C$15,3,FALSE)</f>
        <v>#N/A</v>
      </c>
      <c r="BC7476" t="str">
        <f t="shared" si="469"/>
        <v/>
      </c>
      <c r="BD7476">
        <f t="shared" si="470"/>
        <v>1</v>
      </c>
      <c r="BE7476" t="str">
        <f t="shared" si="471"/>
        <v>1</v>
      </c>
      <c r="BF7476" t="e">
        <f t="shared" si="472"/>
        <v>#N/A</v>
      </c>
    </row>
    <row r="7477" spans="44:58" x14ac:dyDescent="0.2">
      <c r="AR7477" s="11"/>
      <c r="BA7477" s="27"/>
      <c r="BB7477" t="e">
        <f>VLOOKUP(AX7477,コード表!$A$2:$C$15,3,FALSE)</f>
        <v>#N/A</v>
      </c>
      <c r="BC7477" t="str">
        <f t="shared" si="469"/>
        <v/>
      </c>
      <c r="BD7477">
        <f t="shared" si="470"/>
        <v>1</v>
      </c>
      <c r="BE7477" t="str">
        <f t="shared" si="471"/>
        <v>1</v>
      </c>
      <c r="BF7477" t="e">
        <f t="shared" si="472"/>
        <v>#N/A</v>
      </c>
    </row>
    <row r="7478" spans="44:58" x14ac:dyDescent="0.2">
      <c r="AR7478" s="11"/>
      <c r="BA7478" s="27"/>
      <c r="BB7478" t="e">
        <f>VLOOKUP(AX7478,コード表!$A$2:$C$15,3,FALSE)</f>
        <v>#N/A</v>
      </c>
      <c r="BC7478" t="str">
        <f t="shared" si="469"/>
        <v/>
      </c>
      <c r="BD7478">
        <f t="shared" si="470"/>
        <v>1</v>
      </c>
      <c r="BE7478" t="str">
        <f t="shared" si="471"/>
        <v>1</v>
      </c>
      <c r="BF7478" t="e">
        <f t="shared" si="472"/>
        <v>#N/A</v>
      </c>
    </row>
    <row r="7479" spans="44:58" x14ac:dyDescent="0.2">
      <c r="AR7479" s="11"/>
      <c r="BA7479" s="27"/>
      <c r="BB7479" t="e">
        <f>VLOOKUP(AX7479,コード表!$A$2:$C$15,3,FALSE)</f>
        <v>#N/A</v>
      </c>
      <c r="BC7479" t="str">
        <f t="shared" si="469"/>
        <v/>
      </c>
      <c r="BD7479">
        <f t="shared" si="470"/>
        <v>1</v>
      </c>
      <c r="BE7479" t="str">
        <f t="shared" si="471"/>
        <v>1</v>
      </c>
      <c r="BF7479" t="e">
        <f t="shared" si="472"/>
        <v>#N/A</v>
      </c>
    </row>
    <row r="7480" spans="44:58" x14ac:dyDescent="0.2">
      <c r="AR7480" s="11"/>
      <c r="BA7480" s="27"/>
      <c r="BB7480" t="e">
        <f>VLOOKUP(AX7480,コード表!$A$2:$C$15,3,FALSE)</f>
        <v>#N/A</v>
      </c>
      <c r="BC7480" t="str">
        <f t="shared" si="469"/>
        <v/>
      </c>
      <c r="BD7480">
        <f t="shared" si="470"/>
        <v>1</v>
      </c>
      <c r="BE7480" t="str">
        <f t="shared" si="471"/>
        <v>1</v>
      </c>
      <c r="BF7480" t="e">
        <f t="shared" si="472"/>
        <v>#N/A</v>
      </c>
    </row>
    <row r="7481" spans="44:58" x14ac:dyDescent="0.2">
      <c r="AR7481" s="11"/>
      <c r="BA7481" s="27"/>
      <c r="BB7481" t="e">
        <f>VLOOKUP(AX7481,コード表!$A$2:$C$15,3,FALSE)</f>
        <v>#N/A</v>
      </c>
      <c r="BC7481" t="str">
        <f t="shared" si="469"/>
        <v/>
      </c>
      <c r="BD7481">
        <f t="shared" si="470"/>
        <v>1</v>
      </c>
      <c r="BE7481" t="str">
        <f t="shared" si="471"/>
        <v>1</v>
      </c>
      <c r="BF7481" t="e">
        <f t="shared" si="472"/>
        <v>#N/A</v>
      </c>
    </row>
    <row r="7482" spans="44:58" x14ac:dyDescent="0.2">
      <c r="AR7482" s="11"/>
      <c r="BA7482" s="27"/>
      <c r="BB7482" t="e">
        <f>VLOOKUP(AX7482,コード表!$A$2:$C$15,3,FALSE)</f>
        <v>#N/A</v>
      </c>
      <c r="BC7482" t="str">
        <f t="shared" si="469"/>
        <v/>
      </c>
      <c r="BD7482">
        <f t="shared" si="470"/>
        <v>1</v>
      </c>
      <c r="BE7482" t="str">
        <f t="shared" si="471"/>
        <v>1</v>
      </c>
      <c r="BF7482" t="e">
        <f t="shared" si="472"/>
        <v>#N/A</v>
      </c>
    </row>
    <row r="7483" spans="44:58" x14ac:dyDescent="0.2">
      <c r="AR7483" s="11"/>
      <c r="BA7483" s="27"/>
      <c r="BB7483" t="e">
        <f>VLOOKUP(AX7483,コード表!$A$2:$C$15,3,FALSE)</f>
        <v>#N/A</v>
      </c>
      <c r="BC7483" t="str">
        <f t="shared" si="469"/>
        <v/>
      </c>
      <c r="BD7483">
        <f t="shared" si="470"/>
        <v>1</v>
      </c>
      <c r="BE7483" t="str">
        <f t="shared" si="471"/>
        <v>1</v>
      </c>
      <c r="BF7483" t="e">
        <f t="shared" si="472"/>
        <v>#N/A</v>
      </c>
    </row>
    <row r="7484" spans="44:58" x14ac:dyDescent="0.2">
      <c r="AR7484" s="11"/>
      <c r="BA7484" s="27"/>
      <c r="BB7484" t="e">
        <f>VLOOKUP(AX7484,コード表!$A$2:$C$15,3,FALSE)</f>
        <v>#N/A</v>
      </c>
      <c r="BC7484" t="str">
        <f t="shared" si="469"/>
        <v/>
      </c>
      <c r="BD7484">
        <f t="shared" si="470"/>
        <v>1</v>
      </c>
      <c r="BE7484" t="str">
        <f t="shared" si="471"/>
        <v>1</v>
      </c>
      <c r="BF7484" t="e">
        <f t="shared" si="472"/>
        <v>#N/A</v>
      </c>
    </row>
    <row r="7485" spans="44:58" x14ac:dyDescent="0.2">
      <c r="AR7485" s="11"/>
      <c r="BA7485" s="27"/>
      <c r="BB7485" t="e">
        <f>VLOOKUP(AX7485,コード表!$A$2:$C$15,3,FALSE)</f>
        <v>#N/A</v>
      </c>
      <c r="BC7485" t="str">
        <f t="shared" si="469"/>
        <v/>
      </c>
      <c r="BD7485">
        <f t="shared" si="470"/>
        <v>1</v>
      </c>
      <c r="BE7485" t="str">
        <f t="shared" si="471"/>
        <v>1</v>
      </c>
      <c r="BF7485" t="e">
        <f t="shared" si="472"/>
        <v>#N/A</v>
      </c>
    </row>
    <row r="7486" spans="44:58" x14ac:dyDescent="0.2">
      <c r="AR7486" s="11"/>
      <c r="BA7486" s="27"/>
      <c r="BB7486" t="e">
        <f>VLOOKUP(AX7486,コード表!$A$2:$C$15,3,FALSE)</f>
        <v>#N/A</v>
      </c>
      <c r="BC7486" t="str">
        <f t="shared" si="469"/>
        <v/>
      </c>
      <c r="BD7486">
        <f t="shared" si="470"/>
        <v>1</v>
      </c>
      <c r="BE7486" t="str">
        <f t="shared" si="471"/>
        <v>1</v>
      </c>
      <c r="BF7486" t="e">
        <f t="shared" si="472"/>
        <v>#N/A</v>
      </c>
    </row>
    <row r="7487" spans="44:58" x14ac:dyDescent="0.2">
      <c r="AR7487" s="11"/>
      <c r="BA7487" s="27"/>
      <c r="BB7487" t="e">
        <f>VLOOKUP(AX7487,コード表!$A$2:$C$15,3,FALSE)</f>
        <v>#N/A</v>
      </c>
      <c r="BC7487" t="str">
        <f t="shared" si="469"/>
        <v/>
      </c>
      <c r="BD7487">
        <f t="shared" si="470"/>
        <v>1</v>
      </c>
      <c r="BE7487" t="str">
        <f t="shared" si="471"/>
        <v>1</v>
      </c>
      <c r="BF7487" t="e">
        <f t="shared" si="472"/>
        <v>#N/A</v>
      </c>
    </row>
    <row r="7488" spans="44:58" x14ac:dyDescent="0.2">
      <c r="AR7488" s="11"/>
      <c r="BA7488" s="27"/>
      <c r="BB7488" t="e">
        <f>VLOOKUP(AX7488,コード表!$A$2:$C$15,3,FALSE)</f>
        <v>#N/A</v>
      </c>
      <c r="BC7488" t="str">
        <f t="shared" si="469"/>
        <v/>
      </c>
      <c r="BD7488">
        <f t="shared" si="470"/>
        <v>1</v>
      </c>
      <c r="BE7488" t="str">
        <f t="shared" si="471"/>
        <v>1</v>
      </c>
      <c r="BF7488" t="e">
        <f t="shared" si="472"/>
        <v>#N/A</v>
      </c>
    </row>
    <row r="7489" spans="44:58" x14ac:dyDescent="0.2">
      <c r="AR7489" s="11"/>
      <c r="BA7489" s="27"/>
      <c r="BB7489" t="e">
        <f>VLOOKUP(AX7489,コード表!$A$2:$C$15,3,FALSE)</f>
        <v>#N/A</v>
      </c>
      <c r="BC7489" t="str">
        <f t="shared" si="469"/>
        <v/>
      </c>
      <c r="BD7489">
        <f t="shared" si="470"/>
        <v>1</v>
      </c>
      <c r="BE7489" t="str">
        <f t="shared" si="471"/>
        <v>1</v>
      </c>
      <c r="BF7489" t="e">
        <f t="shared" si="472"/>
        <v>#N/A</v>
      </c>
    </row>
    <row r="7490" spans="44:58" x14ac:dyDescent="0.2">
      <c r="AR7490" s="11"/>
      <c r="BA7490" s="27"/>
      <c r="BB7490" t="e">
        <f>VLOOKUP(AX7490,コード表!$A$2:$C$15,3,FALSE)</f>
        <v>#N/A</v>
      </c>
      <c r="BC7490" t="str">
        <f t="shared" si="469"/>
        <v/>
      </c>
      <c r="BD7490">
        <f t="shared" si="470"/>
        <v>1</v>
      </c>
      <c r="BE7490" t="str">
        <f t="shared" si="471"/>
        <v>1</v>
      </c>
      <c r="BF7490" t="e">
        <f t="shared" si="472"/>
        <v>#N/A</v>
      </c>
    </row>
    <row r="7491" spans="44:58" x14ac:dyDescent="0.2">
      <c r="AR7491" s="11"/>
      <c r="BA7491" s="27"/>
      <c r="BB7491" t="e">
        <f>VLOOKUP(AX7491,コード表!$A$2:$C$15,3,FALSE)</f>
        <v>#N/A</v>
      </c>
      <c r="BC7491" t="str">
        <f t="shared" si="469"/>
        <v/>
      </c>
      <c r="BD7491">
        <f t="shared" si="470"/>
        <v>1</v>
      </c>
      <c r="BE7491" t="str">
        <f t="shared" si="471"/>
        <v>1</v>
      </c>
      <c r="BF7491" t="e">
        <f t="shared" si="472"/>
        <v>#N/A</v>
      </c>
    </row>
    <row r="7492" spans="44:58" x14ac:dyDescent="0.2">
      <c r="AR7492" s="11"/>
      <c r="BA7492" s="27"/>
      <c r="BB7492" t="e">
        <f>VLOOKUP(AX7492,コード表!$A$2:$C$15,3,FALSE)</f>
        <v>#N/A</v>
      </c>
      <c r="BC7492" t="str">
        <f t="shared" si="469"/>
        <v/>
      </c>
      <c r="BD7492">
        <f t="shared" si="470"/>
        <v>1</v>
      </c>
      <c r="BE7492" t="str">
        <f t="shared" si="471"/>
        <v>1</v>
      </c>
      <c r="BF7492" t="e">
        <f t="shared" si="472"/>
        <v>#N/A</v>
      </c>
    </row>
    <row r="7493" spans="44:58" x14ac:dyDescent="0.2">
      <c r="AR7493" s="11"/>
      <c r="BA7493" s="27"/>
      <c r="BB7493" t="e">
        <f>VLOOKUP(AX7493,コード表!$A$2:$C$15,3,FALSE)</f>
        <v>#N/A</v>
      </c>
      <c r="BC7493" t="str">
        <f t="shared" si="469"/>
        <v/>
      </c>
      <c r="BD7493">
        <f t="shared" si="470"/>
        <v>1</v>
      </c>
      <c r="BE7493" t="str">
        <f t="shared" si="471"/>
        <v>1</v>
      </c>
      <c r="BF7493" t="e">
        <f t="shared" si="472"/>
        <v>#N/A</v>
      </c>
    </row>
    <row r="7494" spans="44:58" x14ac:dyDescent="0.2">
      <c r="AR7494" s="11"/>
      <c r="BA7494" s="27"/>
      <c r="BB7494" t="e">
        <f>VLOOKUP(AX7494,コード表!$A$2:$C$15,3,FALSE)</f>
        <v>#N/A</v>
      </c>
      <c r="BC7494" t="str">
        <f t="shared" si="469"/>
        <v/>
      </c>
      <c r="BD7494">
        <f t="shared" si="470"/>
        <v>1</v>
      </c>
      <c r="BE7494" t="str">
        <f t="shared" si="471"/>
        <v>1</v>
      </c>
      <c r="BF7494" t="e">
        <f t="shared" si="472"/>
        <v>#N/A</v>
      </c>
    </row>
    <row r="7495" spans="44:58" x14ac:dyDescent="0.2">
      <c r="AR7495" s="11"/>
      <c r="BA7495" s="27"/>
      <c r="BB7495" t="e">
        <f>VLOOKUP(AX7495,コード表!$A$2:$C$15,3,FALSE)</f>
        <v>#N/A</v>
      </c>
      <c r="BC7495" t="str">
        <f t="shared" si="469"/>
        <v/>
      </c>
      <c r="BD7495">
        <f t="shared" si="470"/>
        <v>1</v>
      </c>
      <c r="BE7495" t="str">
        <f t="shared" si="471"/>
        <v>1</v>
      </c>
      <c r="BF7495" t="e">
        <f t="shared" si="472"/>
        <v>#N/A</v>
      </c>
    </row>
    <row r="7496" spans="44:58" x14ac:dyDescent="0.2">
      <c r="AR7496" s="11"/>
      <c r="BA7496" s="27"/>
      <c r="BB7496" t="e">
        <f>VLOOKUP(AX7496,コード表!$A$2:$C$15,3,FALSE)</f>
        <v>#N/A</v>
      </c>
      <c r="BC7496" t="str">
        <f t="shared" si="469"/>
        <v/>
      </c>
      <c r="BD7496">
        <f t="shared" si="470"/>
        <v>1</v>
      </c>
      <c r="BE7496" t="str">
        <f t="shared" si="471"/>
        <v>1</v>
      </c>
      <c r="BF7496" t="e">
        <f t="shared" si="472"/>
        <v>#N/A</v>
      </c>
    </row>
    <row r="7497" spans="44:58" x14ac:dyDescent="0.2">
      <c r="AR7497" s="11"/>
      <c r="BA7497" s="27"/>
      <c r="BB7497" t="e">
        <f>VLOOKUP(AX7497,コード表!$A$2:$C$15,3,FALSE)</f>
        <v>#N/A</v>
      </c>
      <c r="BC7497" t="str">
        <f t="shared" si="469"/>
        <v/>
      </c>
      <c r="BD7497">
        <f t="shared" si="470"/>
        <v>1</v>
      </c>
      <c r="BE7497" t="str">
        <f t="shared" si="471"/>
        <v>1</v>
      </c>
      <c r="BF7497" t="e">
        <f t="shared" si="472"/>
        <v>#N/A</v>
      </c>
    </row>
    <row r="7498" spans="44:58" x14ac:dyDescent="0.2">
      <c r="AR7498" s="11"/>
      <c r="BA7498" s="27"/>
      <c r="BB7498" t="e">
        <f>VLOOKUP(AX7498,コード表!$A$2:$C$15,3,FALSE)</f>
        <v>#N/A</v>
      </c>
      <c r="BC7498" t="str">
        <f t="shared" si="469"/>
        <v/>
      </c>
      <c r="BD7498">
        <f t="shared" si="470"/>
        <v>1</v>
      </c>
      <c r="BE7498" t="str">
        <f t="shared" si="471"/>
        <v>1</v>
      </c>
      <c r="BF7498" t="e">
        <f t="shared" si="472"/>
        <v>#N/A</v>
      </c>
    </row>
    <row r="7499" spans="44:58" x14ac:dyDescent="0.2">
      <c r="AR7499" s="11"/>
      <c r="BA7499" s="27"/>
      <c r="BB7499" t="e">
        <f>VLOOKUP(AX7499,コード表!$A$2:$C$15,3,FALSE)</f>
        <v>#N/A</v>
      </c>
      <c r="BC7499" t="str">
        <f t="shared" si="469"/>
        <v/>
      </c>
      <c r="BD7499">
        <f t="shared" si="470"/>
        <v>1</v>
      </c>
      <c r="BE7499" t="str">
        <f t="shared" si="471"/>
        <v>1</v>
      </c>
      <c r="BF7499" t="e">
        <f t="shared" si="472"/>
        <v>#N/A</v>
      </c>
    </row>
    <row r="7500" spans="44:58" x14ac:dyDescent="0.2">
      <c r="AR7500" s="11"/>
      <c r="BA7500" s="27"/>
      <c r="BB7500" t="e">
        <f>VLOOKUP(AX7500,コード表!$A$2:$C$15,3,FALSE)</f>
        <v>#N/A</v>
      </c>
      <c r="BC7500" t="str">
        <f t="shared" si="469"/>
        <v/>
      </c>
      <c r="BD7500">
        <f t="shared" si="470"/>
        <v>1</v>
      </c>
      <c r="BE7500" t="str">
        <f t="shared" si="471"/>
        <v>1</v>
      </c>
      <c r="BF7500" t="e">
        <f t="shared" si="472"/>
        <v>#N/A</v>
      </c>
    </row>
    <row r="7501" spans="44:58" x14ac:dyDescent="0.2">
      <c r="AR7501" s="11"/>
      <c r="BA7501" s="27"/>
      <c r="BB7501" t="e">
        <f>VLOOKUP(AX7501,コード表!$A$2:$C$15,3,FALSE)</f>
        <v>#N/A</v>
      </c>
      <c r="BC7501" t="str">
        <f t="shared" si="469"/>
        <v/>
      </c>
      <c r="BD7501">
        <f t="shared" si="470"/>
        <v>1</v>
      </c>
      <c r="BE7501" t="str">
        <f t="shared" si="471"/>
        <v>1</v>
      </c>
      <c r="BF7501" t="e">
        <f t="shared" si="472"/>
        <v>#N/A</v>
      </c>
    </row>
    <row r="7502" spans="44:58" x14ac:dyDescent="0.2">
      <c r="AR7502" s="11"/>
      <c r="BA7502" s="27"/>
      <c r="BB7502" t="e">
        <f>VLOOKUP(AX7502,コード表!$A$2:$C$15,3,FALSE)</f>
        <v>#N/A</v>
      </c>
      <c r="BC7502" t="str">
        <f t="shared" si="469"/>
        <v/>
      </c>
      <c r="BD7502">
        <f t="shared" si="470"/>
        <v>1</v>
      </c>
      <c r="BE7502" t="str">
        <f t="shared" si="471"/>
        <v>1</v>
      </c>
      <c r="BF7502" t="e">
        <f t="shared" si="472"/>
        <v>#N/A</v>
      </c>
    </row>
    <row r="7503" spans="44:58" x14ac:dyDescent="0.2">
      <c r="AR7503" s="11"/>
      <c r="BA7503" s="27"/>
      <c r="BB7503" t="e">
        <f>VLOOKUP(AX7503,コード表!$A$2:$C$15,3,FALSE)</f>
        <v>#N/A</v>
      </c>
      <c r="BC7503" t="str">
        <f t="shared" si="469"/>
        <v/>
      </c>
      <c r="BD7503">
        <f t="shared" si="470"/>
        <v>1</v>
      </c>
      <c r="BE7503" t="str">
        <f t="shared" si="471"/>
        <v>1</v>
      </c>
      <c r="BF7503" t="e">
        <f t="shared" si="472"/>
        <v>#N/A</v>
      </c>
    </row>
    <row r="7504" spans="44:58" x14ac:dyDescent="0.2">
      <c r="AR7504" s="11"/>
      <c r="BA7504" s="27"/>
      <c r="BB7504" t="e">
        <f>VLOOKUP(AX7504,コード表!$A$2:$C$15,3,FALSE)</f>
        <v>#N/A</v>
      </c>
      <c r="BC7504" t="str">
        <f t="shared" si="469"/>
        <v/>
      </c>
      <c r="BD7504">
        <f t="shared" si="470"/>
        <v>1</v>
      </c>
      <c r="BE7504" t="str">
        <f t="shared" si="471"/>
        <v>1</v>
      </c>
      <c r="BF7504" t="e">
        <f t="shared" si="472"/>
        <v>#N/A</v>
      </c>
    </row>
    <row r="7505" spans="44:58" x14ac:dyDescent="0.2">
      <c r="AR7505" s="11"/>
      <c r="BA7505" s="27"/>
      <c r="BB7505" t="e">
        <f>VLOOKUP(AX7505,コード表!$A$2:$C$15,3,FALSE)</f>
        <v>#N/A</v>
      </c>
      <c r="BC7505" t="str">
        <f t="shared" si="469"/>
        <v/>
      </c>
      <c r="BD7505">
        <f t="shared" si="470"/>
        <v>1</v>
      </c>
      <c r="BE7505" t="str">
        <f t="shared" si="471"/>
        <v>1</v>
      </c>
      <c r="BF7505" t="e">
        <f t="shared" si="472"/>
        <v>#N/A</v>
      </c>
    </row>
    <row r="7506" spans="44:58" x14ac:dyDescent="0.2">
      <c r="AR7506" s="11"/>
      <c r="BA7506" s="27"/>
      <c r="BB7506" t="e">
        <f>VLOOKUP(AX7506,コード表!$A$2:$C$15,3,FALSE)</f>
        <v>#N/A</v>
      </c>
      <c r="BC7506" t="str">
        <f t="shared" si="469"/>
        <v/>
      </c>
      <c r="BD7506">
        <f t="shared" si="470"/>
        <v>1</v>
      </c>
      <c r="BE7506" t="str">
        <f t="shared" si="471"/>
        <v>1</v>
      </c>
      <c r="BF7506" t="e">
        <f t="shared" si="472"/>
        <v>#N/A</v>
      </c>
    </row>
    <row r="7507" spans="44:58" x14ac:dyDescent="0.2">
      <c r="AR7507" s="11"/>
      <c r="BA7507" s="27"/>
      <c r="BB7507" t="e">
        <f>VLOOKUP(AX7507,コード表!$A$2:$C$15,3,FALSE)</f>
        <v>#N/A</v>
      </c>
      <c r="BC7507" t="str">
        <f t="shared" si="469"/>
        <v/>
      </c>
      <c r="BD7507">
        <f t="shared" si="470"/>
        <v>1</v>
      </c>
      <c r="BE7507" t="str">
        <f t="shared" si="471"/>
        <v>1</v>
      </c>
      <c r="BF7507" t="e">
        <f t="shared" si="472"/>
        <v>#N/A</v>
      </c>
    </row>
    <row r="7508" spans="44:58" x14ac:dyDescent="0.2">
      <c r="AR7508" s="11"/>
      <c r="BA7508" s="27"/>
      <c r="BB7508" t="e">
        <f>VLOOKUP(AX7508,コード表!$A$2:$C$15,3,FALSE)</f>
        <v>#N/A</v>
      </c>
      <c r="BC7508" t="str">
        <f t="shared" si="469"/>
        <v/>
      </c>
      <c r="BD7508">
        <f t="shared" si="470"/>
        <v>1</v>
      </c>
      <c r="BE7508" t="str">
        <f t="shared" si="471"/>
        <v>1</v>
      </c>
      <c r="BF7508" t="e">
        <f t="shared" si="472"/>
        <v>#N/A</v>
      </c>
    </row>
    <row r="7509" spans="44:58" x14ac:dyDescent="0.2">
      <c r="AR7509" s="11"/>
      <c r="BA7509" s="27"/>
      <c r="BB7509" t="e">
        <f>VLOOKUP(AX7509,コード表!$A$2:$C$15,3,FALSE)</f>
        <v>#N/A</v>
      </c>
      <c r="BC7509" t="str">
        <f t="shared" si="469"/>
        <v/>
      </c>
      <c r="BD7509">
        <f t="shared" si="470"/>
        <v>1</v>
      </c>
      <c r="BE7509" t="str">
        <f t="shared" si="471"/>
        <v>1</v>
      </c>
      <c r="BF7509" t="e">
        <f t="shared" si="472"/>
        <v>#N/A</v>
      </c>
    </row>
    <row r="7510" spans="44:58" x14ac:dyDescent="0.2">
      <c r="AR7510" s="11"/>
      <c r="BA7510" s="27"/>
      <c r="BB7510" t="e">
        <f>VLOOKUP(AX7510,コード表!$A$2:$C$15,3,FALSE)</f>
        <v>#N/A</v>
      </c>
      <c r="BC7510" t="str">
        <f t="shared" si="469"/>
        <v/>
      </c>
      <c r="BD7510">
        <f t="shared" si="470"/>
        <v>1</v>
      </c>
      <c r="BE7510" t="str">
        <f t="shared" si="471"/>
        <v>1</v>
      </c>
      <c r="BF7510" t="e">
        <f t="shared" si="472"/>
        <v>#N/A</v>
      </c>
    </row>
    <row r="7511" spans="44:58" x14ac:dyDescent="0.2">
      <c r="AR7511" s="11"/>
      <c r="BA7511" s="27"/>
      <c r="BB7511" t="e">
        <f>VLOOKUP(AX7511,コード表!$A$2:$C$15,3,FALSE)</f>
        <v>#N/A</v>
      </c>
      <c r="BC7511" t="str">
        <f t="shared" si="469"/>
        <v/>
      </c>
      <c r="BD7511">
        <f t="shared" si="470"/>
        <v>1</v>
      </c>
      <c r="BE7511" t="str">
        <f t="shared" si="471"/>
        <v>1</v>
      </c>
      <c r="BF7511" t="e">
        <f t="shared" si="472"/>
        <v>#N/A</v>
      </c>
    </row>
    <row r="7512" spans="44:58" x14ac:dyDescent="0.2">
      <c r="AR7512" s="11"/>
      <c r="BA7512" s="27"/>
      <c r="BB7512" t="e">
        <f>VLOOKUP(AX7512,コード表!$A$2:$C$15,3,FALSE)</f>
        <v>#N/A</v>
      </c>
      <c r="BC7512" t="str">
        <f t="shared" si="469"/>
        <v/>
      </c>
      <c r="BD7512">
        <f t="shared" si="470"/>
        <v>1</v>
      </c>
      <c r="BE7512" t="str">
        <f t="shared" si="471"/>
        <v>1</v>
      </c>
      <c r="BF7512" t="e">
        <f t="shared" si="472"/>
        <v>#N/A</v>
      </c>
    </row>
    <row r="7513" spans="44:58" x14ac:dyDescent="0.2">
      <c r="AR7513" s="11"/>
      <c r="BA7513" s="27"/>
      <c r="BB7513" t="e">
        <f>VLOOKUP(AX7513,コード表!$A$2:$C$15,3,FALSE)</f>
        <v>#N/A</v>
      </c>
      <c r="BC7513" t="str">
        <f t="shared" si="469"/>
        <v/>
      </c>
      <c r="BD7513">
        <f t="shared" si="470"/>
        <v>1</v>
      </c>
      <c r="BE7513" t="str">
        <f t="shared" si="471"/>
        <v>1</v>
      </c>
      <c r="BF7513" t="e">
        <f t="shared" si="472"/>
        <v>#N/A</v>
      </c>
    </row>
    <row r="7514" spans="44:58" x14ac:dyDescent="0.2">
      <c r="AR7514" s="11"/>
      <c r="BA7514" s="27"/>
      <c r="BB7514" t="e">
        <f>VLOOKUP(AX7514,コード表!$A$2:$C$15,3,FALSE)</f>
        <v>#N/A</v>
      </c>
      <c r="BC7514" t="str">
        <f t="shared" si="469"/>
        <v/>
      </c>
      <c r="BD7514">
        <f t="shared" si="470"/>
        <v>1</v>
      </c>
      <c r="BE7514" t="str">
        <f t="shared" si="471"/>
        <v>1</v>
      </c>
      <c r="BF7514" t="e">
        <f t="shared" si="472"/>
        <v>#N/A</v>
      </c>
    </row>
    <row r="7515" spans="44:58" x14ac:dyDescent="0.2">
      <c r="AR7515" s="11"/>
      <c r="BA7515" s="27"/>
      <c r="BB7515" t="e">
        <f>VLOOKUP(AX7515,コード表!$A$2:$C$15,3,FALSE)</f>
        <v>#N/A</v>
      </c>
      <c r="BC7515" t="str">
        <f t="shared" si="469"/>
        <v/>
      </c>
      <c r="BD7515">
        <f t="shared" si="470"/>
        <v>1</v>
      </c>
      <c r="BE7515" t="str">
        <f t="shared" si="471"/>
        <v>1</v>
      </c>
      <c r="BF7515" t="e">
        <f t="shared" si="472"/>
        <v>#N/A</v>
      </c>
    </row>
    <row r="7516" spans="44:58" x14ac:dyDescent="0.2">
      <c r="AR7516" s="11"/>
      <c r="BA7516" s="27"/>
      <c r="BB7516" t="e">
        <f>VLOOKUP(AX7516,コード表!$A$2:$C$15,3,FALSE)</f>
        <v>#N/A</v>
      </c>
      <c r="BC7516" t="str">
        <f t="shared" si="469"/>
        <v/>
      </c>
      <c r="BD7516">
        <f t="shared" si="470"/>
        <v>1</v>
      </c>
      <c r="BE7516" t="str">
        <f t="shared" si="471"/>
        <v>1</v>
      </c>
      <c r="BF7516" t="e">
        <f t="shared" si="472"/>
        <v>#N/A</v>
      </c>
    </row>
    <row r="7517" spans="44:58" x14ac:dyDescent="0.2">
      <c r="AR7517" s="11"/>
      <c r="BA7517" s="27"/>
      <c r="BB7517" t="e">
        <f>VLOOKUP(AX7517,コード表!$A$2:$C$15,3,FALSE)</f>
        <v>#N/A</v>
      </c>
      <c r="BC7517" t="str">
        <f t="shared" si="469"/>
        <v/>
      </c>
      <c r="BD7517">
        <f t="shared" si="470"/>
        <v>1</v>
      </c>
      <c r="BE7517" t="str">
        <f t="shared" si="471"/>
        <v>1</v>
      </c>
      <c r="BF7517" t="e">
        <f t="shared" si="472"/>
        <v>#N/A</v>
      </c>
    </row>
    <row r="7518" spans="44:58" x14ac:dyDescent="0.2">
      <c r="AR7518" s="11"/>
      <c r="BA7518" s="27"/>
      <c r="BB7518" t="e">
        <f>VLOOKUP(AX7518,コード表!$A$2:$C$15,3,FALSE)</f>
        <v>#N/A</v>
      </c>
      <c r="BC7518" t="str">
        <f t="shared" si="469"/>
        <v/>
      </c>
      <c r="BD7518">
        <f t="shared" si="470"/>
        <v>1</v>
      </c>
      <c r="BE7518" t="str">
        <f t="shared" si="471"/>
        <v>1</v>
      </c>
      <c r="BF7518" t="e">
        <f t="shared" si="472"/>
        <v>#N/A</v>
      </c>
    </row>
    <row r="7519" spans="44:58" x14ac:dyDescent="0.2">
      <c r="AR7519" s="11"/>
      <c r="BA7519" s="27"/>
      <c r="BB7519" t="e">
        <f>VLOOKUP(AX7519,コード表!$A$2:$C$15,3,FALSE)</f>
        <v>#N/A</v>
      </c>
      <c r="BC7519" t="str">
        <f t="shared" si="469"/>
        <v/>
      </c>
      <c r="BD7519">
        <f t="shared" si="470"/>
        <v>1</v>
      </c>
      <c r="BE7519" t="str">
        <f t="shared" si="471"/>
        <v>1</v>
      </c>
      <c r="BF7519" t="e">
        <f t="shared" si="472"/>
        <v>#N/A</v>
      </c>
    </row>
    <row r="7520" spans="44:58" x14ac:dyDescent="0.2">
      <c r="AR7520" s="11"/>
      <c r="BA7520" s="27"/>
      <c r="BB7520" t="e">
        <f>VLOOKUP(AX7520,コード表!$A$2:$C$15,3,FALSE)</f>
        <v>#N/A</v>
      </c>
      <c r="BC7520" t="str">
        <f t="shared" si="469"/>
        <v/>
      </c>
      <c r="BD7520">
        <f t="shared" si="470"/>
        <v>1</v>
      </c>
      <c r="BE7520" t="str">
        <f t="shared" si="471"/>
        <v>1</v>
      </c>
      <c r="BF7520" t="e">
        <f t="shared" si="472"/>
        <v>#N/A</v>
      </c>
    </row>
    <row r="7521" spans="44:58" x14ac:dyDescent="0.2">
      <c r="AR7521" s="11"/>
      <c r="BA7521" s="27"/>
      <c r="BB7521" t="e">
        <f>VLOOKUP(AX7521,コード表!$A$2:$C$15,3,FALSE)</f>
        <v>#N/A</v>
      </c>
      <c r="BC7521" t="str">
        <f t="shared" si="469"/>
        <v/>
      </c>
      <c r="BD7521">
        <f t="shared" si="470"/>
        <v>1</v>
      </c>
      <c r="BE7521" t="str">
        <f t="shared" si="471"/>
        <v>1</v>
      </c>
      <c r="BF7521" t="e">
        <f t="shared" si="472"/>
        <v>#N/A</v>
      </c>
    </row>
    <row r="7522" spans="44:58" x14ac:dyDescent="0.2">
      <c r="AR7522" s="11"/>
      <c r="BA7522" s="27"/>
      <c r="BB7522" t="e">
        <f>VLOOKUP(AX7522,コード表!$A$2:$C$15,3,FALSE)</f>
        <v>#N/A</v>
      </c>
      <c r="BC7522" t="str">
        <f t="shared" si="469"/>
        <v/>
      </c>
      <c r="BD7522">
        <f t="shared" si="470"/>
        <v>1</v>
      </c>
      <c r="BE7522" t="str">
        <f t="shared" si="471"/>
        <v>1</v>
      </c>
      <c r="BF7522" t="e">
        <f t="shared" si="472"/>
        <v>#N/A</v>
      </c>
    </row>
    <row r="7523" spans="44:58" x14ac:dyDescent="0.2">
      <c r="AR7523" s="11"/>
      <c r="BA7523" s="27"/>
      <c r="BB7523" t="e">
        <f>VLOOKUP(AX7523,コード表!$A$2:$C$15,3,FALSE)</f>
        <v>#N/A</v>
      </c>
      <c r="BC7523" t="str">
        <f t="shared" si="469"/>
        <v/>
      </c>
      <c r="BD7523">
        <f t="shared" si="470"/>
        <v>1</v>
      </c>
      <c r="BE7523" t="str">
        <f t="shared" si="471"/>
        <v>1</v>
      </c>
      <c r="BF7523" t="e">
        <f t="shared" si="472"/>
        <v>#N/A</v>
      </c>
    </row>
    <row r="7524" spans="44:58" x14ac:dyDescent="0.2">
      <c r="AR7524" s="11"/>
      <c r="BA7524" s="27"/>
      <c r="BB7524" t="e">
        <f>VLOOKUP(AX7524,コード表!$A$2:$C$15,3,FALSE)</f>
        <v>#N/A</v>
      </c>
      <c r="BC7524" t="str">
        <f t="shared" si="469"/>
        <v/>
      </c>
      <c r="BD7524">
        <f t="shared" si="470"/>
        <v>1</v>
      </c>
      <c r="BE7524" t="str">
        <f t="shared" si="471"/>
        <v>1</v>
      </c>
      <c r="BF7524" t="e">
        <f t="shared" si="472"/>
        <v>#N/A</v>
      </c>
    </row>
    <row r="7525" spans="44:58" x14ac:dyDescent="0.2">
      <c r="AR7525" s="11"/>
      <c r="BA7525" s="27"/>
      <c r="BB7525" t="e">
        <f>VLOOKUP(AX7525,コード表!$A$2:$C$15,3,FALSE)</f>
        <v>#N/A</v>
      </c>
      <c r="BC7525" t="str">
        <f t="shared" si="469"/>
        <v/>
      </c>
      <c r="BD7525">
        <f t="shared" si="470"/>
        <v>1</v>
      </c>
      <c r="BE7525" t="str">
        <f t="shared" si="471"/>
        <v>1</v>
      </c>
      <c r="BF7525" t="e">
        <f t="shared" si="472"/>
        <v>#N/A</v>
      </c>
    </row>
    <row r="7526" spans="44:58" x14ac:dyDescent="0.2">
      <c r="AR7526" s="11"/>
      <c r="BA7526" s="27"/>
      <c r="BB7526" t="e">
        <f>VLOOKUP(AX7526,コード表!$A$2:$C$15,3,FALSE)</f>
        <v>#N/A</v>
      </c>
      <c r="BC7526" t="str">
        <f t="shared" si="469"/>
        <v/>
      </c>
      <c r="BD7526">
        <f t="shared" si="470"/>
        <v>1</v>
      </c>
      <c r="BE7526" t="str">
        <f t="shared" si="471"/>
        <v>1</v>
      </c>
      <c r="BF7526" t="e">
        <f t="shared" si="472"/>
        <v>#N/A</v>
      </c>
    </row>
    <row r="7527" spans="44:58" x14ac:dyDescent="0.2">
      <c r="AR7527" s="11"/>
      <c r="BA7527" s="27"/>
      <c r="BB7527" t="e">
        <f>VLOOKUP(AX7527,コード表!$A$2:$C$15,3,FALSE)</f>
        <v>#N/A</v>
      </c>
      <c r="BC7527" t="str">
        <f t="shared" si="469"/>
        <v/>
      </c>
      <c r="BD7527">
        <f t="shared" si="470"/>
        <v>1</v>
      </c>
      <c r="BE7527" t="str">
        <f t="shared" si="471"/>
        <v>1</v>
      </c>
      <c r="BF7527" t="e">
        <f t="shared" si="472"/>
        <v>#N/A</v>
      </c>
    </row>
    <row r="7528" spans="44:58" x14ac:dyDescent="0.2">
      <c r="AR7528" s="11"/>
      <c r="BA7528" s="27"/>
      <c r="BB7528" t="e">
        <f>VLOOKUP(AX7528,コード表!$A$2:$C$15,3,FALSE)</f>
        <v>#N/A</v>
      </c>
      <c r="BC7528" t="str">
        <f t="shared" si="469"/>
        <v/>
      </c>
      <c r="BD7528">
        <f t="shared" si="470"/>
        <v>1</v>
      </c>
      <c r="BE7528" t="str">
        <f t="shared" si="471"/>
        <v>1</v>
      </c>
      <c r="BF7528" t="e">
        <f t="shared" si="472"/>
        <v>#N/A</v>
      </c>
    </row>
    <row r="7529" spans="44:58" x14ac:dyDescent="0.2">
      <c r="AR7529" s="11"/>
      <c r="BA7529" s="27"/>
      <c r="BB7529" t="e">
        <f>VLOOKUP(AX7529,コード表!$A$2:$C$15,3,FALSE)</f>
        <v>#N/A</v>
      </c>
      <c r="BC7529" t="str">
        <f t="shared" si="469"/>
        <v/>
      </c>
      <c r="BD7529">
        <f t="shared" si="470"/>
        <v>1</v>
      </c>
      <c r="BE7529" t="str">
        <f t="shared" si="471"/>
        <v>1</v>
      </c>
      <c r="BF7529" t="e">
        <f t="shared" si="472"/>
        <v>#N/A</v>
      </c>
    </row>
    <row r="7530" spans="44:58" x14ac:dyDescent="0.2">
      <c r="AR7530" s="11"/>
      <c r="BA7530" s="27"/>
      <c r="BB7530" t="e">
        <f>VLOOKUP(AX7530,コード表!$A$2:$C$15,3,FALSE)</f>
        <v>#N/A</v>
      </c>
      <c r="BC7530" t="str">
        <f t="shared" si="469"/>
        <v/>
      </c>
      <c r="BD7530">
        <f t="shared" si="470"/>
        <v>1</v>
      </c>
      <c r="BE7530" t="str">
        <f t="shared" si="471"/>
        <v>1</v>
      </c>
      <c r="BF7530" t="e">
        <f t="shared" si="472"/>
        <v>#N/A</v>
      </c>
    </row>
    <row r="7531" spans="44:58" x14ac:dyDescent="0.2">
      <c r="AR7531" s="11"/>
      <c r="BA7531" s="27"/>
      <c r="BB7531" t="e">
        <f>VLOOKUP(AX7531,コード表!$A$2:$C$15,3,FALSE)</f>
        <v>#N/A</v>
      </c>
      <c r="BC7531" t="str">
        <f t="shared" ref="BC7531:BC7594" si="473">AQ7531&amp;BA7531</f>
        <v/>
      </c>
      <c r="BD7531">
        <f t="shared" ref="BD7531:BD7594" si="474">MONTH(Q7531)</f>
        <v>1</v>
      </c>
      <c r="BE7531" t="str">
        <f t="shared" ref="BE7531:BE7594" si="475">AR7531&amp;BD7531</f>
        <v>1</v>
      </c>
      <c r="BF7531" t="e">
        <f t="shared" ref="BF7531:BF7594" si="476">BB7531&amp;AQ7531&amp;BA7531</f>
        <v>#N/A</v>
      </c>
    </row>
    <row r="7532" spans="44:58" x14ac:dyDescent="0.2">
      <c r="AR7532" s="11"/>
      <c r="BA7532" s="27"/>
      <c r="BB7532" t="e">
        <f>VLOOKUP(AX7532,コード表!$A$2:$C$15,3,FALSE)</f>
        <v>#N/A</v>
      </c>
      <c r="BC7532" t="str">
        <f t="shared" si="473"/>
        <v/>
      </c>
      <c r="BD7532">
        <f t="shared" si="474"/>
        <v>1</v>
      </c>
      <c r="BE7532" t="str">
        <f t="shared" si="475"/>
        <v>1</v>
      </c>
      <c r="BF7532" t="e">
        <f t="shared" si="476"/>
        <v>#N/A</v>
      </c>
    </row>
    <row r="7533" spans="44:58" x14ac:dyDescent="0.2">
      <c r="AR7533" s="11"/>
      <c r="BA7533" s="27"/>
      <c r="BB7533" t="e">
        <f>VLOOKUP(AX7533,コード表!$A$2:$C$15,3,FALSE)</f>
        <v>#N/A</v>
      </c>
      <c r="BC7533" t="str">
        <f t="shared" si="473"/>
        <v/>
      </c>
      <c r="BD7533">
        <f t="shared" si="474"/>
        <v>1</v>
      </c>
      <c r="BE7533" t="str">
        <f t="shared" si="475"/>
        <v>1</v>
      </c>
      <c r="BF7533" t="e">
        <f t="shared" si="476"/>
        <v>#N/A</v>
      </c>
    </row>
    <row r="7534" spans="44:58" x14ac:dyDescent="0.2">
      <c r="AR7534" s="11"/>
      <c r="BA7534" s="27"/>
      <c r="BB7534" t="e">
        <f>VLOOKUP(AX7534,コード表!$A$2:$C$15,3,FALSE)</f>
        <v>#N/A</v>
      </c>
      <c r="BC7534" t="str">
        <f t="shared" si="473"/>
        <v/>
      </c>
      <c r="BD7534">
        <f t="shared" si="474"/>
        <v>1</v>
      </c>
      <c r="BE7534" t="str">
        <f t="shared" si="475"/>
        <v>1</v>
      </c>
      <c r="BF7534" t="e">
        <f t="shared" si="476"/>
        <v>#N/A</v>
      </c>
    </row>
    <row r="7535" spans="44:58" x14ac:dyDescent="0.2">
      <c r="AR7535" s="11"/>
      <c r="BA7535" s="27"/>
      <c r="BB7535" t="e">
        <f>VLOOKUP(AX7535,コード表!$A$2:$C$15,3,FALSE)</f>
        <v>#N/A</v>
      </c>
      <c r="BC7535" t="str">
        <f t="shared" si="473"/>
        <v/>
      </c>
      <c r="BD7535">
        <f t="shared" si="474"/>
        <v>1</v>
      </c>
      <c r="BE7535" t="str">
        <f t="shared" si="475"/>
        <v>1</v>
      </c>
      <c r="BF7535" t="e">
        <f t="shared" si="476"/>
        <v>#N/A</v>
      </c>
    </row>
    <row r="7536" spans="44:58" x14ac:dyDescent="0.2">
      <c r="AR7536" s="11"/>
      <c r="BA7536" s="27"/>
      <c r="BB7536" t="e">
        <f>VLOOKUP(AX7536,コード表!$A$2:$C$15,3,FALSE)</f>
        <v>#N/A</v>
      </c>
      <c r="BC7536" t="str">
        <f t="shared" si="473"/>
        <v/>
      </c>
      <c r="BD7536">
        <f t="shared" si="474"/>
        <v>1</v>
      </c>
      <c r="BE7536" t="str">
        <f t="shared" si="475"/>
        <v>1</v>
      </c>
      <c r="BF7536" t="e">
        <f t="shared" si="476"/>
        <v>#N/A</v>
      </c>
    </row>
    <row r="7537" spans="44:58" x14ac:dyDescent="0.2">
      <c r="AR7537" s="11"/>
      <c r="BA7537" s="27"/>
      <c r="BB7537" t="e">
        <f>VLOOKUP(AX7537,コード表!$A$2:$C$15,3,FALSE)</f>
        <v>#N/A</v>
      </c>
      <c r="BC7537" t="str">
        <f t="shared" si="473"/>
        <v/>
      </c>
      <c r="BD7537">
        <f t="shared" si="474"/>
        <v>1</v>
      </c>
      <c r="BE7537" t="str">
        <f t="shared" si="475"/>
        <v>1</v>
      </c>
      <c r="BF7537" t="e">
        <f t="shared" si="476"/>
        <v>#N/A</v>
      </c>
    </row>
    <row r="7538" spans="44:58" x14ac:dyDescent="0.2">
      <c r="AR7538" s="11"/>
      <c r="BA7538" s="27"/>
      <c r="BB7538" t="e">
        <f>VLOOKUP(AX7538,コード表!$A$2:$C$15,3,FALSE)</f>
        <v>#N/A</v>
      </c>
      <c r="BC7538" t="str">
        <f t="shared" si="473"/>
        <v/>
      </c>
      <c r="BD7538">
        <f t="shared" si="474"/>
        <v>1</v>
      </c>
      <c r="BE7538" t="str">
        <f t="shared" si="475"/>
        <v>1</v>
      </c>
      <c r="BF7538" t="e">
        <f t="shared" si="476"/>
        <v>#N/A</v>
      </c>
    </row>
    <row r="7539" spans="44:58" x14ac:dyDescent="0.2">
      <c r="AR7539" s="11"/>
      <c r="BA7539" s="27"/>
      <c r="BB7539" t="e">
        <f>VLOOKUP(AX7539,コード表!$A$2:$C$15,3,FALSE)</f>
        <v>#N/A</v>
      </c>
      <c r="BC7539" t="str">
        <f t="shared" si="473"/>
        <v/>
      </c>
      <c r="BD7539">
        <f t="shared" si="474"/>
        <v>1</v>
      </c>
      <c r="BE7539" t="str">
        <f t="shared" si="475"/>
        <v>1</v>
      </c>
      <c r="BF7539" t="e">
        <f t="shared" si="476"/>
        <v>#N/A</v>
      </c>
    </row>
    <row r="7540" spans="44:58" x14ac:dyDescent="0.2">
      <c r="AR7540" s="11"/>
      <c r="BA7540" s="27"/>
      <c r="BB7540" t="e">
        <f>VLOOKUP(AX7540,コード表!$A$2:$C$15,3,FALSE)</f>
        <v>#N/A</v>
      </c>
      <c r="BC7540" t="str">
        <f t="shared" si="473"/>
        <v/>
      </c>
      <c r="BD7540">
        <f t="shared" si="474"/>
        <v>1</v>
      </c>
      <c r="BE7540" t="str">
        <f t="shared" si="475"/>
        <v>1</v>
      </c>
      <c r="BF7540" t="e">
        <f t="shared" si="476"/>
        <v>#N/A</v>
      </c>
    </row>
    <row r="7541" spans="44:58" x14ac:dyDescent="0.2">
      <c r="AR7541" s="11"/>
      <c r="BA7541" s="27"/>
      <c r="BB7541" t="e">
        <f>VLOOKUP(AX7541,コード表!$A$2:$C$15,3,FALSE)</f>
        <v>#N/A</v>
      </c>
      <c r="BC7541" t="str">
        <f t="shared" si="473"/>
        <v/>
      </c>
      <c r="BD7541">
        <f t="shared" si="474"/>
        <v>1</v>
      </c>
      <c r="BE7541" t="str">
        <f t="shared" si="475"/>
        <v>1</v>
      </c>
      <c r="BF7541" t="e">
        <f t="shared" si="476"/>
        <v>#N/A</v>
      </c>
    </row>
    <row r="7542" spans="44:58" x14ac:dyDescent="0.2">
      <c r="AR7542" s="11"/>
      <c r="BA7542" s="27"/>
      <c r="BB7542" t="e">
        <f>VLOOKUP(AX7542,コード表!$A$2:$C$15,3,FALSE)</f>
        <v>#N/A</v>
      </c>
      <c r="BC7542" t="str">
        <f t="shared" si="473"/>
        <v/>
      </c>
      <c r="BD7542">
        <f t="shared" si="474"/>
        <v>1</v>
      </c>
      <c r="BE7542" t="str">
        <f t="shared" si="475"/>
        <v>1</v>
      </c>
      <c r="BF7542" t="e">
        <f t="shared" si="476"/>
        <v>#N/A</v>
      </c>
    </row>
    <row r="7543" spans="44:58" x14ac:dyDescent="0.2">
      <c r="AR7543" s="11"/>
      <c r="BA7543" s="27"/>
      <c r="BB7543" t="e">
        <f>VLOOKUP(AX7543,コード表!$A$2:$C$15,3,FALSE)</f>
        <v>#N/A</v>
      </c>
      <c r="BC7543" t="str">
        <f t="shared" si="473"/>
        <v/>
      </c>
      <c r="BD7543">
        <f t="shared" si="474"/>
        <v>1</v>
      </c>
      <c r="BE7543" t="str">
        <f t="shared" si="475"/>
        <v>1</v>
      </c>
      <c r="BF7543" t="e">
        <f t="shared" si="476"/>
        <v>#N/A</v>
      </c>
    </row>
    <row r="7544" spans="44:58" x14ac:dyDescent="0.2">
      <c r="AR7544" s="11"/>
      <c r="BA7544" s="27"/>
      <c r="BB7544" t="e">
        <f>VLOOKUP(AX7544,コード表!$A$2:$C$15,3,FALSE)</f>
        <v>#N/A</v>
      </c>
      <c r="BC7544" t="str">
        <f t="shared" si="473"/>
        <v/>
      </c>
      <c r="BD7544">
        <f t="shared" si="474"/>
        <v>1</v>
      </c>
      <c r="BE7544" t="str">
        <f t="shared" si="475"/>
        <v>1</v>
      </c>
      <c r="BF7544" t="e">
        <f t="shared" si="476"/>
        <v>#N/A</v>
      </c>
    </row>
    <row r="7545" spans="44:58" x14ac:dyDescent="0.2">
      <c r="AR7545" s="11"/>
      <c r="BA7545" s="27"/>
      <c r="BB7545" t="e">
        <f>VLOOKUP(AX7545,コード表!$A$2:$C$15,3,FALSE)</f>
        <v>#N/A</v>
      </c>
      <c r="BC7545" t="str">
        <f t="shared" si="473"/>
        <v/>
      </c>
      <c r="BD7545">
        <f t="shared" si="474"/>
        <v>1</v>
      </c>
      <c r="BE7545" t="str">
        <f t="shared" si="475"/>
        <v>1</v>
      </c>
      <c r="BF7545" t="e">
        <f t="shared" si="476"/>
        <v>#N/A</v>
      </c>
    </row>
    <row r="7546" spans="44:58" x14ac:dyDescent="0.2">
      <c r="AR7546" s="11"/>
      <c r="BA7546" s="27"/>
      <c r="BB7546" t="e">
        <f>VLOOKUP(AX7546,コード表!$A$2:$C$15,3,FALSE)</f>
        <v>#N/A</v>
      </c>
      <c r="BC7546" t="str">
        <f t="shared" si="473"/>
        <v/>
      </c>
      <c r="BD7546">
        <f t="shared" si="474"/>
        <v>1</v>
      </c>
      <c r="BE7546" t="str">
        <f t="shared" si="475"/>
        <v>1</v>
      </c>
      <c r="BF7546" t="e">
        <f t="shared" si="476"/>
        <v>#N/A</v>
      </c>
    </row>
    <row r="7547" spans="44:58" x14ac:dyDescent="0.2">
      <c r="AR7547" s="11"/>
      <c r="BA7547" s="27"/>
      <c r="BB7547" t="e">
        <f>VLOOKUP(AX7547,コード表!$A$2:$C$15,3,FALSE)</f>
        <v>#N/A</v>
      </c>
      <c r="BC7547" t="str">
        <f t="shared" si="473"/>
        <v/>
      </c>
      <c r="BD7547">
        <f t="shared" si="474"/>
        <v>1</v>
      </c>
      <c r="BE7547" t="str">
        <f t="shared" si="475"/>
        <v>1</v>
      </c>
      <c r="BF7547" t="e">
        <f t="shared" si="476"/>
        <v>#N/A</v>
      </c>
    </row>
    <row r="7548" spans="44:58" x14ac:dyDescent="0.2">
      <c r="AR7548" s="11"/>
      <c r="BA7548" s="27"/>
      <c r="BB7548" t="e">
        <f>VLOOKUP(AX7548,コード表!$A$2:$C$15,3,FALSE)</f>
        <v>#N/A</v>
      </c>
      <c r="BC7548" t="str">
        <f t="shared" si="473"/>
        <v/>
      </c>
      <c r="BD7548">
        <f t="shared" si="474"/>
        <v>1</v>
      </c>
      <c r="BE7548" t="str">
        <f t="shared" si="475"/>
        <v>1</v>
      </c>
      <c r="BF7548" t="e">
        <f t="shared" si="476"/>
        <v>#N/A</v>
      </c>
    </row>
    <row r="7549" spans="44:58" x14ac:dyDescent="0.2">
      <c r="AR7549" s="11"/>
      <c r="BA7549" s="27"/>
      <c r="BB7549" t="e">
        <f>VLOOKUP(AX7549,コード表!$A$2:$C$15,3,FALSE)</f>
        <v>#N/A</v>
      </c>
      <c r="BC7549" t="str">
        <f t="shared" si="473"/>
        <v/>
      </c>
      <c r="BD7549">
        <f t="shared" si="474"/>
        <v>1</v>
      </c>
      <c r="BE7549" t="str">
        <f t="shared" si="475"/>
        <v>1</v>
      </c>
      <c r="BF7549" t="e">
        <f t="shared" si="476"/>
        <v>#N/A</v>
      </c>
    </row>
    <row r="7550" spans="44:58" x14ac:dyDescent="0.2">
      <c r="AR7550" s="11"/>
      <c r="BA7550" s="27"/>
      <c r="BB7550" t="e">
        <f>VLOOKUP(AX7550,コード表!$A$2:$C$15,3,FALSE)</f>
        <v>#N/A</v>
      </c>
      <c r="BC7550" t="str">
        <f t="shared" si="473"/>
        <v/>
      </c>
      <c r="BD7550">
        <f t="shared" si="474"/>
        <v>1</v>
      </c>
      <c r="BE7550" t="str">
        <f t="shared" si="475"/>
        <v>1</v>
      </c>
      <c r="BF7550" t="e">
        <f t="shared" si="476"/>
        <v>#N/A</v>
      </c>
    </row>
    <row r="7551" spans="44:58" x14ac:dyDescent="0.2">
      <c r="AR7551" s="11"/>
      <c r="BA7551" s="27"/>
      <c r="BB7551" t="e">
        <f>VLOOKUP(AX7551,コード表!$A$2:$C$15,3,FALSE)</f>
        <v>#N/A</v>
      </c>
      <c r="BC7551" t="str">
        <f t="shared" si="473"/>
        <v/>
      </c>
      <c r="BD7551">
        <f t="shared" si="474"/>
        <v>1</v>
      </c>
      <c r="BE7551" t="str">
        <f t="shared" si="475"/>
        <v>1</v>
      </c>
      <c r="BF7551" t="e">
        <f t="shared" si="476"/>
        <v>#N/A</v>
      </c>
    </row>
    <row r="7552" spans="44:58" x14ac:dyDescent="0.2">
      <c r="AR7552" s="11"/>
      <c r="BA7552" s="27"/>
      <c r="BB7552" t="e">
        <f>VLOOKUP(AX7552,コード表!$A$2:$C$15,3,FALSE)</f>
        <v>#N/A</v>
      </c>
      <c r="BC7552" t="str">
        <f t="shared" si="473"/>
        <v/>
      </c>
      <c r="BD7552">
        <f t="shared" si="474"/>
        <v>1</v>
      </c>
      <c r="BE7552" t="str">
        <f t="shared" si="475"/>
        <v>1</v>
      </c>
      <c r="BF7552" t="e">
        <f t="shared" si="476"/>
        <v>#N/A</v>
      </c>
    </row>
    <row r="7553" spans="44:58" x14ac:dyDescent="0.2">
      <c r="AR7553" s="11"/>
      <c r="BA7553" s="27"/>
      <c r="BB7553" t="e">
        <f>VLOOKUP(AX7553,コード表!$A$2:$C$15,3,FALSE)</f>
        <v>#N/A</v>
      </c>
      <c r="BC7553" t="str">
        <f t="shared" si="473"/>
        <v/>
      </c>
      <c r="BD7553">
        <f t="shared" si="474"/>
        <v>1</v>
      </c>
      <c r="BE7553" t="str">
        <f t="shared" si="475"/>
        <v>1</v>
      </c>
      <c r="BF7553" t="e">
        <f t="shared" si="476"/>
        <v>#N/A</v>
      </c>
    </row>
    <row r="7554" spans="44:58" x14ac:dyDescent="0.2">
      <c r="AR7554" s="11"/>
      <c r="BA7554" s="27"/>
      <c r="BB7554" t="e">
        <f>VLOOKUP(AX7554,コード表!$A$2:$C$15,3,FALSE)</f>
        <v>#N/A</v>
      </c>
      <c r="BC7554" t="str">
        <f t="shared" si="473"/>
        <v/>
      </c>
      <c r="BD7554">
        <f t="shared" si="474"/>
        <v>1</v>
      </c>
      <c r="BE7554" t="str">
        <f t="shared" si="475"/>
        <v>1</v>
      </c>
      <c r="BF7554" t="e">
        <f t="shared" si="476"/>
        <v>#N/A</v>
      </c>
    </row>
    <row r="7555" spans="44:58" x14ac:dyDescent="0.2">
      <c r="AR7555" s="11"/>
      <c r="BA7555" s="27"/>
      <c r="BB7555" t="e">
        <f>VLOOKUP(AX7555,コード表!$A$2:$C$15,3,FALSE)</f>
        <v>#N/A</v>
      </c>
      <c r="BC7555" t="str">
        <f t="shared" si="473"/>
        <v/>
      </c>
      <c r="BD7555">
        <f t="shared" si="474"/>
        <v>1</v>
      </c>
      <c r="BE7555" t="str">
        <f t="shared" si="475"/>
        <v>1</v>
      </c>
      <c r="BF7555" t="e">
        <f t="shared" si="476"/>
        <v>#N/A</v>
      </c>
    </row>
    <row r="7556" spans="44:58" x14ac:dyDescent="0.2">
      <c r="AR7556" s="11"/>
      <c r="BA7556" s="27"/>
      <c r="BB7556" t="e">
        <f>VLOOKUP(AX7556,コード表!$A$2:$C$15,3,FALSE)</f>
        <v>#N/A</v>
      </c>
      <c r="BC7556" t="str">
        <f t="shared" si="473"/>
        <v/>
      </c>
      <c r="BD7556">
        <f t="shared" si="474"/>
        <v>1</v>
      </c>
      <c r="BE7556" t="str">
        <f t="shared" si="475"/>
        <v>1</v>
      </c>
      <c r="BF7556" t="e">
        <f t="shared" si="476"/>
        <v>#N/A</v>
      </c>
    </row>
    <row r="7557" spans="44:58" x14ac:dyDescent="0.2">
      <c r="AR7557" s="11"/>
      <c r="BA7557" s="27"/>
      <c r="BB7557" t="e">
        <f>VLOOKUP(AX7557,コード表!$A$2:$C$15,3,FALSE)</f>
        <v>#N/A</v>
      </c>
      <c r="BC7557" t="str">
        <f t="shared" si="473"/>
        <v/>
      </c>
      <c r="BD7557">
        <f t="shared" si="474"/>
        <v>1</v>
      </c>
      <c r="BE7557" t="str">
        <f t="shared" si="475"/>
        <v>1</v>
      </c>
      <c r="BF7557" t="e">
        <f t="shared" si="476"/>
        <v>#N/A</v>
      </c>
    </row>
    <row r="7558" spans="44:58" x14ac:dyDescent="0.2">
      <c r="AR7558" s="11"/>
      <c r="BA7558" s="27"/>
      <c r="BB7558" t="e">
        <f>VLOOKUP(AX7558,コード表!$A$2:$C$15,3,FALSE)</f>
        <v>#N/A</v>
      </c>
      <c r="BC7558" t="str">
        <f t="shared" si="473"/>
        <v/>
      </c>
      <c r="BD7558">
        <f t="shared" si="474"/>
        <v>1</v>
      </c>
      <c r="BE7558" t="str">
        <f t="shared" si="475"/>
        <v>1</v>
      </c>
      <c r="BF7558" t="e">
        <f t="shared" si="476"/>
        <v>#N/A</v>
      </c>
    </row>
    <row r="7559" spans="44:58" x14ac:dyDescent="0.2">
      <c r="AR7559" s="11"/>
      <c r="BA7559" s="27"/>
      <c r="BB7559" t="e">
        <f>VLOOKUP(AX7559,コード表!$A$2:$C$15,3,FALSE)</f>
        <v>#N/A</v>
      </c>
      <c r="BC7559" t="str">
        <f t="shared" si="473"/>
        <v/>
      </c>
      <c r="BD7559">
        <f t="shared" si="474"/>
        <v>1</v>
      </c>
      <c r="BE7559" t="str">
        <f t="shared" si="475"/>
        <v>1</v>
      </c>
      <c r="BF7559" t="e">
        <f t="shared" si="476"/>
        <v>#N/A</v>
      </c>
    </row>
    <row r="7560" spans="44:58" x14ac:dyDescent="0.2">
      <c r="AR7560" s="11"/>
      <c r="BA7560" s="27"/>
      <c r="BB7560" t="e">
        <f>VLOOKUP(AX7560,コード表!$A$2:$C$15,3,FALSE)</f>
        <v>#N/A</v>
      </c>
      <c r="BC7560" t="str">
        <f t="shared" si="473"/>
        <v/>
      </c>
      <c r="BD7560">
        <f t="shared" si="474"/>
        <v>1</v>
      </c>
      <c r="BE7560" t="str">
        <f t="shared" si="475"/>
        <v>1</v>
      </c>
      <c r="BF7560" t="e">
        <f t="shared" si="476"/>
        <v>#N/A</v>
      </c>
    </row>
    <row r="7561" spans="44:58" x14ac:dyDescent="0.2">
      <c r="AR7561" s="11"/>
      <c r="BA7561" s="27"/>
      <c r="BB7561" t="e">
        <f>VLOOKUP(AX7561,コード表!$A$2:$C$15,3,FALSE)</f>
        <v>#N/A</v>
      </c>
      <c r="BC7561" t="str">
        <f t="shared" si="473"/>
        <v/>
      </c>
      <c r="BD7561">
        <f t="shared" si="474"/>
        <v>1</v>
      </c>
      <c r="BE7561" t="str">
        <f t="shared" si="475"/>
        <v>1</v>
      </c>
      <c r="BF7561" t="e">
        <f t="shared" si="476"/>
        <v>#N/A</v>
      </c>
    </row>
    <row r="7562" spans="44:58" x14ac:dyDescent="0.2">
      <c r="AR7562" s="11"/>
      <c r="BA7562" s="27"/>
      <c r="BB7562" t="e">
        <f>VLOOKUP(AX7562,コード表!$A$2:$C$15,3,FALSE)</f>
        <v>#N/A</v>
      </c>
      <c r="BC7562" t="str">
        <f t="shared" si="473"/>
        <v/>
      </c>
      <c r="BD7562">
        <f t="shared" si="474"/>
        <v>1</v>
      </c>
      <c r="BE7562" t="str">
        <f t="shared" si="475"/>
        <v>1</v>
      </c>
      <c r="BF7562" t="e">
        <f t="shared" si="476"/>
        <v>#N/A</v>
      </c>
    </row>
    <row r="7563" spans="44:58" x14ac:dyDescent="0.2">
      <c r="AR7563" s="11"/>
      <c r="BA7563" s="27"/>
      <c r="BB7563" t="e">
        <f>VLOOKUP(AX7563,コード表!$A$2:$C$15,3,FALSE)</f>
        <v>#N/A</v>
      </c>
      <c r="BC7563" t="str">
        <f t="shared" si="473"/>
        <v/>
      </c>
      <c r="BD7563">
        <f t="shared" si="474"/>
        <v>1</v>
      </c>
      <c r="BE7563" t="str">
        <f t="shared" si="475"/>
        <v>1</v>
      </c>
      <c r="BF7563" t="e">
        <f t="shared" si="476"/>
        <v>#N/A</v>
      </c>
    </row>
    <row r="7564" spans="44:58" x14ac:dyDescent="0.2">
      <c r="AR7564" s="11"/>
      <c r="BA7564" s="27"/>
      <c r="BB7564" t="e">
        <f>VLOOKUP(AX7564,コード表!$A$2:$C$15,3,FALSE)</f>
        <v>#N/A</v>
      </c>
      <c r="BC7564" t="str">
        <f t="shared" si="473"/>
        <v/>
      </c>
      <c r="BD7564">
        <f t="shared" si="474"/>
        <v>1</v>
      </c>
      <c r="BE7564" t="str">
        <f t="shared" si="475"/>
        <v>1</v>
      </c>
      <c r="BF7564" t="e">
        <f t="shared" si="476"/>
        <v>#N/A</v>
      </c>
    </row>
    <row r="7565" spans="44:58" x14ac:dyDescent="0.2">
      <c r="AR7565" s="11"/>
      <c r="BA7565" s="27"/>
      <c r="BB7565" t="e">
        <f>VLOOKUP(AX7565,コード表!$A$2:$C$15,3,FALSE)</f>
        <v>#N/A</v>
      </c>
      <c r="BC7565" t="str">
        <f t="shared" si="473"/>
        <v/>
      </c>
      <c r="BD7565">
        <f t="shared" si="474"/>
        <v>1</v>
      </c>
      <c r="BE7565" t="str">
        <f t="shared" si="475"/>
        <v>1</v>
      </c>
      <c r="BF7565" t="e">
        <f t="shared" si="476"/>
        <v>#N/A</v>
      </c>
    </row>
    <row r="7566" spans="44:58" x14ac:dyDescent="0.2">
      <c r="AR7566" s="11"/>
      <c r="BA7566" s="27"/>
      <c r="BB7566" t="e">
        <f>VLOOKUP(AX7566,コード表!$A$2:$C$15,3,FALSE)</f>
        <v>#N/A</v>
      </c>
      <c r="BC7566" t="str">
        <f t="shared" si="473"/>
        <v/>
      </c>
      <c r="BD7566">
        <f t="shared" si="474"/>
        <v>1</v>
      </c>
      <c r="BE7566" t="str">
        <f t="shared" si="475"/>
        <v>1</v>
      </c>
      <c r="BF7566" t="e">
        <f t="shared" si="476"/>
        <v>#N/A</v>
      </c>
    </row>
    <row r="7567" spans="44:58" x14ac:dyDescent="0.2">
      <c r="AR7567" s="11"/>
      <c r="BA7567" s="27"/>
      <c r="BB7567" t="e">
        <f>VLOOKUP(AX7567,コード表!$A$2:$C$15,3,FALSE)</f>
        <v>#N/A</v>
      </c>
      <c r="BC7567" t="str">
        <f t="shared" si="473"/>
        <v/>
      </c>
      <c r="BD7567">
        <f t="shared" si="474"/>
        <v>1</v>
      </c>
      <c r="BE7567" t="str">
        <f t="shared" si="475"/>
        <v>1</v>
      </c>
      <c r="BF7567" t="e">
        <f t="shared" si="476"/>
        <v>#N/A</v>
      </c>
    </row>
    <row r="7568" spans="44:58" x14ac:dyDescent="0.2">
      <c r="AR7568" s="11"/>
      <c r="BA7568" s="27"/>
      <c r="BB7568" t="e">
        <f>VLOOKUP(AX7568,コード表!$A$2:$C$15,3,FALSE)</f>
        <v>#N/A</v>
      </c>
      <c r="BC7568" t="str">
        <f t="shared" si="473"/>
        <v/>
      </c>
      <c r="BD7568">
        <f t="shared" si="474"/>
        <v>1</v>
      </c>
      <c r="BE7568" t="str">
        <f t="shared" si="475"/>
        <v>1</v>
      </c>
      <c r="BF7568" t="e">
        <f t="shared" si="476"/>
        <v>#N/A</v>
      </c>
    </row>
    <row r="7569" spans="44:58" x14ac:dyDescent="0.2">
      <c r="AR7569" s="11"/>
      <c r="BA7569" s="27"/>
      <c r="BB7569" t="e">
        <f>VLOOKUP(AX7569,コード表!$A$2:$C$15,3,FALSE)</f>
        <v>#N/A</v>
      </c>
      <c r="BC7569" t="str">
        <f t="shared" si="473"/>
        <v/>
      </c>
      <c r="BD7569">
        <f t="shared" si="474"/>
        <v>1</v>
      </c>
      <c r="BE7569" t="str">
        <f t="shared" si="475"/>
        <v>1</v>
      </c>
      <c r="BF7569" t="e">
        <f t="shared" si="476"/>
        <v>#N/A</v>
      </c>
    </row>
    <row r="7570" spans="44:58" x14ac:dyDescent="0.2">
      <c r="AR7570" s="11"/>
      <c r="BA7570" s="27"/>
      <c r="BB7570" t="e">
        <f>VLOOKUP(AX7570,コード表!$A$2:$C$15,3,FALSE)</f>
        <v>#N/A</v>
      </c>
      <c r="BC7570" t="str">
        <f t="shared" si="473"/>
        <v/>
      </c>
      <c r="BD7570">
        <f t="shared" si="474"/>
        <v>1</v>
      </c>
      <c r="BE7570" t="str">
        <f t="shared" si="475"/>
        <v>1</v>
      </c>
      <c r="BF7570" t="e">
        <f t="shared" si="476"/>
        <v>#N/A</v>
      </c>
    </row>
    <row r="7571" spans="44:58" x14ac:dyDescent="0.2">
      <c r="AR7571" s="11"/>
      <c r="BA7571" s="27"/>
      <c r="BB7571" t="e">
        <f>VLOOKUP(AX7571,コード表!$A$2:$C$15,3,FALSE)</f>
        <v>#N/A</v>
      </c>
      <c r="BC7571" t="str">
        <f t="shared" si="473"/>
        <v/>
      </c>
      <c r="BD7571">
        <f t="shared" si="474"/>
        <v>1</v>
      </c>
      <c r="BE7571" t="str">
        <f t="shared" si="475"/>
        <v>1</v>
      </c>
      <c r="BF7571" t="e">
        <f t="shared" si="476"/>
        <v>#N/A</v>
      </c>
    </row>
    <row r="7572" spans="44:58" x14ac:dyDescent="0.2">
      <c r="AR7572" s="11"/>
      <c r="BA7572" s="27"/>
      <c r="BB7572" t="e">
        <f>VLOOKUP(AX7572,コード表!$A$2:$C$15,3,FALSE)</f>
        <v>#N/A</v>
      </c>
      <c r="BC7572" t="str">
        <f t="shared" si="473"/>
        <v/>
      </c>
      <c r="BD7572">
        <f t="shared" si="474"/>
        <v>1</v>
      </c>
      <c r="BE7572" t="str">
        <f t="shared" si="475"/>
        <v>1</v>
      </c>
      <c r="BF7572" t="e">
        <f t="shared" si="476"/>
        <v>#N/A</v>
      </c>
    </row>
    <row r="7573" spans="44:58" x14ac:dyDescent="0.2">
      <c r="AR7573" s="11"/>
      <c r="BA7573" s="27"/>
      <c r="BB7573" t="e">
        <f>VLOOKUP(AX7573,コード表!$A$2:$C$15,3,FALSE)</f>
        <v>#N/A</v>
      </c>
      <c r="BC7573" t="str">
        <f t="shared" si="473"/>
        <v/>
      </c>
      <c r="BD7573">
        <f t="shared" si="474"/>
        <v>1</v>
      </c>
      <c r="BE7573" t="str">
        <f t="shared" si="475"/>
        <v>1</v>
      </c>
      <c r="BF7573" t="e">
        <f t="shared" si="476"/>
        <v>#N/A</v>
      </c>
    </row>
    <row r="7574" spans="44:58" x14ac:dyDescent="0.2">
      <c r="AR7574" s="11"/>
      <c r="BA7574" s="27"/>
      <c r="BB7574" t="e">
        <f>VLOOKUP(AX7574,コード表!$A$2:$C$15,3,FALSE)</f>
        <v>#N/A</v>
      </c>
      <c r="BC7574" t="str">
        <f t="shared" si="473"/>
        <v/>
      </c>
      <c r="BD7574">
        <f t="shared" si="474"/>
        <v>1</v>
      </c>
      <c r="BE7574" t="str">
        <f t="shared" si="475"/>
        <v>1</v>
      </c>
      <c r="BF7574" t="e">
        <f t="shared" si="476"/>
        <v>#N/A</v>
      </c>
    </row>
    <row r="7575" spans="44:58" x14ac:dyDescent="0.2">
      <c r="AR7575" s="11"/>
      <c r="BA7575" s="27"/>
      <c r="BB7575" t="e">
        <f>VLOOKUP(AX7575,コード表!$A$2:$C$15,3,FALSE)</f>
        <v>#N/A</v>
      </c>
      <c r="BC7575" t="str">
        <f t="shared" si="473"/>
        <v/>
      </c>
      <c r="BD7575">
        <f t="shared" si="474"/>
        <v>1</v>
      </c>
      <c r="BE7575" t="str">
        <f t="shared" si="475"/>
        <v>1</v>
      </c>
      <c r="BF7575" t="e">
        <f t="shared" si="476"/>
        <v>#N/A</v>
      </c>
    </row>
    <row r="7576" spans="44:58" x14ac:dyDescent="0.2">
      <c r="AR7576" s="11"/>
      <c r="BA7576" s="27"/>
      <c r="BB7576" t="e">
        <f>VLOOKUP(AX7576,コード表!$A$2:$C$15,3,FALSE)</f>
        <v>#N/A</v>
      </c>
      <c r="BC7576" t="str">
        <f t="shared" si="473"/>
        <v/>
      </c>
      <c r="BD7576">
        <f t="shared" si="474"/>
        <v>1</v>
      </c>
      <c r="BE7576" t="str">
        <f t="shared" si="475"/>
        <v>1</v>
      </c>
      <c r="BF7576" t="e">
        <f t="shared" si="476"/>
        <v>#N/A</v>
      </c>
    </row>
    <row r="7577" spans="44:58" x14ac:dyDescent="0.2">
      <c r="AR7577" s="11"/>
      <c r="BA7577" s="27"/>
      <c r="BB7577" t="e">
        <f>VLOOKUP(AX7577,コード表!$A$2:$C$15,3,FALSE)</f>
        <v>#N/A</v>
      </c>
      <c r="BC7577" t="str">
        <f t="shared" si="473"/>
        <v/>
      </c>
      <c r="BD7577">
        <f t="shared" si="474"/>
        <v>1</v>
      </c>
      <c r="BE7577" t="str">
        <f t="shared" si="475"/>
        <v>1</v>
      </c>
      <c r="BF7577" t="e">
        <f t="shared" si="476"/>
        <v>#N/A</v>
      </c>
    </row>
    <row r="7578" spans="44:58" x14ac:dyDescent="0.2">
      <c r="AR7578" s="11"/>
      <c r="BA7578" s="27"/>
      <c r="BB7578" t="e">
        <f>VLOOKUP(AX7578,コード表!$A$2:$C$15,3,FALSE)</f>
        <v>#N/A</v>
      </c>
      <c r="BC7578" t="str">
        <f t="shared" si="473"/>
        <v/>
      </c>
      <c r="BD7578">
        <f t="shared" si="474"/>
        <v>1</v>
      </c>
      <c r="BE7578" t="str">
        <f t="shared" si="475"/>
        <v>1</v>
      </c>
      <c r="BF7578" t="e">
        <f t="shared" si="476"/>
        <v>#N/A</v>
      </c>
    </row>
    <row r="7579" spans="44:58" x14ac:dyDescent="0.2">
      <c r="AR7579" s="11"/>
      <c r="BA7579" s="27"/>
      <c r="BB7579" t="e">
        <f>VLOOKUP(AX7579,コード表!$A$2:$C$15,3,FALSE)</f>
        <v>#N/A</v>
      </c>
      <c r="BC7579" t="str">
        <f t="shared" si="473"/>
        <v/>
      </c>
      <c r="BD7579">
        <f t="shared" si="474"/>
        <v>1</v>
      </c>
      <c r="BE7579" t="str">
        <f t="shared" si="475"/>
        <v>1</v>
      </c>
      <c r="BF7579" t="e">
        <f t="shared" si="476"/>
        <v>#N/A</v>
      </c>
    </row>
    <row r="7580" spans="44:58" x14ac:dyDescent="0.2">
      <c r="AR7580" s="11"/>
      <c r="BA7580" s="27"/>
      <c r="BB7580" t="e">
        <f>VLOOKUP(AX7580,コード表!$A$2:$C$15,3,FALSE)</f>
        <v>#N/A</v>
      </c>
      <c r="BC7580" t="str">
        <f t="shared" si="473"/>
        <v/>
      </c>
      <c r="BD7580">
        <f t="shared" si="474"/>
        <v>1</v>
      </c>
      <c r="BE7580" t="str">
        <f t="shared" si="475"/>
        <v>1</v>
      </c>
      <c r="BF7580" t="e">
        <f t="shared" si="476"/>
        <v>#N/A</v>
      </c>
    </row>
    <row r="7581" spans="44:58" x14ac:dyDescent="0.2">
      <c r="AR7581" s="11"/>
      <c r="BA7581" s="27"/>
      <c r="BB7581" t="e">
        <f>VLOOKUP(AX7581,コード表!$A$2:$C$15,3,FALSE)</f>
        <v>#N/A</v>
      </c>
      <c r="BC7581" t="str">
        <f t="shared" si="473"/>
        <v/>
      </c>
      <c r="BD7581">
        <f t="shared" si="474"/>
        <v>1</v>
      </c>
      <c r="BE7581" t="str">
        <f t="shared" si="475"/>
        <v>1</v>
      </c>
      <c r="BF7581" t="e">
        <f t="shared" si="476"/>
        <v>#N/A</v>
      </c>
    </row>
    <row r="7582" spans="44:58" x14ac:dyDescent="0.2">
      <c r="AR7582" s="11"/>
      <c r="BA7582" s="27"/>
      <c r="BB7582" t="e">
        <f>VLOOKUP(AX7582,コード表!$A$2:$C$15,3,FALSE)</f>
        <v>#N/A</v>
      </c>
      <c r="BC7582" t="str">
        <f t="shared" si="473"/>
        <v/>
      </c>
      <c r="BD7582">
        <f t="shared" si="474"/>
        <v>1</v>
      </c>
      <c r="BE7582" t="str">
        <f t="shared" si="475"/>
        <v>1</v>
      </c>
      <c r="BF7582" t="e">
        <f t="shared" si="476"/>
        <v>#N/A</v>
      </c>
    </row>
    <row r="7583" spans="44:58" x14ac:dyDescent="0.2">
      <c r="AR7583" s="11"/>
      <c r="BA7583" s="27"/>
      <c r="BB7583" t="e">
        <f>VLOOKUP(AX7583,コード表!$A$2:$C$15,3,FALSE)</f>
        <v>#N/A</v>
      </c>
      <c r="BC7583" t="str">
        <f t="shared" si="473"/>
        <v/>
      </c>
      <c r="BD7583">
        <f t="shared" si="474"/>
        <v>1</v>
      </c>
      <c r="BE7583" t="str">
        <f t="shared" si="475"/>
        <v>1</v>
      </c>
      <c r="BF7583" t="e">
        <f t="shared" si="476"/>
        <v>#N/A</v>
      </c>
    </row>
    <row r="7584" spans="44:58" x14ac:dyDescent="0.2">
      <c r="AR7584" s="11"/>
      <c r="BA7584" s="27"/>
      <c r="BB7584" t="e">
        <f>VLOOKUP(AX7584,コード表!$A$2:$C$15,3,FALSE)</f>
        <v>#N/A</v>
      </c>
      <c r="BC7584" t="str">
        <f t="shared" si="473"/>
        <v/>
      </c>
      <c r="BD7584">
        <f t="shared" si="474"/>
        <v>1</v>
      </c>
      <c r="BE7584" t="str">
        <f t="shared" si="475"/>
        <v>1</v>
      </c>
      <c r="BF7584" t="e">
        <f t="shared" si="476"/>
        <v>#N/A</v>
      </c>
    </row>
    <row r="7585" spans="44:58" x14ac:dyDescent="0.2">
      <c r="AR7585" s="11"/>
      <c r="BA7585" s="27"/>
      <c r="BB7585" t="e">
        <f>VLOOKUP(AX7585,コード表!$A$2:$C$15,3,FALSE)</f>
        <v>#N/A</v>
      </c>
      <c r="BC7585" t="str">
        <f t="shared" si="473"/>
        <v/>
      </c>
      <c r="BD7585">
        <f t="shared" si="474"/>
        <v>1</v>
      </c>
      <c r="BE7585" t="str">
        <f t="shared" si="475"/>
        <v>1</v>
      </c>
      <c r="BF7585" t="e">
        <f t="shared" si="476"/>
        <v>#N/A</v>
      </c>
    </row>
    <row r="7586" spans="44:58" x14ac:dyDescent="0.2">
      <c r="AR7586" s="11"/>
      <c r="BA7586" s="27"/>
      <c r="BB7586" t="e">
        <f>VLOOKUP(AX7586,コード表!$A$2:$C$15,3,FALSE)</f>
        <v>#N/A</v>
      </c>
      <c r="BC7586" t="str">
        <f t="shared" si="473"/>
        <v/>
      </c>
      <c r="BD7586">
        <f t="shared" si="474"/>
        <v>1</v>
      </c>
      <c r="BE7586" t="str">
        <f t="shared" si="475"/>
        <v>1</v>
      </c>
      <c r="BF7586" t="e">
        <f t="shared" si="476"/>
        <v>#N/A</v>
      </c>
    </row>
    <row r="7587" spans="44:58" x14ac:dyDescent="0.2">
      <c r="AR7587" s="11"/>
      <c r="BA7587" s="27"/>
      <c r="BB7587" t="e">
        <f>VLOOKUP(AX7587,コード表!$A$2:$C$15,3,FALSE)</f>
        <v>#N/A</v>
      </c>
      <c r="BC7587" t="str">
        <f t="shared" si="473"/>
        <v/>
      </c>
      <c r="BD7587">
        <f t="shared" si="474"/>
        <v>1</v>
      </c>
      <c r="BE7587" t="str">
        <f t="shared" si="475"/>
        <v>1</v>
      </c>
      <c r="BF7587" t="e">
        <f t="shared" si="476"/>
        <v>#N/A</v>
      </c>
    </row>
    <row r="7588" spans="44:58" x14ac:dyDescent="0.2">
      <c r="AR7588" s="11"/>
      <c r="BA7588" s="27"/>
      <c r="BB7588" t="e">
        <f>VLOOKUP(AX7588,コード表!$A$2:$C$15,3,FALSE)</f>
        <v>#N/A</v>
      </c>
      <c r="BC7588" t="str">
        <f t="shared" si="473"/>
        <v/>
      </c>
      <c r="BD7588">
        <f t="shared" si="474"/>
        <v>1</v>
      </c>
      <c r="BE7588" t="str">
        <f t="shared" si="475"/>
        <v>1</v>
      </c>
      <c r="BF7588" t="e">
        <f t="shared" si="476"/>
        <v>#N/A</v>
      </c>
    </row>
    <row r="7589" spans="44:58" x14ac:dyDescent="0.2">
      <c r="AR7589" s="11"/>
      <c r="BA7589" s="27"/>
      <c r="BB7589" t="e">
        <f>VLOOKUP(AX7589,コード表!$A$2:$C$15,3,FALSE)</f>
        <v>#N/A</v>
      </c>
      <c r="BC7589" t="str">
        <f t="shared" si="473"/>
        <v/>
      </c>
      <c r="BD7589">
        <f t="shared" si="474"/>
        <v>1</v>
      </c>
      <c r="BE7589" t="str">
        <f t="shared" si="475"/>
        <v>1</v>
      </c>
      <c r="BF7589" t="e">
        <f t="shared" si="476"/>
        <v>#N/A</v>
      </c>
    </row>
    <row r="7590" spans="44:58" x14ac:dyDescent="0.2">
      <c r="AR7590" s="11"/>
      <c r="BA7590" s="27"/>
      <c r="BB7590" t="e">
        <f>VLOOKUP(AX7590,コード表!$A$2:$C$15,3,FALSE)</f>
        <v>#N/A</v>
      </c>
      <c r="BC7590" t="str">
        <f t="shared" si="473"/>
        <v/>
      </c>
      <c r="BD7590">
        <f t="shared" si="474"/>
        <v>1</v>
      </c>
      <c r="BE7590" t="str">
        <f t="shared" si="475"/>
        <v>1</v>
      </c>
      <c r="BF7590" t="e">
        <f t="shared" si="476"/>
        <v>#N/A</v>
      </c>
    </row>
    <row r="7591" spans="44:58" x14ac:dyDescent="0.2">
      <c r="AR7591" s="11"/>
      <c r="BA7591" s="27"/>
      <c r="BB7591" t="e">
        <f>VLOOKUP(AX7591,コード表!$A$2:$C$15,3,FALSE)</f>
        <v>#N/A</v>
      </c>
      <c r="BC7591" t="str">
        <f t="shared" si="473"/>
        <v/>
      </c>
      <c r="BD7591">
        <f t="shared" si="474"/>
        <v>1</v>
      </c>
      <c r="BE7591" t="str">
        <f t="shared" si="475"/>
        <v>1</v>
      </c>
      <c r="BF7591" t="e">
        <f t="shared" si="476"/>
        <v>#N/A</v>
      </c>
    </row>
    <row r="7592" spans="44:58" x14ac:dyDescent="0.2">
      <c r="AR7592" s="11"/>
      <c r="BA7592" s="27"/>
      <c r="BB7592" t="e">
        <f>VLOOKUP(AX7592,コード表!$A$2:$C$15,3,FALSE)</f>
        <v>#N/A</v>
      </c>
      <c r="BC7592" t="str">
        <f t="shared" si="473"/>
        <v/>
      </c>
      <c r="BD7592">
        <f t="shared" si="474"/>
        <v>1</v>
      </c>
      <c r="BE7592" t="str">
        <f t="shared" si="475"/>
        <v>1</v>
      </c>
      <c r="BF7592" t="e">
        <f t="shared" si="476"/>
        <v>#N/A</v>
      </c>
    </row>
    <row r="7593" spans="44:58" x14ac:dyDescent="0.2">
      <c r="AR7593" s="11"/>
      <c r="BA7593" s="27"/>
      <c r="BB7593" t="e">
        <f>VLOOKUP(AX7593,コード表!$A$2:$C$15,3,FALSE)</f>
        <v>#N/A</v>
      </c>
      <c r="BC7593" t="str">
        <f t="shared" si="473"/>
        <v/>
      </c>
      <c r="BD7593">
        <f t="shared" si="474"/>
        <v>1</v>
      </c>
      <c r="BE7593" t="str">
        <f t="shared" si="475"/>
        <v>1</v>
      </c>
      <c r="BF7593" t="e">
        <f t="shared" si="476"/>
        <v>#N/A</v>
      </c>
    </row>
    <row r="7594" spans="44:58" x14ac:dyDescent="0.2">
      <c r="AR7594" s="11"/>
      <c r="BA7594" s="27"/>
      <c r="BB7594" t="e">
        <f>VLOOKUP(AX7594,コード表!$A$2:$C$15,3,FALSE)</f>
        <v>#N/A</v>
      </c>
      <c r="BC7594" t="str">
        <f t="shared" si="473"/>
        <v/>
      </c>
      <c r="BD7594">
        <f t="shared" si="474"/>
        <v>1</v>
      </c>
      <c r="BE7594" t="str">
        <f t="shared" si="475"/>
        <v>1</v>
      </c>
      <c r="BF7594" t="e">
        <f t="shared" si="476"/>
        <v>#N/A</v>
      </c>
    </row>
    <row r="7595" spans="44:58" x14ac:dyDescent="0.2">
      <c r="AR7595" s="11"/>
      <c r="BA7595" s="27"/>
      <c r="BB7595" t="e">
        <f>VLOOKUP(AX7595,コード表!$A$2:$C$15,3,FALSE)</f>
        <v>#N/A</v>
      </c>
      <c r="BC7595" t="str">
        <f t="shared" ref="BC7595:BC7658" si="477">AQ7595&amp;BA7595</f>
        <v/>
      </c>
      <c r="BD7595">
        <f t="shared" ref="BD7595:BD7658" si="478">MONTH(Q7595)</f>
        <v>1</v>
      </c>
      <c r="BE7595" t="str">
        <f t="shared" ref="BE7595:BE7658" si="479">AR7595&amp;BD7595</f>
        <v>1</v>
      </c>
      <c r="BF7595" t="e">
        <f t="shared" ref="BF7595:BF7658" si="480">BB7595&amp;AQ7595&amp;BA7595</f>
        <v>#N/A</v>
      </c>
    </row>
    <row r="7596" spans="44:58" x14ac:dyDescent="0.2">
      <c r="AR7596" s="11"/>
      <c r="BA7596" s="27"/>
      <c r="BB7596" t="e">
        <f>VLOOKUP(AX7596,コード表!$A$2:$C$15,3,FALSE)</f>
        <v>#N/A</v>
      </c>
      <c r="BC7596" t="str">
        <f t="shared" si="477"/>
        <v/>
      </c>
      <c r="BD7596">
        <f t="shared" si="478"/>
        <v>1</v>
      </c>
      <c r="BE7596" t="str">
        <f t="shared" si="479"/>
        <v>1</v>
      </c>
      <c r="BF7596" t="e">
        <f t="shared" si="480"/>
        <v>#N/A</v>
      </c>
    </row>
    <row r="7597" spans="44:58" x14ac:dyDescent="0.2">
      <c r="AR7597" s="11"/>
      <c r="BA7597" s="27"/>
      <c r="BB7597" t="e">
        <f>VLOOKUP(AX7597,コード表!$A$2:$C$15,3,FALSE)</f>
        <v>#N/A</v>
      </c>
      <c r="BC7597" t="str">
        <f t="shared" si="477"/>
        <v/>
      </c>
      <c r="BD7597">
        <f t="shared" si="478"/>
        <v>1</v>
      </c>
      <c r="BE7597" t="str">
        <f t="shared" si="479"/>
        <v>1</v>
      </c>
      <c r="BF7597" t="e">
        <f t="shared" si="480"/>
        <v>#N/A</v>
      </c>
    </row>
    <row r="7598" spans="44:58" x14ac:dyDescent="0.2">
      <c r="AR7598" s="11"/>
      <c r="BA7598" s="27"/>
      <c r="BB7598" t="e">
        <f>VLOOKUP(AX7598,コード表!$A$2:$C$15,3,FALSE)</f>
        <v>#N/A</v>
      </c>
      <c r="BC7598" t="str">
        <f t="shared" si="477"/>
        <v/>
      </c>
      <c r="BD7598">
        <f t="shared" si="478"/>
        <v>1</v>
      </c>
      <c r="BE7598" t="str">
        <f t="shared" si="479"/>
        <v>1</v>
      </c>
      <c r="BF7598" t="e">
        <f t="shared" si="480"/>
        <v>#N/A</v>
      </c>
    </row>
    <row r="7599" spans="44:58" x14ac:dyDescent="0.2">
      <c r="AR7599" s="11"/>
      <c r="BA7599" s="27"/>
      <c r="BB7599" t="e">
        <f>VLOOKUP(AX7599,コード表!$A$2:$C$15,3,FALSE)</f>
        <v>#N/A</v>
      </c>
      <c r="BC7599" t="str">
        <f t="shared" si="477"/>
        <v/>
      </c>
      <c r="BD7599">
        <f t="shared" si="478"/>
        <v>1</v>
      </c>
      <c r="BE7599" t="str">
        <f t="shared" si="479"/>
        <v>1</v>
      </c>
      <c r="BF7599" t="e">
        <f t="shared" si="480"/>
        <v>#N/A</v>
      </c>
    </row>
    <row r="7600" spans="44:58" x14ac:dyDescent="0.2">
      <c r="AR7600" s="11"/>
      <c r="BA7600" s="27"/>
      <c r="BB7600" t="e">
        <f>VLOOKUP(AX7600,コード表!$A$2:$C$15,3,FALSE)</f>
        <v>#N/A</v>
      </c>
      <c r="BC7600" t="str">
        <f t="shared" si="477"/>
        <v/>
      </c>
      <c r="BD7600">
        <f t="shared" si="478"/>
        <v>1</v>
      </c>
      <c r="BE7600" t="str">
        <f t="shared" si="479"/>
        <v>1</v>
      </c>
      <c r="BF7600" t="e">
        <f t="shared" si="480"/>
        <v>#N/A</v>
      </c>
    </row>
    <row r="7601" spans="44:58" x14ac:dyDescent="0.2">
      <c r="AR7601" s="11"/>
      <c r="BA7601" s="27"/>
      <c r="BB7601" t="e">
        <f>VLOOKUP(AX7601,コード表!$A$2:$C$15,3,FALSE)</f>
        <v>#N/A</v>
      </c>
      <c r="BC7601" t="str">
        <f t="shared" si="477"/>
        <v/>
      </c>
      <c r="BD7601">
        <f t="shared" si="478"/>
        <v>1</v>
      </c>
      <c r="BE7601" t="str">
        <f t="shared" si="479"/>
        <v>1</v>
      </c>
      <c r="BF7601" t="e">
        <f t="shared" si="480"/>
        <v>#N/A</v>
      </c>
    </row>
    <row r="7602" spans="44:58" x14ac:dyDescent="0.2">
      <c r="AR7602" s="11"/>
      <c r="BA7602" s="27"/>
      <c r="BB7602" t="e">
        <f>VLOOKUP(AX7602,コード表!$A$2:$C$15,3,FALSE)</f>
        <v>#N/A</v>
      </c>
      <c r="BC7602" t="str">
        <f t="shared" si="477"/>
        <v/>
      </c>
      <c r="BD7602">
        <f t="shared" si="478"/>
        <v>1</v>
      </c>
      <c r="BE7602" t="str">
        <f t="shared" si="479"/>
        <v>1</v>
      </c>
      <c r="BF7602" t="e">
        <f t="shared" si="480"/>
        <v>#N/A</v>
      </c>
    </row>
    <row r="7603" spans="44:58" x14ac:dyDescent="0.2">
      <c r="AR7603" s="11"/>
      <c r="BA7603" s="27"/>
      <c r="BB7603" t="e">
        <f>VLOOKUP(AX7603,コード表!$A$2:$C$15,3,FALSE)</f>
        <v>#N/A</v>
      </c>
      <c r="BC7603" t="str">
        <f t="shared" si="477"/>
        <v/>
      </c>
      <c r="BD7603">
        <f t="shared" si="478"/>
        <v>1</v>
      </c>
      <c r="BE7603" t="str">
        <f t="shared" si="479"/>
        <v>1</v>
      </c>
      <c r="BF7603" t="e">
        <f t="shared" si="480"/>
        <v>#N/A</v>
      </c>
    </row>
    <row r="7604" spans="44:58" x14ac:dyDescent="0.2">
      <c r="AR7604" s="11"/>
      <c r="BA7604" s="27"/>
      <c r="BB7604" t="e">
        <f>VLOOKUP(AX7604,コード表!$A$2:$C$15,3,FALSE)</f>
        <v>#N/A</v>
      </c>
      <c r="BC7604" t="str">
        <f t="shared" si="477"/>
        <v/>
      </c>
      <c r="BD7604">
        <f t="shared" si="478"/>
        <v>1</v>
      </c>
      <c r="BE7604" t="str">
        <f t="shared" si="479"/>
        <v>1</v>
      </c>
      <c r="BF7604" t="e">
        <f t="shared" si="480"/>
        <v>#N/A</v>
      </c>
    </row>
    <row r="7605" spans="44:58" x14ac:dyDescent="0.2">
      <c r="AR7605" s="11"/>
      <c r="BA7605" s="27"/>
      <c r="BB7605" t="e">
        <f>VLOOKUP(AX7605,コード表!$A$2:$C$15,3,FALSE)</f>
        <v>#N/A</v>
      </c>
      <c r="BC7605" t="str">
        <f t="shared" si="477"/>
        <v/>
      </c>
      <c r="BD7605">
        <f t="shared" si="478"/>
        <v>1</v>
      </c>
      <c r="BE7605" t="str">
        <f t="shared" si="479"/>
        <v>1</v>
      </c>
      <c r="BF7605" t="e">
        <f t="shared" si="480"/>
        <v>#N/A</v>
      </c>
    </row>
    <row r="7606" spans="44:58" x14ac:dyDescent="0.2">
      <c r="AR7606" s="11"/>
      <c r="BA7606" s="27"/>
      <c r="BB7606" t="e">
        <f>VLOOKUP(AX7606,コード表!$A$2:$C$15,3,FALSE)</f>
        <v>#N/A</v>
      </c>
      <c r="BC7606" t="str">
        <f t="shared" si="477"/>
        <v/>
      </c>
      <c r="BD7606">
        <f t="shared" si="478"/>
        <v>1</v>
      </c>
      <c r="BE7606" t="str">
        <f t="shared" si="479"/>
        <v>1</v>
      </c>
      <c r="BF7606" t="e">
        <f t="shared" si="480"/>
        <v>#N/A</v>
      </c>
    </row>
    <row r="7607" spans="44:58" x14ac:dyDescent="0.2">
      <c r="AR7607" s="11"/>
      <c r="BA7607" s="27"/>
      <c r="BB7607" t="e">
        <f>VLOOKUP(AX7607,コード表!$A$2:$C$15,3,FALSE)</f>
        <v>#N/A</v>
      </c>
      <c r="BC7607" t="str">
        <f t="shared" si="477"/>
        <v/>
      </c>
      <c r="BD7607">
        <f t="shared" si="478"/>
        <v>1</v>
      </c>
      <c r="BE7607" t="str">
        <f t="shared" si="479"/>
        <v>1</v>
      </c>
      <c r="BF7607" t="e">
        <f t="shared" si="480"/>
        <v>#N/A</v>
      </c>
    </row>
    <row r="7608" spans="44:58" x14ac:dyDescent="0.2">
      <c r="AR7608" s="11"/>
      <c r="BA7608" s="27"/>
      <c r="BB7608" t="e">
        <f>VLOOKUP(AX7608,コード表!$A$2:$C$15,3,FALSE)</f>
        <v>#N/A</v>
      </c>
      <c r="BC7608" t="str">
        <f t="shared" si="477"/>
        <v/>
      </c>
      <c r="BD7608">
        <f t="shared" si="478"/>
        <v>1</v>
      </c>
      <c r="BE7608" t="str">
        <f t="shared" si="479"/>
        <v>1</v>
      </c>
      <c r="BF7608" t="e">
        <f t="shared" si="480"/>
        <v>#N/A</v>
      </c>
    </row>
    <row r="7609" spans="44:58" x14ac:dyDescent="0.2">
      <c r="AR7609" s="11"/>
      <c r="BA7609" s="27"/>
      <c r="BB7609" t="e">
        <f>VLOOKUP(AX7609,コード表!$A$2:$C$15,3,FALSE)</f>
        <v>#N/A</v>
      </c>
      <c r="BC7609" t="str">
        <f t="shared" si="477"/>
        <v/>
      </c>
      <c r="BD7609">
        <f t="shared" si="478"/>
        <v>1</v>
      </c>
      <c r="BE7609" t="str">
        <f t="shared" si="479"/>
        <v>1</v>
      </c>
      <c r="BF7609" t="e">
        <f t="shared" si="480"/>
        <v>#N/A</v>
      </c>
    </row>
    <row r="7610" spans="44:58" x14ac:dyDescent="0.2">
      <c r="AR7610" s="11"/>
      <c r="BA7610" s="27"/>
      <c r="BB7610" t="e">
        <f>VLOOKUP(AX7610,コード表!$A$2:$C$15,3,FALSE)</f>
        <v>#N/A</v>
      </c>
      <c r="BC7610" t="str">
        <f t="shared" si="477"/>
        <v/>
      </c>
      <c r="BD7610">
        <f t="shared" si="478"/>
        <v>1</v>
      </c>
      <c r="BE7610" t="str">
        <f t="shared" si="479"/>
        <v>1</v>
      </c>
      <c r="BF7610" t="e">
        <f t="shared" si="480"/>
        <v>#N/A</v>
      </c>
    </row>
    <row r="7611" spans="44:58" x14ac:dyDescent="0.2">
      <c r="AR7611" s="11"/>
      <c r="BA7611" s="27"/>
      <c r="BB7611" t="e">
        <f>VLOOKUP(AX7611,コード表!$A$2:$C$15,3,FALSE)</f>
        <v>#N/A</v>
      </c>
      <c r="BC7611" t="str">
        <f t="shared" si="477"/>
        <v/>
      </c>
      <c r="BD7611">
        <f t="shared" si="478"/>
        <v>1</v>
      </c>
      <c r="BE7611" t="str">
        <f t="shared" si="479"/>
        <v>1</v>
      </c>
      <c r="BF7611" t="e">
        <f t="shared" si="480"/>
        <v>#N/A</v>
      </c>
    </row>
    <row r="7612" spans="44:58" x14ac:dyDescent="0.2">
      <c r="AR7612" s="11"/>
      <c r="BA7612" s="27"/>
      <c r="BB7612" t="e">
        <f>VLOOKUP(AX7612,コード表!$A$2:$C$15,3,FALSE)</f>
        <v>#N/A</v>
      </c>
      <c r="BC7612" t="str">
        <f t="shared" si="477"/>
        <v/>
      </c>
      <c r="BD7612">
        <f t="shared" si="478"/>
        <v>1</v>
      </c>
      <c r="BE7612" t="str">
        <f t="shared" si="479"/>
        <v>1</v>
      </c>
      <c r="BF7612" t="e">
        <f t="shared" si="480"/>
        <v>#N/A</v>
      </c>
    </row>
    <row r="7613" spans="44:58" x14ac:dyDescent="0.2">
      <c r="AR7613" s="11"/>
      <c r="BA7613" s="27"/>
      <c r="BB7613" t="e">
        <f>VLOOKUP(AX7613,コード表!$A$2:$C$15,3,FALSE)</f>
        <v>#N/A</v>
      </c>
      <c r="BC7613" t="str">
        <f t="shared" si="477"/>
        <v/>
      </c>
      <c r="BD7613">
        <f t="shared" si="478"/>
        <v>1</v>
      </c>
      <c r="BE7613" t="str">
        <f t="shared" si="479"/>
        <v>1</v>
      </c>
      <c r="BF7613" t="e">
        <f t="shared" si="480"/>
        <v>#N/A</v>
      </c>
    </row>
    <row r="7614" spans="44:58" x14ac:dyDescent="0.2">
      <c r="AR7614" s="11"/>
      <c r="BA7614" s="27"/>
      <c r="BB7614" t="e">
        <f>VLOOKUP(AX7614,コード表!$A$2:$C$15,3,FALSE)</f>
        <v>#N/A</v>
      </c>
      <c r="BC7614" t="str">
        <f t="shared" si="477"/>
        <v/>
      </c>
      <c r="BD7614">
        <f t="shared" si="478"/>
        <v>1</v>
      </c>
      <c r="BE7614" t="str">
        <f t="shared" si="479"/>
        <v>1</v>
      </c>
      <c r="BF7614" t="e">
        <f t="shared" si="480"/>
        <v>#N/A</v>
      </c>
    </row>
    <row r="7615" spans="44:58" x14ac:dyDescent="0.2">
      <c r="AR7615" s="11"/>
      <c r="BA7615" s="27"/>
      <c r="BB7615" t="e">
        <f>VLOOKUP(AX7615,コード表!$A$2:$C$15,3,FALSE)</f>
        <v>#N/A</v>
      </c>
      <c r="BC7615" t="str">
        <f t="shared" si="477"/>
        <v/>
      </c>
      <c r="BD7615">
        <f t="shared" si="478"/>
        <v>1</v>
      </c>
      <c r="BE7615" t="str">
        <f t="shared" si="479"/>
        <v>1</v>
      </c>
      <c r="BF7615" t="e">
        <f t="shared" si="480"/>
        <v>#N/A</v>
      </c>
    </row>
    <row r="7616" spans="44:58" x14ac:dyDescent="0.2">
      <c r="AR7616" s="11"/>
      <c r="BA7616" s="27"/>
      <c r="BB7616" t="e">
        <f>VLOOKUP(AX7616,コード表!$A$2:$C$15,3,FALSE)</f>
        <v>#N/A</v>
      </c>
      <c r="BC7616" t="str">
        <f t="shared" si="477"/>
        <v/>
      </c>
      <c r="BD7616">
        <f t="shared" si="478"/>
        <v>1</v>
      </c>
      <c r="BE7616" t="str">
        <f t="shared" si="479"/>
        <v>1</v>
      </c>
      <c r="BF7616" t="e">
        <f t="shared" si="480"/>
        <v>#N/A</v>
      </c>
    </row>
    <row r="7617" spans="44:58" x14ac:dyDescent="0.2">
      <c r="AR7617" s="11"/>
      <c r="BA7617" s="27"/>
      <c r="BB7617" t="e">
        <f>VLOOKUP(AX7617,コード表!$A$2:$C$15,3,FALSE)</f>
        <v>#N/A</v>
      </c>
      <c r="BC7617" t="str">
        <f t="shared" si="477"/>
        <v/>
      </c>
      <c r="BD7617">
        <f t="shared" si="478"/>
        <v>1</v>
      </c>
      <c r="BE7617" t="str">
        <f t="shared" si="479"/>
        <v>1</v>
      </c>
      <c r="BF7617" t="e">
        <f t="shared" si="480"/>
        <v>#N/A</v>
      </c>
    </row>
    <row r="7618" spans="44:58" x14ac:dyDescent="0.2">
      <c r="AR7618" s="11"/>
      <c r="BA7618" s="27"/>
      <c r="BB7618" t="e">
        <f>VLOOKUP(AX7618,コード表!$A$2:$C$15,3,FALSE)</f>
        <v>#N/A</v>
      </c>
      <c r="BC7618" t="str">
        <f t="shared" si="477"/>
        <v/>
      </c>
      <c r="BD7618">
        <f t="shared" si="478"/>
        <v>1</v>
      </c>
      <c r="BE7618" t="str">
        <f t="shared" si="479"/>
        <v>1</v>
      </c>
      <c r="BF7618" t="e">
        <f t="shared" si="480"/>
        <v>#N/A</v>
      </c>
    </row>
    <row r="7619" spans="44:58" x14ac:dyDescent="0.2">
      <c r="AR7619" s="11"/>
      <c r="BA7619" s="27"/>
      <c r="BB7619" t="e">
        <f>VLOOKUP(AX7619,コード表!$A$2:$C$15,3,FALSE)</f>
        <v>#N/A</v>
      </c>
      <c r="BC7619" t="str">
        <f t="shared" si="477"/>
        <v/>
      </c>
      <c r="BD7619">
        <f t="shared" si="478"/>
        <v>1</v>
      </c>
      <c r="BE7619" t="str">
        <f t="shared" si="479"/>
        <v>1</v>
      </c>
      <c r="BF7619" t="e">
        <f t="shared" si="480"/>
        <v>#N/A</v>
      </c>
    </row>
    <row r="7620" spans="44:58" x14ac:dyDescent="0.2">
      <c r="AR7620" s="11"/>
      <c r="BA7620" s="27"/>
      <c r="BB7620" t="e">
        <f>VLOOKUP(AX7620,コード表!$A$2:$C$15,3,FALSE)</f>
        <v>#N/A</v>
      </c>
      <c r="BC7620" t="str">
        <f t="shared" si="477"/>
        <v/>
      </c>
      <c r="BD7620">
        <f t="shared" si="478"/>
        <v>1</v>
      </c>
      <c r="BE7620" t="str">
        <f t="shared" si="479"/>
        <v>1</v>
      </c>
      <c r="BF7620" t="e">
        <f t="shared" si="480"/>
        <v>#N/A</v>
      </c>
    </row>
    <row r="7621" spans="44:58" x14ac:dyDescent="0.2">
      <c r="AR7621" s="11"/>
      <c r="BA7621" s="27"/>
      <c r="BB7621" t="e">
        <f>VLOOKUP(AX7621,コード表!$A$2:$C$15,3,FALSE)</f>
        <v>#N/A</v>
      </c>
      <c r="BC7621" t="str">
        <f t="shared" si="477"/>
        <v/>
      </c>
      <c r="BD7621">
        <f t="shared" si="478"/>
        <v>1</v>
      </c>
      <c r="BE7621" t="str">
        <f t="shared" si="479"/>
        <v>1</v>
      </c>
      <c r="BF7621" t="e">
        <f t="shared" si="480"/>
        <v>#N/A</v>
      </c>
    </row>
    <row r="7622" spans="44:58" x14ac:dyDescent="0.2">
      <c r="AR7622" s="11"/>
      <c r="BA7622" s="27"/>
      <c r="BB7622" t="e">
        <f>VLOOKUP(AX7622,コード表!$A$2:$C$15,3,FALSE)</f>
        <v>#N/A</v>
      </c>
      <c r="BC7622" t="str">
        <f t="shared" si="477"/>
        <v/>
      </c>
      <c r="BD7622">
        <f t="shared" si="478"/>
        <v>1</v>
      </c>
      <c r="BE7622" t="str">
        <f t="shared" si="479"/>
        <v>1</v>
      </c>
      <c r="BF7622" t="e">
        <f t="shared" si="480"/>
        <v>#N/A</v>
      </c>
    </row>
    <row r="7623" spans="44:58" x14ac:dyDescent="0.2">
      <c r="AR7623" s="11"/>
      <c r="BA7623" s="27"/>
      <c r="BB7623" t="e">
        <f>VLOOKUP(AX7623,コード表!$A$2:$C$15,3,FALSE)</f>
        <v>#N/A</v>
      </c>
      <c r="BC7623" t="str">
        <f t="shared" si="477"/>
        <v/>
      </c>
      <c r="BD7623">
        <f t="shared" si="478"/>
        <v>1</v>
      </c>
      <c r="BE7623" t="str">
        <f t="shared" si="479"/>
        <v>1</v>
      </c>
      <c r="BF7623" t="e">
        <f t="shared" si="480"/>
        <v>#N/A</v>
      </c>
    </row>
    <row r="7624" spans="44:58" x14ac:dyDescent="0.2">
      <c r="AR7624" s="11"/>
      <c r="BA7624" s="27"/>
      <c r="BB7624" t="e">
        <f>VLOOKUP(AX7624,コード表!$A$2:$C$15,3,FALSE)</f>
        <v>#N/A</v>
      </c>
      <c r="BC7624" t="str">
        <f t="shared" si="477"/>
        <v/>
      </c>
      <c r="BD7624">
        <f t="shared" si="478"/>
        <v>1</v>
      </c>
      <c r="BE7624" t="str">
        <f t="shared" si="479"/>
        <v>1</v>
      </c>
      <c r="BF7624" t="e">
        <f t="shared" si="480"/>
        <v>#N/A</v>
      </c>
    </row>
    <row r="7625" spans="44:58" x14ac:dyDescent="0.2">
      <c r="AR7625" s="11"/>
      <c r="BA7625" s="27"/>
      <c r="BB7625" t="e">
        <f>VLOOKUP(AX7625,コード表!$A$2:$C$15,3,FALSE)</f>
        <v>#N/A</v>
      </c>
      <c r="BC7625" t="str">
        <f t="shared" si="477"/>
        <v/>
      </c>
      <c r="BD7625">
        <f t="shared" si="478"/>
        <v>1</v>
      </c>
      <c r="BE7625" t="str">
        <f t="shared" si="479"/>
        <v>1</v>
      </c>
      <c r="BF7625" t="e">
        <f t="shared" si="480"/>
        <v>#N/A</v>
      </c>
    </row>
    <row r="7626" spans="44:58" x14ac:dyDescent="0.2">
      <c r="AR7626" s="11"/>
      <c r="BA7626" s="27"/>
      <c r="BB7626" t="e">
        <f>VLOOKUP(AX7626,コード表!$A$2:$C$15,3,FALSE)</f>
        <v>#N/A</v>
      </c>
      <c r="BC7626" t="str">
        <f t="shared" si="477"/>
        <v/>
      </c>
      <c r="BD7626">
        <f t="shared" si="478"/>
        <v>1</v>
      </c>
      <c r="BE7626" t="str">
        <f t="shared" si="479"/>
        <v>1</v>
      </c>
      <c r="BF7626" t="e">
        <f t="shared" si="480"/>
        <v>#N/A</v>
      </c>
    </row>
    <row r="7627" spans="44:58" x14ac:dyDescent="0.2">
      <c r="AR7627" s="11"/>
      <c r="BA7627" s="27"/>
      <c r="BB7627" t="e">
        <f>VLOOKUP(AX7627,コード表!$A$2:$C$15,3,FALSE)</f>
        <v>#N/A</v>
      </c>
      <c r="BC7627" t="str">
        <f t="shared" si="477"/>
        <v/>
      </c>
      <c r="BD7627">
        <f t="shared" si="478"/>
        <v>1</v>
      </c>
      <c r="BE7627" t="str">
        <f t="shared" si="479"/>
        <v>1</v>
      </c>
      <c r="BF7627" t="e">
        <f t="shared" si="480"/>
        <v>#N/A</v>
      </c>
    </row>
    <row r="7628" spans="44:58" x14ac:dyDescent="0.2">
      <c r="AR7628" s="11"/>
      <c r="BA7628" s="27"/>
      <c r="BB7628" t="e">
        <f>VLOOKUP(AX7628,コード表!$A$2:$C$15,3,FALSE)</f>
        <v>#N/A</v>
      </c>
      <c r="BC7628" t="str">
        <f t="shared" si="477"/>
        <v/>
      </c>
      <c r="BD7628">
        <f t="shared" si="478"/>
        <v>1</v>
      </c>
      <c r="BE7628" t="str">
        <f t="shared" si="479"/>
        <v>1</v>
      </c>
      <c r="BF7628" t="e">
        <f t="shared" si="480"/>
        <v>#N/A</v>
      </c>
    </row>
    <row r="7629" spans="44:58" x14ac:dyDescent="0.2">
      <c r="AR7629" s="11"/>
      <c r="BA7629" s="27"/>
      <c r="BB7629" t="e">
        <f>VLOOKUP(AX7629,コード表!$A$2:$C$15,3,FALSE)</f>
        <v>#N/A</v>
      </c>
      <c r="BC7629" t="str">
        <f t="shared" si="477"/>
        <v/>
      </c>
      <c r="BD7629">
        <f t="shared" si="478"/>
        <v>1</v>
      </c>
      <c r="BE7629" t="str">
        <f t="shared" si="479"/>
        <v>1</v>
      </c>
      <c r="BF7629" t="e">
        <f t="shared" si="480"/>
        <v>#N/A</v>
      </c>
    </row>
    <row r="7630" spans="44:58" x14ac:dyDescent="0.2">
      <c r="AR7630" s="11"/>
      <c r="BA7630" s="27"/>
      <c r="BB7630" t="e">
        <f>VLOOKUP(AX7630,コード表!$A$2:$C$15,3,FALSE)</f>
        <v>#N/A</v>
      </c>
      <c r="BC7630" t="str">
        <f t="shared" si="477"/>
        <v/>
      </c>
      <c r="BD7630">
        <f t="shared" si="478"/>
        <v>1</v>
      </c>
      <c r="BE7630" t="str">
        <f t="shared" si="479"/>
        <v>1</v>
      </c>
      <c r="BF7630" t="e">
        <f t="shared" si="480"/>
        <v>#N/A</v>
      </c>
    </row>
    <row r="7631" spans="44:58" x14ac:dyDescent="0.2">
      <c r="AR7631" s="11"/>
      <c r="BA7631" s="27"/>
      <c r="BB7631" t="e">
        <f>VLOOKUP(AX7631,コード表!$A$2:$C$15,3,FALSE)</f>
        <v>#N/A</v>
      </c>
      <c r="BC7631" t="str">
        <f t="shared" si="477"/>
        <v/>
      </c>
      <c r="BD7631">
        <f t="shared" si="478"/>
        <v>1</v>
      </c>
      <c r="BE7631" t="str">
        <f t="shared" si="479"/>
        <v>1</v>
      </c>
      <c r="BF7631" t="e">
        <f t="shared" si="480"/>
        <v>#N/A</v>
      </c>
    </row>
    <row r="7632" spans="44:58" x14ac:dyDescent="0.2">
      <c r="AR7632" s="11"/>
      <c r="BA7632" s="27"/>
      <c r="BB7632" t="e">
        <f>VLOOKUP(AX7632,コード表!$A$2:$C$15,3,FALSE)</f>
        <v>#N/A</v>
      </c>
      <c r="BC7632" t="str">
        <f t="shared" si="477"/>
        <v/>
      </c>
      <c r="BD7632">
        <f t="shared" si="478"/>
        <v>1</v>
      </c>
      <c r="BE7632" t="str">
        <f t="shared" si="479"/>
        <v>1</v>
      </c>
      <c r="BF7632" t="e">
        <f t="shared" si="480"/>
        <v>#N/A</v>
      </c>
    </row>
    <row r="7633" spans="44:58" x14ac:dyDescent="0.2">
      <c r="AR7633" s="11"/>
      <c r="BA7633" s="27"/>
      <c r="BB7633" t="e">
        <f>VLOOKUP(AX7633,コード表!$A$2:$C$15,3,FALSE)</f>
        <v>#N/A</v>
      </c>
      <c r="BC7633" t="str">
        <f t="shared" si="477"/>
        <v/>
      </c>
      <c r="BD7633">
        <f t="shared" si="478"/>
        <v>1</v>
      </c>
      <c r="BE7633" t="str">
        <f t="shared" si="479"/>
        <v>1</v>
      </c>
      <c r="BF7633" t="e">
        <f t="shared" si="480"/>
        <v>#N/A</v>
      </c>
    </row>
    <row r="7634" spans="44:58" x14ac:dyDescent="0.2">
      <c r="AR7634" s="11"/>
      <c r="BA7634" s="27"/>
      <c r="BB7634" t="e">
        <f>VLOOKUP(AX7634,コード表!$A$2:$C$15,3,FALSE)</f>
        <v>#N/A</v>
      </c>
      <c r="BC7634" t="str">
        <f t="shared" si="477"/>
        <v/>
      </c>
      <c r="BD7634">
        <f t="shared" si="478"/>
        <v>1</v>
      </c>
      <c r="BE7634" t="str">
        <f t="shared" si="479"/>
        <v>1</v>
      </c>
      <c r="BF7634" t="e">
        <f t="shared" si="480"/>
        <v>#N/A</v>
      </c>
    </row>
    <row r="7635" spans="44:58" x14ac:dyDescent="0.2">
      <c r="AR7635" s="11"/>
      <c r="BA7635" s="27"/>
      <c r="BB7635" t="e">
        <f>VLOOKUP(AX7635,コード表!$A$2:$C$15,3,FALSE)</f>
        <v>#N/A</v>
      </c>
      <c r="BC7635" t="str">
        <f t="shared" si="477"/>
        <v/>
      </c>
      <c r="BD7635">
        <f t="shared" si="478"/>
        <v>1</v>
      </c>
      <c r="BE7635" t="str">
        <f t="shared" si="479"/>
        <v>1</v>
      </c>
      <c r="BF7635" t="e">
        <f t="shared" si="480"/>
        <v>#N/A</v>
      </c>
    </row>
    <row r="7636" spans="44:58" x14ac:dyDescent="0.2">
      <c r="AR7636" s="11"/>
      <c r="BA7636" s="27"/>
      <c r="BB7636" t="e">
        <f>VLOOKUP(AX7636,コード表!$A$2:$C$15,3,FALSE)</f>
        <v>#N/A</v>
      </c>
      <c r="BC7636" t="str">
        <f t="shared" si="477"/>
        <v/>
      </c>
      <c r="BD7636">
        <f t="shared" si="478"/>
        <v>1</v>
      </c>
      <c r="BE7636" t="str">
        <f t="shared" si="479"/>
        <v>1</v>
      </c>
      <c r="BF7636" t="e">
        <f t="shared" si="480"/>
        <v>#N/A</v>
      </c>
    </row>
    <row r="7637" spans="44:58" x14ac:dyDescent="0.2">
      <c r="AR7637" s="11"/>
      <c r="BA7637" s="27"/>
      <c r="BB7637" t="e">
        <f>VLOOKUP(AX7637,コード表!$A$2:$C$15,3,FALSE)</f>
        <v>#N/A</v>
      </c>
      <c r="BC7637" t="str">
        <f t="shared" si="477"/>
        <v/>
      </c>
      <c r="BD7637">
        <f t="shared" si="478"/>
        <v>1</v>
      </c>
      <c r="BE7637" t="str">
        <f t="shared" si="479"/>
        <v>1</v>
      </c>
      <c r="BF7637" t="e">
        <f t="shared" si="480"/>
        <v>#N/A</v>
      </c>
    </row>
    <row r="7638" spans="44:58" x14ac:dyDescent="0.2">
      <c r="AR7638" s="11"/>
      <c r="BA7638" s="27"/>
      <c r="BB7638" t="e">
        <f>VLOOKUP(AX7638,コード表!$A$2:$C$15,3,FALSE)</f>
        <v>#N/A</v>
      </c>
      <c r="BC7638" t="str">
        <f t="shared" si="477"/>
        <v/>
      </c>
      <c r="BD7638">
        <f t="shared" si="478"/>
        <v>1</v>
      </c>
      <c r="BE7638" t="str">
        <f t="shared" si="479"/>
        <v>1</v>
      </c>
      <c r="BF7638" t="e">
        <f t="shared" si="480"/>
        <v>#N/A</v>
      </c>
    </row>
    <row r="7639" spans="44:58" x14ac:dyDescent="0.2">
      <c r="AR7639" s="11"/>
      <c r="BA7639" s="27"/>
      <c r="BB7639" t="e">
        <f>VLOOKUP(AX7639,コード表!$A$2:$C$15,3,FALSE)</f>
        <v>#N/A</v>
      </c>
      <c r="BC7639" t="str">
        <f t="shared" si="477"/>
        <v/>
      </c>
      <c r="BD7639">
        <f t="shared" si="478"/>
        <v>1</v>
      </c>
      <c r="BE7639" t="str">
        <f t="shared" si="479"/>
        <v>1</v>
      </c>
      <c r="BF7639" t="e">
        <f t="shared" si="480"/>
        <v>#N/A</v>
      </c>
    </row>
    <row r="7640" spans="44:58" x14ac:dyDescent="0.2">
      <c r="AR7640" s="11"/>
      <c r="BA7640" s="27"/>
      <c r="BB7640" t="e">
        <f>VLOOKUP(AX7640,コード表!$A$2:$C$15,3,FALSE)</f>
        <v>#N/A</v>
      </c>
      <c r="BC7640" t="str">
        <f t="shared" si="477"/>
        <v/>
      </c>
      <c r="BD7640">
        <f t="shared" si="478"/>
        <v>1</v>
      </c>
      <c r="BE7640" t="str">
        <f t="shared" si="479"/>
        <v>1</v>
      </c>
      <c r="BF7640" t="e">
        <f t="shared" si="480"/>
        <v>#N/A</v>
      </c>
    </row>
    <row r="7641" spans="44:58" x14ac:dyDescent="0.2">
      <c r="AR7641" s="11"/>
      <c r="BA7641" s="27"/>
      <c r="BB7641" t="e">
        <f>VLOOKUP(AX7641,コード表!$A$2:$C$15,3,FALSE)</f>
        <v>#N/A</v>
      </c>
      <c r="BC7641" t="str">
        <f t="shared" si="477"/>
        <v/>
      </c>
      <c r="BD7641">
        <f t="shared" si="478"/>
        <v>1</v>
      </c>
      <c r="BE7641" t="str">
        <f t="shared" si="479"/>
        <v>1</v>
      </c>
      <c r="BF7641" t="e">
        <f t="shared" si="480"/>
        <v>#N/A</v>
      </c>
    </row>
    <row r="7642" spans="44:58" x14ac:dyDescent="0.2">
      <c r="AR7642" s="11"/>
      <c r="BA7642" s="27"/>
      <c r="BB7642" t="e">
        <f>VLOOKUP(AX7642,コード表!$A$2:$C$15,3,FALSE)</f>
        <v>#N/A</v>
      </c>
      <c r="BC7642" t="str">
        <f t="shared" si="477"/>
        <v/>
      </c>
      <c r="BD7642">
        <f t="shared" si="478"/>
        <v>1</v>
      </c>
      <c r="BE7642" t="str">
        <f t="shared" si="479"/>
        <v>1</v>
      </c>
      <c r="BF7642" t="e">
        <f t="shared" si="480"/>
        <v>#N/A</v>
      </c>
    </row>
    <row r="7643" spans="44:58" x14ac:dyDescent="0.2">
      <c r="AR7643" s="11"/>
      <c r="BA7643" s="27"/>
      <c r="BB7643" t="e">
        <f>VLOOKUP(AX7643,コード表!$A$2:$C$15,3,FALSE)</f>
        <v>#N/A</v>
      </c>
      <c r="BC7643" t="str">
        <f t="shared" si="477"/>
        <v/>
      </c>
      <c r="BD7643">
        <f t="shared" si="478"/>
        <v>1</v>
      </c>
      <c r="BE7643" t="str">
        <f t="shared" si="479"/>
        <v>1</v>
      </c>
      <c r="BF7643" t="e">
        <f t="shared" si="480"/>
        <v>#N/A</v>
      </c>
    </row>
    <row r="7644" spans="44:58" x14ac:dyDescent="0.2">
      <c r="AR7644" s="11"/>
      <c r="BA7644" s="27"/>
      <c r="BB7644" t="e">
        <f>VLOOKUP(AX7644,コード表!$A$2:$C$15,3,FALSE)</f>
        <v>#N/A</v>
      </c>
      <c r="BC7644" t="str">
        <f t="shared" si="477"/>
        <v/>
      </c>
      <c r="BD7644">
        <f t="shared" si="478"/>
        <v>1</v>
      </c>
      <c r="BE7644" t="str">
        <f t="shared" si="479"/>
        <v>1</v>
      </c>
      <c r="BF7644" t="e">
        <f t="shared" si="480"/>
        <v>#N/A</v>
      </c>
    </row>
    <row r="7645" spans="44:58" x14ac:dyDescent="0.2">
      <c r="AR7645" s="11"/>
      <c r="BA7645" s="27"/>
      <c r="BB7645" t="e">
        <f>VLOOKUP(AX7645,コード表!$A$2:$C$15,3,FALSE)</f>
        <v>#N/A</v>
      </c>
      <c r="BC7645" t="str">
        <f t="shared" si="477"/>
        <v/>
      </c>
      <c r="BD7645">
        <f t="shared" si="478"/>
        <v>1</v>
      </c>
      <c r="BE7645" t="str">
        <f t="shared" si="479"/>
        <v>1</v>
      </c>
      <c r="BF7645" t="e">
        <f t="shared" si="480"/>
        <v>#N/A</v>
      </c>
    </row>
    <row r="7646" spans="44:58" x14ac:dyDescent="0.2">
      <c r="AR7646" s="11"/>
      <c r="BA7646" s="27"/>
      <c r="BB7646" t="e">
        <f>VLOOKUP(AX7646,コード表!$A$2:$C$15,3,FALSE)</f>
        <v>#N/A</v>
      </c>
      <c r="BC7646" t="str">
        <f t="shared" si="477"/>
        <v/>
      </c>
      <c r="BD7646">
        <f t="shared" si="478"/>
        <v>1</v>
      </c>
      <c r="BE7646" t="str">
        <f t="shared" si="479"/>
        <v>1</v>
      </c>
      <c r="BF7646" t="e">
        <f t="shared" si="480"/>
        <v>#N/A</v>
      </c>
    </row>
    <row r="7647" spans="44:58" x14ac:dyDescent="0.2">
      <c r="AR7647" s="11"/>
      <c r="BA7647" s="27"/>
      <c r="BB7647" t="e">
        <f>VLOOKUP(AX7647,コード表!$A$2:$C$15,3,FALSE)</f>
        <v>#N/A</v>
      </c>
      <c r="BC7647" t="str">
        <f t="shared" si="477"/>
        <v/>
      </c>
      <c r="BD7647">
        <f t="shared" si="478"/>
        <v>1</v>
      </c>
      <c r="BE7647" t="str">
        <f t="shared" si="479"/>
        <v>1</v>
      </c>
      <c r="BF7647" t="e">
        <f t="shared" si="480"/>
        <v>#N/A</v>
      </c>
    </row>
    <row r="7648" spans="44:58" x14ac:dyDescent="0.2">
      <c r="AR7648" s="11"/>
      <c r="BA7648" s="27"/>
      <c r="BB7648" t="e">
        <f>VLOOKUP(AX7648,コード表!$A$2:$C$15,3,FALSE)</f>
        <v>#N/A</v>
      </c>
      <c r="BC7648" t="str">
        <f t="shared" si="477"/>
        <v/>
      </c>
      <c r="BD7648">
        <f t="shared" si="478"/>
        <v>1</v>
      </c>
      <c r="BE7648" t="str">
        <f t="shared" si="479"/>
        <v>1</v>
      </c>
      <c r="BF7648" t="e">
        <f t="shared" si="480"/>
        <v>#N/A</v>
      </c>
    </row>
    <row r="7649" spans="44:58" x14ac:dyDescent="0.2">
      <c r="AR7649" s="11"/>
      <c r="BA7649" s="27"/>
      <c r="BB7649" t="e">
        <f>VLOOKUP(AX7649,コード表!$A$2:$C$15,3,FALSE)</f>
        <v>#N/A</v>
      </c>
      <c r="BC7649" t="str">
        <f t="shared" si="477"/>
        <v/>
      </c>
      <c r="BD7649">
        <f t="shared" si="478"/>
        <v>1</v>
      </c>
      <c r="BE7649" t="str">
        <f t="shared" si="479"/>
        <v>1</v>
      </c>
      <c r="BF7649" t="e">
        <f t="shared" si="480"/>
        <v>#N/A</v>
      </c>
    </row>
    <row r="7650" spans="44:58" x14ac:dyDescent="0.2">
      <c r="AR7650" s="11"/>
      <c r="BA7650" s="27"/>
      <c r="BB7650" t="e">
        <f>VLOOKUP(AX7650,コード表!$A$2:$C$15,3,FALSE)</f>
        <v>#N/A</v>
      </c>
      <c r="BC7650" t="str">
        <f t="shared" si="477"/>
        <v/>
      </c>
      <c r="BD7650">
        <f t="shared" si="478"/>
        <v>1</v>
      </c>
      <c r="BE7650" t="str">
        <f t="shared" si="479"/>
        <v>1</v>
      </c>
      <c r="BF7650" t="e">
        <f t="shared" si="480"/>
        <v>#N/A</v>
      </c>
    </row>
    <row r="7651" spans="44:58" x14ac:dyDescent="0.2">
      <c r="AR7651" s="11"/>
      <c r="BA7651" s="27"/>
      <c r="BB7651" t="e">
        <f>VLOOKUP(AX7651,コード表!$A$2:$C$15,3,FALSE)</f>
        <v>#N/A</v>
      </c>
      <c r="BC7651" t="str">
        <f t="shared" si="477"/>
        <v/>
      </c>
      <c r="BD7651">
        <f t="shared" si="478"/>
        <v>1</v>
      </c>
      <c r="BE7651" t="str">
        <f t="shared" si="479"/>
        <v>1</v>
      </c>
      <c r="BF7651" t="e">
        <f t="shared" si="480"/>
        <v>#N/A</v>
      </c>
    </row>
    <row r="7652" spans="44:58" x14ac:dyDescent="0.2">
      <c r="AR7652" s="11"/>
      <c r="BA7652" s="27"/>
      <c r="BB7652" t="e">
        <f>VLOOKUP(AX7652,コード表!$A$2:$C$15,3,FALSE)</f>
        <v>#N/A</v>
      </c>
      <c r="BC7652" t="str">
        <f t="shared" si="477"/>
        <v/>
      </c>
      <c r="BD7652">
        <f t="shared" si="478"/>
        <v>1</v>
      </c>
      <c r="BE7652" t="str">
        <f t="shared" si="479"/>
        <v>1</v>
      </c>
      <c r="BF7652" t="e">
        <f t="shared" si="480"/>
        <v>#N/A</v>
      </c>
    </row>
    <row r="7653" spans="44:58" x14ac:dyDescent="0.2">
      <c r="AR7653" s="11"/>
      <c r="BA7653" s="27"/>
      <c r="BB7653" t="e">
        <f>VLOOKUP(AX7653,コード表!$A$2:$C$15,3,FALSE)</f>
        <v>#N/A</v>
      </c>
      <c r="BC7653" t="str">
        <f t="shared" si="477"/>
        <v/>
      </c>
      <c r="BD7653">
        <f t="shared" si="478"/>
        <v>1</v>
      </c>
      <c r="BE7653" t="str">
        <f t="shared" si="479"/>
        <v>1</v>
      </c>
      <c r="BF7653" t="e">
        <f t="shared" si="480"/>
        <v>#N/A</v>
      </c>
    </row>
    <row r="7654" spans="44:58" x14ac:dyDescent="0.2">
      <c r="AR7654" s="11"/>
      <c r="BA7654" s="27"/>
      <c r="BB7654" t="e">
        <f>VLOOKUP(AX7654,コード表!$A$2:$C$15,3,FALSE)</f>
        <v>#N/A</v>
      </c>
      <c r="BC7654" t="str">
        <f t="shared" si="477"/>
        <v/>
      </c>
      <c r="BD7654">
        <f t="shared" si="478"/>
        <v>1</v>
      </c>
      <c r="BE7654" t="str">
        <f t="shared" si="479"/>
        <v>1</v>
      </c>
      <c r="BF7654" t="e">
        <f t="shared" si="480"/>
        <v>#N/A</v>
      </c>
    </row>
    <row r="7655" spans="44:58" x14ac:dyDescent="0.2">
      <c r="AR7655" s="11"/>
      <c r="BA7655" s="27"/>
      <c r="BB7655" t="e">
        <f>VLOOKUP(AX7655,コード表!$A$2:$C$15,3,FALSE)</f>
        <v>#N/A</v>
      </c>
      <c r="BC7655" t="str">
        <f t="shared" si="477"/>
        <v/>
      </c>
      <c r="BD7655">
        <f t="shared" si="478"/>
        <v>1</v>
      </c>
      <c r="BE7655" t="str">
        <f t="shared" si="479"/>
        <v>1</v>
      </c>
      <c r="BF7655" t="e">
        <f t="shared" si="480"/>
        <v>#N/A</v>
      </c>
    </row>
    <row r="7656" spans="44:58" x14ac:dyDescent="0.2">
      <c r="AR7656" s="11"/>
      <c r="BA7656" s="27"/>
      <c r="BB7656" t="e">
        <f>VLOOKUP(AX7656,コード表!$A$2:$C$15,3,FALSE)</f>
        <v>#N/A</v>
      </c>
      <c r="BC7656" t="str">
        <f t="shared" si="477"/>
        <v/>
      </c>
      <c r="BD7656">
        <f t="shared" si="478"/>
        <v>1</v>
      </c>
      <c r="BE7656" t="str">
        <f t="shared" si="479"/>
        <v>1</v>
      </c>
      <c r="BF7656" t="e">
        <f t="shared" si="480"/>
        <v>#N/A</v>
      </c>
    </row>
    <row r="7657" spans="44:58" x14ac:dyDescent="0.2">
      <c r="AR7657" s="11"/>
      <c r="BA7657" s="27"/>
      <c r="BB7657" t="e">
        <f>VLOOKUP(AX7657,コード表!$A$2:$C$15,3,FALSE)</f>
        <v>#N/A</v>
      </c>
      <c r="BC7657" t="str">
        <f t="shared" si="477"/>
        <v/>
      </c>
      <c r="BD7657">
        <f t="shared" si="478"/>
        <v>1</v>
      </c>
      <c r="BE7657" t="str">
        <f t="shared" si="479"/>
        <v>1</v>
      </c>
      <c r="BF7657" t="e">
        <f t="shared" si="480"/>
        <v>#N/A</v>
      </c>
    </row>
    <row r="7658" spans="44:58" x14ac:dyDescent="0.2">
      <c r="AR7658" s="11"/>
      <c r="BA7658" s="27"/>
      <c r="BB7658" t="e">
        <f>VLOOKUP(AX7658,コード表!$A$2:$C$15,3,FALSE)</f>
        <v>#N/A</v>
      </c>
      <c r="BC7658" t="str">
        <f t="shared" si="477"/>
        <v/>
      </c>
      <c r="BD7658">
        <f t="shared" si="478"/>
        <v>1</v>
      </c>
      <c r="BE7658" t="str">
        <f t="shared" si="479"/>
        <v>1</v>
      </c>
      <c r="BF7658" t="e">
        <f t="shared" si="480"/>
        <v>#N/A</v>
      </c>
    </row>
    <row r="7659" spans="44:58" x14ac:dyDescent="0.2">
      <c r="AR7659" s="11"/>
      <c r="BA7659" s="27"/>
      <c r="BB7659" t="e">
        <f>VLOOKUP(AX7659,コード表!$A$2:$C$15,3,FALSE)</f>
        <v>#N/A</v>
      </c>
      <c r="BC7659" t="str">
        <f t="shared" ref="BC7659:BC7722" si="481">AQ7659&amp;BA7659</f>
        <v/>
      </c>
      <c r="BD7659">
        <f t="shared" ref="BD7659:BD7722" si="482">MONTH(Q7659)</f>
        <v>1</v>
      </c>
      <c r="BE7659" t="str">
        <f t="shared" ref="BE7659:BE7722" si="483">AR7659&amp;BD7659</f>
        <v>1</v>
      </c>
      <c r="BF7659" t="e">
        <f t="shared" ref="BF7659:BF7722" si="484">BB7659&amp;AQ7659&amp;BA7659</f>
        <v>#N/A</v>
      </c>
    </row>
    <row r="7660" spans="44:58" x14ac:dyDescent="0.2">
      <c r="AR7660" s="11"/>
      <c r="BA7660" s="27"/>
      <c r="BB7660" t="e">
        <f>VLOOKUP(AX7660,コード表!$A$2:$C$15,3,FALSE)</f>
        <v>#N/A</v>
      </c>
      <c r="BC7660" t="str">
        <f t="shared" si="481"/>
        <v/>
      </c>
      <c r="BD7660">
        <f t="shared" si="482"/>
        <v>1</v>
      </c>
      <c r="BE7660" t="str">
        <f t="shared" si="483"/>
        <v>1</v>
      </c>
      <c r="BF7660" t="e">
        <f t="shared" si="484"/>
        <v>#N/A</v>
      </c>
    </row>
    <row r="7661" spans="44:58" x14ac:dyDescent="0.2">
      <c r="AR7661" s="11"/>
      <c r="BA7661" s="27"/>
      <c r="BB7661" t="e">
        <f>VLOOKUP(AX7661,コード表!$A$2:$C$15,3,FALSE)</f>
        <v>#N/A</v>
      </c>
      <c r="BC7661" t="str">
        <f t="shared" si="481"/>
        <v/>
      </c>
      <c r="BD7661">
        <f t="shared" si="482"/>
        <v>1</v>
      </c>
      <c r="BE7661" t="str">
        <f t="shared" si="483"/>
        <v>1</v>
      </c>
      <c r="BF7661" t="e">
        <f t="shared" si="484"/>
        <v>#N/A</v>
      </c>
    </row>
    <row r="7662" spans="44:58" x14ac:dyDescent="0.2">
      <c r="AR7662" s="11"/>
      <c r="BA7662" s="27"/>
      <c r="BB7662" t="e">
        <f>VLOOKUP(AX7662,コード表!$A$2:$C$15,3,FALSE)</f>
        <v>#N/A</v>
      </c>
      <c r="BC7662" t="str">
        <f t="shared" si="481"/>
        <v/>
      </c>
      <c r="BD7662">
        <f t="shared" si="482"/>
        <v>1</v>
      </c>
      <c r="BE7662" t="str">
        <f t="shared" si="483"/>
        <v>1</v>
      </c>
      <c r="BF7662" t="e">
        <f t="shared" si="484"/>
        <v>#N/A</v>
      </c>
    </row>
    <row r="7663" spans="44:58" x14ac:dyDescent="0.2">
      <c r="AR7663" s="11"/>
      <c r="BA7663" s="27"/>
      <c r="BB7663" t="e">
        <f>VLOOKUP(AX7663,コード表!$A$2:$C$15,3,FALSE)</f>
        <v>#N/A</v>
      </c>
      <c r="BC7663" t="str">
        <f t="shared" si="481"/>
        <v/>
      </c>
      <c r="BD7663">
        <f t="shared" si="482"/>
        <v>1</v>
      </c>
      <c r="BE7663" t="str">
        <f t="shared" si="483"/>
        <v>1</v>
      </c>
      <c r="BF7663" t="e">
        <f t="shared" si="484"/>
        <v>#N/A</v>
      </c>
    </row>
    <row r="7664" spans="44:58" x14ac:dyDescent="0.2">
      <c r="AR7664" s="11"/>
      <c r="BA7664" s="27"/>
      <c r="BB7664" t="e">
        <f>VLOOKUP(AX7664,コード表!$A$2:$C$15,3,FALSE)</f>
        <v>#N/A</v>
      </c>
      <c r="BC7664" t="str">
        <f t="shared" si="481"/>
        <v/>
      </c>
      <c r="BD7664">
        <f t="shared" si="482"/>
        <v>1</v>
      </c>
      <c r="BE7664" t="str">
        <f t="shared" si="483"/>
        <v>1</v>
      </c>
      <c r="BF7664" t="e">
        <f t="shared" si="484"/>
        <v>#N/A</v>
      </c>
    </row>
    <row r="7665" spans="44:58" x14ac:dyDescent="0.2">
      <c r="AR7665" s="11"/>
      <c r="BA7665" s="27"/>
      <c r="BB7665" t="e">
        <f>VLOOKUP(AX7665,コード表!$A$2:$C$15,3,FALSE)</f>
        <v>#N/A</v>
      </c>
      <c r="BC7665" t="str">
        <f t="shared" si="481"/>
        <v/>
      </c>
      <c r="BD7665">
        <f t="shared" si="482"/>
        <v>1</v>
      </c>
      <c r="BE7665" t="str">
        <f t="shared" si="483"/>
        <v>1</v>
      </c>
      <c r="BF7665" t="e">
        <f t="shared" si="484"/>
        <v>#N/A</v>
      </c>
    </row>
    <row r="7666" spans="44:58" x14ac:dyDescent="0.2">
      <c r="AR7666" s="11"/>
      <c r="BA7666" s="27"/>
      <c r="BB7666" t="e">
        <f>VLOOKUP(AX7666,コード表!$A$2:$C$15,3,FALSE)</f>
        <v>#N/A</v>
      </c>
      <c r="BC7666" t="str">
        <f t="shared" si="481"/>
        <v/>
      </c>
      <c r="BD7666">
        <f t="shared" si="482"/>
        <v>1</v>
      </c>
      <c r="BE7666" t="str">
        <f t="shared" si="483"/>
        <v>1</v>
      </c>
      <c r="BF7666" t="e">
        <f t="shared" si="484"/>
        <v>#N/A</v>
      </c>
    </row>
    <row r="7667" spans="44:58" x14ac:dyDescent="0.2">
      <c r="AR7667" s="11"/>
      <c r="BA7667" s="27"/>
      <c r="BB7667" t="e">
        <f>VLOOKUP(AX7667,コード表!$A$2:$C$15,3,FALSE)</f>
        <v>#N/A</v>
      </c>
      <c r="BC7667" t="str">
        <f t="shared" si="481"/>
        <v/>
      </c>
      <c r="BD7667">
        <f t="shared" si="482"/>
        <v>1</v>
      </c>
      <c r="BE7667" t="str">
        <f t="shared" si="483"/>
        <v>1</v>
      </c>
      <c r="BF7667" t="e">
        <f t="shared" si="484"/>
        <v>#N/A</v>
      </c>
    </row>
    <row r="7668" spans="44:58" x14ac:dyDescent="0.2">
      <c r="AR7668" s="11"/>
      <c r="BA7668" s="27"/>
      <c r="BB7668" t="e">
        <f>VLOOKUP(AX7668,コード表!$A$2:$C$15,3,FALSE)</f>
        <v>#N/A</v>
      </c>
      <c r="BC7668" t="str">
        <f t="shared" si="481"/>
        <v/>
      </c>
      <c r="BD7668">
        <f t="shared" si="482"/>
        <v>1</v>
      </c>
      <c r="BE7668" t="str">
        <f t="shared" si="483"/>
        <v>1</v>
      </c>
      <c r="BF7668" t="e">
        <f t="shared" si="484"/>
        <v>#N/A</v>
      </c>
    </row>
    <row r="7669" spans="44:58" x14ac:dyDescent="0.2">
      <c r="AR7669" s="11"/>
      <c r="BA7669" s="27"/>
      <c r="BB7669" t="e">
        <f>VLOOKUP(AX7669,コード表!$A$2:$C$15,3,FALSE)</f>
        <v>#N/A</v>
      </c>
      <c r="BC7669" t="str">
        <f t="shared" si="481"/>
        <v/>
      </c>
      <c r="BD7669">
        <f t="shared" si="482"/>
        <v>1</v>
      </c>
      <c r="BE7669" t="str">
        <f t="shared" si="483"/>
        <v>1</v>
      </c>
      <c r="BF7669" t="e">
        <f t="shared" si="484"/>
        <v>#N/A</v>
      </c>
    </row>
    <row r="7670" spans="44:58" x14ac:dyDescent="0.2">
      <c r="AR7670" s="11"/>
      <c r="BA7670" s="27"/>
      <c r="BB7670" t="e">
        <f>VLOOKUP(AX7670,コード表!$A$2:$C$15,3,FALSE)</f>
        <v>#N/A</v>
      </c>
      <c r="BC7670" t="str">
        <f t="shared" si="481"/>
        <v/>
      </c>
      <c r="BD7670">
        <f t="shared" si="482"/>
        <v>1</v>
      </c>
      <c r="BE7670" t="str">
        <f t="shared" si="483"/>
        <v>1</v>
      </c>
      <c r="BF7670" t="e">
        <f t="shared" si="484"/>
        <v>#N/A</v>
      </c>
    </row>
    <row r="7671" spans="44:58" x14ac:dyDescent="0.2">
      <c r="AR7671" s="11"/>
      <c r="BA7671" s="27"/>
      <c r="BB7671" t="e">
        <f>VLOOKUP(AX7671,コード表!$A$2:$C$15,3,FALSE)</f>
        <v>#N/A</v>
      </c>
      <c r="BC7671" t="str">
        <f t="shared" si="481"/>
        <v/>
      </c>
      <c r="BD7671">
        <f t="shared" si="482"/>
        <v>1</v>
      </c>
      <c r="BE7671" t="str">
        <f t="shared" si="483"/>
        <v>1</v>
      </c>
      <c r="BF7671" t="e">
        <f t="shared" si="484"/>
        <v>#N/A</v>
      </c>
    </row>
    <row r="7672" spans="44:58" x14ac:dyDescent="0.2">
      <c r="AR7672" s="11"/>
      <c r="BA7672" s="27"/>
      <c r="BB7672" t="e">
        <f>VLOOKUP(AX7672,コード表!$A$2:$C$15,3,FALSE)</f>
        <v>#N/A</v>
      </c>
      <c r="BC7672" t="str">
        <f t="shared" si="481"/>
        <v/>
      </c>
      <c r="BD7672">
        <f t="shared" si="482"/>
        <v>1</v>
      </c>
      <c r="BE7672" t="str">
        <f t="shared" si="483"/>
        <v>1</v>
      </c>
      <c r="BF7672" t="e">
        <f t="shared" si="484"/>
        <v>#N/A</v>
      </c>
    </row>
    <row r="7673" spans="44:58" x14ac:dyDescent="0.2">
      <c r="AR7673" s="11"/>
      <c r="BA7673" s="27"/>
      <c r="BB7673" t="e">
        <f>VLOOKUP(AX7673,コード表!$A$2:$C$15,3,FALSE)</f>
        <v>#N/A</v>
      </c>
      <c r="BC7673" t="str">
        <f t="shared" si="481"/>
        <v/>
      </c>
      <c r="BD7673">
        <f t="shared" si="482"/>
        <v>1</v>
      </c>
      <c r="BE7673" t="str">
        <f t="shared" si="483"/>
        <v>1</v>
      </c>
      <c r="BF7673" t="e">
        <f t="shared" si="484"/>
        <v>#N/A</v>
      </c>
    </row>
    <row r="7674" spans="44:58" x14ac:dyDescent="0.2">
      <c r="AR7674" s="11"/>
      <c r="BA7674" s="27"/>
      <c r="BB7674" t="e">
        <f>VLOOKUP(AX7674,コード表!$A$2:$C$15,3,FALSE)</f>
        <v>#N/A</v>
      </c>
      <c r="BC7674" t="str">
        <f t="shared" si="481"/>
        <v/>
      </c>
      <c r="BD7674">
        <f t="shared" si="482"/>
        <v>1</v>
      </c>
      <c r="BE7674" t="str">
        <f t="shared" si="483"/>
        <v>1</v>
      </c>
      <c r="BF7674" t="e">
        <f t="shared" si="484"/>
        <v>#N/A</v>
      </c>
    </row>
    <row r="7675" spans="44:58" x14ac:dyDescent="0.2">
      <c r="AR7675" s="11"/>
      <c r="BA7675" s="27"/>
      <c r="BB7675" t="e">
        <f>VLOOKUP(AX7675,コード表!$A$2:$C$15,3,FALSE)</f>
        <v>#N/A</v>
      </c>
      <c r="BC7675" t="str">
        <f t="shared" si="481"/>
        <v/>
      </c>
      <c r="BD7675">
        <f t="shared" si="482"/>
        <v>1</v>
      </c>
      <c r="BE7675" t="str">
        <f t="shared" si="483"/>
        <v>1</v>
      </c>
      <c r="BF7675" t="e">
        <f t="shared" si="484"/>
        <v>#N/A</v>
      </c>
    </row>
    <row r="7676" spans="44:58" x14ac:dyDescent="0.2">
      <c r="AR7676" s="11"/>
      <c r="BA7676" s="27"/>
      <c r="BB7676" t="e">
        <f>VLOOKUP(AX7676,コード表!$A$2:$C$15,3,FALSE)</f>
        <v>#N/A</v>
      </c>
      <c r="BC7676" t="str">
        <f t="shared" si="481"/>
        <v/>
      </c>
      <c r="BD7676">
        <f t="shared" si="482"/>
        <v>1</v>
      </c>
      <c r="BE7676" t="str">
        <f t="shared" si="483"/>
        <v>1</v>
      </c>
      <c r="BF7676" t="e">
        <f t="shared" si="484"/>
        <v>#N/A</v>
      </c>
    </row>
    <row r="7677" spans="44:58" x14ac:dyDescent="0.2">
      <c r="AR7677" s="11"/>
      <c r="BA7677" s="27"/>
      <c r="BB7677" t="e">
        <f>VLOOKUP(AX7677,コード表!$A$2:$C$15,3,FALSE)</f>
        <v>#N/A</v>
      </c>
      <c r="BC7677" t="str">
        <f t="shared" si="481"/>
        <v/>
      </c>
      <c r="BD7677">
        <f t="shared" si="482"/>
        <v>1</v>
      </c>
      <c r="BE7677" t="str">
        <f t="shared" si="483"/>
        <v>1</v>
      </c>
      <c r="BF7677" t="e">
        <f t="shared" si="484"/>
        <v>#N/A</v>
      </c>
    </row>
    <row r="7678" spans="44:58" x14ac:dyDescent="0.2">
      <c r="AR7678" s="11"/>
      <c r="BA7678" s="27"/>
      <c r="BB7678" t="e">
        <f>VLOOKUP(AX7678,コード表!$A$2:$C$15,3,FALSE)</f>
        <v>#N/A</v>
      </c>
      <c r="BC7678" t="str">
        <f t="shared" si="481"/>
        <v/>
      </c>
      <c r="BD7678">
        <f t="shared" si="482"/>
        <v>1</v>
      </c>
      <c r="BE7678" t="str">
        <f t="shared" si="483"/>
        <v>1</v>
      </c>
      <c r="BF7678" t="e">
        <f t="shared" si="484"/>
        <v>#N/A</v>
      </c>
    </row>
    <row r="7679" spans="44:58" x14ac:dyDescent="0.2">
      <c r="AR7679" s="11"/>
      <c r="BA7679" s="27"/>
      <c r="BB7679" t="e">
        <f>VLOOKUP(AX7679,コード表!$A$2:$C$15,3,FALSE)</f>
        <v>#N/A</v>
      </c>
      <c r="BC7679" t="str">
        <f t="shared" si="481"/>
        <v/>
      </c>
      <c r="BD7679">
        <f t="shared" si="482"/>
        <v>1</v>
      </c>
      <c r="BE7679" t="str">
        <f t="shared" si="483"/>
        <v>1</v>
      </c>
      <c r="BF7679" t="e">
        <f t="shared" si="484"/>
        <v>#N/A</v>
      </c>
    </row>
    <row r="7680" spans="44:58" x14ac:dyDescent="0.2">
      <c r="AR7680" s="11"/>
      <c r="BA7680" s="27"/>
      <c r="BB7680" t="e">
        <f>VLOOKUP(AX7680,コード表!$A$2:$C$15,3,FALSE)</f>
        <v>#N/A</v>
      </c>
      <c r="BC7680" t="str">
        <f t="shared" si="481"/>
        <v/>
      </c>
      <c r="BD7680">
        <f t="shared" si="482"/>
        <v>1</v>
      </c>
      <c r="BE7680" t="str">
        <f t="shared" si="483"/>
        <v>1</v>
      </c>
      <c r="BF7680" t="e">
        <f t="shared" si="484"/>
        <v>#N/A</v>
      </c>
    </row>
    <row r="7681" spans="44:58" x14ac:dyDescent="0.2">
      <c r="AR7681" s="11"/>
      <c r="BA7681" s="27"/>
      <c r="BB7681" t="e">
        <f>VLOOKUP(AX7681,コード表!$A$2:$C$15,3,FALSE)</f>
        <v>#N/A</v>
      </c>
      <c r="BC7681" t="str">
        <f t="shared" si="481"/>
        <v/>
      </c>
      <c r="BD7681">
        <f t="shared" si="482"/>
        <v>1</v>
      </c>
      <c r="BE7681" t="str">
        <f t="shared" si="483"/>
        <v>1</v>
      </c>
      <c r="BF7681" t="e">
        <f t="shared" si="484"/>
        <v>#N/A</v>
      </c>
    </row>
    <row r="7682" spans="44:58" x14ac:dyDescent="0.2">
      <c r="AR7682" s="11"/>
      <c r="BA7682" s="27"/>
      <c r="BB7682" t="e">
        <f>VLOOKUP(AX7682,コード表!$A$2:$C$15,3,FALSE)</f>
        <v>#N/A</v>
      </c>
      <c r="BC7682" t="str">
        <f t="shared" si="481"/>
        <v/>
      </c>
      <c r="BD7682">
        <f t="shared" si="482"/>
        <v>1</v>
      </c>
      <c r="BE7682" t="str">
        <f t="shared" si="483"/>
        <v>1</v>
      </c>
      <c r="BF7682" t="e">
        <f t="shared" si="484"/>
        <v>#N/A</v>
      </c>
    </row>
    <row r="7683" spans="44:58" x14ac:dyDescent="0.2">
      <c r="AR7683" s="11"/>
      <c r="BA7683" s="27"/>
      <c r="BB7683" t="e">
        <f>VLOOKUP(AX7683,コード表!$A$2:$C$15,3,FALSE)</f>
        <v>#N/A</v>
      </c>
      <c r="BC7683" t="str">
        <f t="shared" si="481"/>
        <v/>
      </c>
      <c r="BD7683">
        <f t="shared" si="482"/>
        <v>1</v>
      </c>
      <c r="BE7683" t="str">
        <f t="shared" si="483"/>
        <v>1</v>
      </c>
      <c r="BF7683" t="e">
        <f t="shared" si="484"/>
        <v>#N/A</v>
      </c>
    </row>
    <row r="7684" spans="44:58" x14ac:dyDescent="0.2">
      <c r="AR7684" s="11"/>
      <c r="BA7684" s="27"/>
      <c r="BB7684" t="e">
        <f>VLOOKUP(AX7684,コード表!$A$2:$C$15,3,FALSE)</f>
        <v>#N/A</v>
      </c>
      <c r="BC7684" t="str">
        <f t="shared" si="481"/>
        <v/>
      </c>
      <c r="BD7684">
        <f t="shared" si="482"/>
        <v>1</v>
      </c>
      <c r="BE7684" t="str">
        <f t="shared" si="483"/>
        <v>1</v>
      </c>
      <c r="BF7684" t="e">
        <f t="shared" si="484"/>
        <v>#N/A</v>
      </c>
    </row>
    <row r="7685" spans="44:58" x14ac:dyDescent="0.2">
      <c r="AR7685" s="11"/>
      <c r="BA7685" s="27"/>
      <c r="BB7685" t="e">
        <f>VLOOKUP(AX7685,コード表!$A$2:$C$15,3,FALSE)</f>
        <v>#N/A</v>
      </c>
      <c r="BC7685" t="str">
        <f t="shared" si="481"/>
        <v/>
      </c>
      <c r="BD7685">
        <f t="shared" si="482"/>
        <v>1</v>
      </c>
      <c r="BE7685" t="str">
        <f t="shared" si="483"/>
        <v>1</v>
      </c>
      <c r="BF7685" t="e">
        <f t="shared" si="484"/>
        <v>#N/A</v>
      </c>
    </row>
    <row r="7686" spans="44:58" x14ac:dyDescent="0.2">
      <c r="AR7686" s="11"/>
      <c r="BA7686" s="27"/>
      <c r="BB7686" t="e">
        <f>VLOOKUP(AX7686,コード表!$A$2:$C$15,3,FALSE)</f>
        <v>#N/A</v>
      </c>
      <c r="BC7686" t="str">
        <f t="shared" si="481"/>
        <v/>
      </c>
      <c r="BD7686">
        <f t="shared" si="482"/>
        <v>1</v>
      </c>
      <c r="BE7686" t="str">
        <f t="shared" si="483"/>
        <v>1</v>
      </c>
      <c r="BF7686" t="e">
        <f t="shared" si="484"/>
        <v>#N/A</v>
      </c>
    </row>
    <row r="7687" spans="44:58" x14ac:dyDescent="0.2">
      <c r="AR7687" s="11"/>
      <c r="BA7687" s="27"/>
      <c r="BB7687" t="e">
        <f>VLOOKUP(AX7687,コード表!$A$2:$C$15,3,FALSE)</f>
        <v>#N/A</v>
      </c>
      <c r="BC7687" t="str">
        <f t="shared" si="481"/>
        <v/>
      </c>
      <c r="BD7687">
        <f t="shared" si="482"/>
        <v>1</v>
      </c>
      <c r="BE7687" t="str">
        <f t="shared" si="483"/>
        <v>1</v>
      </c>
      <c r="BF7687" t="e">
        <f t="shared" si="484"/>
        <v>#N/A</v>
      </c>
    </row>
    <row r="7688" spans="44:58" x14ac:dyDescent="0.2">
      <c r="AR7688" s="11"/>
      <c r="BA7688" s="27"/>
      <c r="BB7688" t="e">
        <f>VLOOKUP(AX7688,コード表!$A$2:$C$15,3,FALSE)</f>
        <v>#N/A</v>
      </c>
      <c r="BC7688" t="str">
        <f t="shared" si="481"/>
        <v/>
      </c>
      <c r="BD7688">
        <f t="shared" si="482"/>
        <v>1</v>
      </c>
      <c r="BE7688" t="str">
        <f t="shared" si="483"/>
        <v>1</v>
      </c>
      <c r="BF7688" t="e">
        <f t="shared" si="484"/>
        <v>#N/A</v>
      </c>
    </row>
    <row r="7689" spans="44:58" x14ac:dyDescent="0.2">
      <c r="AR7689" s="11"/>
      <c r="BA7689" s="27"/>
      <c r="BB7689" t="e">
        <f>VLOOKUP(AX7689,コード表!$A$2:$C$15,3,FALSE)</f>
        <v>#N/A</v>
      </c>
      <c r="BC7689" t="str">
        <f t="shared" si="481"/>
        <v/>
      </c>
      <c r="BD7689">
        <f t="shared" si="482"/>
        <v>1</v>
      </c>
      <c r="BE7689" t="str">
        <f t="shared" si="483"/>
        <v>1</v>
      </c>
      <c r="BF7689" t="e">
        <f t="shared" si="484"/>
        <v>#N/A</v>
      </c>
    </row>
    <row r="7690" spans="44:58" x14ac:dyDescent="0.2">
      <c r="AR7690" s="11"/>
      <c r="BA7690" s="27"/>
      <c r="BB7690" t="e">
        <f>VLOOKUP(AX7690,コード表!$A$2:$C$15,3,FALSE)</f>
        <v>#N/A</v>
      </c>
      <c r="BC7690" t="str">
        <f t="shared" si="481"/>
        <v/>
      </c>
      <c r="BD7690">
        <f t="shared" si="482"/>
        <v>1</v>
      </c>
      <c r="BE7690" t="str">
        <f t="shared" si="483"/>
        <v>1</v>
      </c>
      <c r="BF7690" t="e">
        <f t="shared" si="484"/>
        <v>#N/A</v>
      </c>
    </row>
    <row r="7691" spans="44:58" x14ac:dyDescent="0.2">
      <c r="AR7691" s="11"/>
      <c r="BA7691" s="27"/>
      <c r="BB7691" t="e">
        <f>VLOOKUP(AX7691,コード表!$A$2:$C$15,3,FALSE)</f>
        <v>#N/A</v>
      </c>
      <c r="BC7691" t="str">
        <f t="shared" si="481"/>
        <v/>
      </c>
      <c r="BD7691">
        <f t="shared" si="482"/>
        <v>1</v>
      </c>
      <c r="BE7691" t="str">
        <f t="shared" si="483"/>
        <v>1</v>
      </c>
      <c r="BF7691" t="e">
        <f t="shared" si="484"/>
        <v>#N/A</v>
      </c>
    </row>
    <row r="7692" spans="44:58" x14ac:dyDescent="0.2">
      <c r="AR7692" s="11"/>
      <c r="BA7692" s="27"/>
      <c r="BB7692" t="e">
        <f>VLOOKUP(AX7692,コード表!$A$2:$C$15,3,FALSE)</f>
        <v>#N/A</v>
      </c>
      <c r="BC7692" t="str">
        <f t="shared" si="481"/>
        <v/>
      </c>
      <c r="BD7692">
        <f t="shared" si="482"/>
        <v>1</v>
      </c>
      <c r="BE7692" t="str">
        <f t="shared" si="483"/>
        <v>1</v>
      </c>
      <c r="BF7692" t="e">
        <f t="shared" si="484"/>
        <v>#N/A</v>
      </c>
    </row>
    <row r="7693" spans="44:58" x14ac:dyDescent="0.2">
      <c r="AR7693" s="11"/>
      <c r="BA7693" s="27"/>
      <c r="BB7693" t="e">
        <f>VLOOKUP(AX7693,コード表!$A$2:$C$15,3,FALSE)</f>
        <v>#N/A</v>
      </c>
      <c r="BC7693" t="str">
        <f t="shared" si="481"/>
        <v/>
      </c>
      <c r="BD7693">
        <f t="shared" si="482"/>
        <v>1</v>
      </c>
      <c r="BE7693" t="str">
        <f t="shared" si="483"/>
        <v>1</v>
      </c>
      <c r="BF7693" t="e">
        <f t="shared" si="484"/>
        <v>#N/A</v>
      </c>
    </row>
    <row r="7694" spans="44:58" x14ac:dyDescent="0.2">
      <c r="AR7694" s="11"/>
      <c r="BA7694" s="27"/>
      <c r="BB7694" t="e">
        <f>VLOOKUP(AX7694,コード表!$A$2:$C$15,3,FALSE)</f>
        <v>#N/A</v>
      </c>
      <c r="BC7694" t="str">
        <f t="shared" si="481"/>
        <v/>
      </c>
      <c r="BD7694">
        <f t="shared" si="482"/>
        <v>1</v>
      </c>
      <c r="BE7694" t="str">
        <f t="shared" si="483"/>
        <v>1</v>
      </c>
      <c r="BF7694" t="e">
        <f t="shared" si="484"/>
        <v>#N/A</v>
      </c>
    </row>
    <row r="7695" spans="44:58" x14ac:dyDescent="0.2">
      <c r="AR7695" s="11"/>
      <c r="BA7695" s="27"/>
      <c r="BB7695" t="e">
        <f>VLOOKUP(AX7695,コード表!$A$2:$C$15,3,FALSE)</f>
        <v>#N/A</v>
      </c>
      <c r="BC7695" t="str">
        <f t="shared" si="481"/>
        <v/>
      </c>
      <c r="BD7695">
        <f t="shared" si="482"/>
        <v>1</v>
      </c>
      <c r="BE7695" t="str">
        <f t="shared" si="483"/>
        <v>1</v>
      </c>
      <c r="BF7695" t="e">
        <f t="shared" si="484"/>
        <v>#N/A</v>
      </c>
    </row>
    <row r="7696" spans="44:58" x14ac:dyDescent="0.2">
      <c r="AR7696" s="11"/>
      <c r="BA7696" s="27"/>
      <c r="BB7696" t="e">
        <f>VLOOKUP(AX7696,コード表!$A$2:$C$15,3,FALSE)</f>
        <v>#N/A</v>
      </c>
      <c r="BC7696" t="str">
        <f t="shared" si="481"/>
        <v/>
      </c>
      <c r="BD7696">
        <f t="shared" si="482"/>
        <v>1</v>
      </c>
      <c r="BE7696" t="str">
        <f t="shared" si="483"/>
        <v>1</v>
      </c>
      <c r="BF7696" t="e">
        <f t="shared" si="484"/>
        <v>#N/A</v>
      </c>
    </row>
    <row r="7697" spans="44:58" x14ac:dyDescent="0.2">
      <c r="AR7697" s="11"/>
      <c r="BA7697" s="27"/>
      <c r="BB7697" t="e">
        <f>VLOOKUP(AX7697,コード表!$A$2:$C$15,3,FALSE)</f>
        <v>#N/A</v>
      </c>
      <c r="BC7697" t="str">
        <f t="shared" si="481"/>
        <v/>
      </c>
      <c r="BD7697">
        <f t="shared" si="482"/>
        <v>1</v>
      </c>
      <c r="BE7697" t="str">
        <f t="shared" si="483"/>
        <v>1</v>
      </c>
      <c r="BF7697" t="e">
        <f t="shared" si="484"/>
        <v>#N/A</v>
      </c>
    </row>
    <row r="7698" spans="44:58" x14ac:dyDescent="0.2">
      <c r="AR7698" s="11"/>
      <c r="BA7698" s="27"/>
      <c r="BB7698" t="e">
        <f>VLOOKUP(AX7698,コード表!$A$2:$C$15,3,FALSE)</f>
        <v>#N/A</v>
      </c>
      <c r="BC7698" t="str">
        <f t="shared" si="481"/>
        <v/>
      </c>
      <c r="BD7698">
        <f t="shared" si="482"/>
        <v>1</v>
      </c>
      <c r="BE7698" t="str">
        <f t="shared" si="483"/>
        <v>1</v>
      </c>
      <c r="BF7698" t="e">
        <f t="shared" si="484"/>
        <v>#N/A</v>
      </c>
    </row>
    <row r="7699" spans="44:58" x14ac:dyDescent="0.2">
      <c r="AR7699" s="11"/>
      <c r="BA7699" s="27"/>
      <c r="BB7699" t="e">
        <f>VLOOKUP(AX7699,コード表!$A$2:$C$15,3,FALSE)</f>
        <v>#N/A</v>
      </c>
      <c r="BC7699" t="str">
        <f t="shared" si="481"/>
        <v/>
      </c>
      <c r="BD7699">
        <f t="shared" si="482"/>
        <v>1</v>
      </c>
      <c r="BE7699" t="str">
        <f t="shared" si="483"/>
        <v>1</v>
      </c>
      <c r="BF7699" t="e">
        <f t="shared" si="484"/>
        <v>#N/A</v>
      </c>
    </row>
    <row r="7700" spans="44:58" x14ac:dyDescent="0.2">
      <c r="AR7700" s="11"/>
      <c r="BA7700" s="27"/>
      <c r="BB7700" t="e">
        <f>VLOOKUP(AX7700,コード表!$A$2:$C$15,3,FALSE)</f>
        <v>#N/A</v>
      </c>
      <c r="BC7700" t="str">
        <f t="shared" si="481"/>
        <v/>
      </c>
      <c r="BD7700">
        <f t="shared" si="482"/>
        <v>1</v>
      </c>
      <c r="BE7700" t="str">
        <f t="shared" si="483"/>
        <v>1</v>
      </c>
      <c r="BF7700" t="e">
        <f t="shared" si="484"/>
        <v>#N/A</v>
      </c>
    </row>
    <row r="7701" spans="44:58" x14ac:dyDescent="0.2">
      <c r="AR7701" s="11"/>
      <c r="BA7701" s="27"/>
      <c r="BB7701" t="e">
        <f>VLOOKUP(AX7701,コード表!$A$2:$C$15,3,FALSE)</f>
        <v>#N/A</v>
      </c>
      <c r="BC7701" t="str">
        <f t="shared" si="481"/>
        <v/>
      </c>
      <c r="BD7701">
        <f t="shared" si="482"/>
        <v>1</v>
      </c>
      <c r="BE7701" t="str">
        <f t="shared" si="483"/>
        <v>1</v>
      </c>
      <c r="BF7701" t="e">
        <f t="shared" si="484"/>
        <v>#N/A</v>
      </c>
    </row>
    <row r="7702" spans="44:58" x14ac:dyDescent="0.2">
      <c r="AR7702" s="11"/>
      <c r="BA7702" s="27"/>
      <c r="BB7702" t="e">
        <f>VLOOKUP(AX7702,コード表!$A$2:$C$15,3,FALSE)</f>
        <v>#N/A</v>
      </c>
      <c r="BC7702" t="str">
        <f t="shared" si="481"/>
        <v/>
      </c>
      <c r="BD7702">
        <f t="shared" si="482"/>
        <v>1</v>
      </c>
      <c r="BE7702" t="str">
        <f t="shared" si="483"/>
        <v>1</v>
      </c>
      <c r="BF7702" t="e">
        <f t="shared" si="484"/>
        <v>#N/A</v>
      </c>
    </row>
    <row r="7703" spans="44:58" x14ac:dyDescent="0.2">
      <c r="AR7703" s="11"/>
      <c r="BA7703" s="27"/>
      <c r="BB7703" t="e">
        <f>VLOOKUP(AX7703,コード表!$A$2:$C$15,3,FALSE)</f>
        <v>#N/A</v>
      </c>
      <c r="BC7703" t="str">
        <f t="shared" si="481"/>
        <v/>
      </c>
      <c r="BD7703">
        <f t="shared" si="482"/>
        <v>1</v>
      </c>
      <c r="BE7703" t="str">
        <f t="shared" si="483"/>
        <v>1</v>
      </c>
      <c r="BF7703" t="e">
        <f t="shared" si="484"/>
        <v>#N/A</v>
      </c>
    </row>
    <row r="7704" spans="44:58" x14ac:dyDescent="0.2">
      <c r="AR7704" s="11"/>
      <c r="BA7704" s="27"/>
      <c r="BB7704" t="e">
        <f>VLOOKUP(AX7704,コード表!$A$2:$C$15,3,FALSE)</f>
        <v>#N/A</v>
      </c>
      <c r="BC7704" t="str">
        <f t="shared" si="481"/>
        <v/>
      </c>
      <c r="BD7704">
        <f t="shared" si="482"/>
        <v>1</v>
      </c>
      <c r="BE7704" t="str">
        <f t="shared" si="483"/>
        <v>1</v>
      </c>
      <c r="BF7704" t="e">
        <f t="shared" si="484"/>
        <v>#N/A</v>
      </c>
    </row>
    <row r="7705" spans="44:58" x14ac:dyDescent="0.2">
      <c r="AR7705" s="11"/>
      <c r="BA7705" s="27"/>
      <c r="BB7705" t="e">
        <f>VLOOKUP(AX7705,コード表!$A$2:$C$15,3,FALSE)</f>
        <v>#N/A</v>
      </c>
      <c r="BC7705" t="str">
        <f t="shared" si="481"/>
        <v/>
      </c>
      <c r="BD7705">
        <f t="shared" si="482"/>
        <v>1</v>
      </c>
      <c r="BE7705" t="str">
        <f t="shared" si="483"/>
        <v>1</v>
      </c>
      <c r="BF7705" t="e">
        <f t="shared" si="484"/>
        <v>#N/A</v>
      </c>
    </row>
    <row r="7706" spans="44:58" x14ac:dyDescent="0.2">
      <c r="AR7706" s="11"/>
      <c r="BA7706" s="27"/>
      <c r="BB7706" t="e">
        <f>VLOOKUP(AX7706,コード表!$A$2:$C$15,3,FALSE)</f>
        <v>#N/A</v>
      </c>
      <c r="BC7706" t="str">
        <f t="shared" si="481"/>
        <v/>
      </c>
      <c r="BD7706">
        <f t="shared" si="482"/>
        <v>1</v>
      </c>
      <c r="BE7706" t="str">
        <f t="shared" si="483"/>
        <v>1</v>
      </c>
      <c r="BF7706" t="e">
        <f t="shared" si="484"/>
        <v>#N/A</v>
      </c>
    </row>
    <row r="7707" spans="44:58" x14ac:dyDescent="0.2">
      <c r="AR7707" s="11"/>
      <c r="BA7707" s="27"/>
      <c r="BB7707" t="e">
        <f>VLOOKUP(AX7707,コード表!$A$2:$C$15,3,FALSE)</f>
        <v>#N/A</v>
      </c>
      <c r="BC7707" t="str">
        <f t="shared" si="481"/>
        <v/>
      </c>
      <c r="BD7707">
        <f t="shared" si="482"/>
        <v>1</v>
      </c>
      <c r="BE7707" t="str">
        <f t="shared" si="483"/>
        <v>1</v>
      </c>
      <c r="BF7707" t="e">
        <f t="shared" si="484"/>
        <v>#N/A</v>
      </c>
    </row>
    <row r="7708" spans="44:58" x14ac:dyDescent="0.2">
      <c r="AR7708" s="11"/>
      <c r="BA7708" s="27"/>
      <c r="BB7708" t="e">
        <f>VLOOKUP(AX7708,コード表!$A$2:$C$15,3,FALSE)</f>
        <v>#N/A</v>
      </c>
      <c r="BC7708" t="str">
        <f t="shared" si="481"/>
        <v/>
      </c>
      <c r="BD7708">
        <f t="shared" si="482"/>
        <v>1</v>
      </c>
      <c r="BE7708" t="str">
        <f t="shared" si="483"/>
        <v>1</v>
      </c>
      <c r="BF7708" t="e">
        <f t="shared" si="484"/>
        <v>#N/A</v>
      </c>
    </row>
    <row r="7709" spans="44:58" x14ac:dyDescent="0.2">
      <c r="AR7709" s="11"/>
      <c r="BA7709" s="27"/>
      <c r="BB7709" t="e">
        <f>VLOOKUP(AX7709,コード表!$A$2:$C$15,3,FALSE)</f>
        <v>#N/A</v>
      </c>
      <c r="BC7709" t="str">
        <f t="shared" si="481"/>
        <v/>
      </c>
      <c r="BD7709">
        <f t="shared" si="482"/>
        <v>1</v>
      </c>
      <c r="BE7709" t="str">
        <f t="shared" si="483"/>
        <v>1</v>
      </c>
      <c r="BF7709" t="e">
        <f t="shared" si="484"/>
        <v>#N/A</v>
      </c>
    </row>
    <row r="7710" spans="44:58" x14ac:dyDescent="0.2">
      <c r="AR7710" s="11"/>
      <c r="BA7710" s="27"/>
      <c r="BB7710" t="e">
        <f>VLOOKUP(AX7710,コード表!$A$2:$C$15,3,FALSE)</f>
        <v>#N/A</v>
      </c>
      <c r="BC7710" t="str">
        <f t="shared" si="481"/>
        <v/>
      </c>
      <c r="BD7710">
        <f t="shared" si="482"/>
        <v>1</v>
      </c>
      <c r="BE7710" t="str">
        <f t="shared" si="483"/>
        <v>1</v>
      </c>
      <c r="BF7710" t="e">
        <f t="shared" si="484"/>
        <v>#N/A</v>
      </c>
    </row>
    <row r="7711" spans="44:58" x14ac:dyDescent="0.2">
      <c r="AR7711" s="11"/>
      <c r="BA7711" s="27"/>
      <c r="BB7711" t="e">
        <f>VLOOKUP(AX7711,コード表!$A$2:$C$15,3,FALSE)</f>
        <v>#N/A</v>
      </c>
      <c r="BC7711" t="str">
        <f t="shared" si="481"/>
        <v/>
      </c>
      <c r="BD7711">
        <f t="shared" si="482"/>
        <v>1</v>
      </c>
      <c r="BE7711" t="str">
        <f t="shared" si="483"/>
        <v>1</v>
      </c>
      <c r="BF7711" t="e">
        <f t="shared" si="484"/>
        <v>#N/A</v>
      </c>
    </row>
    <row r="7712" spans="44:58" x14ac:dyDescent="0.2">
      <c r="AR7712" s="11"/>
      <c r="BA7712" s="27"/>
      <c r="BB7712" t="e">
        <f>VLOOKUP(AX7712,コード表!$A$2:$C$15,3,FALSE)</f>
        <v>#N/A</v>
      </c>
      <c r="BC7712" t="str">
        <f t="shared" si="481"/>
        <v/>
      </c>
      <c r="BD7712">
        <f t="shared" si="482"/>
        <v>1</v>
      </c>
      <c r="BE7712" t="str">
        <f t="shared" si="483"/>
        <v>1</v>
      </c>
      <c r="BF7712" t="e">
        <f t="shared" si="484"/>
        <v>#N/A</v>
      </c>
    </row>
    <row r="7713" spans="44:58" x14ac:dyDescent="0.2">
      <c r="AR7713" s="11"/>
      <c r="BA7713" s="27"/>
      <c r="BB7713" t="e">
        <f>VLOOKUP(AX7713,コード表!$A$2:$C$15,3,FALSE)</f>
        <v>#N/A</v>
      </c>
      <c r="BC7713" t="str">
        <f t="shared" si="481"/>
        <v/>
      </c>
      <c r="BD7713">
        <f t="shared" si="482"/>
        <v>1</v>
      </c>
      <c r="BE7713" t="str">
        <f t="shared" si="483"/>
        <v>1</v>
      </c>
      <c r="BF7713" t="e">
        <f t="shared" si="484"/>
        <v>#N/A</v>
      </c>
    </row>
    <row r="7714" spans="44:58" x14ac:dyDescent="0.2">
      <c r="AR7714" s="11"/>
      <c r="BA7714" s="27"/>
      <c r="BB7714" t="e">
        <f>VLOOKUP(AX7714,コード表!$A$2:$C$15,3,FALSE)</f>
        <v>#N/A</v>
      </c>
      <c r="BC7714" t="str">
        <f t="shared" si="481"/>
        <v/>
      </c>
      <c r="BD7714">
        <f t="shared" si="482"/>
        <v>1</v>
      </c>
      <c r="BE7714" t="str">
        <f t="shared" si="483"/>
        <v>1</v>
      </c>
      <c r="BF7714" t="e">
        <f t="shared" si="484"/>
        <v>#N/A</v>
      </c>
    </row>
    <row r="7715" spans="44:58" x14ac:dyDescent="0.2">
      <c r="AR7715" s="11"/>
      <c r="BA7715" s="27"/>
      <c r="BB7715" t="e">
        <f>VLOOKUP(AX7715,コード表!$A$2:$C$15,3,FALSE)</f>
        <v>#N/A</v>
      </c>
      <c r="BC7715" t="str">
        <f t="shared" si="481"/>
        <v/>
      </c>
      <c r="BD7715">
        <f t="shared" si="482"/>
        <v>1</v>
      </c>
      <c r="BE7715" t="str">
        <f t="shared" si="483"/>
        <v>1</v>
      </c>
      <c r="BF7715" t="e">
        <f t="shared" si="484"/>
        <v>#N/A</v>
      </c>
    </row>
    <row r="7716" spans="44:58" x14ac:dyDescent="0.2">
      <c r="AR7716" s="11"/>
      <c r="BA7716" s="27"/>
      <c r="BB7716" t="e">
        <f>VLOOKUP(AX7716,コード表!$A$2:$C$15,3,FALSE)</f>
        <v>#N/A</v>
      </c>
      <c r="BC7716" t="str">
        <f t="shared" si="481"/>
        <v/>
      </c>
      <c r="BD7716">
        <f t="shared" si="482"/>
        <v>1</v>
      </c>
      <c r="BE7716" t="str">
        <f t="shared" si="483"/>
        <v>1</v>
      </c>
      <c r="BF7716" t="e">
        <f t="shared" si="484"/>
        <v>#N/A</v>
      </c>
    </row>
    <row r="7717" spans="44:58" x14ac:dyDescent="0.2">
      <c r="AR7717" s="11"/>
      <c r="BA7717" s="27"/>
      <c r="BB7717" t="e">
        <f>VLOOKUP(AX7717,コード表!$A$2:$C$15,3,FALSE)</f>
        <v>#N/A</v>
      </c>
      <c r="BC7717" t="str">
        <f t="shared" si="481"/>
        <v/>
      </c>
      <c r="BD7717">
        <f t="shared" si="482"/>
        <v>1</v>
      </c>
      <c r="BE7717" t="str">
        <f t="shared" si="483"/>
        <v>1</v>
      </c>
      <c r="BF7717" t="e">
        <f t="shared" si="484"/>
        <v>#N/A</v>
      </c>
    </row>
    <row r="7718" spans="44:58" x14ac:dyDescent="0.2">
      <c r="AR7718" s="11"/>
      <c r="BA7718" s="27"/>
      <c r="BB7718" t="e">
        <f>VLOOKUP(AX7718,コード表!$A$2:$C$15,3,FALSE)</f>
        <v>#N/A</v>
      </c>
      <c r="BC7718" t="str">
        <f t="shared" si="481"/>
        <v/>
      </c>
      <c r="BD7718">
        <f t="shared" si="482"/>
        <v>1</v>
      </c>
      <c r="BE7718" t="str">
        <f t="shared" si="483"/>
        <v>1</v>
      </c>
      <c r="BF7718" t="e">
        <f t="shared" si="484"/>
        <v>#N/A</v>
      </c>
    </row>
    <row r="7719" spans="44:58" x14ac:dyDescent="0.2">
      <c r="AR7719" s="11"/>
      <c r="BA7719" s="27"/>
      <c r="BB7719" t="e">
        <f>VLOOKUP(AX7719,コード表!$A$2:$C$15,3,FALSE)</f>
        <v>#N/A</v>
      </c>
      <c r="BC7719" t="str">
        <f t="shared" si="481"/>
        <v/>
      </c>
      <c r="BD7719">
        <f t="shared" si="482"/>
        <v>1</v>
      </c>
      <c r="BE7719" t="str">
        <f t="shared" si="483"/>
        <v>1</v>
      </c>
      <c r="BF7719" t="e">
        <f t="shared" si="484"/>
        <v>#N/A</v>
      </c>
    </row>
    <row r="7720" spans="44:58" x14ac:dyDescent="0.2">
      <c r="AR7720" s="11"/>
      <c r="BA7720" s="27"/>
      <c r="BB7720" t="e">
        <f>VLOOKUP(AX7720,コード表!$A$2:$C$15,3,FALSE)</f>
        <v>#N/A</v>
      </c>
      <c r="BC7720" t="str">
        <f t="shared" si="481"/>
        <v/>
      </c>
      <c r="BD7720">
        <f t="shared" si="482"/>
        <v>1</v>
      </c>
      <c r="BE7720" t="str">
        <f t="shared" si="483"/>
        <v>1</v>
      </c>
      <c r="BF7720" t="e">
        <f t="shared" si="484"/>
        <v>#N/A</v>
      </c>
    </row>
    <row r="7721" spans="44:58" x14ac:dyDescent="0.2">
      <c r="AR7721" s="11"/>
      <c r="BA7721" s="27"/>
      <c r="BB7721" t="e">
        <f>VLOOKUP(AX7721,コード表!$A$2:$C$15,3,FALSE)</f>
        <v>#N/A</v>
      </c>
      <c r="BC7721" t="str">
        <f t="shared" si="481"/>
        <v/>
      </c>
      <c r="BD7721">
        <f t="shared" si="482"/>
        <v>1</v>
      </c>
      <c r="BE7721" t="str">
        <f t="shared" si="483"/>
        <v>1</v>
      </c>
      <c r="BF7721" t="e">
        <f t="shared" si="484"/>
        <v>#N/A</v>
      </c>
    </row>
    <row r="7722" spans="44:58" x14ac:dyDescent="0.2">
      <c r="AR7722" s="11"/>
      <c r="BA7722" s="27"/>
      <c r="BB7722" t="e">
        <f>VLOOKUP(AX7722,コード表!$A$2:$C$15,3,FALSE)</f>
        <v>#N/A</v>
      </c>
      <c r="BC7722" t="str">
        <f t="shared" si="481"/>
        <v/>
      </c>
      <c r="BD7722">
        <f t="shared" si="482"/>
        <v>1</v>
      </c>
      <c r="BE7722" t="str">
        <f t="shared" si="483"/>
        <v>1</v>
      </c>
      <c r="BF7722" t="e">
        <f t="shared" si="484"/>
        <v>#N/A</v>
      </c>
    </row>
    <row r="7723" spans="44:58" x14ac:dyDescent="0.2">
      <c r="AR7723" s="11"/>
      <c r="BA7723" s="27"/>
      <c r="BB7723" t="e">
        <f>VLOOKUP(AX7723,コード表!$A$2:$C$15,3,FALSE)</f>
        <v>#N/A</v>
      </c>
      <c r="BC7723" t="str">
        <f t="shared" ref="BC7723:BC7786" si="485">AQ7723&amp;BA7723</f>
        <v/>
      </c>
      <c r="BD7723">
        <f t="shared" ref="BD7723:BD7786" si="486">MONTH(Q7723)</f>
        <v>1</v>
      </c>
      <c r="BE7723" t="str">
        <f t="shared" ref="BE7723:BE7786" si="487">AR7723&amp;BD7723</f>
        <v>1</v>
      </c>
      <c r="BF7723" t="e">
        <f t="shared" ref="BF7723:BF7786" si="488">BB7723&amp;AQ7723&amp;BA7723</f>
        <v>#N/A</v>
      </c>
    </row>
    <row r="7724" spans="44:58" x14ac:dyDescent="0.2">
      <c r="AR7724" s="11"/>
      <c r="BA7724" s="27"/>
      <c r="BB7724" t="e">
        <f>VLOOKUP(AX7724,コード表!$A$2:$C$15,3,FALSE)</f>
        <v>#N/A</v>
      </c>
      <c r="BC7724" t="str">
        <f t="shared" si="485"/>
        <v/>
      </c>
      <c r="BD7724">
        <f t="shared" si="486"/>
        <v>1</v>
      </c>
      <c r="BE7724" t="str">
        <f t="shared" si="487"/>
        <v>1</v>
      </c>
      <c r="BF7724" t="e">
        <f t="shared" si="488"/>
        <v>#N/A</v>
      </c>
    </row>
    <row r="7725" spans="44:58" x14ac:dyDescent="0.2">
      <c r="AR7725" s="11"/>
      <c r="BA7725" s="27"/>
      <c r="BB7725" t="e">
        <f>VLOOKUP(AX7725,コード表!$A$2:$C$15,3,FALSE)</f>
        <v>#N/A</v>
      </c>
      <c r="BC7725" t="str">
        <f t="shared" si="485"/>
        <v/>
      </c>
      <c r="BD7725">
        <f t="shared" si="486"/>
        <v>1</v>
      </c>
      <c r="BE7725" t="str">
        <f t="shared" si="487"/>
        <v>1</v>
      </c>
      <c r="BF7725" t="e">
        <f t="shared" si="488"/>
        <v>#N/A</v>
      </c>
    </row>
    <row r="7726" spans="44:58" x14ac:dyDescent="0.2">
      <c r="AR7726" s="11"/>
      <c r="BA7726" s="27"/>
      <c r="BB7726" t="e">
        <f>VLOOKUP(AX7726,コード表!$A$2:$C$15,3,FALSE)</f>
        <v>#N/A</v>
      </c>
      <c r="BC7726" t="str">
        <f t="shared" si="485"/>
        <v/>
      </c>
      <c r="BD7726">
        <f t="shared" si="486"/>
        <v>1</v>
      </c>
      <c r="BE7726" t="str">
        <f t="shared" si="487"/>
        <v>1</v>
      </c>
      <c r="BF7726" t="e">
        <f t="shared" si="488"/>
        <v>#N/A</v>
      </c>
    </row>
    <row r="7727" spans="44:58" x14ac:dyDescent="0.2">
      <c r="AR7727" s="11"/>
      <c r="BA7727" s="27"/>
      <c r="BB7727" t="e">
        <f>VLOOKUP(AX7727,コード表!$A$2:$C$15,3,FALSE)</f>
        <v>#N/A</v>
      </c>
      <c r="BC7727" t="str">
        <f t="shared" si="485"/>
        <v/>
      </c>
      <c r="BD7727">
        <f t="shared" si="486"/>
        <v>1</v>
      </c>
      <c r="BE7727" t="str">
        <f t="shared" si="487"/>
        <v>1</v>
      </c>
      <c r="BF7727" t="e">
        <f t="shared" si="488"/>
        <v>#N/A</v>
      </c>
    </row>
    <row r="7728" spans="44:58" x14ac:dyDescent="0.2">
      <c r="AR7728" s="11"/>
      <c r="BA7728" s="27"/>
      <c r="BB7728" t="e">
        <f>VLOOKUP(AX7728,コード表!$A$2:$C$15,3,FALSE)</f>
        <v>#N/A</v>
      </c>
      <c r="BC7728" t="str">
        <f t="shared" si="485"/>
        <v/>
      </c>
      <c r="BD7728">
        <f t="shared" si="486"/>
        <v>1</v>
      </c>
      <c r="BE7728" t="str">
        <f t="shared" si="487"/>
        <v>1</v>
      </c>
      <c r="BF7728" t="e">
        <f t="shared" si="488"/>
        <v>#N/A</v>
      </c>
    </row>
    <row r="7729" spans="44:58" x14ac:dyDescent="0.2">
      <c r="AR7729" s="11"/>
      <c r="BA7729" s="27"/>
      <c r="BB7729" t="e">
        <f>VLOOKUP(AX7729,コード表!$A$2:$C$15,3,FALSE)</f>
        <v>#N/A</v>
      </c>
      <c r="BC7729" t="str">
        <f t="shared" si="485"/>
        <v/>
      </c>
      <c r="BD7729">
        <f t="shared" si="486"/>
        <v>1</v>
      </c>
      <c r="BE7729" t="str">
        <f t="shared" si="487"/>
        <v>1</v>
      </c>
      <c r="BF7729" t="e">
        <f t="shared" si="488"/>
        <v>#N/A</v>
      </c>
    </row>
    <row r="7730" spans="44:58" x14ac:dyDescent="0.2">
      <c r="AR7730" s="11"/>
      <c r="BA7730" s="27"/>
      <c r="BB7730" t="e">
        <f>VLOOKUP(AX7730,コード表!$A$2:$C$15,3,FALSE)</f>
        <v>#N/A</v>
      </c>
      <c r="BC7730" t="str">
        <f t="shared" si="485"/>
        <v/>
      </c>
      <c r="BD7730">
        <f t="shared" si="486"/>
        <v>1</v>
      </c>
      <c r="BE7730" t="str">
        <f t="shared" si="487"/>
        <v>1</v>
      </c>
      <c r="BF7730" t="e">
        <f t="shared" si="488"/>
        <v>#N/A</v>
      </c>
    </row>
    <row r="7731" spans="44:58" x14ac:dyDescent="0.2">
      <c r="AR7731" s="11"/>
      <c r="BA7731" s="27"/>
      <c r="BB7731" t="e">
        <f>VLOOKUP(AX7731,コード表!$A$2:$C$15,3,FALSE)</f>
        <v>#N/A</v>
      </c>
      <c r="BC7731" t="str">
        <f t="shared" si="485"/>
        <v/>
      </c>
      <c r="BD7731">
        <f t="shared" si="486"/>
        <v>1</v>
      </c>
      <c r="BE7731" t="str">
        <f t="shared" si="487"/>
        <v>1</v>
      </c>
      <c r="BF7731" t="e">
        <f t="shared" si="488"/>
        <v>#N/A</v>
      </c>
    </row>
    <row r="7732" spans="44:58" x14ac:dyDescent="0.2">
      <c r="AR7732" s="11"/>
      <c r="BA7732" s="27"/>
      <c r="BB7732" t="e">
        <f>VLOOKUP(AX7732,コード表!$A$2:$C$15,3,FALSE)</f>
        <v>#N/A</v>
      </c>
      <c r="BC7732" t="str">
        <f t="shared" si="485"/>
        <v/>
      </c>
      <c r="BD7732">
        <f t="shared" si="486"/>
        <v>1</v>
      </c>
      <c r="BE7732" t="str">
        <f t="shared" si="487"/>
        <v>1</v>
      </c>
      <c r="BF7732" t="e">
        <f t="shared" si="488"/>
        <v>#N/A</v>
      </c>
    </row>
    <row r="7733" spans="44:58" x14ac:dyDescent="0.2">
      <c r="AR7733" s="11"/>
      <c r="BA7733" s="27"/>
      <c r="BB7733" t="e">
        <f>VLOOKUP(AX7733,コード表!$A$2:$C$15,3,FALSE)</f>
        <v>#N/A</v>
      </c>
      <c r="BC7733" t="str">
        <f t="shared" si="485"/>
        <v/>
      </c>
      <c r="BD7733">
        <f t="shared" si="486"/>
        <v>1</v>
      </c>
      <c r="BE7733" t="str">
        <f t="shared" si="487"/>
        <v>1</v>
      </c>
      <c r="BF7733" t="e">
        <f t="shared" si="488"/>
        <v>#N/A</v>
      </c>
    </row>
    <row r="7734" spans="44:58" x14ac:dyDescent="0.2">
      <c r="AR7734" s="11"/>
      <c r="BA7734" s="27"/>
      <c r="BB7734" t="e">
        <f>VLOOKUP(AX7734,コード表!$A$2:$C$15,3,FALSE)</f>
        <v>#N/A</v>
      </c>
      <c r="BC7734" t="str">
        <f t="shared" si="485"/>
        <v/>
      </c>
      <c r="BD7734">
        <f t="shared" si="486"/>
        <v>1</v>
      </c>
      <c r="BE7734" t="str">
        <f t="shared" si="487"/>
        <v>1</v>
      </c>
      <c r="BF7734" t="e">
        <f t="shared" si="488"/>
        <v>#N/A</v>
      </c>
    </row>
    <row r="7735" spans="44:58" x14ac:dyDescent="0.2">
      <c r="AR7735" s="11"/>
      <c r="BA7735" s="27"/>
      <c r="BB7735" t="e">
        <f>VLOOKUP(AX7735,コード表!$A$2:$C$15,3,FALSE)</f>
        <v>#N/A</v>
      </c>
      <c r="BC7735" t="str">
        <f t="shared" si="485"/>
        <v/>
      </c>
      <c r="BD7735">
        <f t="shared" si="486"/>
        <v>1</v>
      </c>
      <c r="BE7735" t="str">
        <f t="shared" si="487"/>
        <v>1</v>
      </c>
      <c r="BF7735" t="e">
        <f t="shared" si="488"/>
        <v>#N/A</v>
      </c>
    </row>
    <row r="7736" spans="44:58" x14ac:dyDescent="0.2">
      <c r="AR7736" s="11"/>
      <c r="BA7736" s="27"/>
      <c r="BB7736" t="e">
        <f>VLOOKUP(AX7736,コード表!$A$2:$C$15,3,FALSE)</f>
        <v>#N/A</v>
      </c>
      <c r="BC7736" t="str">
        <f t="shared" si="485"/>
        <v/>
      </c>
      <c r="BD7736">
        <f t="shared" si="486"/>
        <v>1</v>
      </c>
      <c r="BE7736" t="str">
        <f t="shared" si="487"/>
        <v>1</v>
      </c>
      <c r="BF7736" t="e">
        <f t="shared" si="488"/>
        <v>#N/A</v>
      </c>
    </row>
    <row r="7737" spans="44:58" x14ac:dyDescent="0.2">
      <c r="AR7737" s="11"/>
      <c r="BA7737" s="27"/>
      <c r="BB7737" t="e">
        <f>VLOOKUP(AX7737,コード表!$A$2:$C$15,3,FALSE)</f>
        <v>#N/A</v>
      </c>
      <c r="BC7737" t="str">
        <f t="shared" si="485"/>
        <v/>
      </c>
      <c r="BD7737">
        <f t="shared" si="486"/>
        <v>1</v>
      </c>
      <c r="BE7737" t="str">
        <f t="shared" si="487"/>
        <v>1</v>
      </c>
      <c r="BF7737" t="e">
        <f t="shared" si="488"/>
        <v>#N/A</v>
      </c>
    </row>
    <row r="7738" spans="44:58" x14ac:dyDescent="0.2">
      <c r="AR7738" s="11"/>
      <c r="BA7738" s="27"/>
      <c r="BB7738" t="e">
        <f>VLOOKUP(AX7738,コード表!$A$2:$C$15,3,FALSE)</f>
        <v>#N/A</v>
      </c>
      <c r="BC7738" t="str">
        <f t="shared" si="485"/>
        <v/>
      </c>
      <c r="BD7738">
        <f t="shared" si="486"/>
        <v>1</v>
      </c>
      <c r="BE7738" t="str">
        <f t="shared" si="487"/>
        <v>1</v>
      </c>
      <c r="BF7738" t="e">
        <f t="shared" si="488"/>
        <v>#N/A</v>
      </c>
    </row>
    <row r="7739" spans="44:58" x14ac:dyDescent="0.2">
      <c r="AR7739" s="11"/>
      <c r="BA7739" s="27"/>
      <c r="BB7739" t="e">
        <f>VLOOKUP(AX7739,コード表!$A$2:$C$15,3,FALSE)</f>
        <v>#N/A</v>
      </c>
      <c r="BC7739" t="str">
        <f t="shared" si="485"/>
        <v/>
      </c>
      <c r="BD7739">
        <f t="shared" si="486"/>
        <v>1</v>
      </c>
      <c r="BE7739" t="str">
        <f t="shared" si="487"/>
        <v>1</v>
      </c>
      <c r="BF7739" t="e">
        <f t="shared" si="488"/>
        <v>#N/A</v>
      </c>
    </row>
    <row r="7740" spans="44:58" x14ac:dyDescent="0.2">
      <c r="AR7740" s="11"/>
      <c r="BA7740" s="27"/>
      <c r="BB7740" t="e">
        <f>VLOOKUP(AX7740,コード表!$A$2:$C$15,3,FALSE)</f>
        <v>#N/A</v>
      </c>
      <c r="BC7740" t="str">
        <f t="shared" si="485"/>
        <v/>
      </c>
      <c r="BD7740">
        <f t="shared" si="486"/>
        <v>1</v>
      </c>
      <c r="BE7740" t="str">
        <f t="shared" si="487"/>
        <v>1</v>
      </c>
      <c r="BF7740" t="e">
        <f t="shared" si="488"/>
        <v>#N/A</v>
      </c>
    </row>
    <row r="7741" spans="44:58" x14ac:dyDescent="0.2">
      <c r="AR7741" s="11"/>
      <c r="BA7741" s="27"/>
      <c r="BB7741" t="e">
        <f>VLOOKUP(AX7741,コード表!$A$2:$C$15,3,FALSE)</f>
        <v>#N/A</v>
      </c>
      <c r="BC7741" t="str">
        <f t="shared" si="485"/>
        <v/>
      </c>
      <c r="BD7741">
        <f t="shared" si="486"/>
        <v>1</v>
      </c>
      <c r="BE7741" t="str">
        <f t="shared" si="487"/>
        <v>1</v>
      </c>
      <c r="BF7741" t="e">
        <f t="shared" si="488"/>
        <v>#N/A</v>
      </c>
    </row>
    <row r="7742" spans="44:58" x14ac:dyDescent="0.2">
      <c r="AR7742" s="11"/>
      <c r="BA7742" s="27"/>
      <c r="BB7742" t="e">
        <f>VLOOKUP(AX7742,コード表!$A$2:$C$15,3,FALSE)</f>
        <v>#N/A</v>
      </c>
      <c r="BC7742" t="str">
        <f t="shared" si="485"/>
        <v/>
      </c>
      <c r="BD7742">
        <f t="shared" si="486"/>
        <v>1</v>
      </c>
      <c r="BE7742" t="str">
        <f t="shared" si="487"/>
        <v>1</v>
      </c>
      <c r="BF7742" t="e">
        <f t="shared" si="488"/>
        <v>#N/A</v>
      </c>
    </row>
    <row r="7743" spans="44:58" x14ac:dyDescent="0.2">
      <c r="AR7743" s="11"/>
      <c r="BA7743" s="27"/>
      <c r="BB7743" t="e">
        <f>VLOOKUP(AX7743,コード表!$A$2:$C$15,3,FALSE)</f>
        <v>#N/A</v>
      </c>
      <c r="BC7743" t="str">
        <f t="shared" si="485"/>
        <v/>
      </c>
      <c r="BD7743">
        <f t="shared" si="486"/>
        <v>1</v>
      </c>
      <c r="BE7743" t="str">
        <f t="shared" si="487"/>
        <v>1</v>
      </c>
      <c r="BF7743" t="e">
        <f t="shared" si="488"/>
        <v>#N/A</v>
      </c>
    </row>
    <row r="7744" spans="44:58" x14ac:dyDescent="0.2">
      <c r="AR7744" s="11"/>
      <c r="BA7744" s="27"/>
      <c r="BB7744" t="e">
        <f>VLOOKUP(AX7744,コード表!$A$2:$C$15,3,FALSE)</f>
        <v>#N/A</v>
      </c>
      <c r="BC7744" t="str">
        <f t="shared" si="485"/>
        <v/>
      </c>
      <c r="BD7744">
        <f t="shared" si="486"/>
        <v>1</v>
      </c>
      <c r="BE7744" t="str">
        <f t="shared" si="487"/>
        <v>1</v>
      </c>
      <c r="BF7744" t="e">
        <f t="shared" si="488"/>
        <v>#N/A</v>
      </c>
    </row>
    <row r="7745" spans="44:58" x14ac:dyDescent="0.2">
      <c r="AR7745" s="11"/>
      <c r="BA7745" s="27"/>
      <c r="BB7745" t="e">
        <f>VLOOKUP(AX7745,コード表!$A$2:$C$15,3,FALSE)</f>
        <v>#N/A</v>
      </c>
      <c r="BC7745" t="str">
        <f t="shared" si="485"/>
        <v/>
      </c>
      <c r="BD7745">
        <f t="shared" si="486"/>
        <v>1</v>
      </c>
      <c r="BE7745" t="str">
        <f t="shared" si="487"/>
        <v>1</v>
      </c>
      <c r="BF7745" t="e">
        <f t="shared" si="488"/>
        <v>#N/A</v>
      </c>
    </row>
    <row r="7746" spans="44:58" x14ac:dyDescent="0.2">
      <c r="AR7746" s="11"/>
      <c r="BA7746" s="27"/>
      <c r="BB7746" t="e">
        <f>VLOOKUP(AX7746,コード表!$A$2:$C$15,3,FALSE)</f>
        <v>#N/A</v>
      </c>
      <c r="BC7746" t="str">
        <f t="shared" si="485"/>
        <v/>
      </c>
      <c r="BD7746">
        <f t="shared" si="486"/>
        <v>1</v>
      </c>
      <c r="BE7746" t="str">
        <f t="shared" si="487"/>
        <v>1</v>
      </c>
      <c r="BF7746" t="e">
        <f t="shared" si="488"/>
        <v>#N/A</v>
      </c>
    </row>
    <row r="7747" spans="44:58" x14ac:dyDescent="0.2">
      <c r="AR7747" s="11"/>
      <c r="BA7747" s="27"/>
      <c r="BB7747" t="e">
        <f>VLOOKUP(AX7747,コード表!$A$2:$C$15,3,FALSE)</f>
        <v>#N/A</v>
      </c>
      <c r="BC7747" t="str">
        <f t="shared" si="485"/>
        <v/>
      </c>
      <c r="BD7747">
        <f t="shared" si="486"/>
        <v>1</v>
      </c>
      <c r="BE7747" t="str">
        <f t="shared" si="487"/>
        <v>1</v>
      </c>
      <c r="BF7747" t="e">
        <f t="shared" si="488"/>
        <v>#N/A</v>
      </c>
    </row>
    <row r="7748" spans="44:58" x14ac:dyDescent="0.2">
      <c r="AR7748" s="11"/>
      <c r="BA7748" s="27"/>
      <c r="BB7748" t="e">
        <f>VLOOKUP(AX7748,コード表!$A$2:$C$15,3,FALSE)</f>
        <v>#N/A</v>
      </c>
      <c r="BC7748" t="str">
        <f t="shared" si="485"/>
        <v/>
      </c>
      <c r="BD7748">
        <f t="shared" si="486"/>
        <v>1</v>
      </c>
      <c r="BE7748" t="str">
        <f t="shared" si="487"/>
        <v>1</v>
      </c>
      <c r="BF7748" t="e">
        <f t="shared" si="488"/>
        <v>#N/A</v>
      </c>
    </row>
    <row r="7749" spans="44:58" x14ac:dyDescent="0.2">
      <c r="AR7749" s="11"/>
      <c r="BA7749" s="27"/>
      <c r="BB7749" t="e">
        <f>VLOOKUP(AX7749,コード表!$A$2:$C$15,3,FALSE)</f>
        <v>#N/A</v>
      </c>
      <c r="BC7749" t="str">
        <f t="shared" si="485"/>
        <v/>
      </c>
      <c r="BD7749">
        <f t="shared" si="486"/>
        <v>1</v>
      </c>
      <c r="BE7749" t="str">
        <f t="shared" si="487"/>
        <v>1</v>
      </c>
      <c r="BF7749" t="e">
        <f t="shared" si="488"/>
        <v>#N/A</v>
      </c>
    </row>
    <row r="7750" spans="44:58" x14ac:dyDescent="0.2">
      <c r="AR7750" s="11"/>
      <c r="BA7750" s="27"/>
      <c r="BB7750" t="e">
        <f>VLOOKUP(AX7750,コード表!$A$2:$C$15,3,FALSE)</f>
        <v>#N/A</v>
      </c>
      <c r="BC7750" t="str">
        <f t="shared" si="485"/>
        <v/>
      </c>
      <c r="BD7750">
        <f t="shared" si="486"/>
        <v>1</v>
      </c>
      <c r="BE7750" t="str">
        <f t="shared" si="487"/>
        <v>1</v>
      </c>
      <c r="BF7750" t="e">
        <f t="shared" si="488"/>
        <v>#N/A</v>
      </c>
    </row>
    <row r="7751" spans="44:58" x14ac:dyDescent="0.2">
      <c r="AR7751" s="11"/>
      <c r="BA7751" s="27"/>
      <c r="BB7751" t="e">
        <f>VLOOKUP(AX7751,コード表!$A$2:$C$15,3,FALSE)</f>
        <v>#N/A</v>
      </c>
      <c r="BC7751" t="str">
        <f t="shared" si="485"/>
        <v/>
      </c>
      <c r="BD7751">
        <f t="shared" si="486"/>
        <v>1</v>
      </c>
      <c r="BE7751" t="str">
        <f t="shared" si="487"/>
        <v>1</v>
      </c>
      <c r="BF7751" t="e">
        <f t="shared" si="488"/>
        <v>#N/A</v>
      </c>
    </row>
    <row r="7752" spans="44:58" x14ac:dyDescent="0.2">
      <c r="AR7752" s="11"/>
      <c r="BA7752" s="27"/>
      <c r="BB7752" t="e">
        <f>VLOOKUP(AX7752,コード表!$A$2:$C$15,3,FALSE)</f>
        <v>#N/A</v>
      </c>
      <c r="BC7752" t="str">
        <f t="shared" si="485"/>
        <v/>
      </c>
      <c r="BD7752">
        <f t="shared" si="486"/>
        <v>1</v>
      </c>
      <c r="BE7752" t="str">
        <f t="shared" si="487"/>
        <v>1</v>
      </c>
      <c r="BF7752" t="e">
        <f t="shared" si="488"/>
        <v>#N/A</v>
      </c>
    </row>
    <row r="7753" spans="44:58" x14ac:dyDescent="0.2">
      <c r="AR7753" s="11"/>
      <c r="BA7753" s="27"/>
      <c r="BB7753" t="e">
        <f>VLOOKUP(AX7753,コード表!$A$2:$C$15,3,FALSE)</f>
        <v>#N/A</v>
      </c>
      <c r="BC7753" t="str">
        <f t="shared" si="485"/>
        <v/>
      </c>
      <c r="BD7753">
        <f t="shared" si="486"/>
        <v>1</v>
      </c>
      <c r="BE7753" t="str">
        <f t="shared" si="487"/>
        <v>1</v>
      </c>
      <c r="BF7753" t="e">
        <f t="shared" si="488"/>
        <v>#N/A</v>
      </c>
    </row>
    <row r="7754" spans="44:58" x14ac:dyDescent="0.2">
      <c r="AR7754" s="11"/>
      <c r="BA7754" s="27"/>
      <c r="BB7754" t="e">
        <f>VLOOKUP(AX7754,コード表!$A$2:$C$15,3,FALSE)</f>
        <v>#N/A</v>
      </c>
      <c r="BC7754" t="str">
        <f t="shared" si="485"/>
        <v/>
      </c>
      <c r="BD7754">
        <f t="shared" si="486"/>
        <v>1</v>
      </c>
      <c r="BE7754" t="str">
        <f t="shared" si="487"/>
        <v>1</v>
      </c>
      <c r="BF7754" t="e">
        <f t="shared" si="488"/>
        <v>#N/A</v>
      </c>
    </row>
    <row r="7755" spans="44:58" x14ac:dyDescent="0.2">
      <c r="AR7755" s="11"/>
      <c r="BA7755" s="27"/>
      <c r="BB7755" t="e">
        <f>VLOOKUP(AX7755,コード表!$A$2:$C$15,3,FALSE)</f>
        <v>#N/A</v>
      </c>
      <c r="BC7755" t="str">
        <f t="shared" si="485"/>
        <v/>
      </c>
      <c r="BD7755">
        <f t="shared" si="486"/>
        <v>1</v>
      </c>
      <c r="BE7755" t="str">
        <f t="shared" si="487"/>
        <v>1</v>
      </c>
      <c r="BF7755" t="e">
        <f t="shared" si="488"/>
        <v>#N/A</v>
      </c>
    </row>
    <row r="7756" spans="44:58" x14ac:dyDescent="0.2">
      <c r="AR7756" s="11"/>
      <c r="BA7756" s="27"/>
      <c r="BB7756" t="e">
        <f>VLOOKUP(AX7756,コード表!$A$2:$C$15,3,FALSE)</f>
        <v>#N/A</v>
      </c>
      <c r="BC7756" t="str">
        <f t="shared" si="485"/>
        <v/>
      </c>
      <c r="BD7756">
        <f t="shared" si="486"/>
        <v>1</v>
      </c>
      <c r="BE7756" t="str">
        <f t="shared" si="487"/>
        <v>1</v>
      </c>
      <c r="BF7756" t="e">
        <f t="shared" si="488"/>
        <v>#N/A</v>
      </c>
    </row>
    <row r="7757" spans="44:58" x14ac:dyDescent="0.2">
      <c r="AR7757" s="11"/>
      <c r="BA7757" s="27"/>
      <c r="BB7757" t="e">
        <f>VLOOKUP(AX7757,コード表!$A$2:$C$15,3,FALSE)</f>
        <v>#N/A</v>
      </c>
      <c r="BC7757" t="str">
        <f t="shared" si="485"/>
        <v/>
      </c>
      <c r="BD7757">
        <f t="shared" si="486"/>
        <v>1</v>
      </c>
      <c r="BE7757" t="str">
        <f t="shared" si="487"/>
        <v>1</v>
      </c>
      <c r="BF7757" t="e">
        <f t="shared" si="488"/>
        <v>#N/A</v>
      </c>
    </row>
    <row r="7758" spans="44:58" x14ac:dyDescent="0.2">
      <c r="AR7758" s="11"/>
      <c r="BA7758" s="27"/>
      <c r="BB7758" t="e">
        <f>VLOOKUP(AX7758,コード表!$A$2:$C$15,3,FALSE)</f>
        <v>#N/A</v>
      </c>
      <c r="BC7758" t="str">
        <f t="shared" si="485"/>
        <v/>
      </c>
      <c r="BD7758">
        <f t="shared" si="486"/>
        <v>1</v>
      </c>
      <c r="BE7758" t="str">
        <f t="shared" si="487"/>
        <v>1</v>
      </c>
      <c r="BF7758" t="e">
        <f t="shared" si="488"/>
        <v>#N/A</v>
      </c>
    </row>
    <row r="7759" spans="44:58" x14ac:dyDescent="0.2">
      <c r="AR7759" s="11"/>
      <c r="BA7759" s="27"/>
      <c r="BB7759" t="e">
        <f>VLOOKUP(AX7759,コード表!$A$2:$C$15,3,FALSE)</f>
        <v>#N/A</v>
      </c>
      <c r="BC7759" t="str">
        <f t="shared" si="485"/>
        <v/>
      </c>
      <c r="BD7759">
        <f t="shared" si="486"/>
        <v>1</v>
      </c>
      <c r="BE7759" t="str">
        <f t="shared" si="487"/>
        <v>1</v>
      </c>
      <c r="BF7759" t="e">
        <f t="shared" si="488"/>
        <v>#N/A</v>
      </c>
    </row>
    <row r="7760" spans="44:58" x14ac:dyDescent="0.2">
      <c r="AR7760" s="11"/>
      <c r="BA7760" s="27"/>
      <c r="BB7760" t="e">
        <f>VLOOKUP(AX7760,コード表!$A$2:$C$15,3,FALSE)</f>
        <v>#N/A</v>
      </c>
      <c r="BC7760" t="str">
        <f t="shared" si="485"/>
        <v/>
      </c>
      <c r="BD7760">
        <f t="shared" si="486"/>
        <v>1</v>
      </c>
      <c r="BE7760" t="str">
        <f t="shared" si="487"/>
        <v>1</v>
      </c>
      <c r="BF7760" t="e">
        <f t="shared" si="488"/>
        <v>#N/A</v>
      </c>
    </row>
    <row r="7761" spans="44:58" x14ac:dyDescent="0.2">
      <c r="AR7761" s="11"/>
      <c r="BA7761" s="27"/>
      <c r="BB7761" t="e">
        <f>VLOOKUP(AX7761,コード表!$A$2:$C$15,3,FALSE)</f>
        <v>#N/A</v>
      </c>
      <c r="BC7761" t="str">
        <f t="shared" si="485"/>
        <v/>
      </c>
      <c r="BD7761">
        <f t="shared" si="486"/>
        <v>1</v>
      </c>
      <c r="BE7761" t="str">
        <f t="shared" si="487"/>
        <v>1</v>
      </c>
      <c r="BF7761" t="e">
        <f t="shared" si="488"/>
        <v>#N/A</v>
      </c>
    </row>
    <row r="7762" spans="44:58" x14ac:dyDescent="0.2">
      <c r="AR7762" s="11"/>
      <c r="BA7762" s="27"/>
      <c r="BB7762" t="e">
        <f>VLOOKUP(AX7762,コード表!$A$2:$C$15,3,FALSE)</f>
        <v>#N/A</v>
      </c>
      <c r="BC7762" t="str">
        <f t="shared" si="485"/>
        <v/>
      </c>
      <c r="BD7762">
        <f t="shared" si="486"/>
        <v>1</v>
      </c>
      <c r="BE7762" t="str">
        <f t="shared" si="487"/>
        <v>1</v>
      </c>
      <c r="BF7762" t="e">
        <f t="shared" si="488"/>
        <v>#N/A</v>
      </c>
    </row>
    <row r="7763" spans="44:58" x14ac:dyDescent="0.2">
      <c r="AR7763" s="11"/>
      <c r="BA7763" s="27"/>
      <c r="BB7763" t="e">
        <f>VLOOKUP(AX7763,コード表!$A$2:$C$15,3,FALSE)</f>
        <v>#N/A</v>
      </c>
      <c r="BC7763" t="str">
        <f t="shared" si="485"/>
        <v/>
      </c>
      <c r="BD7763">
        <f t="shared" si="486"/>
        <v>1</v>
      </c>
      <c r="BE7763" t="str">
        <f t="shared" si="487"/>
        <v>1</v>
      </c>
      <c r="BF7763" t="e">
        <f t="shared" si="488"/>
        <v>#N/A</v>
      </c>
    </row>
    <row r="7764" spans="44:58" x14ac:dyDescent="0.2">
      <c r="AR7764" s="11"/>
      <c r="BA7764" s="27"/>
      <c r="BB7764" t="e">
        <f>VLOOKUP(AX7764,コード表!$A$2:$C$15,3,FALSE)</f>
        <v>#N/A</v>
      </c>
      <c r="BC7764" t="str">
        <f t="shared" si="485"/>
        <v/>
      </c>
      <c r="BD7764">
        <f t="shared" si="486"/>
        <v>1</v>
      </c>
      <c r="BE7764" t="str">
        <f t="shared" si="487"/>
        <v>1</v>
      </c>
      <c r="BF7764" t="e">
        <f t="shared" si="488"/>
        <v>#N/A</v>
      </c>
    </row>
    <row r="7765" spans="44:58" x14ac:dyDescent="0.2">
      <c r="AR7765" s="11"/>
      <c r="BA7765" s="27"/>
      <c r="BB7765" t="e">
        <f>VLOOKUP(AX7765,コード表!$A$2:$C$15,3,FALSE)</f>
        <v>#N/A</v>
      </c>
      <c r="BC7765" t="str">
        <f t="shared" si="485"/>
        <v/>
      </c>
      <c r="BD7765">
        <f t="shared" si="486"/>
        <v>1</v>
      </c>
      <c r="BE7765" t="str">
        <f t="shared" si="487"/>
        <v>1</v>
      </c>
      <c r="BF7765" t="e">
        <f t="shared" si="488"/>
        <v>#N/A</v>
      </c>
    </row>
    <row r="7766" spans="44:58" x14ac:dyDescent="0.2">
      <c r="AR7766" s="11"/>
      <c r="BA7766" s="27"/>
      <c r="BB7766" t="e">
        <f>VLOOKUP(AX7766,コード表!$A$2:$C$15,3,FALSE)</f>
        <v>#N/A</v>
      </c>
      <c r="BC7766" t="str">
        <f t="shared" si="485"/>
        <v/>
      </c>
      <c r="BD7766">
        <f t="shared" si="486"/>
        <v>1</v>
      </c>
      <c r="BE7766" t="str">
        <f t="shared" si="487"/>
        <v>1</v>
      </c>
      <c r="BF7766" t="e">
        <f t="shared" si="488"/>
        <v>#N/A</v>
      </c>
    </row>
    <row r="7767" spans="44:58" x14ac:dyDescent="0.2">
      <c r="AR7767" s="11"/>
      <c r="BA7767" s="27"/>
      <c r="BB7767" t="e">
        <f>VLOOKUP(AX7767,コード表!$A$2:$C$15,3,FALSE)</f>
        <v>#N/A</v>
      </c>
      <c r="BC7767" t="str">
        <f t="shared" si="485"/>
        <v/>
      </c>
      <c r="BD7767">
        <f t="shared" si="486"/>
        <v>1</v>
      </c>
      <c r="BE7767" t="str">
        <f t="shared" si="487"/>
        <v>1</v>
      </c>
      <c r="BF7767" t="e">
        <f t="shared" si="488"/>
        <v>#N/A</v>
      </c>
    </row>
    <row r="7768" spans="44:58" x14ac:dyDescent="0.2">
      <c r="AR7768" s="11"/>
      <c r="BA7768" s="27"/>
      <c r="BB7768" t="e">
        <f>VLOOKUP(AX7768,コード表!$A$2:$C$15,3,FALSE)</f>
        <v>#N/A</v>
      </c>
      <c r="BC7768" t="str">
        <f t="shared" si="485"/>
        <v/>
      </c>
      <c r="BD7768">
        <f t="shared" si="486"/>
        <v>1</v>
      </c>
      <c r="BE7768" t="str">
        <f t="shared" si="487"/>
        <v>1</v>
      </c>
      <c r="BF7768" t="e">
        <f t="shared" si="488"/>
        <v>#N/A</v>
      </c>
    </row>
    <row r="7769" spans="44:58" x14ac:dyDescent="0.2">
      <c r="AR7769" s="11"/>
      <c r="BA7769" s="27"/>
      <c r="BB7769" t="e">
        <f>VLOOKUP(AX7769,コード表!$A$2:$C$15,3,FALSE)</f>
        <v>#N/A</v>
      </c>
      <c r="BC7769" t="str">
        <f t="shared" si="485"/>
        <v/>
      </c>
      <c r="BD7769">
        <f t="shared" si="486"/>
        <v>1</v>
      </c>
      <c r="BE7769" t="str">
        <f t="shared" si="487"/>
        <v>1</v>
      </c>
      <c r="BF7769" t="e">
        <f t="shared" si="488"/>
        <v>#N/A</v>
      </c>
    </row>
    <row r="7770" spans="44:58" x14ac:dyDescent="0.2">
      <c r="AR7770" s="11"/>
      <c r="BA7770" s="27"/>
      <c r="BB7770" t="e">
        <f>VLOOKUP(AX7770,コード表!$A$2:$C$15,3,FALSE)</f>
        <v>#N/A</v>
      </c>
      <c r="BC7770" t="str">
        <f t="shared" si="485"/>
        <v/>
      </c>
      <c r="BD7770">
        <f t="shared" si="486"/>
        <v>1</v>
      </c>
      <c r="BE7770" t="str">
        <f t="shared" si="487"/>
        <v>1</v>
      </c>
      <c r="BF7770" t="e">
        <f t="shared" si="488"/>
        <v>#N/A</v>
      </c>
    </row>
    <row r="7771" spans="44:58" x14ac:dyDescent="0.2">
      <c r="AR7771" s="11"/>
      <c r="BA7771" s="27"/>
      <c r="BB7771" t="e">
        <f>VLOOKUP(AX7771,コード表!$A$2:$C$15,3,FALSE)</f>
        <v>#N/A</v>
      </c>
      <c r="BC7771" t="str">
        <f t="shared" si="485"/>
        <v/>
      </c>
      <c r="BD7771">
        <f t="shared" si="486"/>
        <v>1</v>
      </c>
      <c r="BE7771" t="str">
        <f t="shared" si="487"/>
        <v>1</v>
      </c>
      <c r="BF7771" t="e">
        <f t="shared" si="488"/>
        <v>#N/A</v>
      </c>
    </row>
    <row r="7772" spans="44:58" x14ac:dyDescent="0.2">
      <c r="AR7772" s="11"/>
      <c r="BA7772" s="27"/>
      <c r="BB7772" t="e">
        <f>VLOOKUP(AX7772,コード表!$A$2:$C$15,3,FALSE)</f>
        <v>#N/A</v>
      </c>
      <c r="BC7772" t="str">
        <f t="shared" si="485"/>
        <v/>
      </c>
      <c r="BD7772">
        <f t="shared" si="486"/>
        <v>1</v>
      </c>
      <c r="BE7772" t="str">
        <f t="shared" si="487"/>
        <v>1</v>
      </c>
      <c r="BF7772" t="e">
        <f t="shared" si="488"/>
        <v>#N/A</v>
      </c>
    </row>
    <row r="7773" spans="44:58" x14ac:dyDescent="0.2">
      <c r="AR7773" s="11"/>
      <c r="BA7773" s="27"/>
      <c r="BB7773" t="e">
        <f>VLOOKUP(AX7773,コード表!$A$2:$C$15,3,FALSE)</f>
        <v>#N/A</v>
      </c>
      <c r="BC7773" t="str">
        <f t="shared" si="485"/>
        <v/>
      </c>
      <c r="BD7773">
        <f t="shared" si="486"/>
        <v>1</v>
      </c>
      <c r="BE7773" t="str">
        <f t="shared" si="487"/>
        <v>1</v>
      </c>
      <c r="BF7773" t="e">
        <f t="shared" si="488"/>
        <v>#N/A</v>
      </c>
    </row>
    <row r="7774" spans="44:58" x14ac:dyDescent="0.2">
      <c r="AR7774" s="11"/>
      <c r="BA7774" s="27"/>
      <c r="BB7774" t="e">
        <f>VLOOKUP(AX7774,コード表!$A$2:$C$15,3,FALSE)</f>
        <v>#N/A</v>
      </c>
      <c r="BC7774" t="str">
        <f t="shared" si="485"/>
        <v/>
      </c>
      <c r="BD7774">
        <f t="shared" si="486"/>
        <v>1</v>
      </c>
      <c r="BE7774" t="str">
        <f t="shared" si="487"/>
        <v>1</v>
      </c>
      <c r="BF7774" t="e">
        <f t="shared" si="488"/>
        <v>#N/A</v>
      </c>
    </row>
    <row r="7775" spans="44:58" x14ac:dyDescent="0.2">
      <c r="AR7775" s="11"/>
      <c r="BA7775" s="27"/>
      <c r="BB7775" t="e">
        <f>VLOOKUP(AX7775,コード表!$A$2:$C$15,3,FALSE)</f>
        <v>#N/A</v>
      </c>
      <c r="BC7775" t="str">
        <f t="shared" si="485"/>
        <v/>
      </c>
      <c r="BD7775">
        <f t="shared" si="486"/>
        <v>1</v>
      </c>
      <c r="BE7775" t="str">
        <f t="shared" si="487"/>
        <v>1</v>
      </c>
      <c r="BF7775" t="e">
        <f t="shared" si="488"/>
        <v>#N/A</v>
      </c>
    </row>
    <row r="7776" spans="44:58" x14ac:dyDescent="0.2">
      <c r="AR7776" s="11"/>
      <c r="BA7776" s="27"/>
      <c r="BB7776" t="e">
        <f>VLOOKUP(AX7776,コード表!$A$2:$C$15,3,FALSE)</f>
        <v>#N/A</v>
      </c>
      <c r="BC7776" t="str">
        <f t="shared" si="485"/>
        <v/>
      </c>
      <c r="BD7776">
        <f t="shared" si="486"/>
        <v>1</v>
      </c>
      <c r="BE7776" t="str">
        <f t="shared" si="487"/>
        <v>1</v>
      </c>
      <c r="BF7776" t="e">
        <f t="shared" si="488"/>
        <v>#N/A</v>
      </c>
    </row>
    <row r="7777" spans="44:58" x14ac:dyDescent="0.2">
      <c r="AR7777" s="11"/>
      <c r="BA7777" s="27"/>
      <c r="BB7777" t="e">
        <f>VLOOKUP(AX7777,コード表!$A$2:$C$15,3,FALSE)</f>
        <v>#N/A</v>
      </c>
      <c r="BC7777" t="str">
        <f t="shared" si="485"/>
        <v/>
      </c>
      <c r="BD7777">
        <f t="shared" si="486"/>
        <v>1</v>
      </c>
      <c r="BE7777" t="str">
        <f t="shared" si="487"/>
        <v>1</v>
      </c>
      <c r="BF7777" t="e">
        <f t="shared" si="488"/>
        <v>#N/A</v>
      </c>
    </row>
    <row r="7778" spans="44:58" x14ac:dyDescent="0.2">
      <c r="AR7778" s="11"/>
      <c r="BA7778" s="27"/>
      <c r="BB7778" t="e">
        <f>VLOOKUP(AX7778,コード表!$A$2:$C$15,3,FALSE)</f>
        <v>#N/A</v>
      </c>
      <c r="BC7778" t="str">
        <f t="shared" si="485"/>
        <v/>
      </c>
      <c r="BD7778">
        <f t="shared" si="486"/>
        <v>1</v>
      </c>
      <c r="BE7778" t="str">
        <f t="shared" si="487"/>
        <v>1</v>
      </c>
      <c r="BF7778" t="e">
        <f t="shared" si="488"/>
        <v>#N/A</v>
      </c>
    </row>
    <row r="7779" spans="44:58" x14ac:dyDescent="0.2">
      <c r="AR7779" s="11"/>
      <c r="BA7779" s="27"/>
      <c r="BB7779" t="e">
        <f>VLOOKUP(AX7779,コード表!$A$2:$C$15,3,FALSE)</f>
        <v>#N/A</v>
      </c>
      <c r="BC7779" t="str">
        <f t="shared" si="485"/>
        <v/>
      </c>
      <c r="BD7779">
        <f t="shared" si="486"/>
        <v>1</v>
      </c>
      <c r="BE7779" t="str">
        <f t="shared" si="487"/>
        <v>1</v>
      </c>
      <c r="BF7779" t="e">
        <f t="shared" si="488"/>
        <v>#N/A</v>
      </c>
    </row>
    <row r="7780" spans="44:58" x14ac:dyDescent="0.2">
      <c r="AR7780" s="11"/>
      <c r="BA7780" s="27"/>
      <c r="BB7780" t="e">
        <f>VLOOKUP(AX7780,コード表!$A$2:$C$15,3,FALSE)</f>
        <v>#N/A</v>
      </c>
      <c r="BC7780" t="str">
        <f t="shared" si="485"/>
        <v/>
      </c>
      <c r="BD7780">
        <f t="shared" si="486"/>
        <v>1</v>
      </c>
      <c r="BE7780" t="str">
        <f t="shared" si="487"/>
        <v>1</v>
      </c>
      <c r="BF7780" t="e">
        <f t="shared" si="488"/>
        <v>#N/A</v>
      </c>
    </row>
    <row r="7781" spans="44:58" x14ac:dyDescent="0.2">
      <c r="AR7781" s="11"/>
      <c r="BA7781" s="27"/>
      <c r="BB7781" t="e">
        <f>VLOOKUP(AX7781,コード表!$A$2:$C$15,3,FALSE)</f>
        <v>#N/A</v>
      </c>
      <c r="BC7781" t="str">
        <f t="shared" si="485"/>
        <v/>
      </c>
      <c r="BD7781">
        <f t="shared" si="486"/>
        <v>1</v>
      </c>
      <c r="BE7781" t="str">
        <f t="shared" si="487"/>
        <v>1</v>
      </c>
      <c r="BF7781" t="e">
        <f t="shared" si="488"/>
        <v>#N/A</v>
      </c>
    </row>
    <row r="7782" spans="44:58" x14ac:dyDescent="0.2">
      <c r="AR7782" s="11"/>
      <c r="BA7782" s="27"/>
      <c r="BB7782" t="e">
        <f>VLOOKUP(AX7782,コード表!$A$2:$C$15,3,FALSE)</f>
        <v>#N/A</v>
      </c>
      <c r="BC7782" t="str">
        <f t="shared" si="485"/>
        <v/>
      </c>
      <c r="BD7782">
        <f t="shared" si="486"/>
        <v>1</v>
      </c>
      <c r="BE7782" t="str">
        <f t="shared" si="487"/>
        <v>1</v>
      </c>
      <c r="BF7782" t="e">
        <f t="shared" si="488"/>
        <v>#N/A</v>
      </c>
    </row>
    <row r="7783" spans="44:58" x14ac:dyDescent="0.2">
      <c r="AR7783" s="11"/>
      <c r="BA7783" s="27"/>
      <c r="BB7783" t="e">
        <f>VLOOKUP(AX7783,コード表!$A$2:$C$15,3,FALSE)</f>
        <v>#N/A</v>
      </c>
      <c r="BC7783" t="str">
        <f t="shared" si="485"/>
        <v/>
      </c>
      <c r="BD7783">
        <f t="shared" si="486"/>
        <v>1</v>
      </c>
      <c r="BE7783" t="str">
        <f t="shared" si="487"/>
        <v>1</v>
      </c>
      <c r="BF7783" t="e">
        <f t="shared" si="488"/>
        <v>#N/A</v>
      </c>
    </row>
    <row r="7784" spans="44:58" x14ac:dyDescent="0.2">
      <c r="AR7784" s="11"/>
      <c r="BA7784" s="27"/>
      <c r="BB7784" t="e">
        <f>VLOOKUP(AX7784,コード表!$A$2:$C$15,3,FALSE)</f>
        <v>#N/A</v>
      </c>
      <c r="BC7784" t="str">
        <f t="shared" si="485"/>
        <v/>
      </c>
      <c r="BD7784">
        <f t="shared" si="486"/>
        <v>1</v>
      </c>
      <c r="BE7784" t="str">
        <f t="shared" si="487"/>
        <v>1</v>
      </c>
      <c r="BF7784" t="e">
        <f t="shared" si="488"/>
        <v>#N/A</v>
      </c>
    </row>
    <row r="7785" spans="44:58" x14ac:dyDescent="0.2">
      <c r="AR7785" s="11"/>
      <c r="BA7785" s="27"/>
      <c r="BB7785" t="e">
        <f>VLOOKUP(AX7785,コード表!$A$2:$C$15,3,FALSE)</f>
        <v>#N/A</v>
      </c>
      <c r="BC7785" t="str">
        <f t="shared" si="485"/>
        <v/>
      </c>
      <c r="BD7785">
        <f t="shared" si="486"/>
        <v>1</v>
      </c>
      <c r="BE7785" t="str">
        <f t="shared" si="487"/>
        <v>1</v>
      </c>
      <c r="BF7785" t="e">
        <f t="shared" si="488"/>
        <v>#N/A</v>
      </c>
    </row>
    <row r="7786" spans="44:58" x14ac:dyDescent="0.2">
      <c r="AR7786" s="11"/>
      <c r="BA7786" s="27"/>
      <c r="BB7786" t="e">
        <f>VLOOKUP(AX7786,コード表!$A$2:$C$15,3,FALSE)</f>
        <v>#N/A</v>
      </c>
      <c r="BC7786" t="str">
        <f t="shared" si="485"/>
        <v/>
      </c>
      <c r="BD7786">
        <f t="shared" si="486"/>
        <v>1</v>
      </c>
      <c r="BE7786" t="str">
        <f t="shared" si="487"/>
        <v>1</v>
      </c>
      <c r="BF7786" t="e">
        <f t="shared" si="488"/>
        <v>#N/A</v>
      </c>
    </row>
    <row r="7787" spans="44:58" x14ac:dyDescent="0.2">
      <c r="AR7787" s="11"/>
      <c r="BA7787" s="27"/>
      <c r="BB7787" t="e">
        <f>VLOOKUP(AX7787,コード表!$A$2:$C$15,3,FALSE)</f>
        <v>#N/A</v>
      </c>
      <c r="BC7787" t="str">
        <f t="shared" ref="BC7787:BC7850" si="489">AQ7787&amp;BA7787</f>
        <v/>
      </c>
      <c r="BD7787">
        <f t="shared" ref="BD7787:BD7850" si="490">MONTH(Q7787)</f>
        <v>1</v>
      </c>
      <c r="BE7787" t="str">
        <f t="shared" ref="BE7787:BE7850" si="491">AR7787&amp;BD7787</f>
        <v>1</v>
      </c>
      <c r="BF7787" t="e">
        <f t="shared" ref="BF7787:BF7850" si="492">BB7787&amp;AQ7787&amp;BA7787</f>
        <v>#N/A</v>
      </c>
    </row>
    <row r="7788" spans="44:58" x14ac:dyDescent="0.2">
      <c r="AR7788" s="11"/>
      <c r="BA7788" s="27"/>
      <c r="BB7788" t="e">
        <f>VLOOKUP(AX7788,コード表!$A$2:$C$15,3,FALSE)</f>
        <v>#N/A</v>
      </c>
      <c r="BC7788" t="str">
        <f t="shared" si="489"/>
        <v/>
      </c>
      <c r="BD7788">
        <f t="shared" si="490"/>
        <v>1</v>
      </c>
      <c r="BE7788" t="str">
        <f t="shared" si="491"/>
        <v>1</v>
      </c>
      <c r="BF7788" t="e">
        <f t="shared" si="492"/>
        <v>#N/A</v>
      </c>
    </row>
    <row r="7789" spans="44:58" x14ac:dyDescent="0.2">
      <c r="AR7789" s="11"/>
      <c r="BA7789" s="27"/>
      <c r="BB7789" t="e">
        <f>VLOOKUP(AX7789,コード表!$A$2:$C$15,3,FALSE)</f>
        <v>#N/A</v>
      </c>
      <c r="BC7789" t="str">
        <f t="shared" si="489"/>
        <v/>
      </c>
      <c r="BD7789">
        <f t="shared" si="490"/>
        <v>1</v>
      </c>
      <c r="BE7789" t="str">
        <f t="shared" si="491"/>
        <v>1</v>
      </c>
      <c r="BF7789" t="e">
        <f t="shared" si="492"/>
        <v>#N/A</v>
      </c>
    </row>
    <row r="7790" spans="44:58" x14ac:dyDescent="0.2">
      <c r="AR7790" s="11"/>
      <c r="BA7790" s="27"/>
      <c r="BB7790" t="e">
        <f>VLOOKUP(AX7790,コード表!$A$2:$C$15,3,FALSE)</f>
        <v>#N/A</v>
      </c>
      <c r="BC7790" t="str">
        <f t="shared" si="489"/>
        <v/>
      </c>
      <c r="BD7790">
        <f t="shared" si="490"/>
        <v>1</v>
      </c>
      <c r="BE7790" t="str">
        <f t="shared" si="491"/>
        <v>1</v>
      </c>
      <c r="BF7790" t="e">
        <f t="shared" si="492"/>
        <v>#N/A</v>
      </c>
    </row>
    <row r="7791" spans="44:58" x14ac:dyDescent="0.2">
      <c r="AR7791" s="11"/>
      <c r="BA7791" s="27"/>
      <c r="BB7791" t="e">
        <f>VLOOKUP(AX7791,コード表!$A$2:$C$15,3,FALSE)</f>
        <v>#N/A</v>
      </c>
      <c r="BC7791" t="str">
        <f t="shared" si="489"/>
        <v/>
      </c>
      <c r="BD7791">
        <f t="shared" si="490"/>
        <v>1</v>
      </c>
      <c r="BE7791" t="str">
        <f t="shared" si="491"/>
        <v>1</v>
      </c>
      <c r="BF7791" t="e">
        <f t="shared" si="492"/>
        <v>#N/A</v>
      </c>
    </row>
    <row r="7792" spans="44:58" x14ac:dyDescent="0.2">
      <c r="AR7792" s="11"/>
      <c r="BA7792" s="27"/>
      <c r="BB7792" t="e">
        <f>VLOOKUP(AX7792,コード表!$A$2:$C$15,3,FALSE)</f>
        <v>#N/A</v>
      </c>
      <c r="BC7792" t="str">
        <f t="shared" si="489"/>
        <v/>
      </c>
      <c r="BD7792">
        <f t="shared" si="490"/>
        <v>1</v>
      </c>
      <c r="BE7792" t="str">
        <f t="shared" si="491"/>
        <v>1</v>
      </c>
      <c r="BF7792" t="e">
        <f t="shared" si="492"/>
        <v>#N/A</v>
      </c>
    </row>
    <row r="7793" spans="44:58" x14ac:dyDescent="0.2">
      <c r="AR7793" s="11"/>
      <c r="BA7793" s="27"/>
      <c r="BB7793" t="e">
        <f>VLOOKUP(AX7793,コード表!$A$2:$C$15,3,FALSE)</f>
        <v>#N/A</v>
      </c>
      <c r="BC7793" t="str">
        <f t="shared" si="489"/>
        <v/>
      </c>
      <c r="BD7793">
        <f t="shared" si="490"/>
        <v>1</v>
      </c>
      <c r="BE7793" t="str">
        <f t="shared" si="491"/>
        <v>1</v>
      </c>
      <c r="BF7793" t="e">
        <f t="shared" si="492"/>
        <v>#N/A</v>
      </c>
    </row>
    <row r="7794" spans="44:58" x14ac:dyDescent="0.2">
      <c r="AR7794" s="11"/>
      <c r="BA7794" s="27"/>
      <c r="BB7794" t="e">
        <f>VLOOKUP(AX7794,コード表!$A$2:$C$15,3,FALSE)</f>
        <v>#N/A</v>
      </c>
      <c r="BC7794" t="str">
        <f t="shared" si="489"/>
        <v/>
      </c>
      <c r="BD7794">
        <f t="shared" si="490"/>
        <v>1</v>
      </c>
      <c r="BE7794" t="str">
        <f t="shared" si="491"/>
        <v>1</v>
      </c>
      <c r="BF7794" t="e">
        <f t="shared" si="492"/>
        <v>#N/A</v>
      </c>
    </row>
    <row r="7795" spans="44:58" x14ac:dyDescent="0.2">
      <c r="AR7795" s="11"/>
      <c r="BA7795" s="27"/>
      <c r="BB7795" t="e">
        <f>VLOOKUP(AX7795,コード表!$A$2:$C$15,3,FALSE)</f>
        <v>#N/A</v>
      </c>
      <c r="BC7795" t="str">
        <f t="shared" si="489"/>
        <v/>
      </c>
      <c r="BD7795">
        <f t="shared" si="490"/>
        <v>1</v>
      </c>
      <c r="BE7795" t="str">
        <f t="shared" si="491"/>
        <v>1</v>
      </c>
      <c r="BF7795" t="e">
        <f t="shared" si="492"/>
        <v>#N/A</v>
      </c>
    </row>
    <row r="7796" spans="44:58" x14ac:dyDescent="0.2">
      <c r="AR7796" s="11"/>
      <c r="BA7796" s="27"/>
      <c r="BB7796" t="e">
        <f>VLOOKUP(AX7796,コード表!$A$2:$C$15,3,FALSE)</f>
        <v>#N/A</v>
      </c>
      <c r="BC7796" t="str">
        <f t="shared" si="489"/>
        <v/>
      </c>
      <c r="BD7796">
        <f t="shared" si="490"/>
        <v>1</v>
      </c>
      <c r="BE7796" t="str">
        <f t="shared" si="491"/>
        <v>1</v>
      </c>
      <c r="BF7796" t="e">
        <f t="shared" si="492"/>
        <v>#N/A</v>
      </c>
    </row>
    <row r="7797" spans="44:58" x14ac:dyDescent="0.2">
      <c r="AR7797" s="11"/>
      <c r="BA7797" s="27"/>
      <c r="BB7797" t="e">
        <f>VLOOKUP(AX7797,コード表!$A$2:$C$15,3,FALSE)</f>
        <v>#N/A</v>
      </c>
      <c r="BC7797" t="str">
        <f t="shared" si="489"/>
        <v/>
      </c>
      <c r="BD7797">
        <f t="shared" si="490"/>
        <v>1</v>
      </c>
      <c r="BE7797" t="str">
        <f t="shared" si="491"/>
        <v>1</v>
      </c>
      <c r="BF7797" t="e">
        <f t="shared" si="492"/>
        <v>#N/A</v>
      </c>
    </row>
    <row r="7798" spans="44:58" x14ac:dyDescent="0.2">
      <c r="AR7798" s="11"/>
      <c r="BA7798" s="27"/>
      <c r="BB7798" t="e">
        <f>VLOOKUP(AX7798,コード表!$A$2:$C$15,3,FALSE)</f>
        <v>#N/A</v>
      </c>
      <c r="BC7798" t="str">
        <f t="shared" si="489"/>
        <v/>
      </c>
      <c r="BD7798">
        <f t="shared" si="490"/>
        <v>1</v>
      </c>
      <c r="BE7798" t="str">
        <f t="shared" si="491"/>
        <v>1</v>
      </c>
      <c r="BF7798" t="e">
        <f t="shared" si="492"/>
        <v>#N/A</v>
      </c>
    </row>
    <row r="7799" spans="44:58" x14ac:dyDescent="0.2">
      <c r="AR7799" s="11"/>
      <c r="BA7799" s="27"/>
      <c r="BB7799" t="e">
        <f>VLOOKUP(AX7799,コード表!$A$2:$C$15,3,FALSE)</f>
        <v>#N/A</v>
      </c>
      <c r="BC7799" t="str">
        <f t="shared" si="489"/>
        <v/>
      </c>
      <c r="BD7799">
        <f t="shared" si="490"/>
        <v>1</v>
      </c>
      <c r="BE7799" t="str">
        <f t="shared" si="491"/>
        <v>1</v>
      </c>
      <c r="BF7799" t="e">
        <f t="shared" si="492"/>
        <v>#N/A</v>
      </c>
    </row>
    <row r="7800" spans="44:58" x14ac:dyDescent="0.2">
      <c r="AR7800" s="11"/>
      <c r="BA7800" s="27"/>
      <c r="BB7800" t="e">
        <f>VLOOKUP(AX7800,コード表!$A$2:$C$15,3,FALSE)</f>
        <v>#N/A</v>
      </c>
      <c r="BC7800" t="str">
        <f t="shared" si="489"/>
        <v/>
      </c>
      <c r="BD7800">
        <f t="shared" si="490"/>
        <v>1</v>
      </c>
      <c r="BE7800" t="str">
        <f t="shared" si="491"/>
        <v>1</v>
      </c>
      <c r="BF7800" t="e">
        <f t="shared" si="492"/>
        <v>#N/A</v>
      </c>
    </row>
    <row r="7801" spans="44:58" x14ac:dyDescent="0.2">
      <c r="AR7801" s="11"/>
      <c r="BA7801" s="27"/>
      <c r="BB7801" t="e">
        <f>VLOOKUP(AX7801,コード表!$A$2:$C$15,3,FALSE)</f>
        <v>#N/A</v>
      </c>
      <c r="BC7801" t="str">
        <f t="shared" si="489"/>
        <v/>
      </c>
      <c r="BD7801">
        <f t="shared" si="490"/>
        <v>1</v>
      </c>
      <c r="BE7801" t="str">
        <f t="shared" si="491"/>
        <v>1</v>
      </c>
      <c r="BF7801" t="e">
        <f t="shared" si="492"/>
        <v>#N/A</v>
      </c>
    </row>
    <row r="7802" spans="44:58" x14ac:dyDescent="0.2">
      <c r="AR7802" s="11"/>
      <c r="BA7802" s="27"/>
      <c r="BB7802" t="e">
        <f>VLOOKUP(AX7802,コード表!$A$2:$C$15,3,FALSE)</f>
        <v>#N/A</v>
      </c>
      <c r="BC7802" t="str">
        <f t="shared" si="489"/>
        <v/>
      </c>
      <c r="BD7802">
        <f t="shared" si="490"/>
        <v>1</v>
      </c>
      <c r="BE7802" t="str">
        <f t="shared" si="491"/>
        <v>1</v>
      </c>
      <c r="BF7802" t="e">
        <f t="shared" si="492"/>
        <v>#N/A</v>
      </c>
    </row>
    <row r="7803" spans="44:58" x14ac:dyDescent="0.2">
      <c r="AR7803" s="11"/>
      <c r="BA7803" s="27"/>
      <c r="BB7803" t="e">
        <f>VLOOKUP(AX7803,コード表!$A$2:$C$15,3,FALSE)</f>
        <v>#N/A</v>
      </c>
      <c r="BC7803" t="str">
        <f t="shared" si="489"/>
        <v/>
      </c>
      <c r="BD7803">
        <f t="shared" si="490"/>
        <v>1</v>
      </c>
      <c r="BE7803" t="str">
        <f t="shared" si="491"/>
        <v>1</v>
      </c>
      <c r="BF7803" t="e">
        <f t="shared" si="492"/>
        <v>#N/A</v>
      </c>
    </row>
    <row r="7804" spans="44:58" x14ac:dyDescent="0.2">
      <c r="AR7804" s="11"/>
      <c r="BA7804" s="27"/>
      <c r="BB7804" t="e">
        <f>VLOOKUP(AX7804,コード表!$A$2:$C$15,3,FALSE)</f>
        <v>#N/A</v>
      </c>
      <c r="BC7804" t="str">
        <f t="shared" si="489"/>
        <v/>
      </c>
      <c r="BD7804">
        <f t="shared" si="490"/>
        <v>1</v>
      </c>
      <c r="BE7804" t="str">
        <f t="shared" si="491"/>
        <v>1</v>
      </c>
      <c r="BF7804" t="e">
        <f t="shared" si="492"/>
        <v>#N/A</v>
      </c>
    </row>
    <row r="7805" spans="44:58" x14ac:dyDescent="0.2">
      <c r="AR7805" s="11"/>
      <c r="BA7805" s="27"/>
      <c r="BB7805" t="e">
        <f>VLOOKUP(AX7805,コード表!$A$2:$C$15,3,FALSE)</f>
        <v>#N/A</v>
      </c>
      <c r="BC7805" t="str">
        <f t="shared" si="489"/>
        <v/>
      </c>
      <c r="BD7805">
        <f t="shared" si="490"/>
        <v>1</v>
      </c>
      <c r="BE7805" t="str">
        <f t="shared" si="491"/>
        <v>1</v>
      </c>
      <c r="BF7805" t="e">
        <f t="shared" si="492"/>
        <v>#N/A</v>
      </c>
    </row>
    <row r="7806" spans="44:58" x14ac:dyDescent="0.2">
      <c r="AR7806" s="11"/>
      <c r="BA7806" s="27"/>
      <c r="BB7806" t="e">
        <f>VLOOKUP(AX7806,コード表!$A$2:$C$15,3,FALSE)</f>
        <v>#N/A</v>
      </c>
      <c r="BC7806" t="str">
        <f t="shared" si="489"/>
        <v/>
      </c>
      <c r="BD7806">
        <f t="shared" si="490"/>
        <v>1</v>
      </c>
      <c r="BE7806" t="str">
        <f t="shared" si="491"/>
        <v>1</v>
      </c>
      <c r="BF7806" t="e">
        <f t="shared" si="492"/>
        <v>#N/A</v>
      </c>
    </row>
    <row r="7807" spans="44:58" x14ac:dyDescent="0.2">
      <c r="AR7807" s="11"/>
      <c r="BA7807" s="27"/>
      <c r="BB7807" t="e">
        <f>VLOOKUP(AX7807,コード表!$A$2:$C$15,3,FALSE)</f>
        <v>#N/A</v>
      </c>
      <c r="BC7807" t="str">
        <f t="shared" si="489"/>
        <v/>
      </c>
      <c r="BD7807">
        <f t="shared" si="490"/>
        <v>1</v>
      </c>
      <c r="BE7807" t="str">
        <f t="shared" si="491"/>
        <v>1</v>
      </c>
      <c r="BF7807" t="e">
        <f t="shared" si="492"/>
        <v>#N/A</v>
      </c>
    </row>
    <row r="7808" spans="44:58" x14ac:dyDescent="0.2">
      <c r="AR7808" s="11"/>
      <c r="BA7808" s="27"/>
      <c r="BB7808" t="e">
        <f>VLOOKUP(AX7808,コード表!$A$2:$C$15,3,FALSE)</f>
        <v>#N/A</v>
      </c>
      <c r="BC7808" t="str">
        <f t="shared" si="489"/>
        <v/>
      </c>
      <c r="BD7808">
        <f t="shared" si="490"/>
        <v>1</v>
      </c>
      <c r="BE7808" t="str">
        <f t="shared" si="491"/>
        <v>1</v>
      </c>
      <c r="BF7808" t="e">
        <f t="shared" si="492"/>
        <v>#N/A</v>
      </c>
    </row>
    <row r="7809" spans="44:58" x14ac:dyDescent="0.2">
      <c r="AR7809" s="11"/>
      <c r="BA7809" s="27"/>
      <c r="BB7809" t="e">
        <f>VLOOKUP(AX7809,コード表!$A$2:$C$15,3,FALSE)</f>
        <v>#N/A</v>
      </c>
      <c r="BC7809" t="str">
        <f t="shared" si="489"/>
        <v/>
      </c>
      <c r="BD7809">
        <f t="shared" si="490"/>
        <v>1</v>
      </c>
      <c r="BE7809" t="str">
        <f t="shared" si="491"/>
        <v>1</v>
      </c>
      <c r="BF7809" t="e">
        <f t="shared" si="492"/>
        <v>#N/A</v>
      </c>
    </row>
    <row r="7810" spans="44:58" x14ac:dyDescent="0.2">
      <c r="AR7810" s="11"/>
      <c r="BA7810" s="27"/>
      <c r="BB7810" t="e">
        <f>VLOOKUP(AX7810,コード表!$A$2:$C$15,3,FALSE)</f>
        <v>#N/A</v>
      </c>
      <c r="BC7810" t="str">
        <f t="shared" si="489"/>
        <v/>
      </c>
      <c r="BD7810">
        <f t="shared" si="490"/>
        <v>1</v>
      </c>
      <c r="BE7810" t="str">
        <f t="shared" si="491"/>
        <v>1</v>
      </c>
      <c r="BF7810" t="e">
        <f t="shared" si="492"/>
        <v>#N/A</v>
      </c>
    </row>
    <row r="7811" spans="44:58" x14ac:dyDescent="0.2">
      <c r="AR7811" s="11"/>
      <c r="BA7811" s="27"/>
      <c r="BB7811" t="e">
        <f>VLOOKUP(AX7811,コード表!$A$2:$C$15,3,FALSE)</f>
        <v>#N/A</v>
      </c>
      <c r="BC7811" t="str">
        <f t="shared" si="489"/>
        <v/>
      </c>
      <c r="BD7811">
        <f t="shared" si="490"/>
        <v>1</v>
      </c>
      <c r="BE7811" t="str">
        <f t="shared" si="491"/>
        <v>1</v>
      </c>
      <c r="BF7811" t="e">
        <f t="shared" si="492"/>
        <v>#N/A</v>
      </c>
    </row>
    <row r="7812" spans="44:58" x14ac:dyDescent="0.2">
      <c r="AR7812" s="11"/>
      <c r="BA7812" s="27"/>
      <c r="BB7812" t="e">
        <f>VLOOKUP(AX7812,コード表!$A$2:$C$15,3,FALSE)</f>
        <v>#N/A</v>
      </c>
      <c r="BC7812" t="str">
        <f t="shared" si="489"/>
        <v/>
      </c>
      <c r="BD7812">
        <f t="shared" si="490"/>
        <v>1</v>
      </c>
      <c r="BE7812" t="str">
        <f t="shared" si="491"/>
        <v>1</v>
      </c>
      <c r="BF7812" t="e">
        <f t="shared" si="492"/>
        <v>#N/A</v>
      </c>
    </row>
    <row r="7813" spans="44:58" x14ac:dyDescent="0.2">
      <c r="AR7813" s="11"/>
      <c r="BA7813" s="27"/>
      <c r="BB7813" t="e">
        <f>VLOOKUP(AX7813,コード表!$A$2:$C$15,3,FALSE)</f>
        <v>#N/A</v>
      </c>
      <c r="BC7813" t="str">
        <f t="shared" si="489"/>
        <v/>
      </c>
      <c r="BD7813">
        <f t="shared" si="490"/>
        <v>1</v>
      </c>
      <c r="BE7813" t="str">
        <f t="shared" si="491"/>
        <v>1</v>
      </c>
      <c r="BF7813" t="e">
        <f t="shared" si="492"/>
        <v>#N/A</v>
      </c>
    </row>
    <row r="7814" spans="44:58" x14ac:dyDescent="0.2">
      <c r="AR7814" s="11"/>
      <c r="BA7814" s="27"/>
      <c r="BB7814" t="e">
        <f>VLOOKUP(AX7814,コード表!$A$2:$C$15,3,FALSE)</f>
        <v>#N/A</v>
      </c>
      <c r="BC7814" t="str">
        <f t="shared" si="489"/>
        <v/>
      </c>
      <c r="BD7814">
        <f t="shared" si="490"/>
        <v>1</v>
      </c>
      <c r="BE7814" t="str">
        <f t="shared" si="491"/>
        <v>1</v>
      </c>
      <c r="BF7814" t="e">
        <f t="shared" si="492"/>
        <v>#N/A</v>
      </c>
    </row>
    <row r="7815" spans="44:58" x14ac:dyDescent="0.2">
      <c r="AR7815" s="11"/>
      <c r="BA7815" s="27"/>
      <c r="BB7815" t="e">
        <f>VLOOKUP(AX7815,コード表!$A$2:$C$15,3,FALSE)</f>
        <v>#N/A</v>
      </c>
      <c r="BC7815" t="str">
        <f t="shared" si="489"/>
        <v/>
      </c>
      <c r="BD7815">
        <f t="shared" si="490"/>
        <v>1</v>
      </c>
      <c r="BE7815" t="str">
        <f t="shared" si="491"/>
        <v>1</v>
      </c>
      <c r="BF7815" t="e">
        <f t="shared" si="492"/>
        <v>#N/A</v>
      </c>
    </row>
    <row r="7816" spans="44:58" x14ac:dyDescent="0.2">
      <c r="AR7816" s="11"/>
      <c r="BA7816" s="27"/>
      <c r="BB7816" t="e">
        <f>VLOOKUP(AX7816,コード表!$A$2:$C$15,3,FALSE)</f>
        <v>#N/A</v>
      </c>
      <c r="BC7816" t="str">
        <f t="shared" si="489"/>
        <v/>
      </c>
      <c r="BD7816">
        <f t="shared" si="490"/>
        <v>1</v>
      </c>
      <c r="BE7816" t="str">
        <f t="shared" si="491"/>
        <v>1</v>
      </c>
      <c r="BF7816" t="e">
        <f t="shared" si="492"/>
        <v>#N/A</v>
      </c>
    </row>
    <row r="7817" spans="44:58" x14ac:dyDescent="0.2">
      <c r="AR7817" s="11"/>
      <c r="BA7817" s="27"/>
      <c r="BB7817" t="e">
        <f>VLOOKUP(AX7817,コード表!$A$2:$C$15,3,FALSE)</f>
        <v>#N/A</v>
      </c>
      <c r="BC7817" t="str">
        <f t="shared" si="489"/>
        <v/>
      </c>
      <c r="BD7817">
        <f t="shared" si="490"/>
        <v>1</v>
      </c>
      <c r="BE7817" t="str">
        <f t="shared" si="491"/>
        <v>1</v>
      </c>
      <c r="BF7817" t="e">
        <f t="shared" si="492"/>
        <v>#N/A</v>
      </c>
    </row>
    <row r="7818" spans="44:58" x14ac:dyDescent="0.2">
      <c r="AR7818" s="11"/>
      <c r="BA7818" s="27"/>
      <c r="BB7818" t="e">
        <f>VLOOKUP(AX7818,コード表!$A$2:$C$15,3,FALSE)</f>
        <v>#N/A</v>
      </c>
      <c r="BC7818" t="str">
        <f t="shared" si="489"/>
        <v/>
      </c>
      <c r="BD7818">
        <f t="shared" si="490"/>
        <v>1</v>
      </c>
      <c r="BE7818" t="str">
        <f t="shared" si="491"/>
        <v>1</v>
      </c>
      <c r="BF7818" t="e">
        <f t="shared" si="492"/>
        <v>#N/A</v>
      </c>
    </row>
    <row r="7819" spans="44:58" x14ac:dyDescent="0.2">
      <c r="AR7819" s="11"/>
      <c r="BA7819" s="27"/>
      <c r="BB7819" t="e">
        <f>VLOOKUP(AX7819,コード表!$A$2:$C$15,3,FALSE)</f>
        <v>#N/A</v>
      </c>
      <c r="BC7819" t="str">
        <f t="shared" si="489"/>
        <v/>
      </c>
      <c r="BD7819">
        <f t="shared" si="490"/>
        <v>1</v>
      </c>
      <c r="BE7819" t="str">
        <f t="shared" si="491"/>
        <v>1</v>
      </c>
      <c r="BF7819" t="e">
        <f t="shared" si="492"/>
        <v>#N/A</v>
      </c>
    </row>
    <row r="7820" spans="44:58" x14ac:dyDescent="0.2">
      <c r="AR7820" s="11"/>
      <c r="BA7820" s="27"/>
      <c r="BB7820" t="e">
        <f>VLOOKUP(AX7820,コード表!$A$2:$C$15,3,FALSE)</f>
        <v>#N/A</v>
      </c>
      <c r="BC7820" t="str">
        <f t="shared" si="489"/>
        <v/>
      </c>
      <c r="BD7820">
        <f t="shared" si="490"/>
        <v>1</v>
      </c>
      <c r="BE7820" t="str">
        <f t="shared" si="491"/>
        <v>1</v>
      </c>
      <c r="BF7820" t="e">
        <f t="shared" si="492"/>
        <v>#N/A</v>
      </c>
    </row>
    <row r="7821" spans="44:58" x14ac:dyDescent="0.2">
      <c r="AR7821" s="11"/>
      <c r="BA7821" s="27"/>
      <c r="BB7821" t="e">
        <f>VLOOKUP(AX7821,コード表!$A$2:$C$15,3,FALSE)</f>
        <v>#N/A</v>
      </c>
      <c r="BC7821" t="str">
        <f t="shared" si="489"/>
        <v/>
      </c>
      <c r="BD7821">
        <f t="shared" si="490"/>
        <v>1</v>
      </c>
      <c r="BE7821" t="str">
        <f t="shared" si="491"/>
        <v>1</v>
      </c>
      <c r="BF7821" t="e">
        <f t="shared" si="492"/>
        <v>#N/A</v>
      </c>
    </row>
    <row r="7822" spans="44:58" x14ac:dyDescent="0.2">
      <c r="AR7822" s="11"/>
      <c r="BA7822" s="27"/>
      <c r="BB7822" t="e">
        <f>VLOOKUP(AX7822,コード表!$A$2:$C$15,3,FALSE)</f>
        <v>#N/A</v>
      </c>
      <c r="BC7822" t="str">
        <f t="shared" si="489"/>
        <v/>
      </c>
      <c r="BD7822">
        <f t="shared" si="490"/>
        <v>1</v>
      </c>
      <c r="BE7822" t="str">
        <f t="shared" si="491"/>
        <v>1</v>
      </c>
      <c r="BF7822" t="e">
        <f t="shared" si="492"/>
        <v>#N/A</v>
      </c>
    </row>
    <row r="7823" spans="44:58" x14ac:dyDescent="0.2">
      <c r="AR7823" s="11"/>
      <c r="BA7823" s="27"/>
      <c r="BB7823" t="e">
        <f>VLOOKUP(AX7823,コード表!$A$2:$C$15,3,FALSE)</f>
        <v>#N/A</v>
      </c>
      <c r="BC7823" t="str">
        <f t="shared" si="489"/>
        <v/>
      </c>
      <c r="BD7823">
        <f t="shared" si="490"/>
        <v>1</v>
      </c>
      <c r="BE7823" t="str">
        <f t="shared" si="491"/>
        <v>1</v>
      </c>
      <c r="BF7823" t="e">
        <f t="shared" si="492"/>
        <v>#N/A</v>
      </c>
    </row>
    <row r="7824" spans="44:58" x14ac:dyDescent="0.2">
      <c r="AR7824" s="11"/>
      <c r="BA7824" s="27"/>
      <c r="BB7824" t="e">
        <f>VLOOKUP(AX7824,コード表!$A$2:$C$15,3,FALSE)</f>
        <v>#N/A</v>
      </c>
      <c r="BC7824" t="str">
        <f t="shared" si="489"/>
        <v/>
      </c>
      <c r="BD7824">
        <f t="shared" si="490"/>
        <v>1</v>
      </c>
      <c r="BE7824" t="str">
        <f t="shared" si="491"/>
        <v>1</v>
      </c>
      <c r="BF7824" t="e">
        <f t="shared" si="492"/>
        <v>#N/A</v>
      </c>
    </row>
    <row r="7825" spans="44:58" x14ac:dyDescent="0.2">
      <c r="AR7825" s="11"/>
      <c r="BA7825" s="27"/>
      <c r="BB7825" t="e">
        <f>VLOOKUP(AX7825,コード表!$A$2:$C$15,3,FALSE)</f>
        <v>#N/A</v>
      </c>
      <c r="BC7825" t="str">
        <f t="shared" si="489"/>
        <v/>
      </c>
      <c r="BD7825">
        <f t="shared" si="490"/>
        <v>1</v>
      </c>
      <c r="BE7825" t="str">
        <f t="shared" si="491"/>
        <v>1</v>
      </c>
      <c r="BF7825" t="e">
        <f t="shared" si="492"/>
        <v>#N/A</v>
      </c>
    </row>
    <row r="7826" spans="44:58" x14ac:dyDescent="0.2">
      <c r="AR7826" s="11"/>
      <c r="BA7826" s="27"/>
      <c r="BB7826" t="e">
        <f>VLOOKUP(AX7826,コード表!$A$2:$C$15,3,FALSE)</f>
        <v>#N/A</v>
      </c>
      <c r="BC7826" t="str">
        <f t="shared" si="489"/>
        <v/>
      </c>
      <c r="BD7826">
        <f t="shared" si="490"/>
        <v>1</v>
      </c>
      <c r="BE7826" t="str">
        <f t="shared" si="491"/>
        <v>1</v>
      </c>
      <c r="BF7826" t="e">
        <f t="shared" si="492"/>
        <v>#N/A</v>
      </c>
    </row>
    <row r="7827" spans="44:58" x14ac:dyDescent="0.2">
      <c r="AR7827" s="11"/>
      <c r="BA7827" s="27"/>
      <c r="BB7827" t="e">
        <f>VLOOKUP(AX7827,コード表!$A$2:$C$15,3,FALSE)</f>
        <v>#N/A</v>
      </c>
      <c r="BC7827" t="str">
        <f t="shared" si="489"/>
        <v/>
      </c>
      <c r="BD7827">
        <f t="shared" si="490"/>
        <v>1</v>
      </c>
      <c r="BE7827" t="str">
        <f t="shared" si="491"/>
        <v>1</v>
      </c>
      <c r="BF7827" t="e">
        <f t="shared" si="492"/>
        <v>#N/A</v>
      </c>
    </row>
    <row r="7828" spans="44:58" x14ac:dyDescent="0.2">
      <c r="AR7828" s="11"/>
      <c r="BA7828" s="27"/>
      <c r="BB7828" t="e">
        <f>VLOOKUP(AX7828,コード表!$A$2:$C$15,3,FALSE)</f>
        <v>#N/A</v>
      </c>
      <c r="BC7828" t="str">
        <f t="shared" si="489"/>
        <v/>
      </c>
      <c r="BD7828">
        <f t="shared" si="490"/>
        <v>1</v>
      </c>
      <c r="BE7828" t="str">
        <f t="shared" si="491"/>
        <v>1</v>
      </c>
      <c r="BF7828" t="e">
        <f t="shared" si="492"/>
        <v>#N/A</v>
      </c>
    </row>
    <row r="7829" spans="44:58" x14ac:dyDescent="0.2">
      <c r="AR7829" s="11"/>
      <c r="BA7829" s="27"/>
      <c r="BB7829" t="e">
        <f>VLOOKUP(AX7829,コード表!$A$2:$C$15,3,FALSE)</f>
        <v>#N/A</v>
      </c>
      <c r="BC7829" t="str">
        <f t="shared" si="489"/>
        <v/>
      </c>
      <c r="BD7829">
        <f t="shared" si="490"/>
        <v>1</v>
      </c>
      <c r="BE7829" t="str">
        <f t="shared" si="491"/>
        <v>1</v>
      </c>
      <c r="BF7829" t="e">
        <f t="shared" si="492"/>
        <v>#N/A</v>
      </c>
    </row>
    <row r="7830" spans="44:58" x14ac:dyDescent="0.2">
      <c r="AR7830" s="11"/>
      <c r="BA7830" s="27"/>
      <c r="BB7830" t="e">
        <f>VLOOKUP(AX7830,コード表!$A$2:$C$15,3,FALSE)</f>
        <v>#N/A</v>
      </c>
      <c r="BC7830" t="str">
        <f t="shared" si="489"/>
        <v/>
      </c>
      <c r="BD7830">
        <f t="shared" si="490"/>
        <v>1</v>
      </c>
      <c r="BE7830" t="str">
        <f t="shared" si="491"/>
        <v>1</v>
      </c>
      <c r="BF7830" t="e">
        <f t="shared" si="492"/>
        <v>#N/A</v>
      </c>
    </row>
    <row r="7831" spans="44:58" x14ac:dyDescent="0.2">
      <c r="AR7831" s="11"/>
      <c r="BA7831" s="27"/>
      <c r="BB7831" t="e">
        <f>VLOOKUP(AX7831,コード表!$A$2:$C$15,3,FALSE)</f>
        <v>#N/A</v>
      </c>
      <c r="BC7831" t="str">
        <f t="shared" si="489"/>
        <v/>
      </c>
      <c r="BD7831">
        <f t="shared" si="490"/>
        <v>1</v>
      </c>
      <c r="BE7831" t="str">
        <f t="shared" si="491"/>
        <v>1</v>
      </c>
      <c r="BF7831" t="e">
        <f t="shared" si="492"/>
        <v>#N/A</v>
      </c>
    </row>
    <row r="7832" spans="44:58" x14ac:dyDescent="0.2">
      <c r="AR7832" s="11"/>
      <c r="BA7832" s="27"/>
      <c r="BB7832" t="e">
        <f>VLOOKUP(AX7832,コード表!$A$2:$C$15,3,FALSE)</f>
        <v>#N/A</v>
      </c>
      <c r="BC7832" t="str">
        <f t="shared" si="489"/>
        <v/>
      </c>
      <c r="BD7832">
        <f t="shared" si="490"/>
        <v>1</v>
      </c>
      <c r="BE7832" t="str">
        <f t="shared" si="491"/>
        <v>1</v>
      </c>
      <c r="BF7832" t="e">
        <f t="shared" si="492"/>
        <v>#N/A</v>
      </c>
    </row>
    <row r="7833" spans="44:58" x14ac:dyDescent="0.2">
      <c r="AR7833" s="11"/>
      <c r="BA7833" s="27"/>
      <c r="BB7833" t="e">
        <f>VLOOKUP(AX7833,コード表!$A$2:$C$15,3,FALSE)</f>
        <v>#N/A</v>
      </c>
      <c r="BC7833" t="str">
        <f t="shared" si="489"/>
        <v/>
      </c>
      <c r="BD7833">
        <f t="shared" si="490"/>
        <v>1</v>
      </c>
      <c r="BE7833" t="str">
        <f t="shared" si="491"/>
        <v>1</v>
      </c>
      <c r="BF7833" t="e">
        <f t="shared" si="492"/>
        <v>#N/A</v>
      </c>
    </row>
    <row r="7834" spans="44:58" x14ac:dyDescent="0.2">
      <c r="AR7834" s="11"/>
      <c r="BA7834" s="27"/>
      <c r="BB7834" t="e">
        <f>VLOOKUP(AX7834,コード表!$A$2:$C$15,3,FALSE)</f>
        <v>#N/A</v>
      </c>
      <c r="BC7834" t="str">
        <f t="shared" si="489"/>
        <v/>
      </c>
      <c r="BD7834">
        <f t="shared" si="490"/>
        <v>1</v>
      </c>
      <c r="BE7834" t="str">
        <f t="shared" si="491"/>
        <v>1</v>
      </c>
      <c r="BF7834" t="e">
        <f t="shared" si="492"/>
        <v>#N/A</v>
      </c>
    </row>
    <row r="7835" spans="44:58" x14ac:dyDescent="0.2">
      <c r="AR7835" s="11"/>
      <c r="BA7835" s="27"/>
      <c r="BB7835" t="e">
        <f>VLOOKUP(AX7835,コード表!$A$2:$C$15,3,FALSE)</f>
        <v>#N/A</v>
      </c>
      <c r="BC7835" t="str">
        <f t="shared" si="489"/>
        <v/>
      </c>
      <c r="BD7835">
        <f t="shared" si="490"/>
        <v>1</v>
      </c>
      <c r="BE7835" t="str">
        <f t="shared" si="491"/>
        <v>1</v>
      </c>
      <c r="BF7835" t="e">
        <f t="shared" si="492"/>
        <v>#N/A</v>
      </c>
    </row>
    <row r="7836" spans="44:58" x14ac:dyDescent="0.2">
      <c r="AR7836" s="11"/>
      <c r="BA7836" s="27"/>
      <c r="BB7836" t="e">
        <f>VLOOKUP(AX7836,コード表!$A$2:$C$15,3,FALSE)</f>
        <v>#N/A</v>
      </c>
      <c r="BC7836" t="str">
        <f t="shared" si="489"/>
        <v/>
      </c>
      <c r="BD7836">
        <f t="shared" si="490"/>
        <v>1</v>
      </c>
      <c r="BE7836" t="str">
        <f t="shared" si="491"/>
        <v>1</v>
      </c>
      <c r="BF7836" t="e">
        <f t="shared" si="492"/>
        <v>#N/A</v>
      </c>
    </row>
    <row r="7837" spans="44:58" x14ac:dyDescent="0.2">
      <c r="AR7837" s="11"/>
      <c r="BA7837" s="27"/>
      <c r="BB7837" t="e">
        <f>VLOOKUP(AX7837,コード表!$A$2:$C$15,3,FALSE)</f>
        <v>#N/A</v>
      </c>
      <c r="BC7837" t="str">
        <f t="shared" si="489"/>
        <v/>
      </c>
      <c r="BD7837">
        <f t="shared" si="490"/>
        <v>1</v>
      </c>
      <c r="BE7837" t="str">
        <f t="shared" si="491"/>
        <v>1</v>
      </c>
      <c r="BF7837" t="e">
        <f t="shared" si="492"/>
        <v>#N/A</v>
      </c>
    </row>
    <row r="7838" spans="44:58" x14ac:dyDescent="0.2">
      <c r="AR7838" s="11"/>
      <c r="BA7838" s="27"/>
      <c r="BB7838" t="e">
        <f>VLOOKUP(AX7838,コード表!$A$2:$C$15,3,FALSE)</f>
        <v>#N/A</v>
      </c>
      <c r="BC7838" t="str">
        <f t="shared" si="489"/>
        <v/>
      </c>
      <c r="BD7838">
        <f t="shared" si="490"/>
        <v>1</v>
      </c>
      <c r="BE7838" t="str">
        <f t="shared" si="491"/>
        <v>1</v>
      </c>
      <c r="BF7838" t="e">
        <f t="shared" si="492"/>
        <v>#N/A</v>
      </c>
    </row>
    <row r="7839" spans="44:58" x14ac:dyDescent="0.2">
      <c r="AR7839" s="11"/>
      <c r="BA7839" s="27"/>
      <c r="BB7839" t="e">
        <f>VLOOKUP(AX7839,コード表!$A$2:$C$15,3,FALSE)</f>
        <v>#N/A</v>
      </c>
      <c r="BC7839" t="str">
        <f t="shared" si="489"/>
        <v/>
      </c>
      <c r="BD7839">
        <f t="shared" si="490"/>
        <v>1</v>
      </c>
      <c r="BE7839" t="str">
        <f t="shared" si="491"/>
        <v>1</v>
      </c>
      <c r="BF7839" t="e">
        <f t="shared" si="492"/>
        <v>#N/A</v>
      </c>
    </row>
    <row r="7840" spans="44:58" x14ac:dyDescent="0.2">
      <c r="AR7840" s="11"/>
      <c r="BA7840" s="27"/>
      <c r="BB7840" t="e">
        <f>VLOOKUP(AX7840,コード表!$A$2:$C$15,3,FALSE)</f>
        <v>#N/A</v>
      </c>
      <c r="BC7840" t="str">
        <f t="shared" si="489"/>
        <v/>
      </c>
      <c r="BD7840">
        <f t="shared" si="490"/>
        <v>1</v>
      </c>
      <c r="BE7840" t="str">
        <f t="shared" si="491"/>
        <v>1</v>
      </c>
      <c r="BF7840" t="e">
        <f t="shared" si="492"/>
        <v>#N/A</v>
      </c>
    </row>
    <row r="7841" spans="44:58" x14ac:dyDescent="0.2">
      <c r="AR7841" s="11"/>
      <c r="BA7841" s="27"/>
      <c r="BB7841" t="e">
        <f>VLOOKUP(AX7841,コード表!$A$2:$C$15,3,FALSE)</f>
        <v>#N/A</v>
      </c>
      <c r="BC7841" t="str">
        <f t="shared" si="489"/>
        <v/>
      </c>
      <c r="BD7841">
        <f t="shared" si="490"/>
        <v>1</v>
      </c>
      <c r="BE7841" t="str">
        <f t="shared" si="491"/>
        <v>1</v>
      </c>
      <c r="BF7841" t="e">
        <f t="shared" si="492"/>
        <v>#N/A</v>
      </c>
    </row>
    <row r="7842" spans="44:58" x14ac:dyDescent="0.2">
      <c r="AR7842" s="11"/>
      <c r="BA7842" s="27"/>
      <c r="BB7842" t="e">
        <f>VLOOKUP(AX7842,コード表!$A$2:$C$15,3,FALSE)</f>
        <v>#N/A</v>
      </c>
      <c r="BC7842" t="str">
        <f t="shared" si="489"/>
        <v/>
      </c>
      <c r="BD7842">
        <f t="shared" si="490"/>
        <v>1</v>
      </c>
      <c r="BE7842" t="str">
        <f t="shared" si="491"/>
        <v>1</v>
      </c>
      <c r="BF7842" t="e">
        <f t="shared" si="492"/>
        <v>#N/A</v>
      </c>
    </row>
    <row r="7843" spans="44:58" x14ac:dyDescent="0.2">
      <c r="AR7843" s="11"/>
      <c r="BA7843" s="27"/>
      <c r="BB7843" t="e">
        <f>VLOOKUP(AX7843,コード表!$A$2:$C$15,3,FALSE)</f>
        <v>#N/A</v>
      </c>
      <c r="BC7843" t="str">
        <f t="shared" si="489"/>
        <v/>
      </c>
      <c r="BD7843">
        <f t="shared" si="490"/>
        <v>1</v>
      </c>
      <c r="BE7843" t="str">
        <f t="shared" si="491"/>
        <v>1</v>
      </c>
      <c r="BF7843" t="e">
        <f t="shared" si="492"/>
        <v>#N/A</v>
      </c>
    </row>
    <row r="7844" spans="44:58" x14ac:dyDescent="0.2">
      <c r="AR7844" s="11"/>
      <c r="BA7844" s="27"/>
      <c r="BB7844" t="e">
        <f>VLOOKUP(AX7844,コード表!$A$2:$C$15,3,FALSE)</f>
        <v>#N/A</v>
      </c>
      <c r="BC7844" t="str">
        <f t="shared" si="489"/>
        <v/>
      </c>
      <c r="BD7844">
        <f t="shared" si="490"/>
        <v>1</v>
      </c>
      <c r="BE7844" t="str">
        <f t="shared" si="491"/>
        <v>1</v>
      </c>
      <c r="BF7844" t="e">
        <f t="shared" si="492"/>
        <v>#N/A</v>
      </c>
    </row>
    <row r="7845" spans="44:58" x14ac:dyDescent="0.2">
      <c r="AR7845" s="11"/>
      <c r="BA7845" s="27"/>
      <c r="BB7845" t="e">
        <f>VLOOKUP(AX7845,コード表!$A$2:$C$15,3,FALSE)</f>
        <v>#N/A</v>
      </c>
      <c r="BC7845" t="str">
        <f t="shared" si="489"/>
        <v/>
      </c>
      <c r="BD7845">
        <f t="shared" si="490"/>
        <v>1</v>
      </c>
      <c r="BE7845" t="str">
        <f t="shared" si="491"/>
        <v>1</v>
      </c>
      <c r="BF7845" t="e">
        <f t="shared" si="492"/>
        <v>#N/A</v>
      </c>
    </row>
    <row r="7846" spans="44:58" x14ac:dyDescent="0.2">
      <c r="AR7846" s="11"/>
      <c r="BA7846" s="27"/>
      <c r="BB7846" t="e">
        <f>VLOOKUP(AX7846,コード表!$A$2:$C$15,3,FALSE)</f>
        <v>#N/A</v>
      </c>
      <c r="BC7846" t="str">
        <f t="shared" si="489"/>
        <v/>
      </c>
      <c r="BD7846">
        <f t="shared" si="490"/>
        <v>1</v>
      </c>
      <c r="BE7846" t="str">
        <f t="shared" si="491"/>
        <v>1</v>
      </c>
      <c r="BF7846" t="e">
        <f t="shared" si="492"/>
        <v>#N/A</v>
      </c>
    </row>
    <row r="7847" spans="44:58" x14ac:dyDescent="0.2">
      <c r="AR7847" s="11"/>
      <c r="BA7847" s="27"/>
      <c r="BB7847" t="e">
        <f>VLOOKUP(AX7847,コード表!$A$2:$C$15,3,FALSE)</f>
        <v>#N/A</v>
      </c>
      <c r="BC7847" t="str">
        <f t="shared" si="489"/>
        <v/>
      </c>
      <c r="BD7847">
        <f t="shared" si="490"/>
        <v>1</v>
      </c>
      <c r="BE7847" t="str">
        <f t="shared" si="491"/>
        <v>1</v>
      </c>
      <c r="BF7847" t="e">
        <f t="shared" si="492"/>
        <v>#N/A</v>
      </c>
    </row>
    <row r="7848" spans="44:58" x14ac:dyDescent="0.2">
      <c r="AR7848" s="11"/>
      <c r="BA7848" s="27"/>
      <c r="BB7848" t="e">
        <f>VLOOKUP(AX7848,コード表!$A$2:$C$15,3,FALSE)</f>
        <v>#N/A</v>
      </c>
      <c r="BC7848" t="str">
        <f t="shared" si="489"/>
        <v/>
      </c>
      <c r="BD7848">
        <f t="shared" si="490"/>
        <v>1</v>
      </c>
      <c r="BE7848" t="str">
        <f t="shared" si="491"/>
        <v>1</v>
      </c>
      <c r="BF7848" t="e">
        <f t="shared" si="492"/>
        <v>#N/A</v>
      </c>
    </row>
    <row r="7849" spans="44:58" x14ac:dyDescent="0.2">
      <c r="AR7849" s="11"/>
      <c r="BA7849" s="27"/>
      <c r="BB7849" t="e">
        <f>VLOOKUP(AX7849,コード表!$A$2:$C$15,3,FALSE)</f>
        <v>#N/A</v>
      </c>
      <c r="BC7849" t="str">
        <f t="shared" si="489"/>
        <v/>
      </c>
      <c r="BD7849">
        <f t="shared" si="490"/>
        <v>1</v>
      </c>
      <c r="BE7849" t="str">
        <f t="shared" si="491"/>
        <v>1</v>
      </c>
      <c r="BF7849" t="e">
        <f t="shared" si="492"/>
        <v>#N/A</v>
      </c>
    </row>
    <row r="7850" spans="44:58" x14ac:dyDescent="0.2">
      <c r="AR7850" s="11"/>
      <c r="BA7850" s="27"/>
      <c r="BB7850" t="e">
        <f>VLOOKUP(AX7850,コード表!$A$2:$C$15,3,FALSE)</f>
        <v>#N/A</v>
      </c>
      <c r="BC7850" t="str">
        <f t="shared" si="489"/>
        <v/>
      </c>
      <c r="BD7850">
        <f t="shared" si="490"/>
        <v>1</v>
      </c>
      <c r="BE7850" t="str">
        <f t="shared" si="491"/>
        <v>1</v>
      </c>
      <c r="BF7850" t="e">
        <f t="shared" si="492"/>
        <v>#N/A</v>
      </c>
    </row>
    <row r="7851" spans="44:58" x14ac:dyDescent="0.2">
      <c r="AR7851" s="11"/>
      <c r="BA7851" s="27"/>
      <c r="BB7851" t="e">
        <f>VLOOKUP(AX7851,コード表!$A$2:$C$15,3,FALSE)</f>
        <v>#N/A</v>
      </c>
      <c r="BC7851" t="str">
        <f t="shared" ref="BC7851:BC7914" si="493">AQ7851&amp;BA7851</f>
        <v/>
      </c>
      <c r="BD7851">
        <f t="shared" ref="BD7851:BD7914" si="494">MONTH(Q7851)</f>
        <v>1</v>
      </c>
      <c r="BE7851" t="str">
        <f t="shared" ref="BE7851:BE7914" si="495">AR7851&amp;BD7851</f>
        <v>1</v>
      </c>
      <c r="BF7851" t="e">
        <f t="shared" ref="BF7851:BF7914" si="496">BB7851&amp;AQ7851&amp;BA7851</f>
        <v>#N/A</v>
      </c>
    </row>
    <row r="7852" spans="44:58" x14ac:dyDescent="0.2">
      <c r="AR7852" s="11"/>
      <c r="BA7852" s="27"/>
      <c r="BB7852" t="e">
        <f>VLOOKUP(AX7852,コード表!$A$2:$C$15,3,FALSE)</f>
        <v>#N/A</v>
      </c>
      <c r="BC7852" t="str">
        <f t="shared" si="493"/>
        <v/>
      </c>
      <c r="BD7852">
        <f t="shared" si="494"/>
        <v>1</v>
      </c>
      <c r="BE7852" t="str">
        <f t="shared" si="495"/>
        <v>1</v>
      </c>
      <c r="BF7852" t="e">
        <f t="shared" si="496"/>
        <v>#N/A</v>
      </c>
    </row>
    <row r="7853" spans="44:58" x14ac:dyDescent="0.2">
      <c r="AR7853" s="11"/>
      <c r="BA7853" s="27"/>
      <c r="BB7853" t="e">
        <f>VLOOKUP(AX7853,コード表!$A$2:$C$15,3,FALSE)</f>
        <v>#N/A</v>
      </c>
      <c r="BC7853" t="str">
        <f t="shared" si="493"/>
        <v/>
      </c>
      <c r="BD7853">
        <f t="shared" si="494"/>
        <v>1</v>
      </c>
      <c r="BE7853" t="str">
        <f t="shared" si="495"/>
        <v>1</v>
      </c>
      <c r="BF7853" t="e">
        <f t="shared" si="496"/>
        <v>#N/A</v>
      </c>
    </row>
    <row r="7854" spans="44:58" x14ac:dyDescent="0.2">
      <c r="AR7854" s="11"/>
      <c r="BA7854" s="27"/>
      <c r="BB7854" t="e">
        <f>VLOOKUP(AX7854,コード表!$A$2:$C$15,3,FALSE)</f>
        <v>#N/A</v>
      </c>
      <c r="BC7854" t="str">
        <f t="shared" si="493"/>
        <v/>
      </c>
      <c r="BD7854">
        <f t="shared" si="494"/>
        <v>1</v>
      </c>
      <c r="BE7854" t="str">
        <f t="shared" si="495"/>
        <v>1</v>
      </c>
      <c r="BF7854" t="e">
        <f t="shared" si="496"/>
        <v>#N/A</v>
      </c>
    </row>
    <row r="7855" spans="44:58" x14ac:dyDescent="0.2">
      <c r="AR7855" s="11"/>
      <c r="BA7855" s="27"/>
      <c r="BB7855" t="e">
        <f>VLOOKUP(AX7855,コード表!$A$2:$C$15,3,FALSE)</f>
        <v>#N/A</v>
      </c>
      <c r="BC7855" t="str">
        <f t="shared" si="493"/>
        <v/>
      </c>
      <c r="BD7855">
        <f t="shared" si="494"/>
        <v>1</v>
      </c>
      <c r="BE7855" t="str">
        <f t="shared" si="495"/>
        <v>1</v>
      </c>
      <c r="BF7855" t="e">
        <f t="shared" si="496"/>
        <v>#N/A</v>
      </c>
    </row>
    <row r="7856" spans="44:58" x14ac:dyDescent="0.2">
      <c r="AR7856" s="11"/>
      <c r="BA7856" s="27"/>
      <c r="BB7856" t="e">
        <f>VLOOKUP(AX7856,コード表!$A$2:$C$15,3,FALSE)</f>
        <v>#N/A</v>
      </c>
      <c r="BC7856" t="str">
        <f t="shared" si="493"/>
        <v/>
      </c>
      <c r="BD7856">
        <f t="shared" si="494"/>
        <v>1</v>
      </c>
      <c r="BE7856" t="str">
        <f t="shared" si="495"/>
        <v>1</v>
      </c>
      <c r="BF7856" t="e">
        <f t="shared" si="496"/>
        <v>#N/A</v>
      </c>
    </row>
    <row r="7857" spans="44:58" x14ac:dyDescent="0.2">
      <c r="AR7857" s="11"/>
      <c r="BA7857" s="27"/>
      <c r="BB7857" t="e">
        <f>VLOOKUP(AX7857,コード表!$A$2:$C$15,3,FALSE)</f>
        <v>#N/A</v>
      </c>
      <c r="BC7857" t="str">
        <f t="shared" si="493"/>
        <v/>
      </c>
      <c r="BD7857">
        <f t="shared" si="494"/>
        <v>1</v>
      </c>
      <c r="BE7857" t="str">
        <f t="shared" si="495"/>
        <v>1</v>
      </c>
      <c r="BF7857" t="e">
        <f t="shared" si="496"/>
        <v>#N/A</v>
      </c>
    </row>
    <row r="7858" spans="44:58" x14ac:dyDescent="0.2">
      <c r="AR7858" s="11"/>
      <c r="BA7858" s="27"/>
      <c r="BB7858" t="e">
        <f>VLOOKUP(AX7858,コード表!$A$2:$C$15,3,FALSE)</f>
        <v>#N/A</v>
      </c>
      <c r="BC7858" t="str">
        <f t="shared" si="493"/>
        <v/>
      </c>
      <c r="BD7858">
        <f t="shared" si="494"/>
        <v>1</v>
      </c>
      <c r="BE7858" t="str">
        <f t="shared" si="495"/>
        <v>1</v>
      </c>
      <c r="BF7858" t="e">
        <f t="shared" si="496"/>
        <v>#N/A</v>
      </c>
    </row>
    <row r="7859" spans="44:58" x14ac:dyDescent="0.2">
      <c r="AR7859" s="11"/>
      <c r="BA7859" s="27"/>
      <c r="BB7859" t="e">
        <f>VLOOKUP(AX7859,コード表!$A$2:$C$15,3,FALSE)</f>
        <v>#N/A</v>
      </c>
      <c r="BC7859" t="str">
        <f t="shared" si="493"/>
        <v/>
      </c>
      <c r="BD7859">
        <f t="shared" si="494"/>
        <v>1</v>
      </c>
      <c r="BE7859" t="str">
        <f t="shared" si="495"/>
        <v>1</v>
      </c>
      <c r="BF7859" t="e">
        <f t="shared" si="496"/>
        <v>#N/A</v>
      </c>
    </row>
    <row r="7860" spans="44:58" x14ac:dyDescent="0.2">
      <c r="AR7860" s="11"/>
      <c r="BA7860" s="27"/>
      <c r="BB7860" t="e">
        <f>VLOOKUP(AX7860,コード表!$A$2:$C$15,3,FALSE)</f>
        <v>#N/A</v>
      </c>
      <c r="BC7860" t="str">
        <f t="shared" si="493"/>
        <v/>
      </c>
      <c r="BD7860">
        <f t="shared" si="494"/>
        <v>1</v>
      </c>
      <c r="BE7860" t="str">
        <f t="shared" si="495"/>
        <v>1</v>
      </c>
      <c r="BF7860" t="e">
        <f t="shared" si="496"/>
        <v>#N/A</v>
      </c>
    </row>
    <row r="7861" spans="44:58" x14ac:dyDescent="0.2">
      <c r="AR7861" s="11"/>
      <c r="BA7861" s="27"/>
      <c r="BB7861" t="e">
        <f>VLOOKUP(AX7861,コード表!$A$2:$C$15,3,FALSE)</f>
        <v>#N/A</v>
      </c>
      <c r="BC7861" t="str">
        <f t="shared" si="493"/>
        <v/>
      </c>
      <c r="BD7861">
        <f t="shared" si="494"/>
        <v>1</v>
      </c>
      <c r="BE7861" t="str">
        <f t="shared" si="495"/>
        <v>1</v>
      </c>
      <c r="BF7861" t="e">
        <f t="shared" si="496"/>
        <v>#N/A</v>
      </c>
    </row>
    <row r="7862" spans="44:58" x14ac:dyDescent="0.2">
      <c r="AR7862" s="11"/>
      <c r="BA7862" s="27"/>
      <c r="BB7862" t="e">
        <f>VLOOKUP(AX7862,コード表!$A$2:$C$15,3,FALSE)</f>
        <v>#N/A</v>
      </c>
      <c r="BC7862" t="str">
        <f t="shared" si="493"/>
        <v/>
      </c>
      <c r="BD7862">
        <f t="shared" si="494"/>
        <v>1</v>
      </c>
      <c r="BE7862" t="str">
        <f t="shared" si="495"/>
        <v>1</v>
      </c>
      <c r="BF7862" t="e">
        <f t="shared" si="496"/>
        <v>#N/A</v>
      </c>
    </row>
    <row r="7863" spans="44:58" x14ac:dyDescent="0.2">
      <c r="AR7863" s="11"/>
      <c r="BA7863" s="27"/>
      <c r="BB7863" t="e">
        <f>VLOOKUP(AX7863,コード表!$A$2:$C$15,3,FALSE)</f>
        <v>#N/A</v>
      </c>
      <c r="BC7863" t="str">
        <f t="shared" si="493"/>
        <v/>
      </c>
      <c r="BD7863">
        <f t="shared" si="494"/>
        <v>1</v>
      </c>
      <c r="BE7863" t="str">
        <f t="shared" si="495"/>
        <v>1</v>
      </c>
      <c r="BF7863" t="e">
        <f t="shared" si="496"/>
        <v>#N/A</v>
      </c>
    </row>
    <row r="7864" spans="44:58" x14ac:dyDescent="0.2">
      <c r="AR7864" s="11"/>
      <c r="BA7864" s="27"/>
      <c r="BB7864" t="e">
        <f>VLOOKUP(AX7864,コード表!$A$2:$C$15,3,FALSE)</f>
        <v>#N/A</v>
      </c>
      <c r="BC7864" t="str">
        <f t="shared" si="493"/>
        <v/>
      </c>
      <c r="BD7864">
        <f t="shared" si="494"/>
        <v>1</v>
      </c>
      <c r="BE7864" t="str">
        <f t="shared" si="495"/>
        <v>1</v>
      </c>
      <c r="BF7864" t="e">
        <f t="shared" si="496"/>
        <v>#N/A</v>
      </c>
    </row>
    <row r="7865" spans="44:58" x14ac:dyDescent="0.2">
      <c r="AR7865" s="11"/>
      <c r="BA7865" s="27"/>
      <c r="BB7865" t="e">
        <f>VLOOKUP(AX7865,コード表!$A$2:$C$15,3,FALSE)</f>
        <v>#N/A</v>
      </c>
      <c r="BC7865" t="str">
        <f t="shared" si="493"/>
        <v/>
      </c>
      <c r="BD7865">
        <f t="shared" si="494"/>
        <v>1</v>
      </c>
      <c r="BE7865" t="str">
        <f t="shared" si="495"/>
        <v>1</v>
      </c>
      <c r="BF7865" t="e">
        <f t="shared" si="496"/>
        <v>#N/A</v>
      </c>
    </row>
    <row r="7866" spans="44:58" x14ac:dyDescent="0.2">
      <c r="AR7866" s="11"/>
      <c r="BA7866" s="27"/>
      <c r="BB7866" t="e">
        <f>VLOOKUP(AX7866,コード表!$A$2:$C$15,3,FALSE)</f>
        <v>#N/A</v>
      </c>
      <c r="BC7866" t="str">
        <f t="shared" si="493"/>
        <v/>
      </c>
      <c r="BD7866">
        <f t="shared" si="494"/>
        <v>1</v>
      </c>
      <c r="BE7866" t="str">
        <f t="shared" si="495"/>
        <v>1</v>
      </c>
      <c r="BF7866" t="e">
        <f t="shared" si="496"/>
        <v>#N/A</v>
      </c>
    </row>
    <row r="7867" spans="44:58" x14ac:dyDescent="0.2">
      <c r="AR7867" s="11"/>
      <c r="BA7867" s="27"/>
      <c r="BB7867" t="e">
        <f>VLOOKUP(AX7867,コード表!$A$2:$C$15,3,FALSE)</f>
        <v>#N/A</v>
      </c>
      <c r="BC7867" t="str">
        <f t="shared" si="493"/>
        <v/>
      </c>
      <c r="BD7867">
        <f t="shared" si="494"/>
        <v>1</v>
      </c>
      <c r="BE7867" t="str">
        <f t="shared" si="495"/>
        <v>1</v>
      </c>
      <c r="BF7867" t="e">
        <f t="shared" si="496"/>
        <v>#N/A</v>
      </c>
    </row>
    <row r="7868" spans="44:58" x14ac:dyDescent="0.2">
      <c r="AR7868" s="11"/>
      <c r="BA7868" s="27"/>
      <c r="BB7868" t="e">
        <f>VLOOKUP(AX7868,コード表!$A$2:$C$15,3,FALSE)</f>
        <v>#N/A</v>
      </c>
      <c r="BC7868" t="str">
        <f t="shared" si="493"/>
        <v/>
      </c>
      <c r="BD7868">
        <f t="shared" si="494"/>
        <v>1</v>
      </c>
      <c r="BE7868" t="str">
        <f t="shared" si="495"/>
        <v>1</v>
      </c>
      <c r="BF7868" t="e">
        <f t="shared" si="496"/>
        <v>#N/A</v>
      </c>
    </row>
    <row r="7869" spans="44:58" x14ac:dyDescent="0.2">
      <c r="AR7869" s="11"/>
      <c r="BA7869" s="27"/>
      <c r="BB7869" t="e">
        <f>VLOOKUP(AX7869,コード表!$A$2:$C$15,3,FALSE)</f>
        <v>#N/A</v>
      </c>
      <c r="BC7869" t="str">
        <f t="shared" si="493"/>
        <v/>
      </c>
      <c r="BD7869">
        <f t="shared" si="494"/>
        <v>1</v>
      </c>
      <c r="BE7869" t="str">
        <f t="shared" si="495"/>
        <v>1</v>
      </c>
      <c r="BF7869" t="e">
        <f t="shared" si="496"/>
        <v>#N/A</v>
      </c>
    </row>
    <row r="7870" spans="44:58" x14ac:dyDescent="0.2">
      <c r="AR7870" s="11"/>
      <c r="BA7870" s="27"/>
      <c r="BB7870" t="e">
        <f>VLOOKUP(AX7870,コード表!$A$2:$C$15,3,FALSE)</f>
        <v>#N/A</v>
      </c>
      <c r="BC7870" t="str">
        <f t="shared" si="493"/>
        <v/>
      </c>
      <c r="BD7870">
        <f t="shared" si="494"/>
        <v>1</v>
      </c>
      <c r="BE7870" t="str">
        <f t="shared" si="495"/>
        <v>1</v>
      </c>
      <c r="BF7870" t="e">
        <f t="shared" si="496"/>
        <v>#N/A</v>
      </c>
    </row>
    <row r="7871" spans="44:58" x14ac:dyDescent="0.2">
      <c r="AR7871" s="11"/>
      <c r="BA7871" s="27"/>
      <c r="BB7871" t="e">
        <f>VLOOKUP(AX7871,コード表!$A$2:$C$15,3,FALSE)</f>
        <v>#N/A</v>
      </c>
      <c r="BC7871" t="str">
        <f t="shared" si="493"/>
        <v/>
      </c>
      <c r="BD7871">
        <f t="shared" si="494"/>
        <v>1</v>
      </c>
      <c r="BE7871" t="str">
        <f t="shared" si="495"/>
        <v>1</v>
      </c>
      <c r="BF7871" t="e">
        <f t="shared" si="496"/>
        <v>#N/A</v>
      </c>
    </row>
    <row r="7872" spans="44:58" x14ac:dyDescent="0.2">
      <c r="AR7872" s="11"/>
      <c r="BA7872" s="27"/>
      <c r="BB7872" t="e">
        <f>VLOOKUP(AX7872,コード表!$A$2:$C$15,3,FALSE)</f>
        <v>#N/A</v>
      </c>
      <c r="BC7872" t="str">
        <f t="shared" si="493"/>
        <v/>
      </c>
      <c r="BD7872">
        <f t="shared" si="494"/>
        <v>1</v>
      </c>
      <c r="BE7872" t="str">
        <f t="shared" si="495"/>
        <v>1</v>
      </c>
      <c r="BF7872" t="e">
        <f t="shared" si="496"/>
        <v>#N/A</v>
      </c>
    </row>
    <row r="7873" spans="44:58" x14ac:dyDescent="0.2">
      <c r="AR7873" s="11"/>
      <c r="BA7873" s="27"/>
      <c r="BB7873" t="e">
        <f>VLOOKUP(AX7873,コード表!$A$2:$C$15,3,FALSE)</f>
        <v>#N/A</v>
      </c>
      <c r="BC7873" t="str">
        <f t="shared" si="493"/>
        <v/>
      </c>
      <c r="BD7873">
        <f t="shared" si="494"/>
        <v>1</v>
      </c>
      <c r="BE7873" t="str">
        <f t="shared" si="495"/>
        <v>1</v>
      </c>
      <c r="BF7873" t="e">
        <f t="shared" si="496"/>
        <v>#N/A</v>
      </c>
    </row>
    <row r="7874" spans="44:58" x14ac:dyDescent="0.2">
      <c r="AR7874" s="11"/>
      <c r="BA7874" s="27"/>
      <c r="BB7874" t="e">
        <f>VLOOKUP(AX7874,コード表!$A$2:$C$15,3,FALSE)</f>
        <v>#N/A</v>
      </c>
      <c r="BC7874" t="str">
        <f t="shared" si="493"/>
        <v/>
      </c>
      <c r="BD7874">
        <f t="shared" si="494"/>
        <v>1</v>
      </c>
      <c r="BE7874" t="str">
        <f t="shared" si="495"/>
        <v>1</v>
      </c>
      <c r="BF7874" t="e">
        <f t="shared" si="496"/>
        <v>#N/A</v>
      </c>
    </row>
    <row r="7875" spans="44:58" x14ac:dyDescent="0.2">
      <c r="AR7875" s="11"/>
      <c r="BA7875" s="27"/>
      <c r="BB7875" t="e">
        <f>VLOOKUP(AX7875,コード表!$A$2:$C$15,3,FALSE)</f>
        <v>#N/A</v>
      </c>
      <c r="BC7875" t="str">
        <f t="shared" si="493"/>
        <v/>
      </c>
      <c r="BD7875">
        <f t="shared" si="494"/>
        <v>1</v>
      </c>
      <c r="BE7875" t="str">
        <f t="shared" si="495"/>
        <v>1</v>
      </c>
      <c r="BF7875" t="e">
        <f t="shared" si="496"/>
        <v>#N/A</v>
      </c>
    </row>
    <row r="7876" spans="44:58" x14ac:dyDescent="0.2">
      <c r="AR7876" s="11"/>
      <c r="BA7876" s="27"/>
      <c r="BB7876" t="e">
        <f>VLOOKUP(AX7876,コード表!$A$2:$C$15,3,FALSE)</f>
        <v>#N/A</v>
      </c>
      <c r="BC7876" t="str">
        <f t="shared" si="493"/>
        <v/>
      </c>
      <c r="BD7876">
        <f t="shared" si="494"/>
        <v>1</v>
      </c>
      <c r="BE7876" t="str">
        <f t="shared" si="495"/>
        <v>1</v>
      </c>
      <c r="BF7876" t="e">
        <f t="shared" si="496"/>
        <v>#N/A</v>
      </c>
    </row>
    <row r="7877" spans="44:58" x14ac:dyDescent="0.2">
      <c r="AR7877" s="11"/>
      <c r="BA7877" s="27"/>
      <c r="BB7877" t="e">
        <f>VLOOKUP(AX7877,コード表!$A$2:$C$15,3,FALSE)</f>
        <v>#N/A</v>
      </c>
      <c r="BC7877" t="str">
        <f t="shared" si="493"/>
        <v/>
      </c>
      <c r="BD7877">
        <f t="shared" si="494"/>
        <v>1</v>
      </c>
      <c r="BE7877" t="str">
        <f t="shared" si="495"/>
        <v>1</v>
      </c>
      <c r="BF7877" t="e">
        <f t="shared" si="496"/>
        <v>#N/A</v>
      </c>
    </row>
    <row r="7878" spans="44:58" x14ac:dyDescent="0.2">
      <c r="AR7878" s="11"/>
      <c r="BA7878" s="27"/>
      <c r="BB7878" t="e">
        <f>VLOOKUP(AX7878,コード表!$A$2:$C$15,3,FALSE)</f>
        <v>#N/A</v>
      </c>
      <c r="BC7878" t="str">
        <f t="shared" si="493"/>
        <v/>
      </c>
      <c r="BD7878">
        <f t="shared" si="494"/>
        <v>1</v>
      </c>
      <c r="BE7878" t="str">
        <f t="shared" si="495"/>
        <v>1</v>
      </c>
      <c r="BF7878" t="e">
        <f t="shared" si="496"/>
        <v>#N/A</v>
      </c>
    </row>
    <row r="7879" spans="44:58" x14ac:dyDescent="0.2">
      <c r="AR7879" s="11"/>
      <c r="BA7879" s="27"/>
      <c r="BB7879" t="e">
        <f>VLOOKUP(AX7879,コード表!$A$2:$C$15,3,FALSE)</f>
        <v>#N/A</v>
      </c>
      <c r="BC7879" t="str">
        <f t="shared" si="493"/>
        <v/>
      </c>
      <c r="BD7879">
        <f t="shared" si="494"/>
        <v>1</v>
      </c>
      <c r="BE7879" t="str">
        <f t="shared" si="495"/>
        <v>1</v>
      </c>
      <c r="BF7879" t="e">
        <f t="shared" si="496"/>
        <v>#N/A</v>
      </c>
    </row>
    <row r="7880" spans="44:58" x14ac:dyDescent="0.2">
      <c r="AR7880" s="11"/>
      <c r="BA7880" s="27"/>
      <c r="BB7880" t="e">
        <f>VLOOKUP(AX7880,コード表!$A$2:$C$15,3,FALSE)</f>
        <v>#N/A</v>
      </c>
      <c r="BC7880" t="str">
        <f t="shared" si="493"/>
        <v/>
      </c>
      <c r="BD7880">
        <f t="shared" si="494"/>
        <v>1</v>
      </c>
      <c r="BE7880" t="str">
        <f t="shared" si="495"/>
        <v>1</v>
      </c>
      <c r="BF7880" t="e">
        <f t="shared" si="496"/>
        <v>#N/A</v>
      </c>
    </row>
    <row r="7881" spans="44:58" x14ac:dyDescent="0.2">
      <c r="AR7881" s="11"/>
      <c r="BA7881" s="27"/>
      <c r="BB7881" t="e">
        <f>VLOOKUP(AX7881,コード表!$A$2:$C$15,3,FALSE)</f>
        <v>#N/A</v>
      </c>
      <c r="BC7881" t="str">
        <f t="shared" si="493"/>
        <v/>
      </c>
      <c r="BD7881">
        <f t="shared" si="494"/>
        <v>1</v>
      </c>
      <c r="BE7881" t="str">
        <f t="shared" si="495"/>
        <v>1</v>
      </c>
      <c r="BF7881" t="e">
        <f t="shared" si="496"/>
        <v>#N/A</v>
      </c>
    </row>
    <row r="7882" spans="44:58" x14ac:dyDescent="0.2">
      <c r="AR7882" s="11"/>
      <c r="BA7882" s="27"/>
      <c r="BB7882" t="e">
        <f>VLOOKUP(AX7882,コード表!$A$2:$C$15,3,FALSE)</f>
        <v>#N/A</v>
      </c>
      <c r="BC7882" t="str">
        <f t="shared" si="493"/>
        <v/>
      </c>
      <c r="BD7882">
        <f t="shared" si="494"/>
        <v>1</v>
      </c>
      <c r="BE7882" t="str">
        <f t="shared" si="495"/>
        <v>1</v>
      </c>
      <c r="BF7882" t="e">
        <f t="shared" si="496"/>
        <v>#N/A</v>
      </c>
    </row>
    <row r="7883" spans="44:58" x14ac:dyDescent="0.2">
      <c r="AR7883" s="11"/>
      <c r="BA7883" s="27"/>
      <c r="BB7883" t="e">
        <f>VLOOKUP(AX7883,コード表!$A$2:$C$15,3,FALSE)</f>
        <v>#N/A</v>
      </c>
      <c r="BC7883" t="str">
        <f t="shared" si="493"/>
        <v/>
      </c>
      <c r="BD7883">
        <f t="shared" si="494"/>
        <v>1</v>
      </c>
      <c r="BE7883" t="str">
        <f t="shared" si="495"/>
        <v>1</v>
      </c>
      <c r="BF7883" t="e">
        <f t="shared" si="496"/>
        <v>#N/A</v>
      </c>
    </row>
    <row r="7884" spans="44:58" x14ac:dyDescent="0.2">
      <c r="AR7884" s="11"/>
      <c r="BA7884" s="27"/>
      <c r="BB7884" t="e">
        <f>VLOOKUP(AX7884,コード表!$A$2:$C$15,3,FALSE)</f>
        <v>#N/A</v>
      </c>
      <c r="BC7884" t="str">
        <f t="shared" si="493"/>
        <v/>
      </c>
      <c r="BD7884">
        <f t="shared" si="494"/>
        <v>1</v>
      </c>
      <c r="BE7884" t="str">
        <f t="shared" si="495"/>
        <v>1</v>
      </c>
      <c r="BF7884" t="e">
        <f t="shared" si="496"/>
        <v>#N/A</v>
      </c>
    </row>
    <row r="7885" spans="44:58" x14ac:dyDescent="0.2">
      <c r="AR7885" s="11"/>
      <c r="BA7885" s="27"/>
      <c r="BB7885" t="e">
        <f>VLOOKUP(AX7885,コード表!$A$2:$C$15,3,FALSE)</f>
        <v>#N/A</v>
      </c>
      <c r="BC7885" t="str">
        <f t="shared" si="493"/>
        <v/>
      </c>
      <c r="BD7885">
        <f t="shared" si="494"/>
        <v>1</v>
      </c>
      <c r="BE7885" t="str">
        <f t="shared" si="495"/>
        <v>1</v>
      </c>
      <c r="BF7885" t="e">
        <f t="shared" si="496"/>
        <v>#N/A</v>
      </c>
    </row>
    <row r="7886" spans="44:58" x14ac:dyDescent="0.2">
      <c r="AR7886" s="11"/>
      <c r="BA7886" s="27"/>
      <c r="BB7886" t="e">
        <f>VLOOKUP(AX7886,コード表!$A$2:$C$15,3,FALSE)</f>
        <v>#N/A</v>
      </c>
      <c r="BC7886" t="str">
        <f t="shared" si="493"/>
        <v/>
      </c>
      <c r="BD7886">
        <f t="shared" si="494"/>
        <v>1</v>
      </c>
      <c r="BE7886" t="str">
        <f t="shared" si="495"/>
        <v>1</v>
      </c>
      <c r="BF7886" t="e">
        <f t="shared" si="496"/>
        <v>#N/A</v>
      </c>
    </row>
    <row r="7887" spans="44:58" x14ac:dyDescent="0.2">
      <c r="AR7887" s="11"/>
      <c r="BA7887" s="27"/>
      <c r="BB7887" t="e">
        <f>VLOOKUP(AX7887,コード表!$A$2:$C$15,3,FALSE)</f>
        <v>#N/A</v>
      </c>
      <c r="BC7887" t="str">
        <f t="shared" si="493"/>
        <v/>
      </c>
      <c r="BD7887">
        <f t="shared" si="494"/>
        <v>1</v>
      </c>
      <c r="BE7887" t="str">
        <f t="shared" si="495"/>
        <v>1</v>
      </c>
      <c r="BF7887" t="e">
        <f t="shared" si="496"/>
        <v>#N/A</v>
      </c>
    </row>
    <row r="7888" spans="44:58" x14ac:dyDescent="0.2">
      <c r="AR7888" s="11"/>
      <c r="BA7888" s="27"/>
      <c r="BB7888" t="e">
        <f>VLOOKUP(AX7888,コード表!$A$2:$C$15,3,FALSE)</f>
        <v>#N/A</v>
      </c>
      <c r="BC7888" t="str">
        <f t="shared" si="493"/>
        <v/>
      </c>
      <c r="BD7888">
        <f t="shared" si="494"/>
        <v>1</v>
      </c>
      <c r="BE7888" t="str">
        <f t="shared" si="495"/>
        <v>1</v>
      </c>
      <c r="BF7888" t="e">
        <f t="shared" si="496"/>
        <v>#N/A</v>
      </c>
    </row>
    <row r="7889" spans="44:58" x14ac:dyDescent="0.2">
      <c r="AR7889" s="11"/>
      <c r="BA7889" s="27"/>
      <c r="BB7889" t="e">
        <f>VLOOKUP(AX7889,コード表!$A$2:$C$15,3,FALSE)</f>
        <v>#N/A</v>
      </c>
      <c r="BC7889" t="str">
        <f t="shared" si="493"/>
        <v/>
      </c>
      <c r="BD7889">
        <f t="shared" si="494"/>
        <v>1</v>
      </c>
      <c r="BE7889" t="str">
        <f t="shared" si="495"/>
        <v>1</v>
      </c>
      <c r="BF7889" t="e">
        <f t="shared" si="496"/>
        <v>#N/A</v>
      </c>
    </row>
    <row r="7890" spans="44:58" x14ac:dyDescent="0.2">
      <c r="AR7890" s="11"/>
      <c r="BA7890" s="27"/>
      <c r="BB7890" t="e">
        <f>VLOOKUP(AX7890,コード表!$A$2:$C$15,3,FALSE)</f>
        <v>#N/A</v>
      </c>
      <c r="BC7890" t="str">
        <f t="shared" si="493"/>
        <v/>
      </c>
      <c r="BD7890">
        <f t="shared" si="494"/>
        <v>1</v>
      </c>
      <c r="BE7890" t="str">
        <f t="shared" si="495"/>
        <v>1</v>
      </c>
      <c r="BF7890" t="e">
        <f t="shared" si="496"/>
        <v>#N/A</v>
      </c>
    </row>
    <row r="7891" spans="44:58" x14ac:dyDescent="0.2">
      <c r="AR7891" s="11"/>
      <c r="BA7891" s="27"/>
      <c r="BB7891" t="e">
        <f>VLOOKUP(AX7891,コード表!$A$2:$C$15,3,FALSE)</f>
        <v>#N/A</v>
      </c>
      <c r="BC7891" t="str">
        <f t="shared" si="493"/>
        <v/>
      </c>
      <c r="BD7891">
        <f t="shared" si="494"/>
        <v>1</v>
      </c>
      <c r="BE7891" t="str">
        <f t="shared" si="495"/>
        <v>1</v>
      </c>
      <c r="BF7891" t="e">
        <f t="shared" si="496"/>
        <v>#N/A</v>
      </c>
    </row>
    <row r="7892" spans="44:58" x14ac:dyDescent="0.2">
      <c r="AR7892" s="11"/>
      <c r="BA7892" s="27"/>
      <c r="BB7892" t="e">
        <f>VLOOKUP(AX7892,コード表!$A$2:$C$15,3,FALSE)</f>
        <v>#N/A</v>
      </c>
      <c r="BC7892" t="str">
        <f t="shared" si="493"/>
        <v/>
      </c>
      <c r="BD7892">
        <f t="shared" si="494"/>
        <v>1</v>
      </c>
      <c r="BE7892" t="str">
        <f t="shared" si="495"/>
        <v>1</v>
      </c>
      <c r="BF7892" t="e">
        <f t="shared" si="496"/>
        <v>#N/A</v>
      </c>
    </row>
    <row r="7893" spans="44:58" x14ac:dyDescent="0.2">
      <c r="AR7893" s="11"/>
      <c r="BA7893" s="27"/>
      <c r="BB7893" t="e">
        <f>VLOOKUP(AX7893,コード表!$A$2:$C$15,3,FALSE)</f>
        <v>#N/A</v>
      </c>
      <c r="BC7893" t="str">
        <f t="shared" si="493"/>
        <v/>
      </c>
      <c r="BD7893">
        <f t="shared" si="494"/>
        <v>1</v>
      </c>
      <c r="BE7893" t="str">
        <f t="shared" si="495"/>
        <v>1</v>
      </c>
      <c r="BF7893" t="e">
        <f t="shared" si="496"/>
        <v>#N/A</v>
      </c>
    </row>
    <row r="7894" spans="44:58" x14ac:dyDescent="0.2">
      <c r="AR7894" s="11"/>
      <c r="BA7894" s="27"/>
      <c r="BB7894" t="e">
        <f>VLOOKUP(AX7894,コード表!$A$2:$C$15,3,FALSE)</f>
        <v>#N/A</v>
      </c>
      <c r="BC7894" t="str">
        <f t="shared" si="493"/>
        <v/>
      </c>
      <c r="BD7894">
        <f t="shared" si="494"/>
        <v>1</v>
      </c>
      <c r="BE7894" t="str">
        <f t="shared" si="495"/>
        <v>1</v>
      </c>
      <c r="BF7894" t="e">
        <f t="shared" si="496"/>
        <v>#N/A</v>
      </c>
    </row>
    <row r="7895" spans="44:58" x14ac:dyDescent="0.2">
      <c r="AR7895" s="11"/>
      <c r="BA7895" s="27"/>
      <c r="BB7895" t="e">
        <f>VLOOKUP(AX7895,コード表!$A$2:$C$15,3,FALSE)</f>
        <v>#N/A</v>
      </c>
      <c r="BC7895" t="str">
        <f t="shared" si="493"/>
        <v/>
      </c>
      <c r="BD7895">
        <f t="shared" si="494"/>
        <v>1</v>
      </c>
      <c r="BE7895" t="str">
        <f t="shared" si="495"/>
        <v>1</v>
      </c>
      <c r="BF7895" t="e">
        <f t="shared" si="496"/>
        <v>#N/A</v>
      </c>
    </row>
    <row r="7896" spans="44:58" x14ac:dyDescent="0.2">
      <c r="AR7896" s="11"/>
      <c r="BA7896" s="27"/>
      <c r="BB7896" t="e">
        <f>VLOOKUP(AX7896,コード表!$A$2:$C$15,3,FALSE)</f>
        <v>#N/A</v>
      </c>
      <c r="BC7896" t="str">
        <f t="shared" si="493"/>
        <v/>
      </c>
      <c r="BD7896">
        <f t="shared" si="494"/>
        <v>1</v>
      </c>
      <c r="BE7896" t="str">
        <f t="shared" si="495"/>
        <v>1</v>
      </c>
      <c r="BF7896" t="e">
        <f t="shared" si="496"/>
        <v>#N/A</v>
      </c>
    </row>
    <row r="7897" spans="44:58" x14ac:dyDescent="0.2">
      <c r="AR7897" s="11"/>
      <c r="BA7897" s="27"/>
      <c r="BB7897" t="e">
        <f>VLOOKUP(AX7897,コード表!$A$2:$C$15,3,FALSE)</f>
        <v>#N/A</v>
      </c>
      <c r="BC7897" t="str">
        <f t="shared" si="493"/>
        <v/>
      </c>
      <c r="BD7897">
        <f t="shared" si="494"/>
        <v>1</v>
      </c>
      <c r="BE7897" t="str">
        <f t="shared" si="495"/>
        <v>1</v>
      </c>
      <c r="BF7897" t="e">
        <f t="shared" si="496"/>
        <v>#N/A</v>
      </c>
    </row>
    <row r="7898" spans="44:58" x14ac:dyDescent="0.2">
      <c r="AR7898" s="11"/>
      <c r="BA7898" s="27"/>
      <c r="BB7898" t="e">
        <f>VLOOKUP(AX7898,コード表!$A$2:$C$15,3,FALSE)</f>
        <v>#N/A</v>
      </c>
      <c r="BC7898" t="str">
        <f t="shared" si="493"/>
        <v/>
      </c>
      <c r="BD7898">
        <f t="shared" si="494"/>
        <v>1</v>
      </c>
      <c r="BE7898" t="str">
        <f t="shared" si="495"/>
        <v>1</v>
      </c>
      <c r="BF7898" t="e">
        <f t="shared" si="496"/>
        <v>#N/A</v>
      </c>
    </row>
    <row r="7899" spans="44:58" x14ac:dyDescent="0.2">
      <c r="AR7899" s="11"/>
      <c r="BA7899" s="27"/>
      <c r="BB7899" t="e">
        <f>VLOOKUP(AX7899,コード表!$A$2:$C$15,3,FALSE)</f>
        <v>#N/A</v>
      </c>
      <c r="BC7899" t="str">
        <f t="shared" si="493"/>
        <v/>
      </c>
      <c r="BD7899">
        <f t="shared" si="494"/>
        <v>1</v>
      </c>
      <c r="BE7899" t="str">
        <f t="shared" si="495"/>
        <v>1</v>
      </c>
      <c r="BF7899" t="e">
        <f t="shared" si="496"/>
        <v>#N/A</v>
      </c>
    </row>
    <row r="7900" spans="44:58" x14ac:dyDescent="0.2">
      <c r="AR7900" s="11"/>
      <c r="BA7900" s="27"/>
      <c r="BB7900" t="e">
        <f>VLOOKUP(AX7900,コード表!$A$2:$C$15,3,FALSE)</f>
        <v>#N/A</v>
      </c>
      <c r="BC7900" t="str">
        <f t="shared" si="493"/>
        <v/>
      </c>
      <c r="BD7900">
        <f t="shared" si="494"/>
        <v>1</v>
      </c>
      <c r="BE7900" t="str">
        <f t="shared" si="495"/>
        <v>1</v>
      </c>
      <c r="BF7900" t="e">
        <f t="shared" si="496"/>
        <v>#N/A</v>
      </c>
    </row>
    <row r="7901" spans="44:58" x14ac:dyDescent="0.2">
      <c r="AR7901" s="11"/>
      <c r="BA7901" s="27"/>
      <c r="BB7901" t="e">
        <f>VLOOKUP(AX7901,コード表!$A$2:$C$15,3,FALSE)</f>
        <v>#N/A</v>
      </c>
      <c r="BC7901" t="str">
        <f t="shared" si="493"/>
        <v/>
      </c>
      <c r="BD7901">
        <f t="shared" si="494"/>
        <v>1</v>
      </c>
      <c r="BE7901" t="str">
        <f t="shared" si="495"/>
        <v>1</v>
      </c>
      <c r="BF7901" t="e">
        <f t="shared" si="496"/>
        <v>#N/A</v>
      </c>
    </row>
    <row r="7902" spans="44:58" x14ac:dyDescent="0.2">
      <c r="AR7902" s="11"/>
      <c r="BA7902" s="27"/>
      <c r="BB7902" t="e">
        <f>VLOOKUP(AX7902,コード表!$A$2:$C$15,3,FALSE)</f>
        <v>#N/A</v>
      </c>
      <c r="BC7902" t="str">
        <f t="shared" si="493"/>
        <v/>
      </c>
      <c r="BD7902">
        <f t="shared" si="494"/>
        <v>1</v>
      </c>
      <c r="BE7902" t="str">
        <f t="shared" si="495"/>
        <v>1</v>
      </c>
      <c r="BF7902" t="e">
        <f t="shared" si="496"/>
        <v>#N/A</v>
      </c>
    </row>
    <row r="7903" spans="44:58" x14ac:dyDescent="0.2">
      <c r="AR7903" s="11"/>
      <c r="BA7903" s="27"/>
      <c r="BB7903" t="e">
        <f>VLOOKUP(AX7903,コード表!$A$2:$C$15,3,FALSE)</f>
        <v>#N/A</v>
      </c>
      <c r="BC7903" t="str">
        <f t="shared" si="493"/>
        <v/>
      </c>
      <c r="BD7903">
        <f t="shared" si="494"/>
        <v>1</v>
      </c>
      <c r="BE7903" t="str">
        <f t="shared" si="495"/>
        <v>1</v>
      </c>
      <c r="BF7903" t="e">
        <f t="shared" si="496"/>
        <v>#N/A</v>
      </c>
    </row>
    <row r="7904" spans="44:58" x14ac:dyDescent="0.2">
      <c r="AR7904" s="11"/>
      <c r="BA7904" s="27"/>
      <c r="BB7904" t="e">
        <f>VLOOKUP(AX7904,コード表!$A$2:$C$15,3,FALSE)</f>
        <v>#N/A</v>
      </c>
      <c r="BC7904" t="str">
        <f t="shared" si="493"/>
        <v/>
      </c>
      <c r="BD7904">
        <f t="shared" si="494"/>
        <v>1</v>
      </c>
      <c r="BE7904" t="str">
        <f t="shared" si="495"/>
        <v>1</v>
      </c>
      <c r="BF7904" t="e">
        <f t="shared" si="496"/>
        <v>#N/A</v>
      </c>
    </row>
    <row r="7905" spans="44:58" x14ac:dyDescent="0.2">
      <c r="AR7905" s="11"/>
      <c r="BA7905" s="27"/>
      <c r="BB7905" t="e">
        <f>VLOOKUP(AX7905,コード表!$A$2:$C$15,3,FALSE)</f>
        <v>#N/A</v>
      </c>
      <c r="BC7905" t="str">
        <f t="shared" si="493"/>
        <v/>
      </c>
      <c r="BD7905">
        <f t="shared" si="494"/>
        <v>1</v>
      </c>
      <c r="BE7905" t="str">
        <f t="shared" si="495"/>
        <v>1</v>
      </c>
      <c r="BF7905" t="e">
        <f t="shared" si="496"/>
        <v>#N/A</v>
      </c>
    </row>
    <row r="7906" spans="44:58" x14ac:dyDescent="0.2">
      <c r="AR7906" s="11"/>
      <c r="BA7906" s="27"/>
      <c r="BB7906" t="e">
        <f>VLOOKUP(AX7906,コード表!$A$2:$C$15,3,FALSE)</f>
        <v>#N/A</v>
      </c>
      <c r="BC7906" t="str">
        <f t="shared" si="493"/>
        <v/>
      </c>
      <c r="BD7906">
        <f t="shared" si="494"/>
        <v>1</v>
      </c>
      <c r="BE7906" t="str">
        <f t="shared" si="495"/>
        <v>1</v>
      </c>
      <c r="BF7906" t="e">
        <f t="shared" si="496"/>
        <v>#N/A</v>
      </c>
    </row>
    <row r="7907" spans="44:58" x14ac:dyDescent="0.2">
      <c r="AR7907" s="11"/>
      <c r="BA7907" s="27"/>
      <c r="BB7907" t="e">
        <f>VLOOKUP(AX7907,コード表!$A$2:$C$15,3,FALSE)</f>
        <v>#N/A</v>
      </c>
      <c r="BC7907" t="str">
        <f t="shared" si="493"/>
        <v/>
      </c>
      <c r="BD7907">
        <f t="shared" si="494"/>
        <v>1</v>
      </c>
      <c r="BE7907" t="str">
        <f t="shared" si="495"/>
        <v>1</v>
      </c>
      <c r="BF7907" t="e">
        <f t="shared" si="496"/>
        <v>#N/A</v>
      </c>
    </row>
    <row r="7908" spans="44:58" x14ac:dyDescent="0.2">
      <c r="AR7908" s="11"/>
      <c r="BA7908" s="27"/>
      <c r="BB7908" t="e">
        <f>VLOOKUP(AX7908,コード表!$A$2:$C$15,3,FALSE)</f>
        <v>#N/A</v>
      </c>
      <c r="BC7908" t="str">
        <f t="shared" si="493"/>
        <v/>
      </c>
      <c r="BD7908">
        <f t="shared" si="494"/>
        <v>1</v>
      </c>
      <c r="BE7908" t="str">
        <f t="shared" si="495"/>
        <v>1</v>
      </c>
      <c r="BF7908" t="e">
        <f t="shared" si="496"/>
        <v>#N/A</v>
      </c>
    </row>
    <row r="7909" spans="44:58" x14ac:dyDescent="0.2">
      <c r="AR7909" s="11"/>
      <c r="BA7909" s="27"/>
      <c r="BB7909" t="e">
        <f>VLOOKUP(AX7909,コード表!$A$2:$C$15,3,FALSE)</f>
        <v>#N/A</v>
      </c>
      <c r="BC7909" t="str">
        <f t="shared" si="493"/>
        <v/>
      </c>
      <c r="BD7909">
        <f t="shared" si="494"/>
        <v>1</v>
      </c>
      <c r="BE7909" t="str">
        <f t="shared" si="495"/>
        <v>1</v>
      </c>
      <c r="BF7909" t="e">
        <f t="shared" si="496"/>
        <v>#N/A</v>
      </c>
    </row>
    <row r="7910" spans="44:58" x14ac:dyDescent="0.2">
      <c r="AR7910" s="11"/>
      <c r="BA7910" s="27"/>
      <c r="BB7910" t="e">
        <f>VLOOKUP(AX7910,コード表!$A$2:$C$15,3,FALSE)</f>
        <v>#N/A</v>
      </c>
      <c r="BC7910" t="str">
        <f t="shared" si="493"/>
        <v/>
      </c>
      <c r="BD7910">
        <f t="shared" si="494"/>
        <v>1</v>
      </c>
      <c r="BE7910" t="str">
        <f t="shared" si="495"/>
        <v>1</v>
      </c>
      <c r="BF7910" t="e">
        <f t="shared" si="496"/>
        <v>#N/A</v>
      </c>
    </row>
    <row r="7911" spans="44:58" x14ac:dyDescent="0.2">
      <c r="AR7911" s="11"/>
      <c r="BA7911" s="27"/>
      <c r="BB7911" t="e">
        <f>VLOOKUP(AX7911,コード表!$A$2:$C$15,3,FALSE)</f>
        <v>#N/A</v>
      </c>
      <c r="BC7911" t="str">
        <f t="shared" si="493"/>
        <v/>
      </c>
      <c r="BD7911">
        <f t="shared" si="494"/>
        <v>1</v>
      </c>
      <c r="BE7911" t="str">
        <f t="shared" si="495"/>
        <v>1</v>
      </c>
      <c r="BF7911" t="e">
        <f t="shared" si="496"/>
        <v>#N/A</v>
      </c>
    </row>
    <row r="7912" spans="44:58" x14ac:dyDescent="0.2">
      <c r="AR7912" s="11"/>
      <c r="BA7912" s="27"/>
      <c r="BB7912" t="e">
        <f>VLOOKUP(AX7912,コード表!$A$2:$C$15,3,FALSE)</f>
        <v>#N/A</v>
      </c>
      <c r="BC7912" t="str">
        <f t="shared" si="493"/>
        <v/>
      </c>
      <c r="BD7912">
        <f t="shared" si="494"/>
        <v>1</v>
      </c>
      <c r="BE7912" t="str">
        <f t="shared" si="495"/>
        <v>1</v>
      </c>
      <c r="BF7912" t="e">
        <f t="shared" si="496"/>
        <v>#N/A</v>
      </c>
    </row>
    <row r="7913" spans="44:58" x14ac:dyDescent="0.2">
      <c r="AR7913" s="11"/>
      <c r="BA7913" s="27"/>
      <c r="BB7913" t="e">
        <f>VLOOKUP(AX7913,コード表!$A$2:$C$15,3,FALSE)</f>
        <v>#N/A</v>
      </c>
      <c r="BC7913" t="str">
        <f t="shared" si="493"/>
        <v/>
      </c>
      <c r="BD7913">
        <f t="shared" si="494"/>
        <v>1</v>
      </c>
      <c r="BE7913" t="str">
        <f t="shared" si="495"/>
        <v>1</v>
      </c>
      <c r="BF7913" t="e">
        <f t="shared" si="496"/>
        <v>#N/A</v>
      </c>
    </row>
    <row r="7914" spans="44:58" x14ac:dyDescent="0.2">
      <c r="AR7914" s="11"/>
      <c r="BA7914" s="27"/>
      <c r="BB7914" t="e">
        <f>VLOOKUP(AX7914,コード表!$A$2:$C$15,3,FALSE)</f>
        <v>#N/A</v>
      </c>
      <c r="BC7914" t="str">
        <f t="shared" si="493"/>
        <v/>
      </c>
      <c r="BD7914">
        <f t="shared" si="494"/>
        <v>1</v>
      </c>
      <c r="BE7914" t="str">
        <f t="shared" si="495"/>
        <v>1</v>
      </c>
      <c r="BF7914" t="e">
        <f t="shared" si="496"/>
        <v>#N/A</v>
      </c>
    </row>
    <row r="7915" spans="44:58" x14ac:dyDescent="0.2">
      <c r="AR7915" s="11"/>
      <c r="BA7915" s="27"/>
      <c r="BB7915" t="e">
        <f>VLOOKUP(AX7915,コード表!$A$2:$C$15,3,FALSE)</f>
        <v>#N/A</v>
      </c>
      <c r="BC7915" t="str">
        <f t="shared" ref="BC7915:BC7978" si="497">AQ7915&amp;BA7915</f>
        <v/>
      </c>
      <c r="BD7915">
        <f t="shared" ref="BD7915:BD7978" si="498">MONTH(Q7915)</f>
        <v>1</v>
      </c>
      <c r="BE7915" t="str">
        <f t="shared" ref="BE7915:BE7978" si="499">AR7915&amp;BD7915</f>
        <v>1</v>
      </c>
      <c r="BF7915" t="e">
        <f t="shared" ref="BF7915:BF7978" si="500">BB7915&amp;AQ7915&amp;BA7915</f>
        <v>#N/A</v>
      </c>
    </row>
    <row r="7916" spans="44:58" x14ac:dyDescent="0.2">
      <c r="AR7916" s="11"/>
      <c r="BA7916" s="27"/>
      <c r="BB7916" t="e">
        <f>VLOOKUP(AX7916,コード表!$A$2:$C$15,3,FALSE)</f>
        <v>#N/A</v>
      </c>
      <c r="BC7916" t="str">
        <f t="shared" si="497"/>
        <v/>
      </c>
      <c r="BD7916">
        <f t="shared" si="498"/>
        <v>1</v>
      </c>
      <c r="BE7916" t="str">
        <f t="shared" si="499"/>
        <v>1</v>
      </c>
      <c r="BF7916" t="e">
        <f t="shared" si="500"/>
        <v>#N/A</v>
      </c>
    </row>
    <row r="7917" spans="44:58" x14ac:dyDescent="0.2">
      <c r="AR7917" s="11"/>
      <c r="BA7917" s="27"/>
      <c r="BB7917" t="e">
        <f>VLOOKUP(AX7917,コード表!$A$2:$C$15,3,FALSE)</f>
        <v>#N/A</v>
      </c>
      <c r="BC7917" t="str">
        <f t="shared" si="497"/>
        <v/>
      </c>
      <c r="BD7917">
        <f t="shared" si="498"/>
        <v>1</v>
      </c>
      <c r="BE7917" t="str">
        <f t="shared" si="499"/>
        <v>1</v>
      </c>
      <c r="BF7917" t="e">
        <f t="shared" si="500"/>
        <v>#N/A</v>
      </c>
    </row>
    <row r="7918" spans="44:58" x14ac:dyDescent="0.2">
      <c r="AR7918" s="11"/>
      <c r="BA7918" s="27"/>
      <c r="BB7918" t="e">
        <f>VLOOKUP(AX7918,コード表!$A$2:$C$15,3,FALSE)</f>
        <v>#N/A</v>
      </c>
      <c r="BC7918" t="str">
        <f t="shared" si="497"/>
        <v/>
      </c>
      <c r="BD7918">
        <f t="shared" si="498"/>
        <v>1</v>
      </c>
      <c r="BE7918" t="str">
        <f t="shared" si="499"/>
        <v>1</v>
      </c>
      <c r="BF7918" t="e">
        <f t="shared" si="500"/>
        <v>#N/A</v>
      </c>
    </row>
    <row r="7919" spans="44:58" x14ac:dyDescent="0.2">
      <c r="AR7919" s="11"/>
      <c r="BA7919" s="27"/>
      <c r="BB7919" t="e">
        <f>VLOOKUP(AX7919,コード表!$A$2:$C$15,3,FALSE)</f>
        <v>#N/A</v>
      </c>
      <c r="BC7919" t="str">
        <f t="shared" si="497"/>
        <v/>
      </c>
      <c r="BD7919">
        <f t="shared" si="498"/>
        <v>1</v>
      </c>
      <c r="BE7919" t="str">
        <f t="shared" si="499"/>
        <v>1</v>
      </c>
      <c r="BF7919" t="e">
        <f t="shared" si="500"/>
        <v>#N/A</v>
      </c>
    </row>
    <row r="7920" spans="44:58" x14ac:dyDescent="0.2">
      <c r="AR7920" s="11"/>
      <c r="BA7920" s="27"/>
      <c r="BB7920" t="e">
        <f>VLOOKUP(AX7920,コード表!$A$2:$C$15,3,FALSE)</f>
        <v>#N/A</v>
      </c>
      <c r="BC7920" t="str">
        <f t="shared" si="497"/>
        <v/>
      </c>
      <c r="BD7920">
        <f t="shared" si="498"/>
        <v>1</v>
      </c>
      <c r="BE7920" t="str">
        <f t="shared" si="499"/>
        <v>1</v>
      </c>
      <c r="BF7920" t="e">
        <f t="shared" si="500"/>
        <v>#N/A</v>
      </c>
    </row>
    <row r="7921" spans="44:58" x14ac:dyDescent="0.2">
      <c r="AR7921" s="11"/>
      <c r="BA7921" s="27"/>
      <c r="BB7921" t="e">
        <f>VLOOKUP(AX7921,コード表!$A$2:$C$15,3,FALSE)</f>
        <v>#N/A</v>
      </c>
      <c r="BC7921" t="str">
        <f t="shared" si="497"/>
        <v/>
      </c>
      <c r="BD7921">
        <f t="shared" si="498"/>
        <v>1</v>
      </c>
      <c r="BE7921" t="str">
        <f t="shared" si="499"/>
        <v>1</v>
      </c>
      <c r="BF7921" t="e">
        <f t="shared" si="500"/>
        <v>#N/A</v>
      </c>
    </row>
    <row r="7922" spans="44:58" x14ac:dyDescent="0.2">
      <c r="AR7922" s="11"/>
      <c r="BA7922" s="27"/>
      <c r="BB7922" t="e">
        <f>VLOOKUP(AX7922,コード表!$A$2:$C$15,3,FALSE)</f>
        <v>#N/A</v>
      </c>
      <c r="BC7922" t="str">
        <f t="shared" si="497"/>
        <v/>
      </c>
      <c r="BD7922">
        <f t="shared" si="498"/>
        <v>1</v>
      </c>
      <c r="BE7922" t="str">
        <f t="shared" si="499"/>
        <v>1</v>
      </c>
      <c r="BF7922" t="e">
        <f t="shared" si="500"/>
        <v>#N/A</v>
      </c>
    </row>
    <row r="7923" spans="44:58" x14ac:dyDescent="0.2">
      <c r="AR7923" s="11"/>
      <c r="BA7923" s="27"/>
      <c r="BB7923" t="e">
        <f>VLOOKUP(AX7923,コード表!$A$2:$C$15,3,FALSE)</f>
        <v>#N/A</v>
      </c>
      <c r="BC7923" t="str">
        <f t="shared" si="497"/>
        <v/>
      </c>
      <c r="BD7923">
        <f t="shared" si="498"/>
        <v>1</v>
      </c>
      <c r="BE7923" t="str">
        <f t="shared" si="499"/>
        <v>1</v>
      </c>
      <c r="BF7923" t="e">
        <f t="shared" si="500"/>
        <v>#N/A</v>
      </c>
    </row>
    <row r="7924" spans="44:58" x14ac:dyDescent="0.2">
      <c r="AR7924" s="11"/>
      <c r="BA7924" s="27"/>
      <c r="BB7924" t="e">
        <f>VLOOKUP(AX7924,コード表!$A$2:$C$15,3,FALSE)</f>
        <v>#N/A</v>
      </c>
      <c r="BC7924" t="str">
        <f t="shared" si="497"/>
        <v/>
      </c>
      <c r="BD7924">
        <f t="shared" si="498"/>
        <v>1</v>
      </c>
      <c r="BE7924" t="str">
        <f t="shared" si="499"/>
        <v>1</v>
      </c>
      <c r="BF7924" t="e">
        <f t="shared" si="500"/>
        <v>#N/A</v>
      </c>
    </row>
    <row r="7925" spans="44:58" x14ac:dyDescent="0.2">
      <c r="AR7925" s="11"/>
      <c r="BA7925" s="27"/>
      <c r="BB7925" t="e">
        <f>VLOOKUP(AX7925,コード表!$A$2:$C$15,3,FALSE)</f>
        <v>#N/A</v>
      </c>
      <c r="BC7925" t="str">
        <f t="shared" si="497"/>
        <v/>
      </c>
      <c r="BD7925">
        <f t="shared" si="498"/>
        <v>1</v>
      </c>
      <c r="BE7925" t="str">
        <f t="shared" si="499"/>
        <v>1</v>
      </c>
      <c r="BF7925" t="e">
        <f t="shared" si="500"/>
        <v>#N/A</v>
      </c>
    </row>
    <row r="7926" spans="44:58" x14ac:dyDescent="0.2">
      <c r="AR7926" s="11"/>
      <c r="BA7926" s="27"/>
      <c r="BB7926" t="e">
        <f>VLOOKUP(AX7926,コード表!$A$2:$C$15,3,FALSE)</f>
        <v>#N/A</v>
      </c>
      <c r="BC7926" t="str">
        <f t="shared" si="497"/>
        <v/>
      </c>
      <c r="BD7926">
        <f t="shared" si="498"/>
        <v>1</v>
      </c>
      <c r="BE7926" t="str">
        <f t="shared" si="499"/>
        <v>1</v>
      </c>
      <c r="BF7926" t="e">
        <f t="shared" si="500"/>
        <v>#N/A</v>
      </c>
    </row>
    <row r="7927" spans="44:58" x14ac:dyDescent="0.2">
      <c r="AR7927" s="11"/>
      <c r="BA7927" s="27"/>
      <c r="BB7927" t="e">
        <f>VLOOKUP(AX7927,コード表!$A$2:$C$15,3,FALSE)</f>
        <v>#N/A</v>
      </c>
      <c r="BC7927" t="str">
        <f t="shared" si="497"/>
        <v/>
      </c>
      <c r="BD7927">
        <f t="shared" si="498"/>
        <v>1</v>
      </c>
      <c r="BE7927" t="str">
        <f t="shared" si="499"/>
        <v>1</v>
      </c>
      <c r="BF7927" t="e">
        <f t="shared" si="500"/>
        <v>#N/A</v>
      </c>
    </row>
    <row r="7928" spans="44:58" x14ac:dyDescent="0.2">
      <c r="AR7928" s="11"/>
      <c r="BA7928" s="27"/>
      <c r="BB7928" t="e">
        <f>VLOOKUP(AX7928,コード表!$A$2:$C$15,3,FALSE)</f>
        <v>#N/A</v>
      </c>
      <c r="BC7928" t="str">
        <f t="shared" si="497"/>
        <v/>
      </c>
      <c r="BD7928">
        <f t="shared" si="498"/>
        <v>1</v>
      </c>
      <c r="BE7928" t="str">
        <f t="shared" si="499"/>
        <v>1</v>
      </c>
      <c r="BF7928" t="e">
        <f t="shared" si="500"/>
        <v>#N/A</v>
      </c>
    </row>
    <row r="7929" spans="44:58" x14ac:dyDescent="0.2">
      <c r="AR7929" s="11"/>
      <c r="BA7929" s="27"/>
      <c r="BB7929" t="e">
        <f>VLOOKUP(AX7929,コード表!$A$2:$C$15,3,FALSE)</f>
        <v>#N/A</v>
      </c>
      <c r="BC7929" t="str">
        <f t="shared" si="497"/>
        <v/>
      </c>
      <c r="BD7929">
        <f t="shared" si="498"/>
        <v>1</v>
      </c>
      <c r="BE7929" t="str">
        <f t="shared" si="499"/>
        <v>1</v>
      </c>
      <c r="BF7929" t="e">
        <f t="shared" si="500"/>
        <v>#N/A</v>
      </c>
    </row>
    <row r="7930" spans="44:58" x14ac:dyDescent="0.2">
      <c r="AR7930" s="11"/>
      <c r="BA7930" s="27"/>
      <c r="BB7930" t="e">
        <f>VLOOKUP(AX7930,コード表!$A$2:$C$15,3,FALSE)</f>
        <v>#N/A</v>
      </c>
      <c r="BC7930" t="str">
        <f t="shared" si="497"/>
        <v/>
      </c>
      <c r="BD7930">
        <f t="shared" si="498"/>
        <v>1</v>
      </c>
      <c r="BE7930" t="str">
        <f t="shared" si="499"/>
        <v>1</v>
      </c>
      <c r="BF7930" t="e">
        <f t="shared" si="500"/>
        <v>#N/A</v>
      </c>
    </row>
    <row r="7931" spans="44:58" x14ac:dyDescent="0.2">
      <c r="AR7931" s="11"/>
      <c r="BA7931" s="27"/>
      <c r="BB7931" t="e">
        <f>VLOOKUP(AX7931,コード表!$A$2:$C$15,3,FALSE)</f>
        <v>#N/A</v>
      </c>
      <c r="BC7931" t="str">
        <f t="shared" si="497"/>
        <v/>
      </c>
      <c r="BD7931">
        <f t="shared" si="498"/>
        <v>1</v>
      </c>
      <c r="BE7931" t="str">
        <f t="shared" si="499"/>
        <v>1</v>
      </c>
      <c r="BF7931" t="e">
        <f t="shared" si="500"/>
        <v>#N/A</v>
      </c>
    </row>
    <row r="7932" spans="44:58" x14ac:dyDescent="0.2">
      <c r="AR7932" s="11"/>
      <c r="BA7932" s="27"/>
      <c r="BB7932" t="e">
        <f>VLOOKUP(AX7932,コード表!$A$2:$C$15,3,FALSE)</f>
        <v>#N/A</v>
      </c>
      <c r="BC7932" t="str">
        <f t="shared" si="497"/>
        <v/>
      </c>
      <c r="BD7932">
        <f t="shared" si="498"/>
        <v>1</v>
      </c>
      <c r="BE7932" t="str">
        <f t="shared" si="499"/>
        <v>1</v>
      </c>
      <c r="BF7932" t="e">
        <f t="shared" si="500"/>
        <v>#N/A</v>
      </c>
    </row>
    <row r="7933" spans="44:58" x14ac:dyDescent="0.2">
      <c r="AR7933" s="11"/>
      <c r="BA7933" s="27"/>
      <c r="BB7933" t="e">
        <f>VLOOKUP(AX7933,コード表!$A$2:$C$15,3,FALSE)</f>
        <v>#N/A</v>
      </c>
      <c r="BC7933" t="str">
        <f t="shared" si="497"/>
        <v/>
      </c>
      <c r="BD7933">
        <f t="shared" si="498"/>
        <v>1</v>
      </c>
      <c r="BE7933" t="str">
        <f t="shared" si="499"/>
        <v>1</v>
      </c>
      <c r="BF7933" t="e">
        <f t="shared" si="500"/>
        <v>#N/A</v>
      </c>
    </row>
    <row r="7934" spans="44:58" x14ac:dyDescent="0.2">
      <c r="AR7934" s="11"/>
      <c r="BA7934" s="27"/>
      <c r="BB7934" t="e">
        <f>VLOOKUP(AX7934,コード表!$A$2:$C$15,3,FALSE)</f>
        <v>#N/A</v>
      </c>
      <c r="BC7934" t="str">
        <f t="shared" si="497"/>
        <v/>
      </c>
      <c r="BD7934">
        <f t="shared" si="498"/>
        <v>1</v>
      </c>
      <c r="BE7934" t="str">
        <f t="shared" si="499"/>
        <v>1</v>
      </c>
      <c r="BF7934" t="e">
        <f t="shared" si="500"/>
        <v>#N/A</v>
      </c>
    </row>
    <row r="7935" spans="44:58" x14ac:dyDescent="0.2">
      <c r="AR7935" s="11"/>
      <c r="BA7935" s="27"/>
      <c r="BB7935" t="e">
        <f>VLOOKUP(AX7935,コード表!$A$2:$C$15,3,FALSE)</f>
        <v>#N/A</v>
      </c>
      <c r="BC7935" t="str">
        <f t="shared" si="497"/>
        <v/>
      </c>
      <c r="BD7935">
        <f t="shared" si="498"/>
        <v>1</v>
      </c>
      <c r="BE7935" t="str">
        <f t="shared" si="499"/>
        <v>1</v>
      </c>
      <c r="BF7935" t="e">
        <f t="shared" si="500"/>
        <v>#N/A</v>
      </c>
    </row>
    <row r="7936" spans="44:58" x14ac:dyDescent="0.2">
      <c r="AR7936" s="11"/>
      <c r="BA7936" s="27"/>
      <c r="BB7936" t="e">
        <f>VLOOKUP(AX7936,コード表!$A$2:$C$15,3,FALSE)</f>
        <v>#N/A</v>
      </c>
      <c r="BC7936" t="str">
        <f t="shared" si="497"/>
        <v/>
      </c>
      <c r="BD7936">
        <f t="shared" si="498"/>
        <v>1</v>
      </c>
      <c r="BE7936" t="str">
        <f t="shared" si="499"/>
        <v>1</v>
      </c>
      <c r="BF7936" t="e">
        <f t="shared" si="500"/>
        <v>#N/A</v>
      </c>
    </row>
    <row r="7937" spans="44:58" x14ac:dyDescent="0.2">
      <c r="AR7937" s="11"/>
      <c r="BA7937" s="27"/>
      <c r="BB7937" t="e">
        <f>VLOOKUP(AX7937,コード表!$A$2:$C$15,3,FALSE)</f>
        <v>#N/A</v>
      </c>
      <c r="BC7937" t="str">
        <f t="shared" si="497"/>
        <v/>
      </c>
      <c r="BD7937">
        <f t="shared" si="498"/>
        <v>1</v>
      </c>
      <c r="BE7937" t="str">
        <f t="shared" si="499"/>
        <v>1</v>
      </c>
      <c r="BF7937" t="e">
        <f t="shared" si="500"/>
        <v>#N/A</v>
      </c>
    </row>
    <row r="7938" spans="44:58" x14ac:dyDescent="0.2">
      <c r="AR7938" s="11"/>
      <c r="BA7938" s="27"/>
      <c r="BB7938" t="e">
        <f>VLOOKUP(AX7938,コード表!$A$2:$C$15,3,FALSE)</f>
        <v>#N/A</v>
      </c>
      <c r="BC7938" t="str">
        <f t="shared" si="497"/>
        <v/>
      </c>
      <c r="BD7938">
        <f t="shared" si="498"/>
        <v>1</v>
      </c>
      <c r="BE7938" t="str">
        <f t="shared" si="499"/>
        <v>1</v>
      </c>
      <c r="BF7938" t="e">
        <f t="shared" si="500"/>
        <v>#N/A</v>
      </c>
    </row>
    <row r="7939" spans="44:58" x14ac:dyDescent="0.2">
      <c r="AR7939" s="11"/>
      <c r="BA7939" s="27"/>
      <c r="BB7939" t="e">
        <f>VLOOKUP(AX7939,コード表!$A$2:$C$15,3,FALSE)</f>
        <v>#N/A</v>
      </c>
      <c r="BC7939" t="str">
        <f t="shared" si="497"/>
        <v/>
      </c>
      <c r="BD7939">
        <f t="shared" si="498"/>
        <v>1</v>
      </c>
      <c r="BE7939" t="str">
        <f t="shared" si="499"/>
        <v>1</v>
      </c>
      <c r="BF7939" t="e">
        <f t="shared" si="500"/>
        <v>#N/A</v>
      </c>
    </row>
    <row r="7940" spans="44:58" x14ac:dyDescent="0.2">
      <c r="AR7940" s="11"/>
      <c r="BA7940" s="27"/>
      <c r="BB7940" t="e">
        <f>VLOOKUP(AX7940,コード表!$A$2:$C$15,3,FALSE)</f>
        <v>#N/A</v>
      </c>
      <c r="BC7940" t="str">
        <f t="shared" si="497"/>
        <v/>
      </c>
      <c r="BD7940">
        <f t="shared" si="498"/>
        <v>1</v>
      </c>
      <c r="BE7940" t="str">
        <f t="shared" si="499"/>
        <v>1</v>
      </c>
      <c r="BF7940" t="e">
        <f t="shared" si="500"/>
        <v>#N/A</v>
      </c>
    </row>
    <row r="7941" spans="44:58" x14ac:dyDescent="0.2">
      <c r="AR7941" s="11"/>
      <c r="BA7941" s="27"/>
      <c r="BB7941" t="e">
        <f>VLOOKUP(AX7941,コード表!$A$2:$C$15,3,FALSE)</f>
        <v>#N/A</v>
      </c>
      <c r="BC7941" t="str">
        <f t="shared" si="497"/>
        <v/>
      </c>
      <c r="BD7941">
        <f t="shared" si="498"/>
        <v>1</v>
      </c>
      <c r="BE7941" t="str">
        <f t="shared" si="499"/>
        <v>1</v>
      </c>
      <c r="BF7941" t="e">
        <f t="shared" si="500"/>
        <v>#N/A</v>
      </c>
    </row>
    <row r="7942" spans="44:58" x14ac:dyDescent="0.2">
      <c r="AR7942" s="11"/>
      <c r="BA7942" s="27"/>
      <c r="BB7942" t="e">
        <f>VLOOKUP(AX7942,コード表!$A$2:$C$15,3,FALSE)</f>
        <v>#N/A</v>
      </c>
      <c r="BC7942" t="str">
        <f t="shared" si="497"/>
        <v/>
      </c>
      <c r="BD7942">
        <f t="shared" si="498"/>
        <v>1</v>
      </c>
      <c r="BE7942" t="str">
        <f t="shared" si="499"/>
        <v>1</v>
      </c>
      <c r="BF7942" t="e">
        <f t="shared" si="500"/>
        <v>#N/A</v>
      </c>
    </row>
    <row r="7943" spans="44:58" x14ac:dyDescent="0.2">
      <c r="AR7943" s="11"/>
      <c r="BA7943" s="27"/>
      <c r="BB7943" t="e">
        <f>VLOOKUP(AX7943,コード表!$A$2:$C$15,3,FALSE)</f>
        <v>#N/A</v>
      </c>
      <c r="BC7943" t="str">
        <f t="shared" si="497"/>
        <v/>
      </c>
      <c r="BD7943">
        <f t="shared" si="498"/>
        <v>1</v>
      </c>
      <c r="BE7943" t="str">
        <f t="shared" si="499"/>
        <v>1</v>
      </c>
      <c r="BF7943" t="e">
        <f t="shared" si="500"/>
        <v>#N/A</v>
      </c>
    </row>
    <row r="7944" spans="44:58" x14ac:dyDescent="0.2">
      <c r="AR7944" s="11"/>
      <c r="BA7944" s="27"/>
      <c r="BB7944" t="e">
        <f>VLOOKUP(AX7944,コード表!$A$2:$C$15,3,FALSE)</f>
        <v>#N/A</v>
      </c>
      <c r="BC7944" t="str">
        <f t="shared" si="497"/>
        <v/>
      </c>
      <c r="BD7944">
        <f t="shared" si="498"/>
        <v>1</v>
      </c>
      <c r="BE7944" t="str">
        <f t="shared" si="499"/>
        <v>1</v>
      </c>
      <c r="BF7944" t="e">
        <f t="shared" si="500"/>
        <v>#N/A</v>
      </c>
    </row>
    <row r="7945" spans="44:58" x14ac:dyDescent="0.2">
      <c r="AR7945" s="11"/>
      <c r="BA7945" s="27"/>
      <c r="BB7945" t="e">
        <f>VLOOKUP(AX7945,コード表!$A$2:$C$15,3,FALSE)</f>
        <v>#N/A</v>
      </c>
      <c r="BC7945" t="str">
        <f t="shared" si="497"/>
        <v/>
      </c>
      <c r="BD7945">
        <f t="shared" si="498"/>
        <v>1</v>
      </c>
      <c r="BE7945" t="str">
        <f t="shared" si="499"/>
        <v>1</v>
      </c>
      <c r="BF7945" t="e">
        <f t="shared" si="500"/>
        <v>#N/A</v>
      </c>
    </row>
    <row r="7946" spans="44:58" x14ac:dyDescent="0.2">
      <c r="AR7946" s="11"/>
      <c r="BA7946" s="27"/>
      <c r="BB7946" t="e">
        <f>VLOOKUP(AX7946,コード表!$A$2:$C$15,3,FALSE)</f>
        <v>#N/A</v>
      </c>
      <c r="BC7946" t="str">
        <f t="shared" si="497"/>
        <v/>
      </c>
      <c r="BD7946">
        <f t="shared" si="498"/>
        <v>1</v>
      </c>
      <c r="BE7946" t="str">
        <f t="shared" si="499"/>
        <v>1</v>
      </c>
      <c r="BF7946" t="e">
        <f t="shared" si="500"/>
        <v>#N/A</v>
      </c>
    </row>
    <row r="7947" spans="44:58" x14ac:dyDescent="0.2">
      <c r="AR7947" s="11"/>
      <c r="BA7947" s="27"/>
      <c r="BB7947" t="e">
        <f>VLOOKUP(AX7947,コード表!$A$2:$C$15,3,FALSE)</f>
        <v>#N/A</v>
      </c>
      <c r="BC7947" t="str">
        <f t="shared" si="497"/>
        <v/>
      </c>
      <c r="BD7947">
        <f t="shared" si="498"/>
        <v>1</v>
      </c>
      <c r="BE7947" t="str">
        <f t="shared" si="499"/>
        <v>1</v>
      </c>
      <c r="BF7947" t="e">
        <f t="shared" si="500"/>
        <v>#N/A</v>
      </c>
    </row>
    <row r="7948" spans="44:58" x14ac:dyDescent="0.2">
      <c r="AR7948" s="11"/>
      <c r="BA7948" s="27"/>
      <c r="BB7948" t="e">
        <f>VLOOKUP(AX7948,コード表!$A$2:$C$15,3,FALSE)</f>
        <v>#N/A</v>
      </c>
      <c r="BC7948" t="str">
        <f t="shared" si="497"/>
        <v/>
      </c>
      <c r="BD7948">
        <f t="shared" si="498"/>
        <v>1</v>
      </c>
      <c r="BE7948" t="str">
        <f t="shared" si="499"/>
        <v>1</v>
      </c>
      <c r="BF7948" t="e">
        <f t="shared" si="500"/>
        <v>#N/A</v>
      </c>
    </row>
    <row r="7949" spans="44:58" x14ac:dyDescent="0.2">
      <c r="AR7949" s="11"/>
      <c r="BA7949" s="27"/>
      <c r="BB7949" t="e">
        <f>VLOOKUP(AX7949,コード表!$A$2:$C$15,3,FALSE)</f>
        <v>#N/A</v>
      </c>
      <c r="BC7949" t="str">
        <f t="shared" si="497"/>
        <v/>
      </c>
      <c r="BD7949">
        <f t="shared" si="498"/>
        <v>1</v>
      </c>
      <c r="BE7949" t="str">
        <f t="shared" si="499"/>
        <v>1</v>
      </c>
      <c r="BF7949" t="e">
        <f t="shared" si="500"/>
        <v>#N/A</v>
      </c>
    </row>
    <row r="7950" spans="44:58" x14ac:dyDescent="0.2">
      <c r="AR7950" s="11"/>
      <c r="BA7950" s="27"/>
      <c r="BB7950" t="e">
        <f>VLOOKUP(AX7950,コード表!$A$2:$C$15,3,FALSE)</f>
        <v>#N/A</v>
      </c>
      <c r="BC7950" t="str">
        <f t="shared" si="497"/>
        <v/>
      </c>
      <c r="BD7950">
        <f t="shared" si="498"/>
        <v>1</v>
      </c>
      <c r="BE7950" t="str">
        <f t="shared" si="499"/>
        <v>1</v>
      </c>
      <c r="BF7950" t="e">
        <f t="shared" si="500"/>
        <v>#N/A</v>
      </c>
    </row>
    <row r="7951" spans="44:58" x14ac:dyDescent="0.2">
      <c r="AR7951" s="11"/>
      <c r="BA7951" s="27"/>
      <c r="BB7951" t="e">
        <f>VLOOKUP(AX7951,コード表!$A$2:$C$15,3,FALSE)</f>
        <v>#N/A</v>
      </c>
      <c r="BC7951" t="str">
        <f t="shared" si="497"/>
        <v/>
      </c>
      <c r="BD7951">
        <f t="shared" si="498"/>
        <v>1</v>
      </c>
      <c r="BE7951" t="str">
        <f t="shared" si="499"/>
        <v>1</v>
      </c>
      <c r="BF7951" t="e">
        <f t="shared" si="500"/>
        <v>#N/A</v>
      </c>
    </row>
    <row r="7952" spans="44:58" x14ac:dyDescent="0.2">
      <c r="AR7952" s="11"/>
      <c r="BA7952" s="27"/>
      <c r="BB7952" t="e">
        <f>VLOOKUP(AX7952,コード表!$A$2:$C$15,3,FALSE)</f>
        <v>#N/A</v>
      </c>
      <c r="BC7952" t="str">
        <f t="shared" si="497"/>
        <v/>
      </c>
      <c r="BD7952">
        <f t="shared" si="498"/>
        <v>1</v>
      </c>
      <c r="BE7952" t="str">
        <f t="shared" si="499"/>
        <v>1</v>
      </c>
      <c r="BF7952" t="e">
        <f t="shared" si="500"/>
        <v>#N/A</v>
      </c>
    </row>
    <row r="7953" spans="44:58" x14ac:dyDescent="0.2">
      <c r="AR7953" s="11"/>
      <c r="BA7953" s="27"/>
      <c r="BB7953" t="e">
        <f>VLOOKUP(AX7953,コード表!$A$2:$C$15,3,FALSE)</f>
        <v>#N/A</v>
      </c>
      <c r="BC7953" t="str">
        <f t="shared" si="497"/>
        <v/>
      </c>
      <c r="BD7953">
        <f t="shared" si="498"/>
        <v>1</v>
      </c>
      <c r="BE7953" t="str">
        <f t="shared" si="499"/>
        <v>1</v>
      </c>
      <c r="BF7953" t="e">
        <f t="shared" si="500"/>
        <v>#N/A</v>
      </c>
    </row>
    <row r="7954" spans="44:58" x14ac:dyDescent="0.2">
      <c r="AR7954" s="11"/>
      <c r="BA7954" s="27"/>
      <c r="BB7954" t="e">
        <f>VLOOKUP(AX7954,コード表!$A$2:$C$15,3,FALSE)</f>
        <v>#N/A</v>
      </c>
      <c r="BC7954" t="str">
        <f t="shared" si="497"/>
        <v/>
      </c>
      <c r="BD7954">
        <f t="shared" si="498"/>
        <v>1</v>
      </c>
      <c r="BE7954" t="str">
        <f t="shared" si="499"/>
        <v>1</v>
      </c>
      <c r="BF7954" t="e">
        <f t="shared" si="500"/>
        <v>#N/A</v>
      </c>
    </row>
    <row r="7955" spans="44:58" x14ac:dyDescent="0.2">
      <c r="AR7955" s="11"/>
      <c r="BA7955" s="27"/>
      <c r="BB7955" t="e">
        <f>VLOOKUP(AX7955,コード表!$A$2:$C$15,3,FALSE)</f>
        <v>#N/A</v>
      </c>
      <c r="BC7955" t="str">
        <f t="shared" si="497"/>
        <v/>
      </c>
      <c r="BD7955">
        <f t="shared" si="498"/>
        <v>1</v>
      </c>
      <c r="BE7955" t="str">
        <f t="shared" si="499"/>
        <v>1</v>
      </c>
      <c r="BF7955" t="e">
        <f t="shared" si="500"/>
        <v>#N/A</v>
      </c>
    </row>
    <row r="7956" spans="44:58" x14ac:dyDescent="0.2">
      <c r="AR7956" s="11"/>
      <c r="BA7956" s="27"/>
      <c r="BB7956" t="e">
        <f>VLOOKUP(AX7956,コード表!$A$2:$C$15,3,FALSE)</f>
        <v>#N/A</v>
      </c>
      <c r="BC7956" t="str">
        <f t="shared" si="497"/>
        <v/>
      </c>
      <c r="BD7956">
        <f t="shared" si="498"/>
        <v>1</v>
      </c>
      <c r="BE7956" t="str">
        <f t="shared" si="499"/>
        <v>1</v>
      </c>
      <c r="BF7956" t="e">
        <f t="shared" si="500"/>
        <v>#N/A</v>
      </c>
    </row>
    <row r="7957" spans="44:58" x14ac:dyDescent="0.2">
      <c r="AR7957" s="11"/>
      <c r="BA7957" s="27"/>
      <c r="BB7957" t="e">
        <f>VLOOKUP(AX7957,コード表!$A$2:$C$15,3,FALSE)</f>
        <v>#N/A</v>
      </c>
      <c r="BC7957" t="str">
        <f t="shared" si="497"/>
        <v/>
      </c>
      <c r="BD7957">
        <f t="shared" si="498"/>
        <v>1</v>
      </c>
      <c r="BE7957" t="str">
        <f t="shared" si="499"/>
        <v>1</v>
      </c>
      <c r="BF7957" t="e">
        <f t="shared" si="500"/>
        <v>#N/A</v>
      </c>
    </row>
    <row r="7958" spans="44:58" x14ac:dyDescent="0.2">
      <c r="AR7958" s="11"/>
      <c r="BA7958" s="27"/>
      <c r="BB7958" t="e">
        <f>VLOOKUP(AX7958,コード表!$A$2:$C$15,3,FALSE)</f>
        <v>#N/A</v>
      </c>
      <c r="BC7958" t="str">
        <f t="shared" si="497"/>
        <v/>
      </c>
      <c r="BD7958">
        <f t="shared" si="498"/>
        <v>1</v>
      </c>
      <c r="BE7958" t="str">
        <f t="shared" si="499"/>
        <v>1</v>
      </c>
      <c r="BF7958" t="e">
        <f t="shared" si="500"/>
        <v>#N/A</v>
      </c>
    </row>
    <row r="7959" spans="44:58" x14ac:dyDescent="0.2">
      <c r="AR7959" s="11"/>
      <c r="BA7959" s="27"/>
      <c r="BB7959" t="e">
        <f>VLOOKUP(AX7959,コード表!$A$2:$C$15,3,FALSE)</f>
        <v>#N/A</v>
      </c>
      <c r="BC7959" t="str">
        <f t="shared" si="497"/>
        <v/>
      </c>
      <c r="BD7959">
        <f t="shared" si="498"/>
        <v>1</v>
      </c>
      <c r="BE7959" t="str">
        <f t="shared" si="499"/>
        <v>1</v>
      </c>
      <c r="BF7959" t="e">
        <f t="shared" si="500"/>
        <v>#N/A</v>
      </c>
    </row>
    <row r="7960" spans="44:58" x14ac:dyDescent="0.2">
      <c r="AR7960" s="11"/>
      <c r="BA7960" s="27"/>
      <c r="BB7960" t="e">
        <f>VLOOKUP(AX7960,コード表!$A$2:$C$15,3,FALSE)</f>
        <v>#N/A</v>
      </c>
      <c r="BC7960" t="str">
        <f t="shared" si="497"/>
        <v/>
      </c>
      <c r="BD7960">
        <f t="shared" si="498"/>
        <v>1</v>
      </c>
      <c r="BE7960" t="str">
        <f t="shared" si="499"/>
        <v>1</v>
      </c>
      <c r="BF7960" t="e">
        <f t="shared" si="500"/>
        <v>#N/A</v>
      </c>
    </row>
    <row r="7961" spans="44:58" x14ac:dyDescent="0.2">
      <c r="AR7961" s="11"/>
      <c r="BA7961" s="27"/>
      <c r="BB7961" t="e">
        <f>VLOOKUP(AX7961,コード表!$A$2:$C$15,3,FALSE)</f>
        <v>#N/A</v>
      </c>
      <c r="BC7961" t="str">
        <f t="shared" si="497"/>
        <v/>
      </c>
      <c r="BD7961">
        <f t="shared" si="498"/>
        <v>1</v>
      </c>
      <c r="BE7961" t="str">
        <f t="shared" si="499"/>
        <v>1</v>
      </c>
      <c r="BF7961" t="e">
        <f t="shared" si="500"/>
        <v>#N/A</v>
      </c>
    </row>
    <row r="7962" spans="44:58" x14ac:dyDescent="0.2">
      <c r="AR7962" s="11"/>
      <c r="BA7962" s="27"/>
      <c r="BB7962" t="e">
        <f>VLOOKUP(AX7962,コード表!$A$2:$C$15,3,FALSE)</f>
        <v>#N/A</v>
      </c>
      <c r="BC7962" t="str">
        <f t="shared" si="497"/>
        <v/>
      </c>
      <c r="BD7962">
        <f t="shared" si="498"/>
        <v>1</v>
      </c>
      <c r="BE7962" t="str">
        <f t="shared" si="499"/>
        <v>1</v>
      </c>
      <c r="BF7962" t="e">
        <f t="shared" si="500"/>
        <v>#N/A</v>
      </c>
    </row>
    <row r="7963" spans="44:58" x14ac:dyDescent="0.2">
      <c r="AR7963" s="11"/>
      <c r="BA7963" s="27"/>
      <c r="BB7963" t="e">
        <f>VLOOKUP(AX7963,コード表!$A$2:$C$15,3,FALSE)</f>
        <v>#N/A</v>
      </c>
      <c r="BC7963" t="str">
        <f t="shared" si="497"/>
        <v/>
      </c>
      <c r="BD7963">
        <f t="shared" si="498"/>
        <v>1</v>
      </c>
      <c r="BE7963" t="str">
        <f t="shared" si="499"/>
        <v>1</v>
      </c>
      <c r="BF7963" t="e">
        <f t="shared" si="500"/>
        <v>#N/A</v>
      </c>
    </row>
    <row r="7964" spans="44:58" x14ac:dyDescent="0.2">
      <c r="AR7964" s="11"/>
      <c r="BA7964" s="27"/>
      <c r="BB7964" t="e">
        <f>VLOOKUP(AX7964,コード表!$A$2:$C$15,3,FALSE)</f>
        <v>#N/A</v>
      </c>
      <c r="BC7964" t="str">
        <f t="shared" si="497"/>
        <v/>
      </c>
      <c r="BD7964">
        <f t="shared" si="498"/>
        <v>1</v>
      </c>
      <c r="BE7964" t="str">
        <f t="shared" si="499"/>
        <v>1</v>
      </c>
      <c r="BF7964" t="e">
        <f t="shared" si="500"/>
        <v>#N/A</v>
      </c>
    </row>
    <row r="7965" spans="44:58" x14ac:dyDescent="0.2">
      <c r="AR7965" s="11"/>
      <c r="BA7965" s="27"/>
      <c r="BB7965" t="e">
        <f>VLOOKUP(AX7965,コード表!$A$2:$C$15,3,FALSE)</f>
        <v>#N/A</v>
      </c>
      <c r="BC7965" t="str">
        <f t="shared" si="497"/>
        <v/>
      </c>
      <c r="BD7965">
        <f t="shared" si="498"/>
        <v>1</v>
      </c>
      <c r="BE7965" t="str">
        <f t="shared" si="499"/>
        <v>1</v>
      </c>
      <c r="BF7965" t="e">
        <f t="shared" si="500"/>
        <v>#N/A</v>
      </c>
    </row>
    <row r="7966" spans="44:58" x14ac:dyDescent="0.2">
      <c r="AR7966" s="11"/>
      <c r="BA7966" s="27"/>
      <c r="BB7966" t="e">
        <f>VLOOKUP(AX7966,コード表!$A$2:$C$15,3,FALSE)</f>
        <v>#N/A</v>
      </c>
      <c r="BC7966" t="str">
        <f t="shared" si="497"/>
        <v/>
      </c>
      <c r="BD7966">
        <f t="shared" si="498"/>
        <v>1</v>
      </c>
      <c r="BE7966" t="str">
        <f t="shared" si="499"/>
        <v>1</v>
      </c>
      <c r="BF7966" t="e">
        <f t="shared" si="500"/>
        <v>#N/A</v>
      </c>
    </row>
    <row r="7967" spans="44:58" x14ac:dyDescent="0.2">
      <c r="AR7967" s="11"/>
      <c r="BA7967" s="27"/>
      <c r="BB7967" t="e">
        <f>VLOOKUP(AX7967,コード表!$A$2:$C$15,3,FALSE)</f>
        <v>#N/A</v>
      </c>
      <c r="BC7967" t="str">
        <f t="shared" si="497"/>
        <v/>
      </c>
      <c r="BD7967">
        <f t="shared" si="498"/>
        <v>1</v>
      </c>
      <c r="BE7967" t="str">
        <f t="shared" si="499"/>
        <v>1</v>
      </c>
      <c r="BF7967" t="e">
        <f t="shared" si="500"/>
        <v>#N/A</v>
      </c>
    </row>
    <row r="7968" spans="44:58" x14ac:dyDescent="0.2">
      <c r="AR7968" s="11"/>
      <c r="BA7968" s="27"/>
      <c r="BB7968" t="e">
        <f>VLOOKUP(AX7968,コード表!$A$2:$C$15,3,FALSE)</f>
        <v>#N/A</v>
      </c>
      <c r="BC7968" t="str">
        <f t="shared" si="497"/>
        <v/>
      </c>
      <c r="BD7968">
        <f t="shared" si="498"/>
        <v>1</v>
      </c>
      <c r="BE7968" t="str">
        <f t="shared" si="499"/>
        <v>1</v>
      </c>
      <c r="BF7968" t="e">
        <f t="shared" si="500"/>
        <v>#N/A</v>
      </c>
    </row>
    <row r="7969" spans="44:58" x14ac:dyDescent="0.2">
      <c r="AR7969" s="11"/>
      <c r="BA7969" s="27"/>
      <c r="BB7969" t="e">
        <f>VLOOKUP(AX7969,コード表!$A$2:$C$15,3,FALSE)</f>
        <v>#N/A</v>
      </c>
      <c r="BC7969" t="str">
        <f t="shared" si="497"/>
        <v/>
      </c>
      <c r="BD7969">
        <f t="shared" si="498"/>
        <v>1</v>
      </c>
      <c r="BE7969" t="str">
        <f t="shared" si="499"/>
        <v>1</v>
      </c>
      <c r="BF7969" t="e">
        <f t="shared" si="500"/>
        <v>#N/A</v>
      </c>
    </row>
    <row r="7970" spans="44:58" x14ac:dyDescent="0.2">
      <c r="AR7970" s="11"/>
      <c r="BA7970" s="27"/>
      <c r="BB7970" t="e">
        <f>VLOOKUP(AX7970,コード表!$A$2:$C$15,3,FALSE)</f>
        <v>#N/A</v>
      </c>
      <c r="BC7970" t="str">
        <f t="shared" si="497"/>
        <v/>
      </c>
      <c r="BD7970">
        <f t="shared" si="498"/>
        <v>1</v>
      </c>
      <c r="BE7970" t="str">
        <f t="shared" si="499"/>
        <v>1</v>
      </c>
      <c r="BF7970" t="e">
        <f t="shared" si="500"/>
        <v>#N/A</v>
      </c>
    </row>
    <row r="7971" spans="44:58" x14ac:dyDescent="0.2">
      <c r="AR7971" s="11"/>
      <c r="BA7971" s="27"/>
      <c r="BB7971" t="e">
        <f>VLOOKUP(AX7971,コード表!$A$2:$C$15,3,FALSE)</f>
        <v>#N/A</v>
      </c>
      <c r="BC7971" t="str">
        <f t="shared" si="497"/>
        <v/>
      </c>
      <c r="BD7971">
        <f t="shared" si="498"/>
        <v>1</v>
      </c>
      <c r="BE7971" t="str">
        <f t="shared" si="499"/>
        <v>1</v>
      </c>
      <c r="BF7971" t="e">
        <f t="shared" si="500"/>
        <v>#N/A</v>
      </c>
    </row>
    <row r="7972" spans="44:58" x14ac:dyDescent="0.2">
      <c r="AR7972" s="11"/>
      <c r="BA7972" s="27"/>
      <c r="BB7972" t="e">
        <f>VLOOKUP(AX7972,コード表!$A$2:$C$15,3,FALSE)</f>
        <v>#N/A</v>
      </c>
      <c r="BC7972" t="str">
        <f t="shared" si="497"/>
        <v/>
      </c>
      <c r="BD7972">
        <f t="shared" si="498"/>
        <v>1</v>
      </c>
      <c r="BE7972" t="str">
        <f t="shared" si="499"/>
        <v>1</v>
      </c>
      <c r="BF7972" t="e">
        <f t="shared" si="500"/>
        <v>#N/A</v>
      </c>
    </row>
    <row r="7973" spans="44:58" x14ac:dyDescent="0.2">
      <c r="AR7973" s="11"/>
      <c r="BA7973" s="27"/>
      <c r="BB7973" t="e">
        <f>VLOOKUP(AX7973,コード表!$A$2:$C$15,3,FALSE)</f>
        <v>#N/A</v>
      </c>
      <c r="BC7973" t="str">
        <f t="shared" si="497"/>
        <v/>
      </c>
      <c r="BD7973">
        <f t="shared" si="498"/>
        <v>1</v>
      </c>
      <c r="BE7973" t="str">
        <f t="shared" si="499"/>
        <v>1</v>
      </c>
      <c r="BF7973" t="e">
        <f t="shared" si="500"/>
        <v>#N/A</v>
      </c>
    </row>
    <row r="7974" spans="44:58" x14ac:dyDescent="0.2">
      <c r="AR7974" s="11"/>
      <c r="BA7974" s="27"/>
      <c r="BB7974" t="e">
        <f>VLOOKUP(AX7974,コード表!$A$2:$C$15,3,FALSE)</f>
        <v>#N/A</v>
      </c>
      <c r="BC7974" t="str">
        <f t="shared" si="497"/>
        <v/>
      </c>
      <c r="BD7974">
        <f t="shared" si="498"/>
        <v>1</v>
      </c>
      <c r="BE7974" t="str">
        <f t="shared" si="499"/>
        <v>1</v>
      </c>
      <c r="BF7974" t="e">
        <f t="shared" si="500"/>
        <v>#N/A</v>
      </c>
    </row>
    <row r="7975" spans="44:58" x14ac:dyDescent="0.2">
      <c r="AR7975" s="11"/>
      <c r="BA7975" s="27"/>
      <c r="BB7975" t="e">
        <f>VLOOKUP(AX7975,コード表!$A$2:$C$15,3,FALSE)</f>
        <v>#N/A</v>
      </c>
      <c r="BC7975" t="str">
        <f t="shared" si="497"/>
        <v/>
      </c>
      <c r="BD7975">
        <f t="shared" si="498"/>
        <v>1</v>
      </c>
      <c r="BE7975" t="str">
        <f t="shared" si="499"/>
        <v>1</v>
      </c>
      <c r="BF7975" t="e">
        <f t="shared" si="500"/>
        <v>#N/A</v>
      </c>
    </row>
    <row r="7976" spans="44:58" x14ac:dyDescent="0.2">
      <c r="AR7976" s="11"/>
      <c r="BA7976" s="27"/>
      <c r="BB7976" t="e">
        <f>VLOOKUP(AX7976,コード表!$A$2:$C$15,3,FALSE)</f>
        <v>#N/A</v>
      </c>
      <c r="BC7976" t="str">
        <f t="shared" si="497"/>
        <v/>
      </c>
      <c r="BD7976">
        <f t="shared" si="498"/>
        <v>1</v>
      </c>
      <c r="BE7976" t="str">
        <f t="shared" si="499"/>
        <v>1</v>
      </c>
      <c r="BF7976" t="e">
        <f t="shared" si="500"/>
        <v>#N/A</v>
      </c>
    </row>
    <row r="7977" spans="44:58" x14ac:dyDescent="0.2">
      <c r="AR7977" s="11"/>
      <c r="BA7977" s="27"/>
      <c r="BB7977" t="e">
        <f>VLOOKUP(AX7977,コード表!$A$2:$C$15,3,FALSE)</f>
        <v>#N/A</v>
      </c>
      <c r="BC7977" t="str">
        <f t="shared" si="497"/>
        <v/>
      </c>
      <c r="BD7977">
        <f t="shared" si="498"/>
        <v>1</v>
      </c>
      <c r="BE7977" t="str">
        <f t="shared" si="499"/>
        <v>1</v>
      </c>
      <c r="BF7977" t="e">
        <f t="shared" si="500"/>
        <v>#N/A</v>
      </c>
    </row>
    <row r="7978" spans="44:58" x14ac:dyDescent="0.2">
      <c r="AR7978" s="11"/>
      <c r="BA7978" s="27"/>
      <c r="BB7978" t="e">
        <f>VLOOKUP(AX7978,コード表!$A$2:$C$15,3,FALSE)</f>
        <v>#N/A</v>
      </c>
      <c r="BC7978" t="str">
        <f t="shared" si="497"/>
        <v/>
      </c>
      <c r="BD7978">
        <f t="shared" si="498"/>
        <v>1</v>
      </c>
      <c r="BE7978" t="str">
        <f t="shared" si="499"/>
        <v>1</v>
      </c>
      <c r="BF7978" t="e">
        <f t="shared" si="500"/>
        <v>#N/A</v>
      </c>
    </row>
    <row r="7979" spans="44:58" x14ac:dyDescent="0.2">
      <c r="AR7979" s="11"/>
      <c r="BA7979" s="27"/>
      <c r="BB7979" t="e">
        <f>VLOOKUP(AX7979,コード表!$A$2:$C$15,3,FALSE)</f>
        <v>#N/A</v>
      </c>
      <c r="BC7979" t="str">
        <f t="shared" ref="BC7979:BC8042" si="501">AQ7979&amp;BA7979</f>
        <v/>
      </c>
      <c r="BD7979">
        <f t="shared" ref="BD7979:BD8042" si="502">MONTH(Q7979)</f>
        <v>1</v>
      </c>
      <c r="BE7979" t="str">
        <f t="shared" ref="BE7979:BE8042" si="503">AR7979&amp;BD7979</f>
        <v>1</v>
      </c>
      <c r="BF7979" t="e">
        <f t="shared" ref="BF7979:BF8042" si="504">BB7979&amp;AQ7979&amp;BA7979</f>
        <v>#N/A</v>
      </c>
    </row>
    <row r="7980" spans="44:58" x14ac:dyDescent="0.2">
      <c r="AR7980" s="11"/>
      <c r="BA7980" s="27"/>
      <c r="BB7980" t="e">
        <f>VLOOKUP(AX7980,コード表!$A$2:$C$15,3,FALSE)</f>
        <v>#N/A</v>
      </c>
      <c r="BC7980" t="str">
        <f t="shared" si="501"/>
        <v/>
      </c>
      <c r="BD7980">
        <f t="shared" si="502"/>
        <v>1</v>
      </c>
      <c r="BE7980" t="str">
        <f t="shared" si="503"/>
        <v>1</v>
      </c>
      <c r="BF7980" t="e">
        <f t="shared" si="504"/>
        <v>#N/A</v>
      </c>
    </row>
    <row r="7981" spans="44:58" x14ac:dyDescent="0.2">
      <c r="AR7981" s="11"/>
      <c r="BA7981" s="27"/>
      <c r="BB7981" t="e">
        <f>VLOOKUP(AX7981,コード表!$A$2:$C$15,3,FALSE)</f>
        <v>#N/A</v>
      </c>
      <c r="BC7981" t="str">
        <f t="shared" si="501"/>
        <v/>
      </c>
      <c r="BD7981">
        <f t="shared" si="502"/>
        <v>1</v>
      </c>
      <c r="BE7981" t="str">
        <f t="shared" si="503"/>
        <v>1</v>
      </c>
      <c r="BF7981" t="e">
        <f t="shared" si="504"/>
        <v>#N/A</v>
      </c>
    </row>
    <row r="7982" spans="44:58" x14ac:dyDescent="0.2">
      <c r="AR7982" s="11"/>
      <c r="BA7982" s="27"/>
      <c r="BB7982" t="e">
        <f>VLOOKUP(AX7982,コード表!$A$2:$C$15,3,FALSE)</f>
        <v>#N/A</v>
      </c>
      <c r="BC7982" t="str">
        <f t="shared" si="501"/>
        <v/>
      </c>
      <c r="BD7982">
        <f t="shared" si="502"/>
        <v>1</v>
      </c>
      <c r="BE7982" t="str">
        <f t="shared" si="503"/>
        <v>1</v>
      </c>
      <c r="BF7982" t="e">
        <f t="shared" si="504"/>
        <v>#N/A</v>
      </c>
    </row>
    <row r="7983" spans="44:58" x14ac:dyDescent="0.2">
      <c r="AR7983" s="11"/>
      <c r="BA7983" s="27"/>
      <c r="BB7983" t="e">
        <f>VLOOKUP(AX7983,コード表!$A$2:$C$15,3,FALSE)</f>
        <v>#N/A</v>
      </c>
      <c r="BC7983" t="str">
        <f t="shared" si="501"/>
        <v/>
      </c>
      <c r="BD7983">
        <f t="shared" si="502"/>
        <v>1</v>
      </c>
      <c r="BE7983" t="str">
        <f t="shared" si="503"/>
        <v>1</v>
      </c>
      <c r="BF7983" t="e">
        <f t="shared" si="504"/>
        <v>#N/A</v>
      </c>
    </row>
    <row r="7984" spans="44:58" x14ac:dyDescent="0.2">
      <c r="AR7984" s="11"/>
      <c r="BA7984" s="27"/>
      <c r="BB7984" t="e">
        <f>VLOOKUP(AX7984,コード表!$A$2:$C$15,3,FALSE)</f>
        <v>#N/A</v>
      </c>
      <c r="BC7984" t="str">
        <f t="shared" si="501"/>
        <v/>
      </c>
      <c r="BD7984">
        <f t="shared" si="502"/>
        <v>1</v>
      </c>
      <c r="BE7984" t="str">
        <f t="shared" si="503"/>
        <v>1</v>
      </c>
      <c r="BF7984" t="e">
        <f t="shared" si="504"/>
        <v>#N/A</v>
      </c>
    </row>
    <row r="7985" spans="44:58" x14ac:dyDescent="0.2">
      <c r="AR7985" s="11"/>
      <c r="BA7985" s="27"/>
      <c r="BB7985" t="e">
        <f>VLOOKUP(AX7985,コード表!$A$2:$C$15,3,FALSE)</f>
        <v>#N/A</v>
      </c>
      <c r="BC7985" t="str">
        <f t="shared" si="501"/>
        <v/>
      </c>
      <c r="BD7985">
        <f t="shared" si="502"/>
        <v>1</v>
      </c>
      <c r="BE7985" t="str">
        <f t="shared" si="503"/>
        <v>1</v>
      </c>
      <c r="BF7985" t="e">
        <f t="shared" si="504"/>
        <v>#N/A</v>
      </c>
    </row>
    <row r="7986" spans="44:58" x14ac:dyDescent="0.2">
      <c r="AR7986" s="11"/>
      <c r="BA7986" s="27"/>
      <c r="BB7986" t="e">
        <f>VLOOKUP(AX7986,コード表!$A$2:$C$15,3,FALSE)</f>
        <v>#N/A</v>
      </c>
      <c r="BC7986" t="str">
        <f t="shared" si="501"/>
        <v/>
      </c>
      <c r="BD7986">
        <f t="shared" si="502"/>
        <v>1</v>
      </c>
      <c r="BE7986" t="str">
        <f t="shared" si="503"/>
        <v>1</v>
      </c>
      <c r="BF7986" t="e">
        <f t="shared" si="504"/>
        <v>#N/A</v>
      </c>
    </row>
    <row r="7987" spans="44:58" x14ac:dyDescent="0.2">
      <c r="AR7987" s="11"/>
      <c r="BA7987" s="27"/>
      <c r="BB7987" t="e">
        <f>VLOOKUP(AX7987,コード表!$A$2:$C$15,3,FALSE)</f>
        <v>#N/A</v>
      </c>
      <c r="BC7987" t="str">
        <f t="shared" si="501"/>
        <v/>
      </c>
      <c r="BD7987">
        <f t="shared" si="502"/>
        <v>1</v>
      </c>
      <c r="BE7987" t="str">
        <f t="shared" si="503"/>
        <v>1</v>
      </c>
      <c r="BF7987" t="e">
        <f t="shared" si="504"/>
        <v>#N/A</v>
      </c>
    </row>
    <row r="7988" spans="44:58" x14ac:dyDescent="0.2">
      <c r="AR7988" s="11"/>
      <c r="BA7988" s="27"/>
      <c r="BB7988" t="e">
        <f>VLOOKUP(AX7988,コード表!$A$2:$C$15,3,FALSE)</f>
        <v>#N/A</v>
      </c>
      <c r="BC7988" t="str">
        <f t="shared" si="501"/>
        <v/>
      </c>
      <c r="BD7988">
        <f t="shared" si="502"/>
        <v>1</v>
      </c>
      <c r="BE7988" t="str">
        <f t="shared" si="503"/>
        <v>1</v>
      </c>
      <c r="BF7988" t="e">
        <f t="shared" si="504"/>
        <v>#N/A</v>
      </c>
    </row>
    <row r="7989" spans="44:58" x14ac:dyDescent="0.2">
      <c r="AR7989" s="11"/>
      <c r="BA7989" s="27"/>
      <c r="BB7989" t="e">
        <f>VLOOKUP(AX7989,コード表!$A$2:$C$15,3,FALSE)</f>
        <v>#N/A</v>
      </c>
      <c r="BC7989" t="str">
        <f t="shared" si="501"/>
        <v/>
      </c>
      <c r="BD7989">
        <f t="shared" si="502"/>
        <v>1</v>
      </c>
      <c r="BE7989" t="str">
        <f t="shared" si="503"/>
        <v>1</v>
      </c>
      <c r="BF7989" t="e">
        <f t="shared" si="504"/>
        <v>#N/A</v>
      </c>
    </row>
    <row r="7990" spans="44:58" x14ac:dyDescent="0.2">
      <c r="AR7990" s="11"/>
      <c r="BA7990" s="27"/>
      <c r="BB7990" t="e">
        <f>VLOOKUP(AX7990,コード表!$A$2:$C$15,3,FALSE)</f>
        <v>#N/A</v>
      </c>
      <c r="BC7990" t="str">
        <f t="shared" si="501"/>
        <v/>
      </c>
      <c r="BD7990">
        <f t="shared" si="502"/>
        <v>1</v>
      </c>
      <c r="BE7990" t="str">
        <f t="shared" si="503"/>
        <v>1</v>
      </c>
      <c r="BF7990" t="e">
        <f t="shared" si="504"/>
        <v>#N/A</v>
      </c>
    </row>
    <row r="7991" spans="44:58" x14ac:dyDescent="0.2">
      <c r="AR7991" s="11"/>
      <c r="BA7991" s="27"/>
      <c r="BB7991" t="e">
        <f>VLOOKUP(AX7991,コード表!$A$2:$C$15,3,FALSE)</f>
        <v>#N/A</v>
      </c>
      <c r="BC7991" t="str">
        <f t="shared" si="501"/>
        <v/>
      </c>
      <c r="BD7991">
        <f t="shared" si="502"/>
        <v>1</v>
      </c>
      <c r="BE7991" t="str">
        <f t="shared" si="503"/>
        <v>1</v>
      </c>
      <c r="BF7991" t="e">
        <f t="shared" si="504"/>
        <v>#N/A</v>
      </c>
    </row>
    <row r="7992" spans="44:58" x14ac:dyDescent="0.2">
      <c r="AR7992" s="11"/>
      <c r="BA7992" s="27"/>
      <c r="BB7992" t="e">
        <f>VLOOKUP(AX7992,コード表!$A$2:$C$15,3,FALSE)</f>
        <v>#N/A</v>
      </c>
      <c r="BC7992" t="str">
        <f t="shared" si="501"/>
        <v/>
      </c>
      <c r="BD7992">
        <f t="shared" si="502"/>
        <v>1</v>
      </c>
      <c r="BE7992" t="str">
        <f t="shared" si="503"/>
        <v>1</v>
      </c>
      <c r="BF7992" t="e">
        <f t="shared" si="504"/>
        <v>#N/A</v>
      </c>
    </row>
    <row r="7993" spans="44:58" x14ac:dyDescent="0.2">
      <c r="AR7993" s="11"/>
      <c r="BA7993" s="27"/>
      <c r="BB7993" t="e">
        <f>VLOOKUP(AX7993,コード表!$A$2:$C$15,3,FALSE)</f>
        <v>#N/A</v>
      </c>
      <c r="BC7993" t="str">
        <f t="shared" si="501"/>
        <v/>
      </c>
      <c r="BD7993">
        <f t="shared" si="502"/>
        <v>1</v>
      </c>
      <c r="BE7993" t="str">
        <f t="shared" si="503"/>
        <v>1</v>
      </c>
      <c r="BF7993" t="e">
        <f t="shared" si="504"/>
        <v>#N/A</v>
      </c>
    </row>
    <row r="7994" spans="44:58" x14ac:dyDescent="0.2">
      <c r="AR7994" s="11"/>
      <c r="BA7994" s="27"/>
      <c r="BB7994" t="e">
        <f>VLOOKUP(AX7994,コード表!$A$2:$C$15,3,FALSE)</f>
        <v>#N/A</v>
      </c>
      <c r="BC7994" t="str">
        <f t="shared" si="501"/>
        <v/>
      </c>
      <c r="BD7994">
        <f t="shared" si="502"/>
        <v>1</v>
      </c>
      <c r="BE7994" t="str">
        <f t="shared" si="503"/>
        <v>1</v>
      </c>
      <c r="BF7994" t="e">
        <f t="shared" si="504"/>
        <v>#N/A</v>
      </c>
    </row>
    <row r="7995" spans="44:58" x14ac:dyDescent="0.2">
      <c r="AR7995" s="11"/>
      <c r="BA7995" s="27"/>
      <c r="BB7995" t="e">
        <f>VLOOKUP(AX7995,コード表!$A$2:$C$15,3,FALSE)</f>
        <v>#N/A</v>
      </c>
      <c r="BC7995" t="str">
        <f t="shared" si="501"/>
        <v/>
      </c>
      <c r="BD7995">
        <f t="shared" si="502"/>
        <v>1</v>
      </c>
      <c r="BE7995" t="str">
        <f t="shared" si="503"/>
        <v>1</v>
      </c>
      <c r="BF7995" t="e">
        <f t="shared" si="504"/>
        <v>#N/A</v>
      </c>
    </row>
    <row r="7996" spans="44:58" x14ac:dyDescent="0.2">
      <c r="AR7996" s="11"/>
      <c r="BA7996" s="27"/>
      <c r="BB7996" t="e">
        <f>VLOOKUP(AX7996,コード表!$A$2:$C$15,3,FALSE)</f>
        <v>#N/A</v>
      </c>
      <c r="BC7996" t="str">
        <f t="shared" si="501"/>
        <v/>
      </c>
      <c r="BD7996">
        <f t="shared" si="502"/>
        <v>1</v>
      </c>
      <c r="BE7996" t="str">
        <f t="shared" si="503"/>
        <v>1</v>
      </c>
      <c r="BF7996" t="e">
        <f t="shared" si="504"/>
        <v>#N/A</v>
      </c>
    </row>
    <row r="7997" spans="44:58" x14ac:dyDescent="0.2">
      <c r="AR7997" s="11"/>
      <c r="BA7997" s="27"/>
      <c r="BB7997" t="e">
        <f>VLOOKUP(AX7997,コード表!$A$2:$C$15,3,FALSE)</f>
        <v>#N/A</v>
      </c>
      <c r="BC7997" t="str">
        <f t="shared" si="501"/>
        <v/>
      </c>
      <c r="BD7997">
        <f t="shared" si="502"/>
        <v>1</v>
      </c>
      <c r="BE7997" t="str">
        <f t="shared" si="503"/>
        <v>1</v>
      </c>
      <c r="BF7997" t="e">
        <f t="shared" si="504"/>
        <v>#N/A</v>
      </c>
    </row>
    <row r="7998" spans="44:58" x14ac:dyDescent="0.2">
      <c r="AR7998" s="11"/>
      <c r="BA7998" s="27"/>
      <c r="BB7998" t="e">
        <f>VLOOKUP(AX7998,コード表!$A$2:$C$15,3,FALSE)</f>
        <v>#N/A</v>
      </c>
      <c r="BC7998" t="str">
        <f t="shared" si="501"/>
        <v/>
      </c>
      <c r="BD7998">
        <f t="shared" si="502"/>
        <v>1</v>
      </c>
      <c r="BE7998" t="str">
        <f t="shared" si="503"/>
        <v>1</v>
      </c>
      <c r="BF7998" t="e">
        <f t="shared" si="504"/>
        <v>#N/A</v>
      </c>
    </row>
    <row r="7999" spans="44:58" x14ac:dyDescent="0.2">
      <c r="AR7999" s="11"/>
      <c r="BA7999" s="27"/>
      <c r="BB7999" t="e">
        <f>VLOOKUP(AX7999,コード表!$A$2:$C$15,3,FALSE)</f>
        <v>#N/A</v>
      </c>
      <c r="BC7999" t="str">
        <f t="shared" si="501"/>
        <v/>
      </c>
      <c r="BD7999">
        <f t="shared" si="502"/>
        <v>1</v>
      </c>
      <c r="BE7999" t="str">
        <f t="shared" si="503"/>
        <v>1</v>
      </c>
      <c r="BF7999" t="e">
        <f t="shared" si="504"/>
        <v>#N/A</v>
      </c>
    </row>
    <row r="8000" spans="44:58" x14ac:dyDescent="0.2">
      <c r="AR8000" s="11"/>
      <c r="BA8000" s="27"/>
      <c r="BB8000" t="e">
        <f>VLOOKUP(AX8000,コード表!$A$2:$C$15,3,FALSE)</f>
        <v>#N/A</v>
      </c>
      <c r="BC8000" t="str">
        <f t="shared" si="501"/>
        <v/>
      </c>
      <c r="BD8000">
        <f t="shared" si="502"/>
        <v>1</v>
      </c>
      <c r="BE8000" t="str">
        <f t="shared" si="503"/>
        <v>1</v>
      </c>
      <c r="BF8000" t="e">
        <f t="shared" si="504"/>
        <v>#N/A</v>
      </c>
    </row>
    <row r="8001" spans="44:58" x14ac:dyDescent="0.2">
      <c r="AR8001" s="11"/>
      <c r="BA8001" s="27"/>
      <c r="BB8001" t="e">
        <f>VLOOKUP(AX8001,コード表!$A$2:$C$15,3,FALSE)</f>
        <v>#N/A</v>
      </c>
      <c r="BC8001" t="str">
        <f t="shared" si="501"/>
        <v/>
      </c>
      <c r="BD8001">
        <f t="shared" si="502"/>
        <v>1</v>
      </c>
      <c r="BE8001" t="str">
        <f t="shared" si="503"/>
        <v>1</v>
      </c>
      <c r="BF8001" t="e">
        <f t="shared" si="504"/>
        <v>#N/A</v>
      </c>
    </row>
    <row r="8002" spans="44:58" x14ac:dyDescent="0.2">
      <c r="AR8002" s="11"/>
      <c r="BA8002" s="27"/>
      <c r="BB8002" t="e">
        <f>VLOOKUP(AX8002,コード表!$A$2:$C$15,3,FALSE)</f>
        <v>#N/A</v>
      </c>
      <c r="BC8002" t="str">
        <f t="shared" si="501"/>
        <v/>
      </c>
      <c r="BD8002">
        <f t="shared" si="502"/>
        <v>1</v>
      </c>
      <c r="BE8002" t="str">
        <f t="shared" si="503"/>
        <v>1</v>
      </c>
      <c r="BF8002" t="e">
        <f t="shared" si="504"/>
        <v>#N/A</v>
      </c>
    </row>
    <row r="8003" spans="44:58" x14ac:dyDescent="0.2">
      <c r="AR8003" s="11"/>
      <c r="BA8003" s="27"/>
      <c r="BB8003" t="e">
        <f>VLOOKUP(AX8003,コード表!$A$2:$C$15,3,FALSE)</f>
        <v>#N/A</v>
      </c>
      <c r="BC8003" t="str">
        <f t="shared" si="501"/>
        <v/>
      </c>
      <c r="BD8003">
        <f t="shared" si="502"/>
        <v>1</v>
      </c>
      <c r="BE8003" t="str">
        <f t="shared" si="503"/>
        <v>1</v>
      </c>
      <c r="BF8003" t="e">
        <f t="shared" si="504"/>
        <v>#N/A</v>
      </c>
    </row>
    <row r="8004" spans="44:58" x14ac:dyDescent="0.2">
      <c r="AR8004" s="11"/>
      <c r="BA8004" s="27"/>
      <c r="BB8004" t="e">
        <f>VLOOKUP(AX8004,コード表!$A$2:$C$15,3,FALSE)</f>
        <v>#N/A</v>
      </c>
      <c r="BC8004" t="str">
        <f t="shared" si="501"/>
        <v/>
      </c>
      <c r="BD8004">
        <f t="shared" si="502"/>
        <v>1</v>
      </c>
      <c r="BE8004" t="str">
        <f t="shared" si="503"/>
        <v>1</v>
      </c>
      <c r="BF8004" t="e">
        <f t="shared" si="504"/>
        <v>#N/A</v>
      </c>
    </row>
    <row r="8005" spans="44:58" x14ac:dyDescent="0.2">
      <c r="AR8005" s="11"/>
      <c r="BA8005" s="27"/>
      <c r="BB8005" t="e">
        <f>VLOOKUP(AX8005,コード表!$A$2:$C$15,3,FALSE)</f>
        <v>#N/A</v>
      </c>
      <c r="BC8005" t="str">
        <f t="shared" si="501"/>
        <v/>
      </c>
      <c r="BD8005">
        <f t="shared" si="502"/>
        <v>1</v>
      </c>
      <c r="BE8005" t="str">
        <f t="shared" si="503"/>
        <v>1</v>
      </c>
      <c r="BF8005" t="e">
        <f t="shared" si="504"/>
        <v>#N/A</v>
      </c>
    </row>
    <row r="8006" spans="44:58" x14ac:dyDescent="0.2">
      <c r="AR8006" s="11"/>
      <c r="BA8006" s="27"/>
      <c r="BB8006" t="e">
        <f>VLOOKUP(AX8006,コード表!$A$2:$C$15,3,FALSE)</f>
        <v>#N/A</v>
      </c>
      <c r="BC8006" t="str">
        <f t="shared" si="501"/>
        <v/>
      </c>
      <c r="BD8006">
        <f t="shared" si="502"/>
        <v>1</v>
      </c>
      <c r="BE8006" t="str">
        <f t="shared" si="503"/>
        <v>1</v>
      </c>
      <c r="BF8006" t="e">
        <f t="shared" si="504"/>
        <v>#N/A</v>
      </c>
    </row>
    <row r="8007" spans="44:58" x14ac:dyDescent="0.2">
      <c r="AR8007" s="11"/>
      <c r="BA8007" s="27"/>
      <c r="BB8007" t="e">
        <f>VLOOKUP(AX8007,コード表!$A$2:$C$15,3,FALSE)</f>
        <v>#N/A</v>
      </c>
      <c r="BC8007" t="str">
        <f t="shared" si="501"/>
        <v/>
      </c>
      <c r="BD8007">
        <f t="shared" si="502"/>
        <v>1</v>
      </c>
      <c r="BE8007" t="str">
        <f t="shared" si="503"/>
        <v>1</v>
      </c>
      <c r="BF8007" t="e">
        <f t="shared" si="504"/>
        <v>#N/A</v>
      </c>
    </row>
    <row r="8008" spans="44:58" x14ac:dyDescent="0.2">
      <c r="AR8008" s="11"/>
      <c r="BA8008" s="27"/>
      <c r="BB8008" t="e">
        <f>VLOOKUP(AX8008,コード表!$A$2:$C$15,3,FALSE)</f>
        <v>#N/A</v>
      </c>
      <c r="BC8008" t="str">
        <f t="shared" si="501"/>
        <v/>
      </c>
      <c r="BD8008">
        <f t="shared" si="502"/>
        <v>1</v>
      </c>
      <c r="BE8008" t="str">
        <f t="shared" si="503"/>
        <v>1</v>
      </c>
      <c r="BF8008" t="e">
        <f t="shared" si="504"/>
        <v>#N/A</v>
      </c>
    </row>
    <row r="8009" spans="44:58" x14ac:dyDescent="0.2">
      <c r="AR8009" s="11"/>
      <c r="BA8009" s="27"/>
      <c r="BB8009" t="e">
        <f>VLOOKUP(AX8009,コード表!$A$2:$C$15,3,FALSE)</f>
        <v>#N/A</v>
      </c>
      <c r="BC8009" t="str">
        <f t="shared" si="501"/>
        <v/>
      </c>
      <c r="BD8009">
        <f t="shared" si="502"/>
        <v>1</v>
      </c>
      <c r="BE8009" t="str">
        <f t="shared" si="503"/>
        <v>1</v>
      </c>
      <c r="BF8009" t="e">
        <f t="shared" si="504"/>
        <v>#N/A</v>
      </c>
    </row>
    <row r="8010" spans="44:58" x14ac:dyDescent="0.2">
      <c r="AR8010" s="11"/>
      <c r="BA8010" s="27"/>
      <c r="BB8010" t="e">
        <f>VLOOKUP(AX8010,コード表!$A$2:$C$15,3,FALSE)</f>
        <v>#N/A</v>
      </c>
      <c r="BC8010" t="str">
        <f t="shared" si="501"/>
        <v/>
      </c>
      <c r="BD8010">
        <f t="shared" si="502"/>
        <v>1</v>
      </c>
      <c r="BE8010" t="str">
        <f t="shared" si="503"/>
        <v>1</v>
      </c>
      <c r="BF8010" t="e">
        <f t="shared" si="504"/>
        <v>#N/A</v>
      </c>
    </row>
    <row r="8011" spans="44:58" x14ac:dyDescent="0.2">
      <c r="AR8011" s="11"/>
      <c r="BA8011" s="27"/>
      <c r="BB8011" t="e">
        <f>VLOOKUP(AX8011,コード表!$A$2:$C$15,3,FALSE)</f>
        <v>#N/A</v>
      </c>
      <c r="BC8011" t="str">
        <f t="shared" si="501"/>
        <v/>
      </c>
      <c r="BD8011">
        <f t="shared" si="502"/>
        <v>1</v>
      </c>
      <c r="BE8011" t="str">
        <f t="shared" si="503"/>
        <v>1</v>
      </c>
      <c r="BF8011" t="e">
        <f t="shared" si="504"/>
        <v>#N/A</v>
      </c>
    </row>
    <row r="8012" spans="44:58" x14ac:dyDescent="0.2">
      <c r="AR8012" s="11"/>
      <c r="BA8012" s="27"/>
      <c r="BB8012" t="e">
        <f>VLOOKUP(AX8012,コード表!$A$2:$C$15,3,FALSE)</f>
        <v>#N/A</v>
      </c>
      <c r="BC8012" t="str">
        <f t="shared" si="501"/>
        <v/>
      </c>
      <c r="BD8012">
        <f t="shared" si="502"/>
        <v>1</v>
      </c>
      <c r="BE8012" t="str">
        <f t="shared" si="503"/>
        <v>1</v>
      </c>
      <c r="BF8012" t="e">
        <f t="shared" si="504"/>
        <v>#N/A</v>
      </c>
    </row>
    <row r="8013" spans="44:58" x14ac:dyDescent="0.2">
      <c r="AR8013" s="11"/>
      <c r="BA8013" s="27"/>
      <c r="BB8013" t="e">
        <f>VLOOKUP(AX8013,コード表!$A$2:$C$15,3,FALSE)</f>
        <v>#N/A</v>
      </c>
      <c r="BC8013" t="str">
        <f t="shared" si="501"/>
        <v/>
      </c>
      <c r="BD8013">
        <f t="shared" si="502"/>
        <v>1</v>
      </c>
      <c r="BE8013" t="str">
        <f t="shared" si="503"/>
        <v>1</v>
      </c>
      <c r="BF8013" t="e">
        <f t="shared" si="504"/>
        <v>#N/A</v>
      </c>
    </row>
    <row r="8014" spans="44:58" x14ac:dyDescent="0.2">
      <c r="AR8014" s="11"/>
      <c r="BA8014" s="27"/>
      <c r="BB8014" t="e">
        <f>VLOOKUP(AX8014,コード表!$A$2:$C$15,3,FALSE)</f>
        <v>#N/A</v>
      </c>
      <c r="BC8014" t="str">
        <f t="shared" si="501"/>
        <v/>
      </c>
      <c r="BD8014">
        <f t="shared" si="502"/>
        <v>1</v>
      </c>
      <c r="BE8014" t="str">
        <f t="shared" si="503"/>
        <v>1</v>
      </c>
      <c r="BF8014" t="e">
        <f t="shared" si="504"/>
        <v>#N/A</v>
      </c>
    </row>
    <row r="8015" spans="44:58" x14ac:dyDescent="0.2">
      <c r="AR8015" s="11"/>
      <c r="BA8015" s="27"/>
      <c r="BB8015" t="e">
        <f>VLOOKUP(AX8015,コード表!$A$2:$C$15,3,FALSE)</f>
        <v>#N/A</v>
      </c>
      <c r="BC8015" t="str">
        <f t="shared" si="501"/>
        <v/>
      </c>
      <c r="BD8015">
        <f t="shared" si="502"/>
        <v>1</v>
      </c>
      <c r="BE8015" t="str">
        <f t="shared" si="503"/>
        <v>1</v>
      </c>
      <c r="BF8015" t="e">
        <f t="shared" si="504"/>
        <v>#N/A</v>
      </c>
    </row>
    <row r="8016" spans="44:58" x14ac:dyDescent="0.2">
      <c r="AR8016" s="11"/>
      <c r="BA8016" s="27"/>
      <c r="BB8016" t="e">
        <f>VLOOKUP(AX8016,コード表!$A$2:$C$15,3,FALSE)</f>
        <v>#N/A</v>
      </c>
      <c r="BC8016" t="str">
        <f t="shared" si="501"/>
        <v/>
      </c>
      <c r="BD8016">
        <f t="shared" si="502"/>
        <v>1</v>
      </c>
      <c r="BE8016" t="str">
        <f t="shared" si="503"/>
        <v>1</v>
      </c>
      <c r="BF8016" t="e">
        <f t="shared" si="504"/>
        <v>#N/A</v>
      </c>
    </row>
    <row r="8017" spans="44:58" x14ac:dyDescent="0.2">
      <c r="AR8017" s="11"/>
      <c r="BA8017" s="27"/>
      <c r="BB8017" t="e">
        <f>VLOOKUP(AX8017,コード表!$A$2:$C$15,3,FALSE)</f>
        <v>#N/A</v>
      </c>
      <c r="BC8017" t="str">
        <f t="shared" si="501"/>
        <v/>
      </c>
      <c r="BD8017">
        <f t="shared" si="502"/>
        <v>1</v>
      </c>
      <c r="BE8017" t="str">
        <f t="shared" si="503"/>
        <v>1</v>
      </c>
      <c r="BF8017" t="e">
        <f t="shared" si="504"/>
        <v>#N/A</v>
      </c>
    </row>
    <row r="8018" spans="44:58" x14ac:dyDescent="0.2">
      <c r="AR8018" s="11"/>
      <c r="BA8018" s="27"/>
      <c r="BB8018" t="e">
        <f>VLOOKUP(AX8018,コード表!$A$2:$C$15,3,FALSE)</f>
        <v>#N/A</v>
      </c>
      <c r="BC8018" t="str">
        <f t="shared" si="501"/>
        <v/>
      </c>
      <c r="BD8018">
        <f t="shared" si="502"/>
        <v>1</v>
      </c>
      <c r="BE8018" t="str">
        <f t="shared" si="503"/>
        <v>1</v>
      </c>
      <c r="BF8018" t="e">
        <f t="shared" si="504"/>
        <v>#N/A</v>
      </c>
    </row>
    <row r="8019" spans="44:58" x14ac:dyDescent="0.2">
      <c r="AR8019" s="11"/>
      <c r="BA8019" s="27"/>
      <c r="BB8019" t="e">
        <f>VLOOKUP(AX8019,コード表!$A$2:$C$15,3,FALSE)</f>
        <v>#N/A</v>
      </c>
      <c r="BC8019" t="str">
        <f t="shared" si="501"/>
        <v/>
      </c>
      <c r="BD8019">
        <f t="shared" si="502"/>
        <v>1</v>
      </c>
      <c r="BE8019" t="str">
        <f t="shared" si="503"/>
        <v>1</v>
      </c>
      <c r="BF8019" t="e">
        <f t="shared" si="504"/>
        <v>#N/A</v>
      </c>
    </row>
    <row r="8020" spans="44:58" x14ac:dyDescent="0.2">
      <c r="AR8020" s="11"/>
      <c r="BA8020" s="27"/>
      <c r="BB8020" t="e">
        <f>VLOOKUP(AX8020,コード表!$A$2:$C$15,3,FALSE)</f>
        <v>#N/A</v>
      </c>
      <c r="BC8020" t="str">
        <f t="shared" si="501"/>
        <v/>
      </c>
      <c r="BD8020">
        <f t="shared" si="502"/>
        <v>1</v>
      </c>
      <c r="BE8020" t="str">
        <f t="shared" si="503"/>
        <v>1</v>
      </c>
      <c r="BF8020" t="e">
        <f t="shared" si="504"/>
        <v>#N/A</v>
      </c>
    </row>
    <row r="8021" spans="44:58" x14ac:dyDescent="0.2">
      <c r="AR8021" s="11"/>
      <c r="BA8021" s="27"/>
      <c r="BB8021" t="e">
        <f>VLOOKUP(AX8021,コード表!$A$2:$C$15,3,FALSE)</f>
        <v>#N/A</v>
      </c>
      <c r="BC8021" t="str">
        <f t="shared" si="501"/>
        <v/>
      </c>
      <c r="BD8021">
        <f t="shared" si="502"/>
        <v>1</v>
      </c>
      <c r="BE8021" t="str">
        <f t="shared" si="503"/>
        <v>1</v>
      </c>
      <c r="BF8021" t="e">
        <f t="shared" si="504"/>
        <v>#N/A</v>
      </c>
    </row>
    <row r="8022" spans="44:58" x14ac:dyDescent="0.2">
      <c r="AR8022" s="11"/>
      <c r="BA8022" s="27"/>
      <c r="BB8022" t="e">
        <f>VLOOKUP(AX8022,コード表!$A$2:$C$15,3,FALSE)</f>
        <v>#N/A</v>
      </c>
      <c r="BC8022" t="str">
        <f t="shared" si="501"/>
        <v/>
      </c>
      <c r="BD8022">
        <f t="shared" si="502"/>
        <v>1</v>
      </c>
      <c r="BE8022" t="str">
        <f t="shared" si="503"/>
        <v>1</v>
      </c>
      <c r="BF8022" t="e">
        <f t="shared" si="504"/>
        <v>#N/A</v>
      </c>
    </row>
    <row r="8023" spans="44:58" x14ac:dyDescent="0.2">
      <c r="AR8023" s="11"/>
      <c r="BA8023" s="27"/>
      <c r="BB8023" t="e">
        <f>VLOOKUP(AX8023,コード表!$A$2:$C$15,3,FALSE)</f>
        <v>#N/A</v>
      </c>
      <c r="BC8023" t="str">
        <f t="shared" si="501"/>
        <v/>
      </c>
      <c r="BD8023">
        <f t="shared" si="502"/>
        <v>1</v>
      </c>
      <c r="BE8023" t="str">
        <f t="shared" si="503"/>
        <v>1</v>
      </c>
      <c r="BF8023" t="e">
        <f t="shared" si="504"/>
        <v>#N/A</v>
      </c>
    </row>
    <row r="8024" spans="44:58" x14ac:dyDescent="0.2">
      <c r="AR8024" s="11"/>
      <c r="BA8024" s="27"/>
      <c r="BB8024" t="e">
        <f>VLOOKUP(AX8024,コード表!$A$2:$C$15,3,FALSE)</f>
        <v>#N/A</v>
      </c>
      <c r="BC8024" t="str">
        <f t="shared" si="501"/>
        <v/>
      </c>
      <c r="BD8024">
        <f t="shared" si="502"/>
        <v>1</v>
      </c>
      <c r="BE8024" t="str">
        <f t="shared" si="503"/>
        <v>1</v>
      </c>
      <c r="BF8024" t="e">
        <f t="shared" si="504"/>
        <v>#N/A</v>
      </c>
    </row>
    <row r="8025" spans="44:58" x14ac:dyDescent="0.2">
      <c r="AR8025" s="11"/>
      <c r="BA8025" s="27"/>
      <c r="BB8025" t="e">
        <f>VLOOKUP(AX8025,コード表!$A$2:$C$15,3,FALSE)</f>
        <v>#N/A</v>
      </c>
      <c r="BC8025" t="str">
        <f t="shared" si="501"/>
        <v/>
      </c>
      <c r="BD8025">
        <f t="shared" si="502"/>
        <v>1</v>
      </c>
      <c r="BE8025" t="str">
        <f t="shared" si="503"/>
        <v>1</v>
      </c>
      <c r="BF8025" t="e">
        <f t="shared" si="504"/>
        <v>#N/A</v>
      </c>
    </row>
    <row r="8026" spans="44:58" x14ac:dyDescent="0.2">
      <c r="AR8026" s="11"/>
      <c r="BA8026" s="27"/>
      <c r="BB8026" t="e">
        <f>VLOOKUP(AX8026,コード表!$A$2:$C$15,3,FALSE)</f>
        <v>#N/A</v>
      </c>
      <c r="BC8026" t="str">
        <f t="shared" si="501"/>
        <v/>
      </c>
      <c r="BD8026">
        <f t="shared" si="502"/>
        <v>1</v>
      </c>
      <c r="BE8026" t="str">
        <f t="shared" si="503"/>
        <v>1</v>
      </c>
      <c r="BF8026" t="e">
        <f t="shared" si="504"/>
        <v>#N/A</v>
      </c>
    </row>
    <row r="8027" spans="44:58" x14ac:dyDescent="0.2">
      <c r="AR8027" s="11"/>
      <c r="BA8027" s="27"/>
      <c r="BB8027" t="e">
        <f>VLOOKUP(AX8027,コード表!$A$2:$C$15,3,FALSE)</f>
        <v>#N/A</v>
      </c>
      <c r="BC8027" t="str">
        <f t="shared" si="501"/>
        <v/>
      </c>
      <c r="BD8027">
        <f t="shared" si="502"/>
        <v>1</v>
      </c>
      <c r="BE8027" t="str">
        <f t="shared" si="503"/>
        <v>1</v>
      </c>
      <c r="BF8027" t="e">
        <f t="shared" si="504"/>
        <v>#N/A</v>
      </c>
    </row>
    <row r="8028" spans="44:58" x14ac:dyDescent="0.2">
      <c r="AR8028" s="11"/>
      <c r="BA8028" s="27"/>
      <c r="BB8028" t="e">
        <f>VLOOKUP(AX8028,コード表!$A$2:$C$15,3,FALSE)</f>
        <v>#N/A</v>
      </c>
      <c r="BC8028" t="str">
        <f t="shared" si="501"/>
        <v/>
      </c>
      <c r="BD8028">
        <f t="shared" si="502"/>
        <v>1</v>
      </c>
      <c r="BE8028" t="str">
        <f t="shared" si="503"/>
        <v>1</v>
      </c>
      <c r="BF8028" t="e">
        <f t="shared" si="504"/>
        <v>#N/A</v>
      </c>
    </row>
    <row r="8029" spans="44:58" x14ac:dyDescent="0.2">
      <c r="AR8029" s="11"/>
      <c r="BA8029" s="27"/>
      <c r="BB8029" t="e">
        <f>VLOOKUP(AX8029,コード表!$A$2:$C$15,3,FALSE)</f>
        <v>#N/A</v>
      </c>
      <c r="BC8029" t="str">
        <f t="shared" si="501"/>
        <v/>
      </c>
      <c r="BD8029">
        <f t="shared" si="502"/>
        <v>1</v>
      </c>
      <c r="BE8029" t="str">
        <f t="shared" si="503"/>
        <v>1</v>
      </c>
      <c r="BF8029" t="e">
        <f t="shared" si="504"/>
        <v>#N/A</v>
      </c>
    </row>
    <row r="8030" spans="44:58" x14ac:dyDescent="0.2">
      <c r="AR8030" s="11"/>
      <c r="BA8030" s="27"/>
      <c r="BB8030" t="e">
        <f>VLOOKUP(AX8030,コード表!$A$2:$C$15,3,FALSE)</f>
        <v>#N/A</v>
      </c>
      <c r="BC8030" t="str">
        <f t="shared" si="501"/>
        <v/>
      </c>
      <c r="BD8030">
        <f t="shared" si="502"/>
        <v>1</v>
      </c>
      <c r="BE8030" t="str">
        <f t="shared" si="503"/>
        <v>1</v>
      </c>
      <c r="BF8030" t="e">
        <f t="shared" si="504"/>
        <v>#N/A</v>
      </c>
    </row>
    <row r="8031" spans="44:58" x14ac:dyDescent="0.2">
      <c r="AR8031" s="11"/>
      <c r="BA8031" s="27"/>
      <c r="BB8031" t="e">
        <f>VLOOKUP(AX8031,コード表!$A$2:$C$15,3,FALSE)</f>
        <v>#N/A</v>
      </c>
      <c r="BC8031" t="str">
        <f t="shared" si="501"/>
        <v/>
      </c>
      <c r="BD8031">
        <f t="shared" si="502"/>
        <v>1</v>
      </c>
      <c r="BE8031" t="str">
        <f t="shared" si="503"/>
        <v>1</v>
      </c>
      <c r="BF8031" t="e">
        <f t="shared" si="504"/>
        <v>#N/A</v>
      </c>
    </row>
    <row r="8032" spans="44:58" x14ac:dyDescent="0.2">
      <c r="AR8032" s="11"/>
      <c r="BA8032" s="27"/>
      <c r="BB8032" t="e">
        <f>VLOOKUP(AX8032,コード表!$A$2:$C$15,3,FALSE)</f>
        <v>#N/A</v>
      </c>
      <c r="BC8032" t="str">
        <f t="shared" si="501"/>
        <v/>
      </c>
      <c r="BD8032">
        <f t="shared" si="502"/>
        <v>1</v>
      </c>
      <c r="BE8032" t="str">
        <f t="shared" si="503"/>
        <v>1</v>
      </c>
      <c r="BF8032" t="e">
        <f t="shared" si="504"/>
        <v>#N/A</v>
      </c>
    </row>
    <row r="8033" spans="44:58" x14ac:dyDescent="0.2">
      <c r="AR8033" s="11"/>
      <c r="BA8033" s="27"/>
      <c r="BB8033" t="e">
        <f>VLOOKUP(AX8033,コード表!$A$2:$C$15,3,FALSE)</f>
        <v>#N/A</v>
      </c>
      <c r="BC8033" t="str">
        <f t="shared" si="501"/>
        <v/>
      </c>
      <c r="BD8033">
        <f t="shared" si="502"/>
        <v>1</v>
      </c>
      <c r="BE8033" t="str">
        <f t="shared" si="503"/>
        <v>1</v>
      </c>
      <c r="BF8033" t="e">
        <f t="shared" si="504"/>
        <v>#N/A</v>
      </c>
    </row>
    <row r="8034" spans="44:58" x14ac:dyDescent="0.2">
      <c r="AR8034" s="11"/>
      <c r="BA8034" s="27"/>
      <c r="BB8034" t="e">
        <f>VLOOKUP(AX8034,コード表!$A$2:$C$15,3,FALSE)</f>
        <v>#N/A</v>
      </c>
      <c r="BC8034" t="str">
        <f t="shared" si="501"/>
        <v/>
      </c>
      <c r="BD8034">
        <f t="shared" si="502"/>
        <v>1</v>
      </c>
      <c r="BE8034" t="str">
        <f t="shared" si="503"/>
        <v>1</v>
      </c>
      <c r="BF8034" t="e">
        <f t="shared" si="504"/>
        <v>#N/A</v>
      </c>
    </row>
    <row r="8035" spans="44:58" x14ac:dyDescent="0.2">
      <c r="AR8035" s="11"/>
      <c r="BA8035" s="27"/>
      <c r="BB8035" t="e">
        <f>VLOOKUP(AX8035,コード表!$A$2:$C$15,3,FALSE)</f>
        <v>#N/A</v>
      </c>
      <c r="BC8035" t="str">
        <f t="shared" si="501"/>
        <v/>
      </c>
      <c r="BD8035">
        <f t="shared" si="502"/>
        <v>1</v>
      </c>
      <c r="BE8035" t="str">
        <f t="shared" si="503"/>
        <v>1</v>
      </c>
      <c r="BF8035" t="e">
        <f t="shared" si="504"/>
        <v>#N/A</v>
      </c>
    </row>
    <row r="8036" spans="44:58" x14ac:dyDescent="0.2">
      <c r="AR8036" s="11"/>
      <c r="BA8036" s="27"/>
      <c r="BB8036" t="e">
        <f>VLOOKUP(AX8036,コード表!$A$2:$C$15,3,FALSE)</f>
        <v>#N/A</v>
      </c>
      <c r="BC8036" t="str">
        <f t="shared" si="501"/>
        <v/>
      </c>
      <c r="BD8036">
        <f t="shared" si="502"/>
        <v>1</v>
      </c>
      <c r="BE8036" t="str">
        <f t="shared" si="503"/>
        <v>1</v>
      </c>
      <c r="BF8036" t="e">
        <f t="shared" si="504"/>
        <v>#N/A</v>
      </c>
    </row>
    <row r="8037" spans="44:58" x14ac:dyDescent="0.2">
      <c r="AR8037" s="11"/>
      <c r="BA8037" s="27"/>
      <c r="BB8037" t="e">
        <f>VLOOKUP(AX8037,コード表!$A$2:$C$15,3,FALSE)</f>
        <v>#N/A</v>
      </c>
      <c r="BC8037" t="str">
        <f t="shared" si="501"/>
        <v/>
      </c>
      <c r="BD8037">
        <f t="shared" si="502"/>
        <v>1</v>
      </c>
      <c r="BE8037" t="str">
        <f t="shared" si="503"/>
        <v>1</v>
      </c>
      <c r="BF8037" t="e">
        <f t="shared" si="504"/>
        <v>#N/A</v>
      </c>
    </row>
    <row r="8038" spans="44:58" x14ac:dyDescent="0.2">
      <c r="AR8038" s="11"/>
      <c r="BA8038" s="27"/>
      <c r="BB8038" t="e">
        <f>VLOOKUP(AX8038,コード表!$A$2:$C$15,3,FALSE)</f>
        <v>#N/A</v>
      </c>
      <c r="BC8038" t="str">
        <f t="shared" si="501"/>
        <v/>
      </c>
      <c r="BD8038">
        <f t="shared" si="502"/>
        <v>1</v>
      </c>
      <c r="BE8038" t="str">
        <f t="shared" si="503"/>
        <v>1</v>
      </c>
      <c r="BF8038" t="e">
        <f t="shared" si="504"/>
        <v>#N/A</v>
      </c>
    </row>
    <row r="8039" spans="44:58" x14ac:dyDescent="0.2">
      <c r="AR8039" s="11"/>
      <c r="BA8039" s="27"/>
      <c r="BB8039" t="e">
        <f>VLOOKUP(AX8039,コード表!$A$2:$C$15,3,FALSE)</f>
        <v>#N/A</v>
      </c>
      <c r="BC8039" t="str">
        <f t="shared" si="501"/>
        <v/>
      </c>
      <c r="BD8039">
        <f t="shared" si="502"/>
        <v>1</v>
      </c>
      <c r="BE8039" t="str">
        <f t="shared" si="503"/>
        <v>1</v>
      </c>
      <c r="BF8039" t="e">
        <f t="shared" si="504"/>
        <v>#N/A</v>
      </c>
    </row>
    <row r="8040" spans="44:58" x14ac:dyDescent="0.2">
      <c r="AR8040" s="11"/>
      <c r="BA8040" s="27"/>
      <c r="BB8040" t="e">
        <f>VLOOKUP(AX8040,コード表!$A$2:$C$15,3,FALSE)</f>
        <v>#N/A</v>
      </c>
      <c r="BC8040" t="str">
        <f t="shared" si="501"/>
        <v/>
      </c>
      <c r="BD8040">
        <f t="shared" si="502"/>
        <v>1</v>
      </c>
      <c r="BE8040" t="str">
        <f t="shared" si="503"/>
        <v>1</v>
      </c>
      <c r="BF8040" t="e">
        <f t="shared" si="504"/>
        <v>#N/A</v>
      </c>
    </row>
    <row r="8041" spans="44:58" x14ac:dyDescent="0.2">
      <c r="AR8041" s="11"/>
      <c r="BA8041" s="27"/>
      <c r="BB8041" t="e">
        <f>VLOOKUP(AX8041,コード表!$A$2:$C$15,3,FALSE)</f>
        <v>#N/A</v>
      </c>
      <c r="BC8041" t="str">
        <f t="shared" si="501"/>
        <v/>
      </c>
      <c r="BD8041">
        <f t="shared" si="502"/>
        <v>1</v>
      </c>
      <c r="BE8041" t="str">
        <f t="shared" si="503"/>
        <v>1</v>
      </c>
      <c r="BF8041" t="e">
        <f t="shared" si="504"/>
        <v>#N/A</v>
      </c>
    </row>
    <row r="8042" spans="44:58" x14ac:dyDescent="0.2">
      <c r="AR8042" s="11"/>
      <c r="BA8042" s="27"/>
      <c r="BB8042" t="e">
        <f>VLOOKUP(AX8042,コード表!$A$2:$C$15,3,FALSE)</f>
        <v>#N/A</v>
      </c>
      <c r="BC8042" t="str">
        <f t="shared" si="501"/>
        <v/>
      </c>
      <c r="BD8042">
        <f t="shared" si="502"/>
        <v>1</v>
      </c>
      <c r="BE8042" t="str">
        <f t="shared" si="503"/>
        <v>1</v>
      </c>
      <c r="BF8042" t="e">
        <f t="shared" si="504"/>
        <v>#N/A</v>
      </c>
    </row>
    <row r="8043" spans="44:58" x14ac:dyDescent="0.2">
      <c r="AR8043" s="11"/>
      <c r="BA8043" s="27"/>
      <c r="BB8043" t="e">
        <f>VLOOKUP(AX8043,コード表!$A$2:$C$15,3,FALSE)</f>
        <v>#N/A</v>
      </c>
      <c r="BC8043" t="str">
        <f t="shared" ref="BC8043:BC8106" si="505">AQ8043&amp;BA8043</f>
        <v/>
      </c>
      <c r="BD8043">
        <f t="shared" ref="BD8043:BD8106" si="506">MONTH(Q8043)</f>
        <v>1</v>
      </c>
      <c r="BE8043" t="str">
        <f t="shared" ref="BE8043:BE8106" si="507">AR8043&amp;BD8043</f>
        <v>1</v>
      </c>
      <c r="BF8043" t="e">
        <f t="shared" ref="BF8043:BF8106" si="508">BB8043&amp;AQ8043&amp;BA8043</f>
        <v>#N/A</v>
      </c>
    </row>
    <row r="8044" spans="44:58" x14ac:dyDescent="0.2">
      <c r="AR8044" s="11"/>
      <c r="BA8044" s="27"/>
      <c r="BB8044" t="e">
        <f>VLOOKUP(AX8044,コード表!$A$2:$C$15,3,FALSE)</f>
        <v>#N/A</v>
      </c>
      <c r="BC8044" t="str">
        <f t="shared" si="505"/>
        <v/>
      </c>
      <c r="BD8044">
        <f t="shared" si="506"/>
        <v>1</v>
      </c>
      <c r="BE8044" t="str">
        <f t="shared" si="507"/>
        <v>1</v>
      </c>
      <c r="BF8044" t="e">
        <f t="shared" si="508"/>
        <v>#N/A</v>
      </c>
    </row>
    <row r="8045" spans="44:58" x14ac:dyDescent="0.2">
      <c r="AR8045" s="11"/>
      <c r="BA8045" s="27"/>
      <c r="BB8045" t="e">
        <f>VLOOKUP(AX8045,コード表!$A$2:$C$15,3,FALSE)</f>
        <v>#N/A</v>
      </c>
      <c r="BC8045" t="str">
        <f t="shared" si="505"/>
        <v/>
      </c>
      <c r="BD8045">
        <f t="shared" si="506"/>
        <v>1</v>
      </c>
      <c r="BE8045" t="str">
        <f t="shared" si="507"/>
        <v>1</v>
      </c>
      <c r="BF8045" t="e">
        <f t="shared" si="508"/>
        <v>#N/A</v>
      </c>
    </row>
    <row r="8046" spans="44:58" x14ac:dyDescent="0.2">
      <c r="AR8046" s="11"/>
      <c r="BA8046" s="27"/>
      <c r="BB8046" t="e">
        <f>VLOOKUP(AX8046,コード表!$A$2:$C$15,3,FALSE)</f>
        <v>#N/A</v>
      </c>
      <c r="BC8046" t="str">
        <f t="shared" si="505"/>
        <v/>
      </c>
      <c r="BD8046">
        <f t="shared" si="506"/>
        <v>1</v>
      </c>
      <c r="BE8046" t="str">
        <f t="shared" si="507"/>
        <v>1</v>
      </c>
      <c r="BF8046" t="e">
        <f t="shared" si="508"/>
        <v>#N/A</v>
      </c>
    </row>
    <row r="8047" spans="44:58" x14ac:dyDescent="0.2">
      <c r="AR8047" s="11"/>
      <c r="BA8047" s="27"/>
      <c r="BB8047" t="e">
        <f>VLOOKUP(AX8047,コード表!$A$2:$C$15,3,FALSE)</f>
        <v>#N/A</v>
      </c>
      <c r="BC8047" t="str">
        <f t="shared" si="505"/>
        <v/>
      </c>
      <c r="BD8047">
        <f t="shared" si="506"/>
        <v>1</v>
      </c>
      <c r="BE8047" t="str">
        <f t="shared" si="507"/>
        <v>1</v>
      </c>
      <c r="BF8047" t="e">
        <f t="shared" si="508"/>
        <v>#N/A</v>
      </c>
    </row>
    <row r="8048" spans="44:58" x14ac:dyDescent="0.2">
      <c r="AR8048" s="11"/>
      <c r="BA8048" s="27"/>
      <c r="BB8048" t="e">
        <f>VLOOKUP(AX8048,コード表!$A$2:$C$15,3,FALSE)</f>
        <v>#N/A</v>
      </c>
      <c r="BC8048" t="str">
        <f t="shared" si="505"/>
        <v/>
      </c>
      <c r="BD8048">
        <f t="shared" si="506"/>
        <v>1</v>
      </c>
      <c r="BE8048" t="str">
        <f t="shared" si="507"/>
        <v>1</v>
      </c>
      <c r="BF8048" t="e">
        <f t="shared" si="508"/>
        <v>#N/A</v>
      </c>
    </row>
    <row r="8049" spans="44:58" x14ac:dyDescent="0.2">
      <c r="AR8049" s="11"/>
      <c r="BA8049" s="27"/>
      <c r="BB8049" t="e">
        <f>VLOOKUP(AX8049,コード表!$A$2:$C$15,3,FALSE)</f>
        <v>#N/A</v>
      </c>
      <c r="BC8049" t="str">
        <f t="shared" si="505"/>
        <v/>
      </c>
      <c r="BD8049">
        <f t="shared" si="506"/>
        <v>1</v>
      </c>
      <c r="BE8049" t="str">
        <f t="shared" si="507"/>
        <v>1</v>
      </c>
      <c r="BF8049" t="e">
        <f t="shared" si="508"/>
        <v>#N/A</v>
      </c>
    </row>
    <row r="8050" spans="44:58" x14ac:dyDescent="0.2">
      <c r="AR8050" s="11"/>
      <c r="BA8050" s="27"/>
      <c r="BB8050" t="e">
        <f>VLOOKUP(AX8050,コード表!$A$2:$C$15,3,FALSE)</f>
        <v>#N/A</v>
      </c>
      <c r="BC8050" t="str">
        <f t="shared" si="505"/>
        <v/>
      </c>
      <c r="BD8050">
        <f t="shared" si="506"/>
        <v>1</v>
      </c>
      <c r="BE8050" t="str">
        <f t="shared" si="507"/>
        <v>1</v>
      </c>
      <c r="BF8050" t="e">
        <f t="shared" si="508"/>
        <v>#N/A</v>
      </c>
    </row>
    <row r="8051" spans="44:58" x14ac:dyDescent="0.2">
      <c r="AR8051" s="11"/>
      <c r="BA8051" s="27"/>
      <c r="BB8051" t="e">
        <f>VLOOKUP(AX8051,コード表!$A$2:$C$15,3,FALSE)</f>
        <v>#N/A</v>
      </c>
      <c r="BC8051" t="str">
        <f t="shared" si="505"/>
        <v/>
      </c>
      <c r="BD8051">
        <f t="shared" si="506"/>
        <v>1</v>
      </c>
      <c r="BE8051" t="str">
        <f t="shared" si="507"/>
        <v>1</v>
      </c>
      <c r="BF8051" t="e">
        <f t="shared" si="508"/>
        <v>#N/A</v>
      </c>
    </row>
    <row r="8052" spans="44:58" x14ac:dyDescent="0.2">
      <c r="AR8052" s="11"/>
      <c r="BA8052" s="27"/>
      <c r="BB8052" t="e">
        <f>VLOOKUP(AX8052,コード表!$A$2:$C$15,3,FALSE)</f>
        <v>#N/A</v>
      </c>
      <c r="BC8052" t="str">
        <f t="shared" si="505"/>
        <v/>
      </c>
      <c r="BD8052">
        <f t="shared" si="506"/>
        <v>1</v>
      </c>
      <c r="BE8052" t="str">
        <f t="shared" si="507"/>
        <v>1</v>
      </c>
      <c r="BF8052" t="e">
        <f t="shared" si="508"/>
        <v>#N/A</v>
      </c>
    </row>
    <row r="8053" spans="44:58" x14ac:dyDescent="0.2">
      <c r="AR8053" s="11"/>
      <c r="BA8053" s="27"/>
      <c r="BB8053" t="e">
        <f>VLOOKUP(AX8053,コード表!$A$2:$C$15,3,FALSE)</f>
        <v>#N/A</v>
      </c>
      <c r="BC8053" t="str">
        <f t="shared" si="505"/>
        <v/>
      </c>
      <c r="BD8053">
        <f t="shared" si="506"/>
        <v>1</v>
      </c>
      <c r="BE8053" t="str">
        <f t="shared" si="507"/>
        <v>1</v>
      </c>
      <c r="BF8053" t="e">
        <f t="shared" si="508"/>
        <v>#N/A</v>
      </c>
    </row>
    <row r="8054" spans="44:58" x14ac:dyDescent="0.2">
      <c r="AR8054" s="11"/>
      <c r="BA8054" s="27"/>
      <c r="BB8054" t="e">
        <f>VLOOKUP(AX8054,コード表!$A$2:$C$15,3,FALSE)</f>
        <v>#N/A</v>
      </c>
      <c r="BC8054" t="str">
        <f t="shared" si="505"/>
        <v/>
      </c>
      <c r="BD8054">
        <f t="shared" si="506"/>
        <v>1</v>
      </c>
      <c r="BE8054" t="str">
        <f t="shared" si="507"/>
        <v>1</v>
      </c>
      <c r="BF8054" t="e">
        <f t="shared" si="508"/>
        <v>#N/A</v>
      </c>
    </row>
    <row r="8055" spans="44:58" x14ac:dyDescent="0.2">
      <c r="AR8055" s="11"/>
      <c r="BA8055" s="27"/>
      <c r="BB8055" t="e">
        <f>VLOOKUP(AX8055,コード表!$A$2:$C$15,3,FALSE)</f>
        <v>#N/A</v>
      </c>
      <c r="BC8055" t="str">
        <f t="shared" si="505"/>
        <v/>
      </c>
      <c r="BD8055">
        <f t="shared" si="506"/>
        <v>1</v>
      </c>
      <c r="BE8055" t="str">
        <f t="shared" si="507"/>
        <v>1</v>
      </c>
      <c r="BF8055" t="e">
        <f t="shared" si="508"/>
        <v>#N/A</v>
      </c>
    </row>
    <row r="8056" spans="44:58" x14ac:dyDescent="0.2">
      <c r="AR8056" s="11"/>
      <c r="BA8056" s="27"/>
      <c r="BB8056" t="e">
        <f>VLOOKUP(AX8056,コード表!$A$2:$C$15,3,FALSE)</f>
        <v>#N/A</v>
      </c>
      <c r="BC8056" t="str">
        <f t="shared" si="505"/>
        <v/>
      </c>
      <c r="BD8056">
        <f t="shared" si="506"/>
        <v>1</v>
      </c>
      <c r="BE8056" t="str">
        <f t="shared" si="507"/>
        <v>1</v>
      </c>
      <c r="BF8056" t="e">
        <f t="shared" si="508"/>
        <v>#N/A</v>
      </c>
    </row>
    <row r="8057" spans="44:58" x14ac:dyDescent="0.2">
      <c r="AR8057" s="11"/>
      <c r="BA8057" s="27"/>
      <c r="BB8057" t="e">
        <f>VLOOKUP(AX8057,コード表!$A$2:$C$15,3,FALSE)</f>
        <v>#N/A</v>
      </c>
      <c r="BC8057" t="str">
        <f t="shared" si="505"/>
        <v/>
      </c>
      <c r="BD8057">
        <f t="shared" si="506"/>
        <v>1</v>
      </c>
      <c r="BE8057" t="str">
        <f t="shared" si="507"/>
        <v>1</v>
      </c>
      <c r="BF8057" t="e">
        <f t="shared" si="508"/>
        <v>#N/A</v>
      </c>
    </row>
    <row r="8058" spans="44:58" x14ac:dyDescent="0.2">
      <c r="AR8058" s="11"/>
      <c r="BA8058" s="27"/>
      <c r="BB8058" t="e">
        <f>VLOOKUP(AX8058,コード表!$A$2:$C$15,3,FALSE)</f>
        <v>#N/A</v>
      </c>
      <c r="BC8058" t="str">
        <f t="shared" si="505"/>
        <v/>
      </c>
      <c r="BD8058">
        <f t="shared" si="506"/>
        <v>1</v>
      </c>
      <c r="BE8058" t="str">
        <f t="shared" si="507"/>
        <v>1</v>
      </c>
      <c r="BF8058" t="e">
        <f t="shared" si="508"/>
        <v>#N/A</v>
      </c>
    </row>
    <row r="8059" spans="44:58" x14ac:dyDescent="0.2">
      <c r="AR8059" s="11"/>
      <c r="BA8059" s="27"/>
      <c r="BB8059" t="e">
        <f>VLOOKUP(AX8059,コード表!$A$2:$C$15,3,FALSE)</f>
        <v>#N/A</v>
      </c>
      <c r="BC8059" t="str">
        <f t="shared" si="505"/>
        <v/>
      </c>
      <c r="BD8059">
        <f t="shared" si="506"/>
        <v>1</v>
      </c>
      <c r="BE8059" t="str">
        <f t="shared" si="507"/>
        <v>1</v>
      </c>
      <c r="BF8059" t="e">
        <f t="shared" si="508"/>
        <v>#N/A</v>
      </c>
    </row>
    <row r="8060" spans="44:58" x14ac:dyDescent="0.2">
      <c r="AR8060" s="11"/>
      <c r="BA8060" s="27"/>
      <c r="BB8060" t="e">
        <f>VLOOKUP(AX8060,コード表!$A$2:$C$15,3,FALSE)</f>
        <v>#N/A</v>
      </c>
      <c r="BC8060" t="str">
        <f t="shared" si="505"/>
        <v/>
      </c>
      <c r="BD8060">
        <f t="shared" si="506"/>
        <v>1</v>
      </c>
      <c r="BE8060" t="str">
        <f t="shared" si="507"/>
        <v>1</v>
      </c>
      <c r="BF8060" t="e">
        <f t="shared" si="508"/>
        <v>#N/A</v>
      </c>
    </row>
    <row r="8061" spans="44:58" x14ac:dyDescent="0.2">
      <c r="AR8061" s="11"/>
      <c r="BA8061" s="27"/>
      <c r="BB8061" t="e">
        <f>VLOOKUP(AX8061,コード表!$A$2:$C$15,3,FALSE)</f>
        <v>#N/A</v>
      </c>
      <c r="BC8061" t="str">
        <f t="shared" si="505"/>
        <v/>
      </c>
      <c r="BD8061">
        <f t="shared" si="506"/>
        <v>1</v>
      </c>
      <c r="BE8061" t="str">
        <f t="shared" si="507"/>
        <v>1</v>
      </c>
      <c r="BF8061" t="e">
        <f t="shared" si="508"/>
        <v>#N/A</v>
      </c>
    </row>
    <row r="8062" spans="44:58" x14ac:dyDescent="0.2">
      <c r="AR8062" s="11"/>
      <c r="BA8062" s="27"/>
      <c r="BB8062" t="e">
        <f>VLOOKUP(AX8062,コード表!$A$2:$C$15,3,FALSE)</f>
        <v>#N/A</v>
      </c>
      <c r="BC8062" t="str">
        <f t="shared" si="505"/>
        <v/>
      </c>
      <c r="BD8062">
        <f t="shared" si="506"/>
        <v>1</v>
      </c>
      <c r="BE8062" t="str">
        <f t="shared" si="507"/>
        <v>1</v>
      </c>
      <c r="BF8062" t="e">
        <f t="shared" si="508"/>
        <v>#N/A</v>
      </c>
    </row>
    <row r="8063" spans="44:58" x14ac:dyDescent="0.2">
      <c r="AR8063" s="11"/>
      <c r="BA8063" s="27"/>
      <c r="BB8063" t="e">
        <f>VLOOKUP(AX8063,コード表!$A$2:$C$15,3,FALSE)</f>
        <v>#N/A</v>
      </c>
      <c r="BC8063" t="str">
        <f t="shared" si="505"/>
        <v/>
      </c>
      <c r="BD8063">
        <f t="shared" si="506"/>
        <v>1</v>
      </c>
      <c r="BE8063" t="str">
        <f t="shared" si="507"/>
        <v>1</v>
      </c>
      <c r="BF8063" t="e">
        <f t="shared" si="508"/>
        <v>#N/A</v>
      </c>
    </row>
    <row r="8064" spans="44:58" x14ac:dyDescent="0.2">
      <c r="AR8064" s="11"/>
      <c r="BA8064" s="27"/>
      <c r="BB8064" t="e">
        <f>VLOOKUP(AX8064,コード表!$A$2:$C$15,3,FALSE)</f>
        <v>#N/A</v>
      </c>
      <c r="BC8064" t="str">
        <f t="shared" si="505"/>
        <v/>
      </c>
      <c r="BD8064">
        <f t="shared" si="506"/>
        <v>1</v>
      </c>
      <c r="BE8064" t="str">
        <f t="shared" si="507"/>
        <v>1</v>
      </c>
      <c r="BF8064" t="e">
        <f t="shared" si="508"/>
        <v>#N/A</v>
      </c>
    </row>
    <row r="8065" spans="44:58" x14ac:dyDescent="0.2">
      <c r="AR8065" s="11"/>
      <c r="BA8065" s="27"/>
      <c r="BB8065" t="e">
        <f>VLOOKUP(AX8065,コード表!$A$2:$C$15,3,FALSE)</f>
        <v>#N/A</v>
      </c>
      <c r="BC8065" t="str">
        <f t="shared" si="505"/>
        <v/>
      </c>
      <c r="BD8065">
        <f t="shared" si="506"/>
        <v>1</v>
      </c>
      <c r="BE8065" t="str">
        <f t="shared" si="507"/>
        <v>1</v>
      </c>
      <c r="BF8065" t="e">
        <f t="shared" si="508"/>
        <v>#N/A</v>
      </c>
    </row>
    <row r="8066" spans="44:58" x14ac:dyDescent="0.2">
      <c r="AR8066" s="11"/>
      <c r="BA8066" s="27"/>
      <c r="BB8066" t="e">
        <f>VLOOKUP(AX8066,コード表!$A$2:$C$15,3,FALSE)</f>
        <v>#N/A</v>
      </c>
      <c r="BC8066" t="str">
        <f t="shared" si="505"/>
        <v/>
      </c>
      <c r="BD8066">
        <f t="shared" si="506"/>
        <v>1</v>
      </c>
      <c r="BE8066" t="str">
        <f t="shared" si="507"/>
        <v>1</v>
      </c>
      <c r="BF8066" t="e">
        <f t="shared" si="508"/>
        <v>#N/A</v>
      </c>
    </row>
    <row r="8067" spans="44:58" x14ac:dyDescent="0.2">
      <c r="AR8067" s="11"/>
      <c r="BA8067" s="27"/>
      <c r="BB8067" t="e">
        <f>VLOOKUP(AX8067,コード表!$A$2:$C$15,3,FALSE)</f>
        <v>#N/A</v>
      </c>
      <c r="BC8067" t="str">
        <f t="shared" si="505"/>
        <v/>
      </c>
      <c r="BD8067">
        <f t="shared" si="506"/>
        <v>1</v>
      </c>
      <c r="BE8067" t="str">
        <f t="shared" si="507"/>
        <v>1</v>
      </c>
      <c r="BF8067" t="e">
        <f t="shared" si="508"/>
        <v>#N/A</v>
      </c>
    </row>
    <row r="8068" spans="44:58" x14ac:dyDescent="0.2">
      <c r="AR8068" s="11"/>
      <c r="BA8068" s="27"/>
      <c r="BB8068" t="e">
        <f>VLOOKUP(AX8068,コード表!$A$2:$C$15,3,FALSE)</f>
        <v>#N/A</v>
      </c>
      <c r="BC8068" t="str">
        <f t="shared" si="505"/>
        <v/>
      </c>
      <c r="BD8068">
        <f t="shared" si="506"/>
        <v>1</v>
      </c>
      <c r="BE8068" t="str">
        <f t="shared" si="507"/>
        <v>1</v>
      </c>
      <c r="BF8068" t="e">
        <f t="shared" si="508"/>
        <v>#N/A</v>
      </c>
    </row>
    <row r="8069" spans="44:58" x14ac:dyDescent="0.2">
      <c r="AR8069" s="11"/>
      <c r="BA8069" s="27"/>
      <c r="BB8069" t="e">
        <f>VLOOKUP(AX8069,コード表!$A$2:$C$15,3,FALSE)</f>
        <v>#N/A</v>
      </c>
      <c r="BC8069" t="str">
        <f t="shared" si="505"/>
        <v/>
      </c>
      <c r="BD8069">
        <f t="shared" si="506"/>
        <v>1</v>
      </c>
      <c r="BE8069" t="str">
        <f t="shared" si="507"/>
        <v>1</v>
      </c>
      <c r="BF8069" t="e">
        <f t="shared" si="508"/>
        <v>#N/A</v>
      </c>
    </row>
    <row r="8070" spans="44:58" x14ac:dyDescent="0.2">
      <c r="AR8070" s="11"/>
      <c r="BA8070" s="27"/>
      <c r="BB8070" t="e">
        <f>VLOOKUP(AX8070,コード表!$A$2:$C$15,3,FALSE)</f>
        <v>#N/A</v>
      </c>
      <c r="BC8070" t="str">
        <f t="shared" si="505"/>
        <v/>
      </c>
      <c r="BD8070">
        <f t="shared" si="506"/>
        <v>1</v>
      </c>
      <c r="BE8070" t="str">
        <f t="shared" si="507"/>
        <v>1</v>
      </c>
      <c r="BF8070" t="e">
        <f t="shared" si="508"/>
        <v>#N/A</v>
      </c>
    </row>
    <row r="8071" spans="44:58" x14ac:dyDescent="0.2">
      <c r="AR8071" s="11"/>
      <c r="BA8071" s="27"/>
      <c r="BB8071" t="e">
        <f>VLOOKUP(AX8071,コード表!$A$2:$C$15,3,FALSE)</f>
        <v>#N/A</v>
      </c>
      <c r="BC8071" t="str">
        <f t="shared" si="505"/>
        <v/>
      </c>
      <c r="BD8071">
        <f t="shared" si="506"/>
        <v>1</v>
      </c>
      <c r="BE8071" t="str">
        <f t="shared" si="507"/>
        <v>1</v>
      </c>
      <c r="BF8071" t="e">
        <f t="shared" si="508"/>
        <v>#N/A</v>
      </c>
    </row>
    <row r="8072" spans="44:58" x14ac:dyDescent="0.2">
      <c r="AR8072" s="11"/>
      <c r="BA8072" s="27"/>
      <c r="BB8072" t="e">
        <f>VLOOKUP(AX8072,コード表!$A$2:$C$15,3,FALSE)</f>
        <v>#N/A</v>
      </c>
      <c r="BC8072" t="str">
        <f t="shared" si="505"/>
        <v/>
      </c>
      <c r="BD8072">
        <f t="shared" si="506"/>
        <v>1</v>
      </c>
      <c r="BE8072" t="str">
        <f t="shared" si="507"/>
        <v>1</v>
      </c>
      <c r="BF8072" t="e">
        <f t="shared" si="508"/>
        <v>#N/A</v>
      </c>
    </row>
    <row r="8073" spans="44:58" x14ac:dyDescent="0.2">
      <c r="AR8073" s="11"/>
      <c r="BA8073" s="27"/>
      <c r="BB8073" t="e">
        <f>VLOOKUP(AX8073,コード表!$A$2:$C$15,3,FALSE)</f>
        <v>#N/A</v>
      </c>
      <c r="BC8073" t="str">
        <f t="shared" si="505"/>
        <v/>
      </c>
      <c r="BD8073">
        <f t="shared" si="506"/>
        <v>1</v>
      </c>
      <c r="BE8073" t="str">
        <f t="shared" si="507"/>
        <v>1</v>
      </c>
      <c r="BF8073" t="e">
        <f t="shared" si="508"/>
        <v>#N/A</v>
      </c>
    </row>
    <row r="8074" spans="44:58" x14ac:dyDescent="0.2">
      <c r="AR8074" s="11"/>
      <c r="BA8074" s="27"/>
      <c r="BB8074" t="e">
        <f>VLOOKUP(AX8074,コード表!$A$2:$C$15,3,FALSE)</f>
        <v>#N/A</v>
      </c>
      <c r="BC8074" t="str">
        <f t="shared" si="505"/>
        <v/>
      </c>
      <c r="BD8074">
        <f t="shared" si="506"/>
        <v>1</v>
      </c>
      <c r="BE8074" t="str">
        <f t="shared" si="507"/>
        <v>1</v>
      </c>
      <c r="BF8074" t="e">
        <f t="shared" si="508"/>
        <v>#N/A</v>
      </c>
    </row>
    <row r="8075" spans="44:58" x14ac:dyDescent="0.2">
      <c r="AR8075" s="11"/>
      <c r="BA8075" s="27"/>
      <c r="BB8075" t="e">
        <f>VLOOKUP(AX8075,コード表!$A$2:$C$15,3,FALSE)</f>
        <v>#N/A</v>
      </c>
      <c r="BC8075" t="str">
        <f t="shared" si="505"/>
        <v/>
      </c>
      <c r="BD8075">
        <f t="shared" si="506"/>
        <v>1</v>
      </c>
      <c r="BE8075" t="str">
        <f t="shared" si="507"/>
        <v>1</v>
      </c>
      <c r="BF8075" t="e">
        <f t="shared" si="508"/>
        <v>#N/A</v>
      </c>
    </row>
    <row r="8076" spans="44:58" x14ac:dyDescent="0.2">
      <c r="AR8076" s="11"/>
      <c r="BA8076" s="27"/>
      <c r="BB8076" t="e">
        <f>VLOOKUP(AX8076,コード表!$A$2:$C$15,3,FALSE)</f>
        <v>#N/A</v>
      </c>
      <c r="BC8076" t="str">
        <f t="shared" si="505"/>
        <v/>
      </c>
      <c r="BD8076">
        <f t="shared" si="506"/>
        <v>1</v>
      </c>
      <c r="BE8076" t="str">
        <f t="shared" si="507"/>
        <v>1</v>
      </c>
      <c r="BF8076" t="e">
        <f t="shared" si="508"/>
        <v>#N/A</v>
      </c>
    </row>
    <row r="8077" spans="44:58" x14ac:dyDescent="0.2">
      <c r="AR8077" s="11"/>
      <c r="BA8077" s="27"/>
      <c r="BB8077" t="e">
        <f>VLOOKUP(AX8077,コード表!$A$2:$C$15,3,FALSE)</f>
        <v>#N/A</v>
      </c>
      <c r="BC8077" t="str">
        <f t="shared" si="505"/>
        <v/>
      </c>
      <c r="BD8077">
        <f t="shared" si="506"/>
        <v>1</v>
      </c>
      <c r="BE8077" t="str">
        <f t="shared" si="507"/>
        <v>1</v>
      </c>
      <c r="BF8077" t="e">
        <f t="shared" si="508"/>
        <v>#N/A</v>
      </c>
    </row>
    <row r="8078" spans="44:58" x14ac:dyDescent="0.2">
      <c r="AR8078" s="11"/>
      <c r="BA8078" s="27"/>
      <c r="BB8078" t="e">
        <f>VLOOKUP(AX8078,コード表!$A$2:$C$15,3,FALSE)</f>
        <v>#N/A</v>
      </c>
      <c r="BC8078" t="str">
        <f t="shared" si="505"/>
        <v/>
      </c>
      <c r="BD8078">
        <f t="shared" si="506"/>
        <v>1</v>
      </c>
      <c r="BE8078" t="str">
        <f t="shared" si="507"/>
        <v>1</v>
      </c>
      <c r="BF8078" t="e">
        <f t="shared" si="508"/>
        <v>#N/A</v>
      </c>
    </row>
    <row r="8079" spans="44:58" x14ac:dyDescent="0.2">
      <c r="AR8079" s="11"/>
      <c r="BA8079" s="27"/>
      <c r="BB8079" t="e">
        <f>VLOOKUP(AX8079,コード表!$A$2:$C$15,3,FALSE)</f>
        <v>#N/A</v>
      </c>
      <c r="BC8079" t="str">
        <f t="shared" si="505"/>
        <v/>
      </c>
      <c r="BD8079">
        <f t="shared" si="506"/>
        <v>1</v>
      </c>
      <c r="BE8079" t="str">
        <f t="shared" si="507"/>
        <v>1</v>
      </c>
      <c r="BF8079" t="e">
        <f t="shared" si="508"/>
        <v>#N/A</v>
      </c>
    </row>
    <row r="8080" spans="44:58" x14ac:dyDescent="0.2">
      <c r="AR8080" s="11"/>
      <c r="BA8080" s="27"/>
      <c r="BB8080" t="e">
        <f>VLOOKUP(AX8080,コード表!$A$2:$C$15,3,FALSE)</f>
        <v>#N/A</v>
      </c>
      <c r="BC8080" t="str">
        <f t="shared" si="505"/>
        <v/>
      </c>
      <c r="BD8080">
        <f t="shared" si="506"/>
        <v>1</v>
      </c>
      <c r="BE8080" t="str">
        <f t="shared" si="507"/>
        <v>1</v>
      </c>
      <c r="BF8080" t="e">
        <f t="shared" si="508"/>
        <v>#N/A</v>
      </c>
    </row>
    <row r="8081" spans="44:58" x14ac:dyDescent="0.2">
      <c r="AR8081" s="11"/>
      <c r="BA8081" s="27"/>
      <c r="BB8081" t="e">
        <f>VLOOKUP(AX8081,コード表!$A$2:$C$15,3,FALSE)</f>
        <v>#N/A</v>
      </c>
      <c r="BC8081" t="str">
        <f t="shared" si="505"/>
        <v/>
      </c>
      <c r="BD8081">
        <f t="shared" si="506"/>
        <v>1</v>
      </c>
      <c r="BE8081" t="str">
        <f t="shared" si="507"/>
        <v>1</v>
      </c>
      <c r="BF8081" t="e">
        <f t="shared" si="508"/>
        <v>#N/A</v>
      </c>
    </row>
    <row r="8082" spans="44:58" x14ac:dyDescent="0.2">
      <c r="AR8082" s="11"/>
      <c r="BA8082" s="27"/>
      <c r="BB8082" t="e">
        <f>VLOOKUP(AX8082,コード表!$A$2:$C$15,3,FALSE)</f>
        <v>#N/A</v>
      </c>
      <c r="BC8082" t="str">
        <f t="shared" si="505"/>
        <v/>
      </c>
      <c r="BD8082">
        <f t="shared" si="506"/>
        <v>1</v>
      </c>
      <c r="BE8082" t="str">
        <f t="shared" si="507"/>
        <v>1</v>
      </c>
      <c r="BF8082" t="e">
        <f t="shared" si="508"/>
        <v>#N/A</v>
      </c>
    </row>
    <row r="8083" spans="44:58" x14ac:dyDescent="0.2">
      <c r="AR8083" s="11"/>
      <c r="BA8083" s="27"/>
      <c r="BB8083" t="e">
        <f>VLOOKUP(AX8083,コード表!$A$2:$C$15,3,FALSE)</f>
        <v>#N/A</v>
      </c>
      <c r="BC8083" t="str">
        <f t="shared" si="505"/>
        <v/>
      </c>
      <c r="BD8083">
        <f t="shared" si="506"/>
        <v>1</v>
      </c>
      <c r="BE8083" t="str">
        <f t="shared" si="507"/>
        <v>1</v>
      </c>
      <c r="BF8083" t="e">
        <f t="shared" si="508"/>
        <v>#N/A</v>
      </c>
    </row>
    <row r="8084" spans="44:58" x14ac:dyDescent="0.2">
      <c r="AR8084" s="11"/>
      <c r="BA8084" s="27"/>
      <c r="BB8084" t="e">
        <f>VLOOKUP(AX8084,コード表!$A$2:$C$15,3,FALSE)</f>
        <v>#N/A</v>
      </c>
      <c r="BC8084" t="str">
        <f t="shared" si="505"/>
        <v/>
      </c>
      <c r="BD8084">
        <f t="shared" si="506"/>
        <v>1</v>
      </c>
      <c r="BE8084" t="str">
        <f t="shared" si="507"/>
        <v>1</v>
      </c>
      <c r="BF8084" t="e">
        <f t="shared" si="508"/>
        <v>#N/A</v>
      </c>
    </row>
    <row r="8085" spans="44:58" x14ac:dyDescent="0.2">
      <c r="AR8085" s="11"/>
      <c r="BA8085" s="27"/>
      <c r="BB8085" t="e">
        <f>VLOOKUP(AX8085,コード表!$A$2:$C$15,3,FALSE)</f>
        <v>#N/A</v>
      </c>
      <c r="BC8085" t="str">
        <f t="shared" si="505"/>
        <v/>
      </c>
      <c r="BD8085">
        <f t="shared" si="506"/>
        <v>1</v>
      </c>
      <c r="BE8085" t="str">
        <f t="shared" si="507"/>
        <v>1</v>
      </c>
      <c r="BF8085" t="e">
        <f t="shared" si="508"/>
        <v>#N/A</v>
      </c>
    </row>
    <row r="8086" spans="44:58" x14ac:dyDescent="0.2">
      <c r="AR8086" s="11"/>
      <c r="BA8086" s="27"/>
      <c r="BB8086" t="e">
        <f>VLOOKUP(AX8086,コード表!$A$2:$C$15,3,FALSE)</f>
        <v>#N/A</v>
      </c>
      <c r="BC8086" t="str">
        <f t="shared" si="505"/>
        <v/>
      </c>
      <c r="BD8086">
        <f t="shared" si="506"/>
        <v>1</v>
      </c>
      <c r="BE8086" t="str">
        <f t="shared" si="507"/>
        <v>1</v>
      </c>
      <c r="BF8086" t="e">
        <f t="shared" si="508"/>
        <v>#N/A</v>
      </c>
    </row>
    <row r="8087" spans="44:58" x14ac:dyDescent="0.2">
      <c r="AR8087" s="11"/>
      <c r="BA8087" s="27"/>
      <c r="BB8087" t="e">
        <f>VLOOKUP(AX8087,コード表!$A$2:$C$15,3,FALSE)</f>
        <v>#N/A</v>
      </c>
      <c r="BC8087" t="str">
        <f t="shared" si="505"/>
        <v/>
      </c>
      <c r="BD8087">
        <f t="shared" si="506"/>
        <v>1</v>
      </c>
      <c r="BE8087" t="str">
        <f t="shared" si="507"/>
        <v>1</v>
      </c>
      <c r="BF8087" t="e">
        <f t="shared" si="508"/>
        <v>#N/A</v>
      </c>
    </row>
    <row r="8088" spans="44:58" x14ac:dyDescent="0.2">
      <c r="AR8088" s="11"/>
      <c r="BA8088" s="27"/>
      <c r="BB8088" t="e">
        <f>VLOOKUP(AX8088,コード表!$A$2:$C$15,3,FALSE)</f>
        <v>#N/A</v>
      </c>
      <c r="BC8088" t="str">
        <f t="shared" si="505"/>
        <v/>
      </c>
      <c r="BD8088">
        <f t="shared" si="506"/>
        <v>1</v>
      </c>
      <c r="BE8088" t="str">
        <f t="shared" si="507"/>
        <v>1</v>
      </c>
      <c r="BF8088" t="e">
        <f t="shared" si="508"/>
        <v>#N/A</v>
      </c>
    </row>
    <row r="8089" spans="44:58" x14ac:dyDescent="0.2">
      <c r="AR8089" s="11"/>
      <c r="BA8089" s="27"/>
      <c r="BB8089" t="e">
        <f>VLOOKUP(AX8089,コード表!$A$2:$C$15,3,FALSE)</f>
        <v>#N/A</v>
      </c>
      <c r="BC8089" t="str">
        <f t="shared" si="505"/>
        <v/>
      </c>
      <c r="BD8089">
        <f t="shared" si="506"/>
        <v>1</v>
      </c>
      <c r="BE8089" t="str">
        <f t="shared" si="507"/>
        <v>1</v>
      </c>
      <c r="BF8089" t="e">
        <f t="shared" si="508"/>
        <v>#N/A</v>
      </c>
    </row>
    <row r="8090" spans="44:58" x14ac:dyDescent="0.2">
      <c r="AR8090" s="11"/>
      <c r="BA8090" s="27"/>
      <c r="BB8090" t="e">
        <f>VLOOKUP(AX8090,コード表!$A$2:$C$15,3,FALSE)</f>
        <v>#N/A</v>
      </c>
      <c r="BC8090" t="str">
        <f t="shared" si="505"/>
        <v/>
      </c>
      <c r="BD8090">
        <f t="shared" si="506"/>
        <v>1</v>
      </c>
      <c r="BE8090" t="str">
        <f t="shared" si="507"/>
        <v>1</v>
      </c>
      <c r="BF8090" t="e">
        <f t="shared" si="508"/>
        <v>#N/A</v>
      </c>
    </row>
    <row r="8091" spans="44:58" x14ac:dyDescent="0.2">
      <c r="AR8091" s="11"/>
      <c r="BA8091" s="27"/>
      <c r="BB8091" t="e">
        <f>VLOOKUP(AX8091,コード表!$A$2:$C$15,3,FALSE)</f>
        <v>#N/A</v>
      </c>
      <c r="BC8091" t="str">
        <f t="shared" si="505"/>
        <v/>
      </c>
      <c r="BD8091">
        <f t="shared" si="506"/>
        <v>1</v>
      </c>
      <c r="BE8091" t="str">
        <f t="shared" si="507"/>
        <v>1</v>
      </c>
      <c r="BF8091" t="e">
        <f t="shared" si="508"/>
        <v>#N/A</v>
      </c>
    </row>
    <row r="8092" spans="44:58" x14ac:dyDescent="0.2">
      <c r="AR8092" s="11"/>
      <c r="BA8092" s="27"/>
      <c r="BB8092" t="e">
        <f>VLOOKUP(AX8092,コード表!$A$2:$C$15,3,FALSE)</f>
        <v>#N/A</v>
      </c>
      <c r="BC8092" t="str">
        <f t="shared" si="505"/>
        <v/>
      </c>
      <c r="BD8092">
        <f t="shared" si="506"/>
        <v>1</v>
      </c>
      <c r="BE8092" t="str">
        <f t="shared" si="507"/>
        <v>1</v>
      </c>
      <c r="BF8092" t="e">
        <f t="shared" si="508"/>
        <v>#N/A</v>
      </c>
    </row>
    <row r="8093" spans="44:58" x14ac:dyDescent="0.2">
      <c r="AR8093" s="11"/>
      <c r="BA8093" s="27"/>
      <c r="BB8093" t="e">
        <f>VLOOKUP(AX8093,コード表!$A$2:$C$15,3,FALSE)</f>
        <v>#N/A</v>
      </c>
      <c r="BC8093" t="str">
        <f t="shared" si="505"/>
        <v/>
      </c>
      <c r="BD8093">
        <f t="shared" si="506"/>
        <v>1</v>
      </c>
      <c r="BE8093" t="str">
        <f t="shared" si="507"/>
        <v>1</v>
      </c>
      <c r="BF8093" t="e">
        <f t="shared" si="508"/>
        <v>#N/A</v>
      </c>
    </row>
    <row r="8094" spans="44:58" x14ac:dyDescent="0.2">
      <c r="AR8094" s="11"/>
      <c r="BA8094" s="27"/>
      <c r="BB8094" t="e">
        <f>VLOOKUP(AX8094,コード表!$A$2:$C$15,3,FALSE)</f>
        <v>#N/A</v>
      </c>
      <c r="BC8094" t="str">
        <f t="shared" si="505"/>
        <v/>
      </c>
      <c r="BD8094">
        <f t="shared" si="506"/>
        <v>1</v>
      </c>
      <c r="BE8094" t="str">
        <f t="shared" si="507"/>
        <v>1</v>
      </c>
      <c r="BF8094" t="e">
        <f t="shared" si="508"/>
        <v>#N/A</v>
      </c>
    </row>
    <row r="8095" spans="44:58" x14ac:dyDescent="0.2">
      <c r="AR8095" s="11"/>
      <c r="BA8095" s="27"/>
      <c r="BB8095" t="e">
        <f>VLOOKUP(AX8095,コード表!$A$2:$C$15,3,FALSE)</f>
        <v>#N/A</v>
      </c>
      <c r="BC8095" t="str">
        <f t="shared" si="505"/>
        <v/>
      </c>
      <c r="BD8095">
        <f t="shared" si="506"/>
        <v>1</v>
      </c>
      <c r="BE8095" t="str">
        <f t="shared" si="507"/>
        <v>1</v>
      </c>
      <c r="BF8095" t="e">
        <f t="shared" si="508"/>
        <v>#N/A</v>
      </c>
    </row>
    <row r="8096" spans="44:58" x14ac:dyDescent="0.2">
      <c r="AR8096" s="11"/>
      <c r="BA8096" s="27"/>
      <c r="BB8096" t="e">
        <f>VLOOKUP(AX8096,コード表!$A$2:$C$15,3,FALSE)</f>
        <v>#N/A</v>
      </c>
      <c r="BC8096" t="str">
        <f t="shared" si="505"/>
        <v/>
      </c>
      <c r="BD8096">
        <f t="shared" si="506"/>
        <v>1</v>
      </c>
      <c r="BE8096" t="str">
        <f t="shared" si="507"/>
        <v>1</v>
      </c>
      <c r="BF8096" t="e">
        <f t="shared" si="508"/>
        <v>#N/A</v>
      </c>
    </row>
    <row r="8097" spans="44:58" x14ac:dyDescent="0.2">
      <c r="AR8097" s="11"/>
      <c r="BA8097" s="27"/>
      <c r="BB8097" t="e">
        <f>VLOOKUP(AX8097,コード表!$A$2:$C$15,3,FALSE)</f>
        <v>#N/A</v>
      </c>
      <c r="BC8097" t="str">
        <f t="shared" si="505"/>
        <v/>
      </c>
      <c r="BD8097">
        <f t="shared" si="506"/>
        <v>1</v>
      </c>
      <c r="BE8097" t="str">
        <f t="shared" si="507"/>
        <v>1</v>
      </c>
      <c r="BF8097" t="e">
        <f t="shared" si="508"/>
        <v>#N/A</v>
      </c>
    </row>
    <row r="8098" spans="44:58" x14ac:dyDescent="0.2">
      <c r="AR8098" s="11"/>
      <c r="BA8098" s="27"/>
      <c r="BB8098" t="e">
        <f>VLOOKUP(AX8098,コード表!$A$2:$C$15,3,FALSE)</f>
        <v>#N/A</v>
      </c>
      <c r="BC8098" t="str">
        <f t="shared" si="505"/>
        <v/>
      </c>
      <c r="BD8098">
        <f t="shared" si="506"/>
        <v>1</v>
      </c>
      <c r="BE8098" t="str">
        <f t="shared" si="507"/>
        <v>1</v>
      </c>
      <c r="BF8098" t="e">
        <f t="shared" si="508"/>
        <v>#N/A</v>
      </c>
    </row>
    <row r="8099" spans="44:58" x14ac:dyDescent="0.2">
      <c r="AR8099" s="11"/>
      <c r="BA8099" s="27"/>
      <c r="BB8099" t="e">
        <f>VLOOKUP(AX8099,コード表!$A$2:$C$15,3,FALSE)</f>
        <v>#N/A</v>
      </c>
      <c r="BC8099" t="str">
        <f t="shared" si="505"/>
        <v/>
      </c>
      <c r="BD8099">
        <f t="shared" si="506"/>
        <v>1</v>
      </c>
      <c r="BE8099" t="str">
        <f t="shared" si="507"/>
        <v>1</v>
      </c>
      <c r="BF8099" t="e">
        <f t="shared" si="508"/>
        <v>#N/A</v>
      </c>
    </row>
    <row r="8100" spans="44:58" x14ac:dyDescent="0.2">
      <c r="AR8100" s="11"/>
      <c r="BA8100" s="27"/>
      <c r="BB8100" t="e">
        <f>VLOOKUP(AX8100,コード表!$A$2:$C$15,3,FALSE)</f>
        <v>#N/A</v>
      </c>
      <c r="BC8100" t="str">
        <f t="shared" si="505"/>
        <v/>
      </c>
      <c r="BD8100">
        <f t="shared" si="506"/>
        <v>1</v>
      </c>
      <c r="BE8100" t="str">
        <f t="shared" si="507"/>
        <v>1</v>
      </c>
      <c r="BF8100" t="e">
        <f t="shared" si="508"/>
        <v>#N/A</v>
      </c>
    </row>
    <row r="8101" spans="44:58" x14ac:dyDescent="0.2">
      <c r="AR8101" s="11"/>
      <c r="BA8101" s="27"/>
      <c r="BB8101" t="e">
        <f>VLOOKUP(AX8101,コード表!$A$2:$C$15,3,FALSE)</f>
        <v>#N/A</v>
      </c>
      <c r="BC8101" t="str">
        <f t="shared" si="505"/>
        <v/>
      </c>
      <c r="BD8101">
        <f t="shared" si="506"/>
        <v>1</v>
      </c>
      <c r="BE8101" t="str">
        <f t="shared" si="507"/>
        <v>1</v>
      </c>
      <c r="BF8101" t="e">
        <f t="shared" si="508"/>
        <v>#N/A</v>
      </c>
    </row>
    <row r="8102" spans="44:58" x14ac:dyDescent="0.2">
      <c r="AR8102" s="11"/>
      <c r="BA8102" s="27"/>
      <c r="BB8102" t="e">
        <f>VLOOKUP(AX8102,コード表!$A$2:$C$15,3,FALSE)</f>
        <v>#N/A</v>
      </c>
      <c r="BC8102" t="str">
        <f t="shared" si="505"/>
        <v/>
      </c>
      <c r="BD8102">
        <f t="shared" si="506"/>
        <v>1</v>
      </c>
      <c r="BE8102" t="str">
        <f t="shared" si="507"/>
        <v>1</v>
      </c>
      <c r="BF8102" t="e">
        <f t="shared" si="508"/>
        <v>#N/A</v>
      </c>
    </row>
    <row r="8103" spans="44:58" x14ac:dyDescent="0.2">
      <c r="AR8103" s="11"/>
      <c r="BA8103" s="27"/>
      <c r="BB8103" t="e">
        <f>VLOOKUP(AX8103,コード表!$A$2:$C$15,3,FALSE)</f>
        <v>#N/A</v>
      </c>
      <c r="BC8103" t="str">
        <f t="shared" si="505"/>
        <v/>
      </c>
      <c r="BD8103">
        <f t="shared" si="506"/>
        <v>1</v>
      </c>
      <c r="BE8103" t="str">
        <f t="shared" si="507"/>
        <v>1</v>
      </c>
      <c r="BF8103" t="e">
        <f t="shared" si="508"/>
        <v>#N/A</v>
      </c>
    </row>
    <row r="8104" spans="44:58" x14ac:dyDescent="0.2">
      <c r="AR8104" s="11"/>
      <c r="BA8104" s="27"/>
      <c r="BB8104" t="e">
        <f>VLOOKUP(AX8104,コード表!$A$2:$C$15,3,FALSE)</f>
        <v>#N/A</v>
      </c>
      <c r="BC8104" t="str">
        <f t="shared" si="505"/>
        <v/>
      </c>
      <c r="BD8104">
        <f t="shared" si="506"/>
        <v>1</v>
      </c>
      <c r="BE8104" t="str">
        <f t="shared" si="507"/>
        <v>1</v>
      </c>
      <c r="BF8104" t="e">
        <f t="shared" si="508"/>
        <v>#N/A</v>
      </c>
    </row>
    <row r="8105" spans="44:58" x14ac:dyDescent="0.2">
      <c r="AR8105" s="11"/>
      <c r="BA8105" s="27"/>
      <c r="BB8105" t="e">
        <f>VLOOKUP(AX8105,コード表!$A$2:$C$15,3,FALSE)</f>
        <v>#N/A</v>
      </c>
      <c r="BC8105" t="str">
        <f t="shared" si="505"/>
        <v/>
      </c>
      <c r="BD8105">
        <f t="shared" si="506"/>
        <v>1</v>
      </c>
      <c r="BE8105" t="str">
        <f t="shared" si="507"/>
        <v>1</v>
      </c>
      <c r="BF8105" t="e">
        <f t="shared" si="508"/>
        <v>#N/A</v>
      </c>
    </row>
    <row r="8106" spans="44:58" x14ac:dyDescent="0.2">
      <c r="AR8106" s="11"/>
      <c r="BA8106" s="27"/>
      <c r="BB8106" t="e">
        <f>VLOOKUP(AX8106,コード表!$A$2:$C$15,3,FALSE)</f>
        <v>#N/A</v>
      </c>
      <c r="BC8106" t="str">
        <f t="shared" si="505"/>
        <v/>
      </c>
      <c r="BD8106">
        <f t="shared" si="506"/>
        <v>1</v>
      </c>
      <c r="BE8106" t="str">
        <f t="shared" si="507"/>
        <v>1</v>
      </c>
      <c r="BF8106" t="e">
        <f t="shared" si="508"/>
        <v>#N/A</v>
      </c>
    </row>
    <row r="8107" spans="44:58" x14ac:dyDescent="0.2">
      <c r="AR8107" s="11"/>
      <c r="BA8107" s="27"/>
      <c r="BB8107" t="e">
        <f>VLOOKUP(AX8107,コード表!$A$2:$C$15,3,FALSE)</f>
        <v>#N/A</v>
      </c>
      <c r="BC8107" t="str">
        <f t="shared" ref="BC8107:BC8170" si="509">AQ8107&amp;BA8107</f>
        <v/>
      </c>
      <c r="BD8107">
        <f t="shared" ref="BD8107:BD8170" si="510">MONTH(Q8107)</f>
        <v>1</v>
      </c>
      <c r="BE8107" t="str">
        <f t="shared" ref="BE8107:BE8170" si="511">AR8107&amp;BD8107</f>
        <v>1</v>
      </c>
      <c r="BF8107" t="e">
        <f t="shared" ref="BF8107:BF8170" si="512">BB8107&amp;AQ8107&amp;BA8107</f>
        <v>#N/A</v>
      </c>
    </row>
    <row r="8108" spans="44:58" x14ac:dyDescent="0.2">
      <c r="AR8108" s="11"/>
      <c r="BA8108" s="27"/>
      <c r="BB8108" t="e">
        <f>VLOOKUP(AX8108,コード表!$A$2:$C$15,3,FALSE)</f>
        <v>#N/A</v>
      </c>
      <c r="BC8108" t="str">
        <f t="shared" si="509"/>
        <v/>
      </c>
      <c r="BD8108">
        <f t="shared" si="510"/>
        <v>1</v>
      </c>
      <c r="BE8108" t="str">
        <f t="shared" si="511"/>
        <v>1</v>
      </c>
      <c r="BF8108" t="e">
        <f t="shared" si="512"/>
        <v>#N/A</v>
      </c>
    </row>
    <row r="8109" spans="44:58" x14ac:dyDescent="0.2">
      <c r="AR8109" s="11"/>
      <c r="BA8109" s="27"/>
      <c r="BB8109" t="e">
        <f>VLOOKUP(AX8109,コード表!$A$2:$C$15,3,FALSE)</f>
        <v>#N/A</v>
      </c>
      <c r="BC8109" t="str">
        <f t="shared" si="509"/>
        <v/>
      </c>
      <c r="BD8109">
        <f t="shared" si="510"/>
        <v>1</v>
      </c>
      <c r="BE8109" t="str">
        <f t="shared" si="511"/>
        <v>1</v>
      </c>
      <c r="BF8109" t="e">
        <f t="shared" si="512"/>
        <v>#N/A</v>
      </c>
    </row>
    <row r="8110" spans="44:58" x14ac:dyDescent="0.2">
      <c r="AR8110" s="11"/>
      <c r="BA8110" s="27"/>
      <c r="BB8110" t="e">
        <f>VLOOKUP(AX8110,コード表!$A$2:$C$15,3,FALSE)</f>
        <v>#N/A</v>
      </c>
      <c r="BC8110" t="str">
        <f t="shared" si="509"/>
        <v/>
      </c>
      <c r="BD8110">
        <f t="shared" si="510"/>
        <v>1</v>
      </c>
      <c r="BE8110" t="str">
        <f t="shared" si="511"/>
        <v>1</v>
      </c>
      <c r="BF8110" t="e">
        <f t="shared" si="512"/>
        <v>#N/A</v>
      </c>
    </row>
    <row r="8111" spans="44:58" x14ac:dyDescent="0.2">
      <c r="AR8111" s="11"/>
      <c r="BA8111" s="27"/>
      <c r="BB8111" t="e">
        <f>VLOOKUP(AX8111,コード表!$A$2:$C$15,3,FALSE)</f>
        <v>#N/A</v>
      </c>
      <c r="BC8111" t="str">
        <f t="shared" si="509"/>
        <v/>
      </c>
      <c r="BD8111">
        <f t="shared" si="510"/>
        <v>1</v>
      </c>
      <c r="BE8111" t="str">
        <f t="shared" si="511"/>
        <v>1</v>
      </c>
      <c r="BF8111" t="e">
        <f t="shared" si="512"/>
        <v>#N/A</v>
      </c>
    </row>
    <row r="8112" spans="44:58" x14ac:dyDescent="0.2">
      <c r="AR8112" s="11"/>
      <c r="BA8112" s="27"/>
      <c r="BB8112" t="e">
        <f>VLOOKUP(AX8112,コード表!$A$2:$C$15,3,FALSE)</f>
        <v>#N/A</v>
      </c>
      <c r="BC8112" t="str">
        <f t="shared" si="509"/>
        <v/>
      </c>
      <c r="BD8112">
        <f t="shared" si="510"/>
        <v>1</v>
      </c>
      <c r="BE8112" t="str">
        <f t="shared" si="511"/>
        <v>1</v>
      </c>
      <c r="BF8112" t="e">
        <f t="shared" si="512"/>
        <v>#N/A</v>
      </c>
    </row>
    <row r="8113" spans="44:58" x14ac:dyDescent="0.2">
      <c r="AR8113" s="11"/>
      <c r="BA8113" s="27"/>
      <c r="BB8113" t="e">
        <f>VLOOKUP(AX8113,コード表!$A$2:$C$15,3,FALSE)</f>
        <v>#N/A</v>
      </c>
      <c r="BC8113" t="str">
        <f t="shared" si="509"/>
        <v/>
      </c>
      <c r="BD8113">
        <f t="shared" si="510"/>
        <v>1</v>
      </c>
      <c r="BE8113" t="str">
        <f t="shared" si="511"/>
        <v>1</v>
      </c>
      <c r="BF8113" t="e">
        <f t="shared" si="512"/>
        <v>#N/A</v>
      </c>
    </row>
    <row r="8114" spans="44:58" x14ac:dyDescent="0.2">
      <c r="AR8114" s="11"/>
      <c r="BA8114" s="27"/>
      <c r="BB8114" t="e">
        <f>VLOOKUP(AX8114,コード表!$A$2:$C$15,3,FALSE)</f>
        <v>#N/A</v>
      </c>
      <c r="BC8114" t="str">
        <f t="shared" si="509"/>
        <v/>
      </c>
      <c r="BD8114">
        <f t="shared" si="510"/>
        <v>1</v>
      </c>
      <c r="BE8114" t="str">
        <f t="shared" si="511"/>
        <v>1</v>
      </c>
      <c r="BF8114" t="e">
        <f t="shared" si="512"/>
        <v>#N/A</v>
      </c>
    </row>
    <row r="8115" spans="44:58" x14ac:dyDescent="0.2">
      <c r="AR8115" s="11"/>
      <c r="BA8115" s="27"/>
      <c r="BB8115" t="e">
        <f>VLOOKUP(AX8115,コード表!$A$2:$C$15,3,FALSE)</f>
        <v>#N/A</v>
      </c>
      <c r="BC8115" t="str">
        <f t="shared" si="509"/>
        <v/>
      </c>
      <c r="BD8115">
        <f t="shared" si="510"/>
        <v>1</v>
      </c>
      <c r="BE8115" t="str">
        <f t="shared" si="511"/>
        <v>1</v>
      </c>
      <c r="BF8115" t="e">
        <f t="shared" si="512"/>
        <v>#N/A</v>
      </c>
    </row>
    <row r="8116" spans="44:58" x14ac:dyDescent="0.2">
      <c r="AR8116" s="11"/>
      <c r="BA8116" s="27"/>
      <c r="BB8116" t="e">
        <f>VLOOKUP(AX8116,コード表!$A$2:$C$15,3,FALSE)</f>
        <v>#N/A</v>
      </c>
      <c r="BC8116" t="str">
        <f t="shared" si="509"/>
        <v/>
      </c>
      <c r="BD8116">
        <f t="shared" si="510"/>
        <v>1</v>
      </c>
      <c r="BE8116" t="str">
        <f t="shared" si="511"/>
        <v>1</v>
      </c>
      <c r="BF8116" t="e">
        <f t="shared" si="512"/>
        <v>#N/A</v>
      </c>
    </row>
    <row r="8117" spans="44:58" x14ac:dyDescent="0.2">
      <c r="AR8117" s="11"/>
      <c r="BA8117" s="27"/>
      <c r="BB8117" t="e">
        <f>VLOOKUP(AX8117,コード表!$A$2:$C$15,3,FALSE)</f>
        <v>#N/A</v>
      </c>
      <c r="BC8117" t="str">
        <f t="shared" si="509"/>
        <v/>
      </c>
      <c r="BD8117">
        <f t="shared" si="510"/>
        <v>1</v>
      </c>
      <c r="BE8117" t="str">
        <f t="shared" si="511"/>
        <v>1</v>
      </c>
      <c r="BF8117" t="e">
        <f t="shared" si="512"/>
        <v>#N/A</v>
      </c>
    </row>
    <row r="8118" spans="44:58" x14ac:dyDescent="0.2">
      <c r="AR8118" s="11"/>
      <c r="BA8118" s="27"/>
      <c r="BB8118" t="e">
        <f>VLOOKUP(AX8118,コード表!$A$2:$C$15,3,FALSE)</f>
        <v>#N/A</v>
      </c>
      <c r="BC8118" t="str">
        <f t="shared" si="509"/>
        <v/>
      </c>
      <c r="BD8118">
        <f t="shared" si="510"/>
        <v>1</v>
      </c>
      <c r="BE8118" t="str">
        <f t="shared" si="511"/>
        <v>1</v>
      </c>
      <c r="BF8118" t="e">
        <f t="shared" si="512"/>
        <v>#N/A</v>
      </c>
    </row>
    <row r="8119" spans="44:58" x14ac:dyDescent="0.2">
      <c r="AR8119" s="11"/>
      <c r="BA8119" s="27"/>
      <c r="BB8119" t="e">
        <f>VLOOKUP(AX8119,コード表!$A$2:$C$15,3,FALSE)</f>
        <v>#N/A</v>
      </c>
      <c r="BC8119" t="str">
        <f t="shared" si="509"/>
        <v/>
      </c>
      <c r="BD8119">
        <f t="shared" si="510"/>
        <v>1</v>
      </c>
      <c r="BE8119" t="str">
        <f t="shared" si="511"/>
        <v>1</v>
      </c>
      <c r="BF8119" t="e">
        <f t="shared" si="512"/>
        <v>#N/A</v>
      </c>
    </row>
    <row r="8120" spans="44:58" x14ac:dyDescent="0.2">
      <c r="AR8120" s="11"/>
      <c r="BA8120" s="27"/>
      <c r="BB8120" t="e">
        <f>VLOOKUP(AX8120,コード表!$A$2:$C$15,3,FALSE)</f>
        <v>#N/A</v>
      </c>
      <c r="BC8120" t="str">
        <f t="shared" si="509"/>
        <v/>
      </c>
      <c r="BD8120">
        <f t="shared" si="510"/>
        <v>1</v>
      </c>
      <c r="BE8120" t="str">
        <f t="shared" si="511"/>
        <v>1</v>
      </c>
      <c r="BF8120" t="e">
        <f t="shared" si="512"/>
        <v>#N/A</v>
      </c>
    </row>
    <row r="8121" spans="44:58" x14ac:dyDescent="0.2">
      <c r="AR8121" s="11"/>
      <c r="BA8121" s="27"/>
      <c r="BB8121" t="e">
        <f>VLOOKUP(AX8121,コード表!$A$2:$C$15,3,FALSE)</f>
        <v>#N/A</v>
      </c>
      <c r="BC8121" t="str">
        <f t="shared" si="509"/>
        <v/>
      </c>
      <c r="BD8121">
        <f t="shared" si="510"/>
        <v>1</v>
      </c>
      <c r="BE8121" t="str">
        <f t="shared" si="511"/>
        <v>1</v>
      </c>
      <c r="BF8121" t="e">
        <f t="shared" si="512"/>
        <v>#N/A</v>
      </c>
    </row>
    <row r="8122" spans="44:58" x14ac:dyDescent="0.2">
      <c r="AR8122" s="11"/>
      <c r="BA8122" s="27"/>
      <c r="BB8122" t="e">
        <f>VLOOKUP(AX8122,コード表!$A$2:$C$15,3,FALSE)</f>
        <v>#N/A</v>
      </c>
      <c r="BC8122" t="str">
        <f t="shared" si="509"/>
        <v/>
      </c>
      <c r="BD8122">
        <f t="shared" si="510"/>
        <v>1</v>
      </c>
      <c r="BE8122" t="str">
        <f t="shared" si="511"/>
        <v>1</v>
      </c>
      <c r="BF8122" t="e">
        <f t="shared" si="512"/>
        <v>#N/A</v>
      </c>
    </row>
    <row r="8123" spans="44:58" x14ac:dyDescent="0.2">
      <c r="AR8123" s="11"/>
      <c r="BA8123" s="27"/>
      <c r="BB8123" t="e">
        <f>VLOOKUP(AX8123,コード表!$A$2:$C$15,3,FALSE)</f>
        <v>#N/A</v>
      </c>
      <c r="BC8123" t="str">
        <f t="shared" si="509"/>
        <v/>
      </c>
      <c r="BD8123">
        <f t="shared" si="510"/>
        <v>1</v>
      </c>
      <c r="BE8123" t="str">
        <f t="shared" si="511"/>
        <v>1</v>
      </c>
      <c r="BF8123" t="e">
        <f t="shared" si="512"/>
        <v>#N/A</v>
      </c>
    </row>
    <row r="8124" spans="44:58" x14ac:dyDescent="0.2">
      <c r="AR8124" s="11"/>
      <c r="BA8124" s="27"/>
      <c r="BB8124" t="e">
        <f>VLOOKUP(AX8124,コード表!$A$2:$C$15,3,FALSE)</f>
        <v>#N/A</v>
      </c>
      <c r="BC8124" t="str">
        <f t="shared" si="509"/>
        <v/>
      </c>
      <c r="BD8124">
        <f t="shared" si="510"/>
        <v>1</v>
      </c>
      <c r="BE8124" t="str">
        <f t="shared" si="511"/>
        <v>1</v>
      </c>
      <c r="BF8124" t="e">
        <f t="shared" si="512"/>
        <v>#N/A</v>
      </c>
    </row>
    <row r="8125" spans="44:58" x14ac:dyDescent="0.2">
      <c r="AR8125" s="11"/>
      <c r="BA8125" s="27"/>
      <c r="BB8125" t="e">
        <f>VLOOKUP(AX8125,コード表!$A$2:$C$15,3,FALSE)</f>
        <v>#N/A</v>
      </c>
      <c r="BC8125" t="str">
        <f t="shared" si="509"/>
        <v/>
      </c>
      <c r="BD8125">
        <f t="shared" si="510"/>
        <v>1</v>
      </c>
      <c r="BE8125" t="str">
        <f t="shared" si="511"/>
        <v>1</v>
      </c>
      <c r="BF8125" t="e">
        <f t="shared" si="512"/>
        <v>#N/A</v>
      </c>
    </row>
    <row r="8126" spans="44:58" x14ac:dyDescent="0.2">
      <c r="AR8126" s="11"/>
      <c r="BA8126" s="27"/>
      <c r="BB8126" t="e">
        <f>VLOOKUP(AX8126,コード表!$A$2:$C$15,3,FALSE)</f>
        <v>#N/A</v>
      </c>
      <c r="BC8126" t="str">
        <f t="shared" si="509"/>
        <v/>
      </c>
      <c r="BD8126">
        <f t="shared" si="510"/>
        <v>1</v>
      </c>
      <c r="BE8126" t="str">
        <f t="shared" si="511"/>
        <v>1</v>
      </c>
      <c r="BF8126" t="e">
        <f t="shared" si="512"/>
        <v>#N/A</v>
      </c>
    </row>
    <row r="8127" spans="44:58" x14ac:dyDescent="0.2">
      <c r="AR8127" s="11"/>
      <c r="BA8127" s="27"/>
      <c r="BB8127" t="e">
        <f>VLOOKUP(AX8127,コード表!$A$2:$C$15,3,FALSE)</f>
        <v>#N/A</v>
      </c>
      <c r="BC8127" t="str">
        <f t="shared" si="509"/>
        <v/>
      </c>
      <c r="BD8127">
        <f t="shared" si="510"/>
        <v>1</v>
      </c>
      <c r="BE8127" t="str">
        <f t="shared" si="511"/>
        <v>1</v>
      </c>
      <c r="BF8127" t="e">
        <f t="shared" si="512"/>
        <v>#N/A</v>
      </c>
    </row>
    <row r="8128" spans="44:58" x14ac:dyDescent="0.2">
      <c r="AR8128" s="11"/>
      <c r="BA8128" s="27"/>
      <c r="BB8128" t="e">
        <f>VLOOKUP(AX8128,コード表!$A$2:$C$15,3,FALSE)</f>
        <v>#N/A</v>
      </c>
      <c r="BC8128" t="str">
        <f t="shared" si="509"/>
        <v/>
      </c>
      <c r="BD8128">
        <f t="shared" si="510"/>
        <v>1</v>
      </c>
      <c r="BE8128" t="str">
        <f t="shared" si="511"/>
        <v>1</v>
      </c>
      <c r="BF8128" t="e">
        <f t="shared" si="512"/>
        <v>#N/A</v>
      </c>
    </row>
    <row r="8129" spans="44:58" x14ac:dyDescent="0.2">
      <c r="AR8129" s="11"/>
      <c r="BA8129" s="27"/>
      <c r="BB8129" t="e">
        <f>VLOOKUP(AX8129,コード表!$A$2:$C$15,3,FALSE)</f>
        <v>#N/A</v>
      </c>
      <c r="BC8129" t="str">
        <f t="shared" si="509"/>
        <v/>
      </c>
      <c r="BD8129">
        <f t="shared" si="510"/>
        <v>1</v>
      </c>
      <c r="BE8129" t="str">
        <f t="shared" si="511"/>
        <v>1</v>
      </c>
      <c r="BF8129" t="e">
        <f t="shared" si="512"/>
        <v>#N/A</v>
      </c>
    </row>
    <row r="8130" spans="44:58" x14ac:dyDescent="0.2">
      <c r="AR8130" s="11"/>
      <c r="BA8130" s="27"/>
      <c r="BB8130" t="e">
        <f>VLOOKUP(AX8130,コード表!$A$2:$C$15,3,FALSE)</f>
        <v>#N/A</v>
      </c>
      <c r="BC8130" t="str">
        <f t="shared" si="509"/>
        <v/>
      </c>
      <c r="BD8130">
        <f t="shared" si="510"/>
        <v>1</v>
      </c>
      <c r="BE8130" t="str">
        <f t="shared" si="511"/>
        <v>1</v>
      </c>
      <c r="BF8130" t="e">
        <f t="shared" si="512"/>
        <v>#N/A</v>
      </c>
    </row>
    <row r="8131" spans="44:58" x14ac:dyDescent="0.2">
      <c r="AR8131" s="11"/>
      <c r="BA8131" s="27"/>
      <c r="BB8131" t="e">
        <f>VLOOKUP(AX8131,コード表!$A$2:$C$15,3,FALSE)</f>
        <v>#N/A</v>
      </c>
      <c r="BC8131" t="str">
        <f t="shared" si="509"/>
        <v/>
      </c>
      <c r="BD8131">
        <f t="shared" si="510"/>
        <v>1</v>
      </c>
      <c r="BE8131" t="str">
        <f t="shared" si="511"/>
        <v>1</v>
      </c>
      <c r="BF8131" t="e">
        <f t="shared" si="512"/>
        <v>#N/A</v>
      </c>
    </row>
    <row r="8132" spans="44:58" x14ac:dyDescent="0.2">
      <c r="AR8132" s="11"/>
      <c r="BA8132" s="27"/>
      <c r="BB8132" t="e">
        <f>VLOOKUP(AX8132,コード表!$A$2:$C$15,3,FALSE)</f>
        <v>#N/A</v>
      </c>
      <c r="BC8132" t="str">
        <f t="shared" si="509"/>
        <v/>
      </c>
      <c r="BD8132">
        <f t="shared" si="510"/>
        <v>1</v>
      </c>
      <c r="BE8132" t="str">
        <f t="shared" si="511"/>
        <v>1</v>
      </c>
      <c r="BF8132" t="e">
        <f t="shared" si="512"/>
        <v>#N/A</v>
      </c>
    </row>
    <row r="8133" spans="44:58" x14ac:dyDescent="0.2">
      <c r="AR8133" s="11"/>
      <c r="BA8133" s="27"/>
      <c r="BB8133" t="e">
        <f>VLOOKUP(AX8133,コード表!$A$2:$C$15,3,FALSE)</f>
        <v>#N/A</v>
      </c>
      <c r="BC8133" t="str">
        <f t="shared" si="509"/>
        <v/>
      </c>
      <c r="BD8133">
        <f t="shared" si="510"/>
        <v>1</v>
      </c>
      <c r="BE8133" t="str">
        <f t="shared" si="511"/>
        <v>1</v>
      </c>
      <c r="BF8133" t="e">
        <f t="shared" si="512"/>
        <v>#N/A</v>
      </c>
    </row>
    <row r="8134" spans="44:58" x14ac:dyDescent="0.2">
      <c r="AR8134" s="11"/>
      <c r="BA8134" s="27"/>
      <c r="BB8134" t="e">
        <f>VLOOKUP(AX8134,コード表!$A$2:$C$15,3,FALSE)</f>
        <v>#N/A</v>
      </c>
      <c r="BC8134" t="str">
        <f t="shared" si="509"/>
        <v/>
      </c>
      <c r="BD8134">
        <f t="shared" si="510"/>
        <v>1</v>
      </c>
      <c r="BE8134" t="str">
        <f t="shared" si="511"/>
        <v>1</v>
      </c>
      <c r="BF8134" t="e">
        <f t="shared" si="512"/>
        <v>#N/A</v>
      </c>
    </row>
    <row r="8135" spans="44:58" x14ac:dyDescent="0.2">
      <c r="AR8135" s="11"/>
      <c r="BA8135" s="27"/>
      <c r="BB8135" t="e">
        <f>VLOOKUP(AX8135,コード表!$A$2:$C$15,3,FALSE)</f>
        <v>#N/A</v>
      </c>
      <c r="BC8135" t="str">
        <f t="shared" si="509"/>
        <v/>
      </c>
      <c r="BD8135">
        <f t="shared" si="510"/>
        <v>1</v>
      </c>
      <c r="BE8135" t="str">
        <f t="shared" si="511"/>
        <v>1</v>
      </c>
      <c r="BF8135" t="e">
        <f t="shared" si="512"/>
        <v>#N/A</v>
      </c>
    </row>
    <row r="8136" spans="44:58" x14ac:dyDescent="0.2">
      <c r="AR8136" s="11"/>
      <c r="BA8136" s="27"/>
      <c r="BB8136" t="e">
        <f>VLOOKUP(AX8136,コード表!$A$2:$C$15,3,FALSE)</f>
        <v>#N/A</v>
      </c>
      <c r="BC8136" t="str">
        <f t="shared" si="509"/>
        <v/>
      </c>
      <c r="BD8136">
        <f t="shared" si="510"/>
        <v>1</v>
      </c>
      <c r="BE8136" t="str">
        <f t="shared" si="511"/>
        <v>1</v>
      </c>
      <c r="BF8136" t="e">
        <f t="shared" si="512"/>
        <v>#N/A</v>
      </c>
    </row>
    <row r="8137" spans="44:58" x14ac:dyDescent="0.2">
      <c r="AR8137" s="11"/>
      <c r="BA8137" s="27"/>
      <c r="BB8137" t="e">
        <f>VLOOKUP(AX8137,コード表!$A$2:$C$15,3,FALSE)</f>
        <v>#N/A</v>
      </c>
      <c r="BC8137" t="str">
        <f t="shared" si="509"/>
        <v/>
      </c>
      <c r="BD8137">
        <f t="shared" si="510"/>
        <v>1</v>
      </c>
      <c r="BE8137" t="str">
        <f t="shared" si="511"/>
        <v>1</v>
      </c>
      <c r="BF8137" t="e">
        <f t="shared" si="512"/>
        <v>#N/A</v>
      </c>
    </row>
    <row r="8138" spans="44:58" x14ac:dyDescent="0.2">
      <c r="AR8138" s="11"/>
      <c r="BA8138" s="27"/>
      <c r="BB8138" t="e">
        <f>VLOOKUP(AX8138,コード表!$A$2:$C$15,3,FALSE)</f>
        <v>#N/A</v>
      </c>
      <c r="BC8138" t="str">
        <f t="shared" si="509"/>
        <v/>
      </c>
      <c r="BD8138">
        <f t="shared" si="510"/>
        <v>1</v>
      </c>
      <c r="BE8138" t="str">
        <f t="shared" si="511"/>
        <v>1</v>
      </c>
      <c r="BF8138" t="e">
        <f t="shared" si="512"/>
        <v>#N/A</v>
      </c>
    </row>
    <row r="8139" spans="44:58" x14ac:dyDescent="0.2">
      <c r="AR8139" s="11"/>
      <c r="BA8139" s="27"/>
      <c r="BB8139" t="e">
        <f>VLOOKUP(AX8139,コード表!$A$2:$C$15,3,FALSE)</f>
        <v>#N/A</v>
      </c>
      <c r="BC8139" t="str">
        <f t="shared" si="509"/>
        <v/>
      </c>
      <c r="BD8139">
        <f t="shared" si="510"/>
        <v>1</v>
      </c>
      <c r="BE8139" t="str">
        <f t="shared" si="511"/>
        <v>1</v>
      </c>
      <c r="BF8139" t="e">
        <f t="shared" si="512"/>
        <v>#N/A</v>
      </c>
    </row>
    <row r="8140" spans="44:58" x14ac:dyDescent="0.2">
      <c r="AR8140" s="11"/>
      <c r="BA8140" s="27"/>
      <c r="BB8140" t="e">
        <f>VLOOKUP(AX8140,コード表!$A$2:$C$15,3,FALSE)</f>
        <v>#N/A</v>
      </c>
      <c r="BC8140" t="str">
        <f t="shared" si="509"/>
        <v/>
      </c>
      <c r="BD8140">
        <f t="shared" si="510"/>
        <v>1</v>
      </c>
      <c r="BE8140" t="str">
        <f t="shared" si="511"/>
        <v>1</v>
      </c>
      <c r="BF8140" t="e">
        <f t="shared" si="512"/>
        <v>#N/A</v>
      </c>
    </row>
    <row r="8141" spans="44:58" x14ac:dyDescent="0.2">
      <c r="AR8141" s="11"/>
      <c r="BA8141" s="27"/>
      <c r="BB8141" t="e">
        <f>VLOOKUP(AX8141,コード表!$A$2:$C$15,3,FALSE)</f>
        <v>#N/A</v>
      </c>
      <c r="BC8141" t="str">
        <f t="shared" si="509"/>
        <v/>
      </c>
      <c r="BD8141">
        <f t="shared" si="510"/>
        <v>1</v>
      </c>
      <c r="BE8141" t="str">
        <f t="shared" si="511"/>
        <v>1</v>
      </c>
      <c r="BF8141" t="e">
        <f t="shared" si="512"/>
        <v>#N/A</v>
      </c>
    </row>
    <row r="8142" spans="44:58" x14ac:dyDescent="0.2">
      <c r="AR8142" s="11"/>
      <c r="BA8142" s="27"/>
      <c r="BB8142" t="e">
        <f>VLOOKUP(AX8142,コード表!$A$2:$C$15,3,FALSE)</f>
        <v>#N/A</v>
      </c>
      <c r="BC8142" t="str">
        <f t="shared" si="509"/>
        <v/>
      </c>
      <c r="BD8142">
        <f t="shared" si="510"/>
        <v>1</v>
      </c>
      <c r="BE8142" t="str">
        <f t="shared" si="511"/>
        <v>1</v>
      </c>
      <c r="BF8142" t="e">
        <f t="shared" si="512"/>
        <v>#N/A</v>
      </c>
    </row>
    <row r="8143" spans="44:58" x14ac:dyDescent="0.2">
      <c r="AR8143" s="11"/>
      <c r="BA8143" s="27"/>
      <c r="BB8143" t="e">
        <f>VLOOKUP(AX8143,コード表!$A$2:$C$15,3,FALSE)</f>
        <v>#N/A</v>
      </c>
      <c r="BC8143" t="str">
        <f t="shared" si="509"/>
        <v/>
      </c>
      <c r="BD8143">
        <f t="shared" si="510"/>
        <v>1</v>
      </c>
      <c r="BE8143" t="str">
        <f t="shared" si="511"/>
        <v>1</v>
      </c>
      <c r="BF8143" t="e">
        <f t="shared" si="512"/>
        <v>#N/A</v>
      </c>
    </row>
    <row r="8144" spans="44:58" x14ac:dyDescent="0.2">
      <c r="AR8144" s="11"/>
      <c r="BA8144" s="27"/>
      <c r="BB8144" t="e">
        <f>VLOOKUP(AX8144,コード表!$A$2:$C$15,3,FALSE)</f>
        <v>#N/A</v>
      </c>
      <c r="BC8144" t="str">
        <f t="shared" si="509"/>
        <v/>
      </c>
      <c r="BD8144">
        <f t="shared" si="510"/>
        <v>1</v>
      </c>
      <c r="BE8144" t="str">
        <f t="shared" si="511"/>
        <v>1</v>
      </c>
      <c r="BF8144" t="e">
        <f t="shared" si="512"/>
        <v>#N/A</v>
      </c>
    </row>
    <row r="8145" spans="44:58" x14ac:dyDescent="0.2">
      <c r="AR8145" s="11"/>
      <c r="BA8145" s="27"/>
      <c r="BB8145" t="e">
        <f>VLOOKUP(AX8145,コード表!$A$2:$C$15,3,FALSE)</f>
        <v>#N/A</v>
      </c>
      <c r="BC8145" t="str">
        <f t="shared" si="509"/>
        <v/>
      </c>
      <c r="BD8145">
        <f t="shared" si="510"/>
        <v>1</v>
      </c>
      <c r="BE8145" t="str">
        <f t="shared" si="511"/>
        <v>1</v>
      </c>
      <c r="BF8145" t="e">
        <f t="shared" si="512"/>
        <v>#N/A</v>
      </c>
    </row>
    <row r="8146" spans="44:58" x14ac:dyDescent="0.2">
      <c r="AR8146" s="11"/>
      <c r="BA8146" s="27"/>
      <c r="BB8146" t="e">
        <f>VLOOKUP(AX8146,コード表!$A$2:$C$15,3,FALSE)</f>
        <v>#N/A</v>
      </c>
      <c r="BC8146" t="str">
        <f t="shared" si="509"/>
        <v/>
      </c>
      <c r="BD8146">
        <f t="shared" si="510"/>
        <v>1</v>
      </c>
      <c r="BE8146" t="str">
        <f t="shared" si="511"/>
        <v>1</v>
      </c>
      <c r="BF8146" t="e">
        <f t="shared" si="512"/>
        <v>#N/A</v>
      </c>
    </row>
    <row r="8147" spans="44:58" x14ac:dyDescent="0.2">
      <c r="AR8147" s="11"/>
      <c r="BA8147" s="27"/>
      <c r="BB8147" t="e">
        <f>VLOOKUP(AX8147,コード表!$A$2:$C$15,3,FALSE)</f>
        <v>#N/A</v>
      </c>
      <c r="BC8147" t="str">
        <f t="shared" si="509"/>
        <v/>
      </c>
      <c r="BD8147">
        <f t="shared" si="510"/>
        <v>1</v>
      </c>
      <c r="BE8147" t="str">
        <f t="shared" si="511"/>
        <v>1</v>
      </c>
      <c r="BF8147" t="e">
        <f t="shared" si="512"/>
        <v>#N/A</v>
      </c>
    </row>
    <row r="8148" spans="44:58" x14ac:dyDescent="0.2">
      <c r="AR8148" s="11"/>
      <c r="BA8148" s="27"/>
      <c r="BB8148" t="e">
        <f>VLOOKUP(AX8148,コード表!$A$2:$C$15,3,FALSE)</f>
        <v>#N/A</v>
      </c>
      <c r="BC8148" t="str">
        <f t="shared" si="509"/>
        <v/>
      </c>
      <c r="BD8148">
        <f t="shared" si="510"/>
        <v>1</v>
      </c>
      <c r="BE8148" t="str">
        <f t="shared" si="511"/>
        <v>1</v>
      </c>
      <c r="BF8148" t="e">
        <f t="shared" si="512"/>
        <v>#N/A</v>
      </c>
    </row>
    <row r="8149" spans="44:58" x14ac:dyDescent="0.2">
      <c r="AR8149" s="11"/>
      <c r="BA8149" s="27"/>
      <c r="BB8149" t="e">
        <f>VLOOKUP(AX8149,コード表!$A$2:$C$15,3,FALSE)</f>
        <v>#N/A</v>
      </c>
      <c r="BC8149" t="str">
        <f t="shared" si="509"/>
        <v/>
      </c>
      <c r="BD8149">
        <f t="shared" si="510"/>
        <v>1</v>
      </c>
      <c r="BE8149" t="str">
        <f t="shared" si="511"/>
        <v>1</v>
      </c>
      <c r="BF8149" t="e">
        <f t="shared" si="512"/>
        <v>#N/A</v>
      </c>
    </row>
    <row r="8150" spans="44:58" x14ac:dyDescent="0.2">
      <c r="AR8150" s="11"/>
      <c r="BA8150" s="27"/>
      <c r="BB8150" t="e">
        <f>VLOOKUP(AX8150,コード表!$A$2:$C$15,3,FALSE)</f>
        <v>#N/A</v>
      </c>
      <c r="BC8150" t="str">
        <f t="shared" si="509"/>
        <v/>
      </c>
      <c r="BD8150">
        <f t="shared" si="510"/>
        <v>1</v>
      </c>
      <c r="BE8150" t="str">
        <f t="shared" si="511"/>
        <v>1</v>
      </c>
      <c r="BF8150" t="e">
        <f t="shared" si="512"/>
        <v>#N/A</v>
      </c>
    </row>
    <row r="8151" spans="44:58" x14ac:dyDescent="0.2">
      <c r="AR8151" s="11"/>
      <c r="BA8151" s="27"/>
      <c r="BB8151" t="e">
        <f>VLOOKUP(AX8151,コード表!$A$2:$C$15,3,FALSE)</f>
        <v>#N/A</v>
      </c>
      <c r="BC8151" t="str">
        <f t="shared" si="509"/>
        <v/>
      </c>
      <c r="BD8151">
        <f t="shared" si="510"/>
        <v>1</v>
      </c>
      <c r="BE8151" t="str">
        <f t="shared" si="511"/>
        <v>1</v>
      </c>
      <c r="BF8151" t="e">
        <f t="shared" si="512"/>
        <v>#N/A</v>
      </c>
    </row>
    <row r="8152" spans="44:58" x14ac:dyDescent="0.2">
      <c r="AR8152" s="11"/>
      <c r="BA8152" s="27"/>
      <c r="BB8152" t="e">
        <f>VLOOKUP(AX8152,コード表!$A$2:$C$15,3,FALSE)</f>
        <v>#N/A</v>
      </c>
      <c r="BC8152" t="str">
        <f t="shared" si="509"/>
        <v/>
      </c>
      <c r="BD8152">
        <f t="shared" si="510"/>
        <v>1</v>
      </c>
      <c r="BE8152" t="str">
        <f t="shared" si="511"/>
        <v>1</v>
      </c>
      <c r="BF8152" t="e">
        <f t="shared" si="512"/>
        <v>#N/A</v>
      </c>
    </row>
    <row r="8153" spans="44:58" x14ac:dyDescent="0.2">
      <c r="AR8153" s="11"/>
      <c r="BA8153" s="27"/>
      <c r="BB8153" t="e">
        <f>VLOOKUP(AX8153,コード表!$A$2:$C$15,3,FALSE)</f>
        <v>#N/A</v>
      </c>
      <c r="BC8153" t="str">
        <f t="shared" si="509"/>
        <v/>
      </c>
      <c r="BD8153">
        <f t="shared" si="510"/>
        <v>1</v>
      </c>
      <c r="BE8153" t="str">
        <f t="shared" si="511"/>
        <v>1</v>
      </c>
      <c r="BF8153" t="e">
        <f t="shared" si="512"/>
        <v>#N/A</v>
      </c>
    </row>
    <row r="8154" spans="44:58" x14ac:dyDescent="0.2">
      <c r="AR8154" s="11"/>
      <c r="BA8154" s="27"/>
      <c r="BB8154" t="e">
        <f>VLOOKUP(AX8154,コード表!$A$2:$C$15,3,FALSE)</f>
        <v>#N/A</v>
      </c>
      <c r="BC8154" t="str">
        <f t="shared" si="509"/>
        <v/>
      </c>
      <c r="BD8154">
        <f t="shared" si="510"/>
        <v>1</v>
      </c>
      <c r="BE8154" t="str">
        <f t="shared" si="511"/>
        <v>1</v>
      </c>
      <c r="BF8154" t="e">
        <f t="shared" si="512"/>
        <v>#N/A</v>
      </c>
    </row>
    <row r="8155" spans="44:58" x14ac:dyDescent="0.2">
      <c r="AR8155" s="11"/>
      <c r="BA8155" s="27"/>
      <c r="BB8155" t="e">
        <f>VLOOKUP(AX8155,コード表!$A$2:$C$15,3,FALSE)</f>
        <v>#N/A</v>
      </c>
      <c r="BC8155" t="str">
        <f t="shared" si="509"/>
        <v/>
      </c>
      <c r="BD8155">
        <f t="shared" si="510"/>
        <v>1</v>
      </c>
      <c r="BE8155" t="str">
        <f t="shared" si="511"/>
        <v>1</v>
      </c>
      <c r="BF8155" t="e">
        <f t="shared" si="512"/>
        <v>#N/A</v>
      </c>
    </row>
    <row r="8156" spans="44:58" x14ac:dyDescent="0.2">
      <c r="AR8156" s="11"/>
      <c r="BA8156" s="27"/>
      <c r="BB8156" t="e">
        <f>VLOOKUP(AX8156,コード表!$A$2:$C$15,3,FALSE)</f>
        <v>#N/A</v>
      </c>
      <c r="BC8156" t="str">
        <f t="shared" si="509"/>
        <v/>
      </c>
      <c r="BD8156">
        <f t="shared" si="510"/>
        <v>1</v>
      </c>
      <c r="BE8156" t="str">
        <f t="shared" si="511"/>
        <v>1</v>
      </c>
      <c r="BF8156" t="e">
        <f t="shared" si="512"/>
        <v>#N/A</v>
      </c>
    </row>
    <row r="8157" spans="44:58" x14ac:dyDescent="0.2">
      <c r="AR8157" s="11"/>
      <c r="BA8157" s="27"/>
      <c r="BB8157" t="e">
        <f>VLOOKUP(AX8157,コード表!$A$2:$C$15,3,FALSE)</f>
        <v>#N/A</v>
      </c>
      <c r="BC8157" t="str">
        <f t="shared" si="509"/>
        <v/>
      </c>
      <c r="BD8157">
        <f t="shared" si="510"/>
        <v>1</v>
      </c>
      <c r="BE8157" t="str">
        <f t="shared" si="511"/>
        <v>1</v>
      </c>
      <c r="BF8157" t="e">
        <f t="shared" si="512"/>
        <v>#N/A</v>
      </c>
    </row>
    <row r="8158" spans="44:58" x14ac:dyDescent="0.2">
      <c r="AR8158" s="11"/>
      <c r="BA8158" s="27"/>
      <c r="BB8158" t="e">
        <f>VLOOKUP(AX8158,コード表!$A$2:$C$15,3,FALSE)</f>
        <v>#N/A</v>
      </c>
      <c r="BC8158" t="str">
        <f t="shared" si="509"/>
        <v/>
      </c>
      <c r="BD8158">
        <f t="shared" si="510"/>
        <v>1</v>
      </c>
      <c r="BE8158" t="str">
        <f t="shared" si="511"/>
        <v>1</v>
      </c>
      <c r="BF8158" t="e">
        <f t="shared" si="512"/>
        <v>#N/A</v>
      </c>
    </row>
    <row r="8159" spans="44:58" x14ac:dyDescent="0.2">
      <c r="AR8159" s="11"/>
      <c r="BA8159" s="27"/>
      <c r="BB8159" t="e">
        <f>VLOOKUP(AX8159,コード表!$A$2:$C$15,3,FALSE)</f>
        <v>#N/A</v>
      </c>
      <c r="BC8159" t="str">
        <f t="shared" si="509"/>
        <v/>
      </c>
      <c r="BD8159">
        <f t="shared" si="510"/>
        <v>1</v>
      </c>
      <c r="BE8159" t="str">
        <f t="shared" si="511"/>
        <v>1</v>
      </c>
      <c r="BF8159" t="e">
        <f t="shared" si="512"/>
        <v>#N/A</v>
      </c>
    </row>
    <row r="8160" spans="44:58" x14ac:dyDescent="0.2">
      <c r="AR8160" s="11"/>
      <c r="BA8160" s="27"/>
      <c r="BB8160" t="e">
        <f>VLOOKUP(AX8160,コード表!$A$2:$C$15,3,FALSE)</f>
        <v>#N/A</v>
      </c>
      <c r="BC8160" t="str">
        <f t="shared" si="509"/>
        <v/>
      </c>
      <c r="BD8160">
        <f t="shared" si="510"/>
        <v>1</v>
      </c>
      <c r="BE8160" t="str">
        <f t="shared" si="511"/>
        <v>1</v>
      </c>
      <c r="BF8160" t="e">
        <f t="shared" si="512"/>
        <v>#N/A</v>
      </c>
    </row>
    <row r="8161" spans="44:58" x14ac:dyDescent="0.2">
      <c r="AR8161" s="11"/>
      <c r="BA8161" s="27"/>
      <c r="BB8161" t="e">
        <f>VLOOKUP(AX8161,コード表!$A$2:$C$15,3,FALSE)</f>
        <v>#N/A</v>
      </c>
      <c r="BC8161" t="str">
        <f t="shared" si="509"/>
        <v/>
      </c>
      <c r="BD8161">
        <f t="shared" si="510"/>
        <v>1</v>
      </c>
      <c r="BE8161" t="str">
        <f t="shared" si="511"/>
        <v>1</v>
      </c>
      <c r="BF8161" t="e">
        <f t="shared" si="512"/>
        <v>#N/A</v>
      </c>
    </row>
    <row r="8162" spans="44:58" x14ac:dyDescent="0.2">
      <c r="AR8162" s="11"/>
      <c r="BA8162" s="27"/>
      <c r="BB8162" t="e">
        <f>VLOOKUP(AX8162,コード表!$A$2:$C$15,3,FALSE)</f>
        <v>#N/A</v>
      </c>
      <c r="BC8162" t="str">
        <f t="shared" si="509"/>
        <v/>
      </c>
      <c r="BD8162">
        <f t="shared" si="510"/>
        <v>1</v>
      </c>
      <c r="BE8162" t="str">
        <f t="shared" si="511"/>
        <v>1</v>
      </c>
      <c r="BF8162" t="e">
        <f t="shared" si="512"/>
        <v>#N/A</v>
      </c>
    </row>
    <row r="8163" spans="44:58" x14ac:dyDescent="0.2">
      <c r="AR8163" s="11"/>
      <c r="BA8163" s="27"/>
      <c r="BB8163" t="e">
        <f>VLOOKUP(AX8163,コード表!$A$2:$C$15,3,FALSE)</f>
        <v>#N/A</v>
      </c>
      <c r="BC8163" t="str">
        <f t="shared" si="509"/>
        <v/>
      </c>
      <c r="BD8163">
        <f t="shared" si="510"/>
        <v>1</v>
      </c>
      <c r="BE8163" t="str">
        <f t="shared" si="511"/>
        <v>1</v>
      </c>
      <c r="BF8163" t="e">
        <f t="shared" si="512"/>
        <v>#N/A</v>
      </c>
    </row>
    <row r="8164" spans="44:58" x14ac:dyDescent="0.2">
      <c r="AR8164" s="11"/>
      <c r="BA8164" s="27"/>
      <c r="BB8164" t="e">
        <f>VLOOKUP(AX8164,コード表!$A$2:$C$15,3,FALSE)</f>
        <v>#N/A</v>
      </c>
      <c r="BC8164" t="str">
        <f t="shared" si="509"/>
        <v/>
      </c>
      <c r="BD8164">
        <f t="shared" si="510"/>
        <v>1</v>
      </c>
      <c r="BE8164" t="str">
        <f t="shared" si="511"/>
        <v>1</v>
      </c>
      <c r="BF8164" t="e">
        <f t="shared" si="512"/>
        <v>#N/A</v>
      </c>
    </row>
    <row r="8165" spans="44:58" x14ac:dyDescent="0.2">
      <c r="AR8165" s="11"/>
      <c r="BA8165" s="27"/>
      <c r="BB8165" t="e">
        <f>VLOOKUP(AX8165,コード表!$A$2:$C$15,3,FALSE)</f>
        <v>#N/A</v>
      </c>
      <c r="BC8165" t="str">
        <f t="shared" si="509"/>
        <v/>
      </c>
      <c r="BD8165">
        <f t="shared" si="510"/>
        <v>1</v>
      </c>
      <c r="BE8165" t="str">
        <f t="shared" si="511"/>
        <v>1</v>
      </c>
      <c r="BF8165" t="e">
        <f t="shared" si="512"/>
        <v>#N/A</v>
      </c>
    </row>
    <row r="8166" spans="44:58" x14ac:dyDescent="0.2">
      <c r="AR8166" s="11"/>
      <c r="BA8166" s="27"/>
      <c r="BB8166" t="e">
        <f>VLOOKUP(AX8166,コード表!$A$2:$C$15,3,FALSE)</f>
        <v>#N/A</v>
      </c>
      <c r="BC8166" t="str">
        <f t="shared" si="509"/>
        <v/>
      </c>
      <c r="BD8166">
        <f t="shared" si="510"/>
        <v>1</v>
      </c>
      <c r="BE8166" t="str">
        <f t="shared" si="511"/>
        <v>1</v>
      </c>
      <c r="BF8166" t="e">
        <f t="shared" si="512"/>
        <v>#N/A</v>
      </c>
    </row>
    <row r="8167" spans="44:58" x14ac:dyDescent="0.2">
      <c r="AR8167" s="11"/>
      <c r="BA8167" s="27"/>
      <c r="BB8167" t="e">
        <f>VLOOKUP(AX8167,コード表!$A$2:$C$15,3,FALSE)</f>
        <v>#N/A</v>
      </c>
      <c r="BC8167" t="str">
        <f t="shared" si="509"/>
        <v/>
      </c>
      <c r="BD8167">
        <f t="shared" si="510"/>
        <v>1</v>
      </c>
      <c r="BE8167" t="str">
        <f t="shared" si="511"/>
        <v>1</v>
      </c>
      <c r="BF8167" t="e">
        <f t="shared" si="512"/>
        <v>#N/A</v>
      </c>
    </row>
    <row r="8168" spans="44:58" x14ac:dyDescent="0.2">
      <c r="AR8168" s="11"/>
      <c r="BA8168" s="27"/>
      <c r="BB8168" t="e">
        <f>VLOOKUP(AX8168,コード表!$A$2:$C$15,3,FALSE)</f>
        <v>#N/A</v>
      </c>
      <c r="BC8168" t="str">
        <f t="shared" si="509"/>
        <v/>
      </c>
      <c r="BD8168">
        <f t="shared" si="510"/>
        <v>1</v>
      </c>
      <c r="BE8168" t="str">
        <f t="shared" si="511"/>
        <v>1</v>
      </c>
      <c r="BF8168" t="e">
        <f t="shared" si="512"/>
        <v>#N/A</v>
      </c>
    </row>
    <row r="8169" spans="44:58" x14ac:dyDescent="0.2">
      <c r="AR8169" s="11"/>
      <c r="BA8169" s="27"/>
      <c r="BB8169" t="e">
        <f>VLOOKUP(AX8169,コード表!$A$2:$C$15,3,FALSE)</f>
        <v>#N/A</v>
      </c>
      <c r="BC8169" t="str">
        <f t="shared" si="509"/>
        <v/>
      </c>
      <c r="BD8169">
        <f t="shared" si="510"/>
        <v>1</v>
      </c>
      <c r="BE8169" t="str">
        <f t="shared" si="511"/>
        <v>1</v>
      </c>
      <c r="BF8169" t="e">
        <f t="shared" si="512"/>
        <v>#N/A</v>
      </c>
    </row>
    <row r="8170" spans="44:58" x14ac:dyDescent="0.2">
      <c r="AR8170" s="11"/>
      <c r="BA8170" s="27"/>
      <c r="BB8170" t="e">
        <f>VLOOKUP(AX8170,コード表!$A$2:$C$15,3,FALSE)</f>
        <v>#N/A</v>
      </c>
      <c r="BC8170" t="str">
        <f t="shared" si="509"/>
        <v/>
      </c>
      <c r="BD8170">
        <f t="shared" si="510"/>
        <v>1</v>
      </c>
      <c r="BE8170" t="str">
        <f t="shared" si="511"/>
        <v>1</v>
      </c>
      <c r="BF8170" t="e">
        <f t="shared" si="512"/>
        <v>#N/A</v>
      </c>
    </row>
    <row r="8171" spans="44:58" x14ac:dyDescent="0.2">
      <c r="AR8171" s="11"/>
      <c r="BA8171" s="27"/>
      <c r="BB8171" t="e">
        <f>VLOOKUP(AX8171,コード表!$A$2:$C$15,3,FALSE)</f>
        <v>#N/A</v>
      </c>
      <c r="BC8171" t="str">
        <f t="shared" ref="BC8171:BC8234" si="513">AQ8171&amp;BA8171</f>
        <v/>
      </c>
      <c r="BD8171">
        <f t="shared" ref="BD8171:BD8234" si="514">MONTH(Q8171)</f>
        <v>1</v>
      </c>
      <c r="BE8171" t="str">
        <f t="shared" ref="BE8171:BE8234" si="515">AR8171&amp;BD8171</f>
        <v>1</v>
      </c>
      <c r="BF8171" t="e">
        <f t="shared" ref="BF8171:BF8234" si="516">BB8171&amp;AQ8171&amp;BA8171</f>
        <v>#N/A</v>
      </c>
    </row>
    <row r="8172" spans="44:58" x14ac:dyDescent="0.2">
      <c r="AR8172" s="11"/>
      <c r="BA8172" s="27"/>
      <c r="BB8172" t="e">
        <f>VLOOKUP(AX8172,コード表!$A$2:$C$15,3,FALSE)</f>
        <v>#N/A</v>
      </c>
      <c r="BC8172" t="str">
        <f t="shared" si="513"/>
        <v/>
      </c>
      <c r="BD8172">
        <f t="shared" si="514"/>
        <v>1</v>
      </c>
      <c r="BE8172" t="str">
        <f t="shared" si="515"/>
        <v>1</v>
      </c>
      <c r="BF8172" t="e">
        <f t="shared" si="516"/>
        <v>#N/A</v>
      </c>
    </row>
    <row r="8173" spans="44:58" x14ac:dyDescent="0.2">
      <c r="AR8173" s="11"/>
      <c r="BA8173" s="27"/>
      <c r="BB8173" t="e">
        <f>VLOOKUP(AX8173,コード表!$A$2:$C$15,3,FALSE)</f>
        <v>#N/A</v>
      </c>
      <c r="BC8173" t="str">
        <f t="shared" si="513"/>
        <v/>
      </c>
      <c r="BD8173">
        <f t="shared" si="514"/>
        <v>1</v>
      </c>
      <c r="BE8173" t="str">
        <f t="shared" si="515"/>
        <v>1</v>
      </c>
      <c r="BF8173" t="e">
        <f t="shared" si="516"/>
        <v>#N/A</v>
      </c>
    </row>
    <row r="8174" spans="44:58" x14ac:dyDescent="0.2">
      <c r="AR8174" s="11"/>
      <c r="BA8174" s="27"/>
      <c r="BB8174" t="e">
        <f>VLOOKUP(AX8174,コード表!$A$2:$C$15,3,FALSE)</f>
        <v>#N/A</v>
      </c>
      <c r="BC8174" t="str">
        <f t="shared" si="513"/>
        <v/>
      </c>
      <c r="BD8174">
        <f t="shared" si="514"/>
        <v>1</v>
      </c>
      <c r="BE8174" t="str">
        <f t="shared" si="515"/>
        <v>1</v>
      </c>
      <c r="BF8174" t="e">
        <f t="shared" si="516"/>
        <v>#N/A</v>
      </c>
    </row>
    <row r="8175" spans="44:58" x14ac:dyDescent="0.2">
      <c r="AR8175" s="11"/>
      <c r="BA8175" s="27"/>
      <c r="BB8175" t="e">
        <f>VLOOKUP(AX8175,コード表!$A$2:$C$15,3,FALSE)</f>
        <v>#N/A</v>
      </c>
      <c r="BC8175" t="str">
        <f t="shared" si="513"/>
        <v/>
      </c>
      <c r="BD8175">
        <f t="shared" si="514"/>
        <v>1</v>
      </c>
      <c r="BE8175" t="str">
        <f t="shared" si="515"/>
        <v>1</v>
      </c>
      <c r="BF8175" t="e">
        <f t="shared" si="516"/>
        <v>#N/A</v>
      </c>
    </row>
    <row r="8176" spans="44:58" x14ac:dyDescent="0.2">
      <c r="AR8176" s="11"/>
      <c r="BA8176" s="27"/>
      <c r="BB8176" t="e">
        <f>VLOOKUP(AX8176,コード表!$A$2:$C$15,3,FALSE)</f>
        <v>#N/A</v>
      </c>
      <c r="BC8176" t="str">
        <f t="shared" si="513"/>
        <v/>
      </c>
      <c r="BD8176">
        <f t="shared" si="514"/>
        <v>1</v>
      </c>
      <c r="BE8176" t="str">
        <f t="shared" si="515"/>
        <v>1</v>
      </c>
      <c r="BF8176" t="e">
        <f t="shared" si="516"/>
        <v>#N/A</v>
      </c>
    </row>
    <row r="8177" spans="44:58" x14ac:dyDescent="0.2">
      <c r="AR8177" s="11"/>
      <c r="BA8177" s="27"/>
      <c r="BB8177" t="e">
        <f>VLOOKUP(AX8177,コード表!$A$2:$C$15,3,FALSE)</f>
        <v>#N/A</v>
      </c>
      <c r="BC8177" t="str">
        <f t="shared" si="513"/>
        <v/>
      </c>
      <c r="BD8177">
        <f t="shared" si="514"/>
        <v>1</v>
      </c>
      <c r="BE8177" t="str">
        <f t="shared" si="515"/>
        <v>1</v>
      </c>
      <c r="BF8177" t="e">
        <f t="shared" si="516"/>
        <v>#N/A</v>
      </c>
    </row>
    <row r="8178" spans="44:58" x14ac:dyDescent="0.2">
      <c r="AR8178" s="11"/>
      <c r="BA8178" s="27"/>
      <c r="BB8178" t="e">
        <f>VLOOKUP(AX8178,コード表!$A$2:$C$15,3,FALSE)</f>
        <v>#N/A</v>
      </c>
      <c r="BC8178" t="str">
        <f t="shared" si="513"/>
        <v/>
      </c>
      <c r="BD8178">
        <f t="shared" si="514"/>
        <v>1</v>
      </c>
      <c r="BE8178" t="str">
        <f t="shared" si="515"/>
        <v>1</v>
      </c>
      <c r="BF8178" t="e">
        <f t="shared" si="516"/>
        <v>#N/A</v>
      </c>
    </row>
    <row r="8179" spans="44:58" x14ac:dyDescent="0.2">
      <c r="AR8179" s="11"/>
      <c r="BA8179" s="27"/>
      <c r="BB8179" t="e">
        <f>VLOOKUP(AX8179,コード表!$A$2:$C$15,3,FALSE)</f>
        <v>#N/A</v>
      </c>
      <c r="BC8179" t="str">
        <f t="shared" si="513"/>
        <v/>
      </c>
      <c r="BD8179">
        <f t="shared" si="514"/>
        <v>1</v>
      </c>
      <c r="BE8179" t="str">
        <f t="shared" si="515"/>
        <v>1</v>
      </c>
      <c r="BF8179" t="e">
        <f t="shared" si="516"/>
        <v>#N/A</v>
      </c>
    </row>
    <row r="8180" spans="44:58" x14ac:dyDescent="0.2">
      <c r="AR8180" s="11"/>
      <c r="BA8180" s="27"/>
      <c r="BB8180" t="e">
        <f>VLOOKUP(AX8180,コード表!$A$2:$C$15,3,FALSE)</f>
        <v>#N/A</v>
      </c>
      <c r="BC8180" t="str">
        <f t="shared" si="513"/>
        <v/>
      </c>
      <c r="BD8180">
        <f t="shared" si="514"/>
        <v>1</v>
      </c>
      <c r="BE8180" t="str">
        <f t="shared" si="515"/>
        <v>1</v>
      </c>
      <c r="BF8180" t="e">
        <f t="shared" si="516"/>
        <v>#N/A</v>
      </c>
    </row>
    <row r="8181" spans="44:58" x14ac:dyDescent="0.2">
      <c r="AR8181" s="11"/>
      <c r="BA8181" s="27"/>
      <c r="BB8181" t="e">
        <f>VLOOKUP(AX8181,コード表!$A$2:$C$15,3,FALSE)</f>
        <v>#N/A</v>
      </c>
      <c r="BC8181" t="str">
        <f t="shared" si="513"/>
        <v/>
      </c>
      <c r="BD8181">
        <f t="shared" si="514"/>
        <v>1</v>
      </c>
      <c r="BE8181" t="str">
        <f t="shared" si="515"/>
        <v>1</v>
      </c>
      <c r="BF8181" t="e">
        <f t="shared" si="516"/>
        <v>#N/A</v>
      </c>
    </row>
    <row r="8182" spans="44:58" x14ac:dyDescent="0.2">
      <c r="AR8182" s="11"/>
      <c r="BA8182" s="27"/>
      <c r="BB8182" t="e">
        <f>VLOOKUP(AX8182,コード表!$A$2:$C$15,3,FALSE)</f>
        <v>#N/A</v>
      </c>
      <c r="BC8182" t="str">
        <f t="shared" si="513"/>
        <v/>
      </c>
      <c r="BD8182">
        <f t="shared" si="514"/>
        <v>1</v>
      </c>
      <c r="BE8182" t="str">
        <f t="shared" si="515"/>
        <v>1</v>
      </c>
      <c r="BF8182" t="e">
        <f t="shared" si="516"/>
        <v>#N/A</v>
      </c>
    </row>
    <row r="8183" spans="44:58" x14ac:dyDescent="0.2">
      <c r="AR8183" s="11"/>
      <c r="BA8183" s="27"/>
      <c r="BB8183" t="e">
        <f>VLOOKUP(AX8183,コード表!$A$2:$C$15,3,FALSE)</f>
        <v>#N/A</v>
      </c>
      <c r="BC8183" t="str">
        <f t="shared" si="513"/>
        <v/>
      </c>
      <c r="BD8183">
        <f t="shared" si="514"/>
        <v>1</v>
      </c>
      <c r="BE8183" t="str">
        <f t="shared" si="515"/>
        <v>1</v>
      </c>
      <c r="BF8183" t="e">
        <f t="shared" si="516"/>
        <v>#N/A</v>
      </c>
    </row>
    <row r="8184" spans="44:58" x14ac:dyDescent="0.2">
      <c r="AR8184" s="11"/>
      <c r="BA8184" s="27"/>
      <c r="BB8184" t="e">
        <f>VLOOKUP(AX8184,コード表!$A$2:$C$15,3,FALSE)</f>
        <v>#N/A</v>
      </c>
      <c r="BC8184" t="str">
        <f t="shared" si="513"/>
        <v/>
      </c>
      <c r="BD8184">
        <f t="shared" si="514"/>
        <v>1</v>
      </c>
      <c r="BE8184" t="str">
        <f t="shared" si="515"/>
        <v>1</v>
      </c>
      <c r="BF8184" t="e">
        <f t="shared" si="516"/>
        <v>#N/A</v>
      </c>
    </row>
    <row r="8185" spans="44:58" x14ac:dyDescent="0.2">
      <c r="AR8185" s="11"/>
      <c r="BA8185" s="27"/>
      <c r="BB8185" t="e">
        <f>VLOOKUP(AX8185,コード表!$A$2:$C$15,3,FALSE)</f>
        <v>#N/A</v>
      </c>
      <c r="BC8185" t="str">
        <f t="shared" si="513"/>
        <v/>
      </c>
      <c r="BD8185">
        <f t="shared" si="514"/>
        <v>1</v>
      </c>
      <c r="BE8185" t="str">
        <f t="shared" si="515"/>
        <v>1</v>
      </c>
      <c r="BF8185" t="e">
        <f t="shared" si="516"/>
        <v>#N/A</v>
      </c>
    </row>
    <row r="8186" spans="44:58" x14ac:dyDescent="0.2">
      <c r="AR8186" s="11"/>
      <c r="BA8186" s="27"/>
      <c r="BB8186" t="e">
        <f>VLOOKUP(AX8186,コード表!$A$2:$C$15,3,FALSE)</f>
        <v>#N/A</v>
      </c>
      <c r="BC8186" t="str">
        <f t="shared" si="513"/>
        <v/>
      </c>
      <c r="BD8186">
        <f t="shared" si="514"/>
        <v>1</v>
      </c>
      <c r="BE8186" t="str">
        <f t="shared" si="515"/>
        <v>1</v>
      </c>
      <c r="BF8186" t="e">
        <f t="shared" si="516"/>
        <v>#N/A</v>
      </c>
    </row>
    <row r="8187" spans="44:58" x14ac:dyDescent="0.2">
      <c r="AR8187" s="11"/>
      <c r="BA8187" s="27"/>
      <c r="BB8187" t="e">
        <f>VLOOKUP(AX8187,コード表!$A$2:$C$15,3,FALSE)</f>
        <v>#N/A</v>
      </c>
      <c r="BC8187" t="str">
        <f t="shared" si="513"/>
        <v/>
      </c>
      <c r="BD8187">
        <f t="shared" si="514"/>
        <v>1</v>
      </c>
      <c r="BE8187" t="str">
        <f t="shared" si="515"/>
        <v>1</v>
      </c>
      <c r="BF8187" t="e">
        <f t="shared" si="516"/>
        <v>#N/A</v>
      </c>
    </row>
    <row r="8188" spans="44:58" x14ac:dyDescent="0.2">
      <c r="AR8188" s="11"/>
      <c r="BA8188" s="27"/>
      <c r="BB8188" t="e">
        <f>VLOOKUP(AX8188,コード表!$A$2:$C$15,3,FALSE)</f>
        <v>#N/A</v>
      </c>
      <c r="BC8188" t="str">
        <f t="shared" si="513"/>
        <v/>
      </c>
      <c r="BD8188">
        <f t="shared" si="514"/>
        <v>1</v>
      </c>
      <c r="BE8188" t="str">
        <f t="shared" si="515"/>
        <v>1</v>
      </c>
      <c r="BF8188" t="e">
        <f t="shared" si="516"/>
        <v>#N/A</v>
      </c>
    </row>
    <row r="8189" spans="44:58" x14ac:dyDescent="0.2">
      <c r="AR8189" s="11"/>
      <c r="BA8189" s="27"/>
      <c r="BB8189" t="e">
        <f>VLOOKUP(AX8189,コード表!$A$2:$C$15,3,FALSE)</f>
        <v>#N/A</v>
      </c>
      <c r="BC8189" t="str">
        <f t="shared" si="513"/>
        <v/>
      </c>
      <c r="BD8189">
        <f t="shared" si="514"/>
        <v>1</v>
      </c>
      <c r="BE8189" t="str">
        <f t="shared" si="515"/>
        <v>1</v>
      </c>
      <c r="BF8189" t="e">
        <f t="shared" si="516"/>
        <v>#N/A</v>
      </c>
    </row>
    <row r="8190" spans="44:58" x14ac:dyDescent="0.2">
      <c r="AR8190" s="11"/>
      <c r="BA8190" s="27"/>
      <c r="BB8190" t="e">
        <f>VLOOKUP(AX8190,コード表!$A$2:$C$15,3,FALSE)</f>
        <v>#N/A</v>
      </c>
      <c r="BC8190" t="str">
        <f t="shared" si="513"/>
        <v/>
      </c>
      <c r="BD8190">
        <f t="shared" si="514"/>
        <v>1</v>
      </c>
      <c r="BE8190" t="str">
        <f t="shared" si="515"/>
        <v>1</v>
      </c>
      <c r="BF8190" t="e">
        <f t="shared" si="516"/>
        <v>#N/A</v>
      </c>
    </row>
    <row r="8191" spans="44:58" x14ac:dyDescent="0.2">
      <c r="AR8191" s="11"/>
      <c r="BA8191" s="27"/>
      <c r="BB8191" t="e">
        <f>VLOOKUP(AX8191,コード表!$A$2:$C$15,3,FALSE)</f>
        <v>#N/A</v>
      </c>
      <c r="BC8191" t="str">
        <f t="shared" si="513"/>
        <v/>
      </c>
      <c r="BD8191">
        <f t="shared" si="514"/>
        <v>1</v>
      </c>
      <c r="BE8191" t="str">
        <f t="shared" si="515"/>
        <v>1</v>
      </c>
      <c r="BF8191" t="e">
        <f t="shared" si="516"/>
        <v>#N/A</v>
      </c>
    </row>
    <row r="8192" spans="44:58" x14ac:dyDescent="0.2">
      <c r="AR8192" s="11"/>
      <c r="BA8192" s="27"/>
      <c r="BB8192" t="e">
        <f>VLOOKUP(AX8192,コード表!$A$2:$C$15,3,FALSE)</f>
        <v>#N/A</v>
      </c>
      <c r="BC8192" t="str">
        <f t="shared" si="513"/>
        <v/>
      </c>
      <c r="BD8192">
        <f t="shared" si="514"/>
        <v>1</v>
      </c>
      <c r="BE8192" t="str">
        <f t="shared" si="515"/>
        <v>1</v>
      </c>
      <c r="BF8192" t="e">
        <f t="shared" si="516"/>
        <v>#N/A</v>
      </c>
    </row>
    <row r="8193" spans="44:58" x14ac:dyDescent="0.2">
      <c r="AR8193" s="11"/>
      <c r="BA8193" s="27"/>
      <c r="BB8193" t="e">
        <f>VLOOKUP(AX8193,コード表!$A$2:$C$15,3,FALSE)</f>
        <v>#N/A</v>
      </c>
      <c r="BC8193" t="str">
        <f t="shared" si="513"/>
        <v/>
      </c>
      <c r="BD8193">
        <f t="shared" si="514"/>
        <v>1</v>
      </c>
      <c r="BE8193" t="str">
        <f t="shared" si="515"/>
        <v>1</v>
      </c>
      <c r="BF8193" t="e">
        <f t="shared" si="516"/>
        <v>#N/A</v>
      </c>
    </row>
    <row r="8194" spans="44:58" x14ac:dyDescent="0.2">
      <c r="AR8194" s="11"/>
      <c r="BA8194" s="27"/>
      <c r="BB8194" t="e">
        <f>VLOOKUP(AX8194,コード表!$A$2:$C$15,3,FALSE)</f>
        <v>#N/A</v>
      </c>
      <c r="BC8194" t="str">
        <f t="shared" si="513"/>
        <v/>
      </c>
      <c r="BD8194">
        <f t="shared" si="514"/>
        <v>1</v>
      </c>
      <c r="BE8194" t="str">
        <f t="shared" si="515"/>
        <v>1</v>
      </c>
      <c r="BF8194" t="e">
        <f t="shared" si="516"/>
        <v>#N/A</v>
      </c>
    </row>
    <row r="8195" spans="44:58" x14ac:dyDescent="0.2">
      <c r="AR8195" s="11"/>
      <c r="BA8195" s="27"/>
      <c r="BB8195" t="e">
        <f>VLOOKUP(AX8195,コード表!$A$2:$C$15,3,FALSE)</f>
        <v>#N/A</v>
      </c>
      <c r="BC8195" t="str">
        <f t="shared" si="513"/>
        <v/>
      </c>
      <c r="BD8195">
        <f t="shared" si="514"/>
        <v>1</v>
      </c>
      <c r="BE8195" t="str">
        <f t="shared" si="515"/>
        <v>1</v>
      </c>
      <c r="BF8195" t="e">
        <f t="shared" si="516"/>
        <v>#N/A</v>
      </c>
    </row>
    <row r="8196" spans="44:58" x14ac:dyDescent="0.2">
      <c r="AR8196" s="11"/>
      <c r="BA8196" s="27"/>
      <c r="BB8196" t="e">
        <f>VLOOKUP(AX8196,コード表!$A$2:$C$15,3,FALSE)</f>
        <v>#N/A</v>
      </c>
      <c r="BC8196" t="str">
        <f t="shared" si="513"/>
        <v/>
      </c>
      <c r="BD8196">
        <f t="shared" si="514"/>
        <v>1</v>
      </c>
      <c r="BE8196" t="str">
        <f t="shared" si="515"/>
        <v>1</v>
      </c>
      <c r="BF8196" t="e">
        <f t="shared" si="516"/>
        <v>#N/A</v>
      </c>
    </row>
    <row r="8197" spans="44:58" x14ac:dyDescent="0.2">
      <c r="AR8197" s="11"/>
      <c r="BA8197" s="27"/>
      <c r="BB8197" t="e">
        <f>VLOOKUP(AX8197,コード表!$A$2:$C$15,3,FALSE)</f>
        <v>#N/A</v>
      </c>
      <c r="BC8197" t="str">
        <f t="shared" si="513"/>
        <v/>
      </c>
      <c r="BD8197">
        <f t="shared" si="514"/>
        <v>1</v>
      </c>
      <c r="BE8197" t="str">
        <f t="shared" si="515"/>
        <v>1</v>
      </c>
      <c r="BF8197" t="e">
        <f t="shared" si="516"/>
        <v>#N/A</v>
      </c>
    </row>
    <row r="8198" spans="44:58" x14ac:dyDescent="0.2">
      <c r="AR8198" s="11"/>
      <c r="BA8198" s="27"/>
      <c r="BB8198" t="e">
        <f>VLOOKUP(AX8198,コード表!$A$2:$C$15,3,FALSE)</f>
        <v>#N/A</v>
      </c>
      <c r="BC8198" t="str">
        <f t="shared" si="513"/>
        <v/>
      </c>
      <c r="BD8198">
        <f t="shared" si="514"/>
        <v>1</v>
      </c>
      <c r="BE8198" t="str">
        <f t="shared" si="515"/>
        <v>1</v>
      </c>
      <c r="BF8198" t="e">
        <f t="shared" si="516"/>
        <v>#N/A</v>
      </c>
    </row>
    <row r="8199" spans="44:58" x14ac:dyDescent="0.2">
      <c r="AR8199" s="11"/>
      <c r="BA8199" s="27"/>
      <c r="BB8199" t="e">
        <f>VLOOKUP(AX8199,コード表!$A$2:$C$15,3,FALSE)</f>
        <v>#N/A</v>
      </c>
      <c r="BC8199" t="str">
        <f t="shared" si="513"/>
        <v/>
      </c>
      <c r="BD8199">
        <f t="shared" si="514"/>
        <v>1</v>
      </c>
      <c r="BE8199" t="str">
        <f t="shared" si="515"/>
        <v>1</v>
      </c>
      <c r="BF8199" t="e">
        <f t="shared" si="516"/>
        <v>#N/A</v>
      </c>
    </row>
    <row r="8200" spans="44:58" x14ac:dyDescent="0.2">
      <c r="AR8200" s="11"/>
      <c r="BA8200" s="27"/>
      <c r="BB8200" t="e">
        <f>VLOOKUP(AX8200,コード表!$A$2:$C$15,3,FALSE)</f>
        <v>#N/A</v>
      </c>
      <c r="BC8200" t="str">
        <f t="shared" si="513"/>
        <v/>
      </c>
      <c r="BD8200">
        <f t="shared" si="514"/>
        <v>1</v>
      </c>
      <c r="BE8200" t="str">
        <f t="shared" si="515"/>
        <v>1</v>
      </c>
      <c r="BF8200" t="e">
        <f t="shared" si="516"/>
        <v>#N/A</v>
      </c>
    </row>
    <row r="8201" spans="44:58" x14ac:dyDescent="0.2">
      <c r="AR8201" s="11"/>
      <c r="BA8201" s="27"/>
      <c r="BB8201" t="e">
        <f>VLOOKUP(AX8201,コード表!$A$2:$C$15,3,FALSE)</f>
        <v>#N/A</v>
      </c>
      <c r="BC8201" t="str">
        <f t="shared" si="513"/>
        <v/>
      </c>
      <c r="BD8201">
        <f t="shared" si="514"/>
        <v>1</v>
      </c>
      <c r="BE8201" t="str">
        <f t="shared" si="515"/>
        <v>1</v>
      </c>
      <c r="BF8201" t="e">
        <f t="shared" si="516"/>
        <v>#N/A</v>
      </c>
    </row>
    <row r="8202" spans="44:58" x14ac:dyDescent="0.2">
      <c r="AR8202" s="11"/>
      <c r="BA8202" s="27"/>
      <c r="BB8202" t="e">
        <f>VLOOKUP(AX8202,コード表!$A$2:$C$15,3,FALSE)</f>
        <v>#N/A</v>
      </c>
      <c r="BC8202" t="str">
        <f t="shared" si="513"/>
        <v/>
      </c>
      <c r="BD8202">
        <f t="shared" si="514"/>
        <v>1</v>
      </c>
      <c r="BE8202" t="str">
        <f t="shared" si="515"/>
        <v>1</v>
      </c>
      <c r="BF8202" t="e">
        <f t="shared" si="516"/>
        <v>#N/A</v>
      </c>
    </row>
    <row r="8203" spans="44:58" x14ac:dyDescent="0.2">
      <c r="AR8203" s="11"/>
      <c r="BA8203" s="27"/>
      <c r="BB8203" t="e">
        <f>VLOOKUP(AX8203,コード表!$A$2:$C$15,3,FALSE)</f>
        <v>#N/A</v>
      </c>
      <c r="BC8203" t="str">
        <f t="shared" si="513"/>
        <v/>
      </c>
      <c r="BD8203">
        <f t="shared" si="514"/>
        <v>1</v>
      </c>
      <c r="BE8203" t="str">
        <f t="shared" si="515"/>
        <v>1</v>
      </c>
      <c r="BF8203" t="e">
        <f t="shared" si="516"/>
        <v>#N/A</v>
      </c>
    </row>
    <row r="8204" spans="44:58" x14ac:dyDescent="0.2">
      <c r="AR8204" s="11"/>
      <c r="BA8204" s="27"/>
      <c r="BB8204" t="e">
        <f>VLOOKUP(AX8204,コード表!$A$2:$C$15,3,FALSE)</f>
        <v>#N/A</v>
      </c>
      <c r="BC8204" t="str">
        <f t="shared" si="513"/>
        <v/>
      </c>
      <c r="BD8204">
        <f t="shared" si="514"/>
        <v>1</v>
      </c>
      <c r="BE8204" t="str">
        <f t="shared" si="515"/>
        <v>1</v>
      </c>
      <c r="BF8204" t="e">
        <f t="shared" si="516"/>
        <v>#N/A</v>
      </c>
    </row>
    <row r="8205" spans="44:58" x14ac:dyDescent="0.2">
      <c r="AR8205" s="11"/>
      <c r="BA8205" s="27"/>
      <c r="BB8205" t="e">
        <f>VLOOKUP(AX8205,コード表!$A$2:$C$15,3,FALSE)</f>
        <v>#N/A</v>
      </c>
      <c r="BC8205" t="str">
        <f t="shared" si="513"/>
        <v/>
      </c>
      <c r="BD8205">
        <f t="shared" si="514"/>
        <v>1</v>
      </c>
      <c r="BE8205" t="str">
        <f t="shared" si="515"/>
        <v>1</v>
      </c>
      <c r="BF8205" t="e">
        <f t="shared" si="516"/>
        <v>#N/A</v>
      </c>
    </row>
    <row r="8206" spans="44:58" x14ac:dyDescent="0.2">
      <c r="AR8206" s="11"/>
      <c r="BA8206" s="27"/>
      <c r="BB8206" t="e">
        <f>VLOOKUP(AX8206,コード表!$A$2:$C$15,3,FALSE)</f>
        <v>#N/A</v>
      </c>
      <c r="BC8206" t="str">
        <f t="shared" si="513"/>
        <v/>
      </c>
      <c r="BD8206">
        <f t="shared" si="514"/>
        <v>1</v>
      </c>
      <c r="BE8206" t="str">
        <f t="shared" si="515"/>
        <v>1</v>
      </c>
      <c r="BF8206" t="e">
        <f t="shared" si="516"/>
        <v>#N/A</v>
      </c>
    </row>
    <row r="8207" spans="44:58" x14ac:dyDescent="0.2">
      <c r="AR8207" s="11"/>
      <c r="BA8207" s="27"/>
      <c r="BB8207" t="e">
        <f>VLOOKUP(AX8207,コード表!$A$2:$C$15,3,FALSE)</f>
        <v>#N/A</v>
      </c>
      <c r="BC8207" t="str">
        <f t="shared" si="513"/>
        <v/>
      </c>
      <c r="BD8207">
        <f t="shared" si="514"/>
        <v>1</v>
      </c>
      <c r="BE8207" t="str">
        <f t="shared" si="515"/>
        <v>1</v>
      </c>
      <c r="BF8207" t="e">
        <f t="shared" si="516"/>
        <v>#N/A</v>
      </c>
    </row>
    <row r="8208" spans="44:58" x14ac:dyDescent="0.2">
      <c r="AR8208" s="11"/>
      <c r="BA8208" s="27"/>
      <c r="BB8208" t="e">
        <f>VLOOKUP(AX8208,コード表!$A$2:$C$15,3,FALSE)</f>
        <v>#N/A</v>
      </c>
      <c r="BC8208" t="str">
        <f t="shared" si="513"/>
        <v/>
      </c>
      <c r="BD8208">
        <f t="shared" si="514"/>
        <v>1</v>
      </c>
      <c r="BE8208" t="str">
        <f t="shared" si="515"/>
        <v>1</v>
      </c>
      <c r="BF8208" t="e">
        <f t="shared" si="516"/>
        <v>#N/A</v>
      </c>
    </row>
    <row r="8209" spans="44:58" x14ac:dyDescent="0.2">
      <c r="AR8209" s="11"/>
      <c r="BA8209" s="27"/>
      <c r="BB8209" t="e">
        <f>VLOOKUP(AX8209,コード表!$A$2:$C$15,3,FALSE)</f>
        <v>#N/A</v>
      </c>
      <c r="BC8209" t="str">
        <f t="shared" si="513"/>
        <v/>
      </c>
      <c r="BD8209">
        <f t="shared" si="514"/>
        <v>1</v>
      </c>
      <c r="BE8209" t="str">
        <f t="shared" si="515"/>
        <v>1</v>
      </c>
      <c r="BF8209" t="e">
        <f t="shared" si="516"/>
        <v>#N/A</v>
      </c>
    </row>
    <row r="8210" spans="44:58" x14ac:dyDescent="0.2">
      <c r="AR8210" s="11"/>
      <c r="BA8210" s="27"/>
      <c r="BB8210" t="e">
        <f>VLOOKUP(AX8210,コード表!$A$2:$C$15,3,FALSE)</f>
        <v>#N/A</v>
      </c>
      <c r="BC8210" t="str">
        <f t="shared" si="513"/>
        <v/>
      </c>
      <c r="BD8210">
        <f t="shared" si="514"/>
        <v>1</v>
      </c>
      <c r="BE8210" t="str">
        <f t="shared" si="515"/>
        <v>1</v>
      </c>
      <c r="BF8210" t="e">
        <f t="shared" si="516"/>
        <v>#N/A</v>
      </c>
    </row>
    <row r="8211" spans="44:58" x14ac:dyDescent="0.2">
      <c r="AR8211" s="11"/>
      <c r="BA8211" s="27"/>
      <c r="BB8211" t="e">
        <f>VLOOKUP(AX8211,コード表!$A$2:$C$15,3,FALSE)</f>
        <v>#N/A</v>
      </c>
      <c r="BC8211" t="str">
        <f t="shared" si="513"/>
        <v/>
      </c>
      <c r="BD8211">
        <f t="shared" si="514"/>
        <v>1</v>
      </c>
      <c r="BE8211" t="str">
        <f t="shared" si="515"/>
        <v>1</v>
      </c>
      <c r="BF8211" t="e">
        <f t="shared" si="516"/>
        <v>#N/A</v>
      </c>
    </row>
    <row r="8212" spans="44:58" x14ac:dyDescent="0.2">
      <c r="AR8212" s="11"/>
      <c r="BA8212" s="27"/>
      <c r="BB8212" t="e">
        <f>VLOOKUP(AX8212,コード表!$A$2:$C$15,3,FALSE)</f>
        <v>#N/A</v>
      </c>
      <c r="BC8212" t="str">
        <f t="shared" si="513"/>
        <v/>
      </c>
      <c r="BD8212">
        <f t="shared" si="514"/>
        <v>1</v>
      </c>
      <c r="BE8212" t="str">
        <f t="shared" si="515"/>
        <v>1</v>
      </c>
      <c r="BF8212" t="e">
        <f t="shared" si="516"/>
        <v>#N/A</v>
      </c>
    </row>
    <row r="8213" spans="44:58" x14ac:dyDescent="0.2">
      <c r="AR8213" s="11"/>
      <c r="BA8213" s="27"/>
      <c r="BB8213" t="e">
        <f>VLOOKUP(AX8213,コード表!$A$2:$C$15,3,FALSE)</f>
        <v>#N/A</v>
      </c>
      <c r="BC8213" t="str">
        <f t="shared" si="513"/>
        <v/>
      </c>
      <c r="BD8213">
        <f t="shared" si="514"/>
        <v>1</v>
      </c>
      <c r="BE8213" t="str">
        <f t="shared" si="515"/>
        <v>1</v>
      </c>
      <c r="BF8213" t="e">
        <f t="shared" si="516"/>
        <v>#N/A</v>
      </c>
    </row>
    <row r="8214" spans="44:58" x14ac:dyDescent="0.2">
      <c r="AR8214" s="11"/>
      <c r="BA8214" s="27"/>
      <c r="BB8214" t="e">
        <f>VLOOKUP(AX8214,コード表!$A$2:$C$15,3,FALSE)</f>
        <v>#N/A</v>
      </c>
      <c r="BC8214" t="str">
        <f t="shared" si="513"/>
        <v/>
      </c>
      <c r="BD8214">
        <f t="shared" si="514"/>
        <v>1</v>
      </c>
      <c r="BE8214" t="str">
        <f t="shared" si="515"/>
        <v>1</v>
      </c>
      <c r="BF8214" t="e">
        <f t="shared" si="516"/>
        <v>#N/A</v>
      </c>
    </row>
    <row r="8215" spans="44:58" x14ac:dyDescent="0.2">
      <c r="AR8215" s="11"/>
      <c r="BA8215" s="27"/>
      <c r="BB8215" t="e">
        <f>VLOOKUP(AX8215,コード表!$A$2:$C$15,3,FALSE)</f>
        <v>#N/A</v>
      </c>
      <c r="BC8215" t="str">
        <f t="shared" si="513"/>
        <v/>
      </c>
      <c r="BD8215">
        <f t="shared" si="514"/>
        <v>1</v>
      </c>
      <c r="BE8215" t="str">
        <f t="shared" si="515"/>
        <v>1</v>
      </c>
      <c r="BF8215" t="e">
        <f t="shared" si="516"/>
        <v>#N/A</v>
      </c>
    </row>
    <row r="8216" spans="44:58" x14ac:dyDescent="0.2">
      <c r="AR8216" s="11"/>
      <c r="BA8216" s="27"/>
      <c r="BB8216" t="e">
        <f>VLOOKUP(AX8216,コード表!$A$2:$C$15,3,FALSE)</f>
        <v>#N/A</v>
      </c>
      <c r="BC8216" t="str">
        <f t="shared" si="513"/>
        <v/>
      </c>
      <c r="BD8216">
        <f t="shared" si="514"/>
        <v>1</v>
      </c>
      <c r="BE8216" t="str">
        <f t="shared" si="515"/>
        <v>1</v>
      </c>
      <c r="BF8216" t="e">
        <f t="shared" si="516"/>
        <v>#N/A</v>
      </c>
    </row>
    <row r="8217" spans="44:58" x14ac:dyDescent="0.2">
      <c r="AR8217" s="11"/>
      <c r="BA8217" s="27"/>
      <c r="BB8217" t="e">
        <f>VLOOKUP(AX8217,コード表!$A$2:$C$15,3,FALSE)</f>
        <v>#N/A</v>
      </c>
      <c r="BC8217" t="str">
        <f t="shared" si="513"/>
        <v/>
      </c>
      <c r="BD8217">
        <f t="shared" si="514"/>
        <v>1</v>
      </c>
      <c r="BE8217" t="str">
        <f t="shared" si="515"/>
        <v>1</v>
      </c>
      <c r="BF8217" t="e">
        <f t="shared" si="516"/>
        <v>#N/A</v>
      </c>
    </row>
    <row r="8218" spans="44:58" x14ac:dyDescent="0.2">
      <c r="AR8218" s="11"/>
      <c r="BA8218" s="27"/>
      <c r="BB8218" t="e">
        <f>VLOOKUP(AX8218,コード表!$A$2:$C$15,3,FALSE)</f>
        <v>#N/A</v>
      </c>
      <c r="BC8218" t="str">
        <f t="shared" si="513"/>
        <v/>
      </c>
      <c r="BD8218">
        <f t="shared" si="514"/>
        <v>1</v>
      </c>
      <c r="BE8218" t="str">
        <f t="shared" si="515"/>
        <v>1</v>
      </c>
      <c r="BF8218" t="e">
        <f t="shared" si="516"/>
        <v>#N/A</v>
      </c>
    </row>
    <row r="8219" spans="44:58" x14ac:dyDescent="0.2">
      <c r="AR8219" s="11"/>
      <c r="BA8219" s="27"/>
      <c r="BB8219" t="e">
        <f>VLOOKUP(AX8219,コード表!$A$2:$C$15,3,FALSE)</f>
        <v>#N/A</v>
      </c>
      <c r="BC8219" t="str">
        <f t="shared" si="513"/>
        <v/>
      </c>
      <c r="BD8219">
        <f t="shared" si="514"/>
        <v>1</v>
      </c>
      <c r="BE8219" t="str">
        <f t="shared" si="515"/>
        <v>1</v>
      </c>
      <c r="BF8219" t="e">
        <f t="shared" si="516"/>
        <v>#N/A</v>
      </c>
    </row>
    <row r="8220" spans="44:58" x14ac:dyDescent="0.2">
      <c r="AR8220" s="11"/>
      <c r="BA8220" s="27"/>
      <c r="BB8220" t="e">
        <f>VLOOKUP(AX8220,コード表!$A$2:$C$15,3,FALSE)</f>
        <v>#N/A</v>
      </c>
      <c r="BC8220" t="str">
        <f t="shared" si="513"/>
        <v/>
      </c>
      <c r="BD8220">
        <f t="shared" si="514"/>
        <v>1</v>
      </c>
      <c r="BE8220" t="str">
        <f t="shared" si="515"/>
        <v>1</v>
      </c>
      <c r="BF8220" t="e">
        <f t="shared" si="516"/>
        <v>#N/A</v>
      </c>
    </row>
    <row r="8221" spans="44:58" x14ac:dyDescent="0.2">
      <c r="AR8221" s="11"/>
      <c r="BA8221" s="27"/>
      <c r="BB8221" t="e">
        <f>VLOOKUP(AX8221,コード表!$A$2:$C$15,3,FALSE)</f>
        <v>#N/A</v>
      </c>
      <c r="BC8221" t="str">
        <f t="shared" si="513"/>
        <v/>
      </c>
      <c r="BD8221">
        <f t="shared" si="514"/>
        <v>1</v>
      </c>
      <c r="BE8221" t="str">
        <f t="shared" si="515"/>
        <v>1</v>
      </c>
      <c r="BF8221" t="e">
        <f t="shared" si="516"/>
        <v>#N/A</v>
      </c>
    </row>
    <row r="8222" spans="44:58" x14ac:dyDescent="0.2">
      <c r="AR8222" s="11"/>
      <c r="BA8222" s="27"/>
      <c r="BB8222" t="e">
        <f>VLOOKUP(AX8222,コード表!$A$2:$C$15,3,FALSE)</f>
        <v>#N/A</v>
      </c>
      <c r="BC8222" t="str">
        <f t="shared" si="513"/>
        <v/>
      </c>
      <c r="BD8222">
        <f t="shared" si="514"/>
        <v>1</v>
      </c>
      <c r="BE8222" t="str">
        <f t="shared" si="515"/>
        <v>1</v>
      </c>
      <c r="BF8222" t="e">
        <f t="shared" si="516"/>
        <v>#N/A</v>
      </c>
    </row>
    <row r="8223" spans="44:58" x14ac:dyDescent="0.2">
      <c r="AR8223" s="11"/>
      <c r="BA8223" s="27"/>
      <c r="BB8223" t="e">
        <f>VLOOKUP(AX8223,コード表!$A$2:$C$15,3,FALSE)</f>
        <v>#N/A</v>
      </c>
      <c r="BC8223" t="str">
        <f t="shared" si="513"/>
        <v/>
      </c>
      <c r="BD8223">
        <f t="shared" si="514"/>
        <v>1</v>
      </c>
      <c r="BE8223" t="str">
        <f t="shared" si="515"/>
        <v>1</v>
      </c>
      <c r="BF8223" t="e">
        <f t="shared" si="516"/>
        <v>#N/A</v>
      </c>
    </row>
    <row r="8224" spans="44:58" x14ac:dyDescent="0.2">
      <c r="AR8224" s="11"/>
      <c r="BA8224" s="27"/>
      <c r="BB8224" t="e">
        <f>VLOOKUP(AX8224,コード表!$A$2:$C$15,3,FALSE)</f>
        <v>#N/A</v>
      </c>
      <c r="BC8224" t="str">
        <f t="shared" si="513"/>
        <v/>
      </c>
      <c r="BD8224">
        <f t="shared" si="514"/>
        <v>1</v>
      </c>
      <c r="BE8224" t="str">
        <f t="shared" si="515"/>
        <v>1</v>
      </c>
      <c r="BF8224" t="e">
        <f t="shared" si="516"/>
        <v>#N/A</v>
      </c>
    </row>
    <row r="8225" spans="44:58" x14ac:dyDescent="0.2">
      <c r="AR8225" s="11"/>
      <c r="BA8225" s="27"/>
      <c r="BB8225" t="e">
        <f>VLOOKUP(AX8225,コード表!$A$2:$C$15,3,FALSE)</f>
        <v>#N/A</v>
      </c>
      <c r="BC8225" t="str">
        <f t="shared" si="513"/>
        <v/>
      </c>
      <c r="BD8225">
        <f t="shared" si="514"/>
        <v>1</v>
      </c>
      <c r="BE8225" t="str">
        <f t="shared" si="515"/>
        <v>1</v>
      </c>
      <c r="BF8225" t="e">
        <f t="shared" si="516"/>
        <v>#N/A</v>
      </c>
    </row>
    <row r="8226" spans="44:58" x14ac:dyDescent="0.2">
      <c r="AR8226" s="11"/>
      <c r="BA8226" s="27"/>
      <c r="BB8226" t="e">
        <f>VLOOKUP(AX8226,コード表!$A$2:$C$15,3,FALSE)</f>
        <v>#N/A</v>
      </c>
      <c r="BC8226" t="str">
        <f t="shared" si="513"/>
        <v/>
      </c>
      <c r="BD8226">
        <f t="shared" si="514"/>
        <v>1</v>
      </c>
      <c r="BE8226" t="str">
        <f t="shared" si="515"/>
        <v>1</v>
      </c>
      <c r="BF8226" t="e">
        <f t="shared" si="516"/>
        <v>#N/A</v>
      </c>
    </row>
    <row r="8227" spans="44:58" x14ac:dyDescent="0.2">
      <c r="AR8227" s="11"/>
      <c r="BA8227" s="27"/>
      <c r="BB8227" t="e">
        <f>VLOOKUP(AX8227,コード表!$A$2:$C$15,3,FALSE)</f>
        <v>#N/A</v>
      </c>
      <c r="BC8227" t="str">
        <f t="shared" si="513"/>
        <v/>
      </c>
      <c r="BD8227">
        <f t="shared" si="514"/>
        <v>1</v>
      </c>
      <c r="BE8227" t="str">
        <f t="shared" si="515"/>
        <v>1</v>
      </c>
      <c r="BF8227" t="e">
        <f t="shared" si="516"/>
        <v>#N/A</v>
      </c>
    </row>
    <row r="8228" spans="44:58" x14ac:dyDescent="0.2">
      <c r="AR8228" s="11"/>
      <c r="BA8228" s="27"/>
      <c r="BB8228" t="e">
        <f>VLOOKUP(AX8228,コード表!$A$2:$C$15,3,FALSE)</f>
        <v>#N/A</v>
      </c>
      <c r="BC8228" t="str">
        <f t="shared" si="513"/>
        <v/>
      </c>
      <c r="BD8228">
        <f t="shared" si="514"/>
        <v>1</v>
      </c>
      <c r="BE8228" t="str">
        <f t="shared" si="515"/>
        <v>1</v>
      </c>
      <c r="BF8228" t="e">
        <f t="shared" si="516"/>
        <v>#N/A</v>
      </c>
    </row>
    <row r="8229" spans="44:58" x14ac:dyDescent="0.2">
      <c r="AR8229" s="11"/>
      <c r="BA8229" s="27"/>
      <c r="BB8229" t="e">
        <f>VLOOKUP(AX8229,コード表!$A$2:$C$15,3,FALSE)</f>
        <v>#N/A</v>
      </c>
      <c r="BC8229" t="str">
        <f t="shared" si="513"/>
        <v/>
      </c>
      <c r="BD8229">
        <f t="shared" si="514"/>
        <v>1</v>
      </c>
      <c r="BE8229" t="str">
        <f t="shared" si="515"/>
        <v>1</v>
      </c>
      <c r="BF8229" t="e">
        <f t="shared" si="516"/>
        <v>#N/A</v>
      </c>
    </row>
    <row r="8230" spans="44:58" x14ac:dyDescent="0.2">
      <c r="AR8230" s="11"/>
      <c r="BA8230" s="27"/>
      <c r="BB8230" t="e">
        <f>VLOOKUP(AX8230,コード表!$A$2:$C$15,3,FALSE)</f>
        <v>#N/A</v>
      </c>
      <c r="BC8230" t="str">
        <f t="shared" si="513"/>
        <v/>
      </c>
      <c r="BD8230">
        <f t="shared" si="514"/>
        <v>1</v>
      </c>
      <c r="BE8230" t="str">
        <f t="shared" si="515"/>
        <v>1</v>
      </c>
      <c r="BF8230" t="e">
        <f t="shared" si="516"/>
        <v>#N/A</v>
      </c>
    </row>
    <row r="8231" spans="44:58" x14ac:dyDescent="0.2">
      <c r="AR8231" s="11"/>
      <c r="BA8231" s="27"/>
      <c r="BB8231" t="e">
        <f>VLOOKUP(AX8231,コード表!$A$2:$C$15,3,FALSE)</f>
        <v>#N/A</v>
      </c>
      <c r="BC8231" t="str">
        <f t="shared" si="513"/>
        <v/>
      </c>
      <c r="BD8231">
        <f t="shared" si="514"/>
        <v>1</v>
      </c>
      <c r="BE8231" t="str">
        <f t="shared" si="515"/>
        <v>1</v>
      </c>
      <c r="BF8231" t="e">
        <f t="shared" si="516"/>
        <v>#N/A</v>
      </c>
    </row>
    <row r="8232" spans="44:58" x14ac:dyDescent="0.2">
      <c r="AR8232" s="11"/>
      <c r="BA8232" s="27"/>
      <c r="BB8232" t="e">
        <f>VLOOKUP(AX8232,コード表!$A$2:$C$15,3,FALSE)</f>
        <v>#N/A</v>
      </c>
      <c r="BC8232" t="str">
        <f t="shared" si="513"/>
        <v/>
      </c>
      <c r="BD8232">
        <f t="shared" si="514"/>
        <v>1</v>
      </c>
      <c r="BE8232" t="str">
        <f t="shared" si="515"/>
        <v>1</v>
      </c>
      <c r="BF8232" t="e">
        <f t="shared" si="516"/>
        <v>#N/A</v>
      </c>
    </row>
    <row r="8233" spans="44:58" x14ac:dyDescent="0.2">
      <c r="AR8233" s="11"/>
      <c r="BA8233" s="27"/>
      <c r="BB8233" t="e">
        <f>VLOOKUP(AX8233,コード表!$A$2:$C$15,3,FALSE)</f>
        <v>#N/A</v>
      </c>
      <c r="BC8233" t="str">
        <f t="shared" si="513"/>
        <v/>
      </c>
      <c r="BD8233">
        <f t="shared" si="514"/>
        <v>1</v>
      </c>
      <c r="BE8233" t="str">
        <f t="shared" si="515"/>
        <v>1</v>
      </c>
      <c r="BF8233" t="e">
        <f t="shared" si="516"/>
        <v>#N/A</v>
      </c>
    </row>
    <row r="8234" spans="44:58" x14ac:dyDescent="0.2">
      <c r="AR8234" s="11"/>
      <c r="BA8234" s="27"/>
      <c r="BB8234" t="e">
        <f>VLOOKUP(AX8234,コード表!$A$2:$C$15,3,FALSE)</f>
        <v>#N/A</v>
      </c>
      <c r="BC8234" t="str">
        <f t="shared" si="513"/>
        <v/>
      </c>
      <c r="BD8234">
        <f t="shared" si="514"/>
        <v>1</v>
      </c>
      <c r="BE8234" t="str">
        <f t="shared" si="515"/>
        <v>1</v>
      </c>
      <c r="BF8234" t="e">
        <f t="shared" si="516"/>
        <v>#N/A</v>
      </c>
    </row>
    <row r="8235" spans="44:58" x14ac:dyDescent="0.2">
      <c r="AR8235" s="11"/>
      <c r="BA8235" s="27"/>
      <c r="BB8235" t="e">
        <f>VLOOKUP(AX8235,コード表!$A$2:$C$15,3,FALSE)</f>
        <v>#N/A</v>
      </c>
      <c r="BC8235" t="str">
        <f t="shared" ref="BC8235:BC8298" si="517">AQ8235&amp;BA8235</f>
        <v/>
      </c>
      <c r="BD8235">
        <f t="shared" ref="BD8235:BD8298" si="518">MONTH(Q8235)</f>
        <v>1</v>
      </c>
      <c r="BE8235" t="str">
        <f t="shared" ref="BE8235:BE8298" si="519">AR8235&amp;BD8235</f>
        <v>1</v>
      </c>
      <c r="BF8235" t="e">
        <f t="shared" ref="BF8235:BF8298" si="520">BB8235&amp;AQ8235&amp;BA8235</f>
        <v>#N/A</v>
      </c>
    </row>
    <row r="8236" spans="44:58" x14ac:dyDescent="0.2">
      <c r="AR8236" s="11"/>
      <c r="BA8236" s="27"/>
      <c r="BB8236" t="e">
        <f>VLOOKUP(AX8236,コード表!$A$2:$C$15,3,FALSE)</f>
        <v>#N/A</v>
      </c>
      <c r="BC8236" t="str">
        <f t="shared" si="517"/>
        <v/>
      </c>
      <c r="BD8236">
        <f t="shared" si="518"/>
        <v>1</v>
      </c>
      <c r="BE8236" t="str">
        <f t="shared" si="519"/>
        <v>1</v>
      </c>
      <c r="BF8236" t="e">
        <f t="shared" si="520"/>
        <v>#N/A</v>
      </c>
    </row>
    <row r="8237" spans="44:58" x14ac:dyDescent="0.2">
      <c r="AR8237" s="11"/>
      <c r="BA8237" s="27"/>
      <c r="BB8237" t="e">
        <f>VLOOKUP(AX8237,コード表!$A$2:$C$15,3,FALSE)</f>
        <v>#N/A</v>
      </c>
      <c r="BC8237" t="str">
        <f t="shared" si="517"/>
        <v/>
      </c>
      <c r="BD8237">
        <f t="shared" si="518"/>
        <v>1</v>
      </c>
      <c r="BE8237" t="str">
        <f t="shared" si="519"/>
        <v>1</v>
      </c>
      <c r="BF8237" t="e">
        <f t="shared" si="520"/>
        <v>#N/A</v>
      </c>
    </row>
    <row r="8238" spans="44:58" x14ac:dyDescent="0.2">
      <c r="AR8238" s="11"/>
      <c r="BA8238" s="27"/>
      <c r="BB8238" t="e">
        <f>VLOOKUP(AX8238,コード表!$A$2:$C$15,3,FALSE)</f>
        <v>#N/A</v>
      </c>
      <c r="BC8238" t="str">
        <f t="shared" si="517"/>
        <v/>
      </c>
      <c r="BD8238">
        <f t="shared" si="518"/>
        <v>1</v>
      </c>
      <c r="BE8238" t="str">
        <f t="shared" si="519"/>
        <v>1</v>
      </c>
      <c r="BF8238" t="e">
        <f t="shared" si="520"/>
        <v>#N/A</v>
      </c>
    </row>
    <row r="8239" spans="44:58" x14ac:dyDescent="0.2">
      <c r="AR8239" s="11"/>
      <c r="BA8239" s="27"/>
      <c r="BB8239" t="e">
        <f>VLOOKUP(AX8239,コード表!$A$2:$C$15,3,FALSE)</f>
        <v>#N/A</v>
      </c>
      <c r="BC8239" t="str">
        <f t="shared" si="517"/>
        <v/>
      </c>
      <c r="BD8239">
        <f t="shared" si="518"/>
        <v>1</v>
      </c>
      <c r="BE8239" t="str">
        <f t="shared" si="519"/>
        <v>1</v>
      </c>
      <c r="BF8239" t="e">
        <f t="shared" si="520"/>
        <v>#N/A</v>
      </c>
    </row>
    <row r="8240" spans="44:58" x14ac:dyDescent="0.2">
      <c r="AR8240" s="11"/>
      <c r="BA8240" s="27"/>
      <c r="BB8240" t="e">
        <f>VLOOKUP(AX8240,コード表!$A$2:$C$15,3,FALSE)</f>
        <v>#N/A</v>
      </c>
      <c r="BC8240" t="str">
        <f t="shared" si="517"/>
        <v/>
      </c>
      <c r="BD8240">
        <f t="shared" si="518"/>
        <v>1</v>
      </c>
      <c r="BE8240" t="str">
        <f t="shared" si="519"/>
        <v>1</v>
      </c>
      <c r="BF8240" t="e">
        <f t="shared" si="520"/>
        <v>#N/A</v>
      </c>
    </row>
    <row r="8241" spans="44:58" x14ac:dyDescent="0.2">
      <c r="AR8241" s="11"/>
      <c r="BA8241" s="27"/>
      <c r="BB8241" t="e">
        <f>VLOOKUP(AX8241,コード表!$A$2:$C$15,3,FALSE)</f>
        <v>#N/A</v>
      </c>
      <c r="BC8241" t="str">
        <f t="shared" si="517"/>
        <v/>
      </c>
      <c r="BD8241">
        <f t="shared" si="518"/>
        <v>1</v>
      </c>
      <c r="BE8241" t="str">
        <f t="shared" si="519"/>
        <v>1</v>
      </c>
      <c r="BF8241" t="e">
        <f t="shared" si="520"/>
        <v>#N/A</v>
      </c>
    </row>
    <row r="8242" spans="44:58" x14ac:dyDescent="0.2">
      <c r="AR8242" s="11"/>
      <c r="BA8242" s="27"/>
      <c r="BB8242" t="e">
        <f>VLOOKUP(AX8242,コード表!$A$2:$C$15,3,FALSE)</f>
        <v>#N/A</v>
      </c>
      <c r="BC8242" t="str">
        <f t="shared" si="517"/>
        <v/>
      </c>
      <c r="BD8242">
        <f t="shared" si="518"/>
        <v>1</v>
      </c>
      <c r="BE8242" t="str">
        <f t="shared" si="519"/>
        <v>1</v>
      </c>
      <c r="BF8242" t="e">
        <f t="shared" si="520"/>
        <v>#N/A</v>
      </c>
    </row>
    <row r="8243" spans="44:58" x14ac:dyDescent="0.2">
      <c r="AR8243" s="11"/>
      <c r="BA8243" s="27"/>
      <c r="BB8243" t="e">
        <f>VLOOKUP(AX8243,コード表!$A$2:$C$15,3,FALSE)</f>
        <v>#N/A</v>
      </c>
      <c r="BC8243" t="str">
        <f t="shared" si="517"/>
        <v/>
      </c>
      <c r="BD8243">
        <f t="shared" si="518"/>
        <v>1</v>
      </c>
      <c r="BE8243" t="str">
        <f t="shared" si="519"/>
        <v>1</v>
      </c>
      <c r="BF8243" t="e">
        <f t="shared" si="520"/>
        <v>#N/A</v>
      </c>
    </row>
    <row r="8244" spans="44:58" x14ac:dyDescent="0.2">
      <c r="AR8244" s="11"/>
      <c r="BA8244" s="27"/>
      <c r="BB8244" t="e">
        <f>VLOOKUP(AX8244,コード表!$A$2:$C$15,3,FALSE)</f>
        <v>#N/A</v>
      </c>
      <c r="BC8244" t="str">
        <f t="shared" si="517"/>
        <v/>
      </c>
      <c r="BD8244">
        <f t="shared" si="518"/>
        <v>1</v>
      </c>
      <c r="BE8244" t="str">
        <f t="shared" si="519"/>
        <v>1</v>
      </c>
      <c r="BF8244" t="e">
        <f t="shared" si="520"/>
        <v>#N/A</v>
      </c>
    </row>
    <row r="8245" spans="44:58" x14ac:dyDescent="0.2">
      <c r="AR8245" s="11"/>
      <c r="BA8245" s="27"/>
      <c r="BB8245" t="e">
        <f>VLOOKUP(AX8245,コード表!$A$2:$C$15,3,FALSE)</f>
        <v>#N/A</v>
      </c>
      <c r="BC8245" t="str">
        <f t="shared" si="517"/>
        <v/>
      </c>
      <c r="BD8245">
        <f t="shared" si="518"/>
        <v>1</v>
      </c>
      <c r="BE8245" t="str">
        <f t="shared" si="519"/>
        <v>1</v>
      </c>
      <c r="BF8245" t="e">
        <f t="shared" si="520"/>
        <v>#N/A</v>
      </c>
    </row>
    <row r="8246" spans="44:58" x14ac:dyDescent="0.2">
      <c r="AR8246" s="11"/>
      <c r="BA8246" s="27"/>
      <c r="BB8246" t="e">
        <f>VLOOKUP(AX8246,コード表!$A$2:$C$15,3,FALSE)</f>
        <v>#N/A</v>
      </c>
      <c r="BC8246" t="str">
        <f t="shared" si="517"/>
        <v/>
      </c>
      <c r="BD8246">
        <f t="shared" si="518"/>
        <v>1</v>
      </c>
      <c r="BE8246" t="str">
        <f t="shared" si="519"/>
        <v>1</v>
      </c>
      <c r="BF8246" t="e">
        <f t="shared" si="520"/>
        <v>#N/A</v>
      </c>
    </row>
    <row r="8247" spans="44:58" x14ac:dyDescent="0.2">
      <c r="AR8247" s="11"/>
      <c r="BA8247" s="27"/>
      <c r="BB8247" t="e">
        <f>VLOOKUP(AX8247,コード表!$A$2:$C$15,3,FALSE)</f>
        <v>#N/A</v>
      </c>
      <c r="BC8247" t="str">
        <f t="shared" si="517"/>
        <v/>
      </c>
      <c r="BD8247">
        <f t="shared" si="518"/>
        <v>1</v>
      </c>
      <c r="BE8247" t="str">
        <f t="shared" si="519"/>
        <v>1</v>
      </c>
      <c r="BF8247" t="e">
        <f t="shared" si="520"/>
        <v>#N/A</v>
      </c>
    </row>
    <row r="8248" spans="44:58" x14ac:dyDescent="0.2">
      <c r="AR8248" s="11"/>
      <c r="BA8248" s="27"/>
      <c r="BB8248" t="e">
        <f>VLOOKUP(AX8248,コード表!$A$2:$C$15,3,FALSE)</f>
        <v>#N/A</v>
      </c>
      <c r="BC8248" t="str">
        <f t="shared" si="517"/>
        <v/>
      </c>
      <c r="BD8248">
        <f t="shared" si="518"/>
        <v>1</v>
      </c>
      <c r="BE8248" t="str">
        <f t="shared" si="519"/>
        <v>1</v>
      </c>
      <c r="BF8248" t="e">
        <f t="shared" si="520"/>
        <v>#N/A</v>
      </c>
    </row>
    <row r="8249" spans="44:58" x14ac:dyDescent="0.2">
      <c r="AR8249" s="11"/>
      <c r="BA8249" s="27"/>
      <c r="BB8249" t="e">
        <f>VLOOKUP(AX8249,コード表!$A$2:$C$15,3,FALSE)</f>
        <v>#N/A</v>
      </c>
      <c r="BC8249" t="str">
        <f t="shared" si="517"/>
        <v/>
      </c>
      <c r="BD8249">
        <f t="shared" si="518"/>
        <v>1</v>
      </c>
      <c r="BE8249" t="str">
        <f t="shared" si="519"/>
        <v>1</v>
      </c>
      <c r="BF8249" t="e">
        <f t="shared" si="520"/>
        <v>#N/A</v>
      </c>
    </row>
    <row r="8250" spans="44:58" x14ac:dyDescent="0.2">
      <c r="AR8250" s="11"/>
      <c r="BA8250" s="27"/>
      <c r="BB8250" t="e">
        <f>VLOOKUP(AX8250,コード表!$A$2:$C$15,3,FALSE)</f>
        <v>#N/A</v>
      </c>
      <c r="BC8250" t="str">
        <f t="shared" si="517"/>
        <v/>
      </c>
      <c r="BD8250">
        <f t="shared" si="518"/>
        <v>1</v>
      </c>
      <c r="BE8250" t="str">
        <f t="shared" si="519"/>
        <v>1</v>
      </c>
      <c r="BF8250" t="e">
        <f t="shared" si="520"/>
        <v>#N/A</v>
      </c>
    </row>
    <row r="8251" spans="44:58" x14ac:dyDescent="0.2">
      <c r="AR8251" s="11"/>
      <c r="BA8251" s="27"/>
      <c r="BB8251" t="e">
        <f>VLOOKUP(AX8251,コード表!$A$2:$C$15,3,FALSE)</f>
        <v>#N/A</v>
      </c>
      <c r="BC8251" t="str">
        <f t="shared" si="517"/>
        <v/>
      </c>
      <c r="BD8251">
        <f t="shared" si="518"/>
        <v>1</v>
      </c>
      <c r="BE8251" t="str">
        <f t="shared" si="519"/>
        <v>1</v>
      </c>
      <c r="BF8251" t="e">
        <f t="shared" si="520"/>
        <v>#N/A</v>
      </c>
    </row>
    <row r="8252" spans="44:58" x14ac:dyDescent="0.2">
      <c r="AR8252" s="11"/>
      <c r="BA8252" s="27"/>
      <c r="BB8252" t="e">
        <f>VLOOKUP(AX8252,コード表!$A$2:$C$15,3,FALSE)</f>
        <v>#N/A</v>
      </c>
      <c r="BC8252" t="str">
        <f t="shared" si="517"/>
        <v/>
      </c>
      <c r="BD8252">
        <f t="shared" si="518"/>
        <v>1</v>
      </c>
      <c r="BE8252" t="str">
        <f t="shared" si="519"/>
        <v>1</v>
      </c>
      <c r="BF8252" t="e">
        <f t="shared" si="520"/>
        <v>#N/A</v>
      </c>
    </row>
    <row r="8253" spans="44:58" x14ac:dyDescent="0.2">
      <c r="AR8253" s="11"/>
      <c r="BA8253" s="27"/>
      <c r="BB8253" t="e">
        <f>VLOOKUP(AX8253,コード表!$A$2:$C$15,3,FALSE)</f>
        <v>#N/A</v>
      </c>
      <c r="BC8253" t="str">
        <f t="shared" si="517"/>
        <v/>
      </c>
      <c r="BD8253">
        <f t="shared" si="518"/>
        <v>1</v>
      </c>
      <c r="BE8253" t="str">
        <f t="shared" si="519"/>
        <v>1</v>
      </c>
      <c r="BF8253" t="e">
        <f t="shared" si="520"/>
        <v>#N/A</v>
      </c>
    </row>
    <row r="8254" spans="44:58" x14ac:dyDescent="0.2">
      <c r="AR8254" s="11"/>
      <c r="BA8254" s="27"/>
      <c r="BB8254" t="e">
        <f>VLOOKUP(AX8254,コード表!$A$2:$C$15,3,FALSE)</f>
        <v>#N/A</v>
      </c>
      <c r="BC8254" t="str">
        <f t="shared" si="517"/>
        <v/>
      </c>
      <c r="BD8254">
        <f t="shared" si="518"/>
        <v>1</v>
      </c>
      <c r="BE8254" t="str">
        <f t="shared" si="519"/>
        <v>1</v>
      </c>
      <c r="BF8254" t="e">
        <f t="shared" si="520"/>
        <v>#N/A</v>
      </c>
    </row>
    <row r="8255" spans="44:58" x14ac:dyDescent="0.2">
      <c r="AR8255" s="11"/>
      <c r="BA8255" s="27"/>
      <c r="BB8255" t="e">
        <f>VLOOKUP(AX8255,コード表!$A$2:$C$15,3,FALSE)</f>
        <v>#N/A</v>
      </c>
      <c r="BC8255" t="str">
        <f t="shared" si="517"/>
        <v/>
      </c>
      <c r="BD8255">
        <f t="shared" si="518"/>
        <v>1</v>
      </c>
      <c r="BE8255" t="str">
        <f t="shared" si="519"/>
        <v>1</v>
      </c>
      <c r="BF8255" t="e">
        <f t="shared" si="520"/>
        <v>#N/A</v>
      </c>
    </row>
    <row r="8256" spans="44:58" x14ac:dyDescent="0.2">
      <c r="AR8256" s="11"/>
      <c r="BA8256" s="27"/>
      <c r="BB8256" t="e">
        <f>VLOOKUP(AX8256,コード表!$A$2:$C$15,3,FALSE)</f>
        <v>#N/A</v>
      </c>
      <c r="BC8256" t="str">
        <f t="shared" si="517"/>
        <v/>
      </c>
      <c r="BD8256">
        <f t="shared" si="518"/>
        <v>1</v>
      </c>
      <c r="BE8256" t="str">
        <f t="shared" si="519"/>
        <v>1</v>
      </c>
      <c r="BF8256" t="e">
        <f t="shared" si="520"/>
        <v>#N/A</v>
      </c>
    </row>
    <row r="8257" spans="44:58" x14ac:dyDescent="0.2">
      <c r="AR8257" s="11"/>
      <c r="BA8257" s="27"/>
      <c r="BB8257" t="e">
        <f>VLOOKUP(AX8257,コード表!$A$2:$C$15,3,FALSE)</f>
        <v>#N/A</v>
      </c>
      <c r="BC8257" t="str">
        <f t="shared" si="517"/>
        <v/>
      </c>
      <c r="BD8257">
        <f t="shared" si="518"/>
        <v>1</v>
      </c>
      <c r="BE8257" t="str">
        <f t="shared" si="519"/>
        <v>1</v>
      </c>
      <c r="BF8257" t="e">
        <f t="shared" si="520"/>
        <v>#N/A</v>
      </c>
    </row>
    <row r="8258" spans="44:58" x14ac:dyDescent="0.2">
      <c r="AR8258" s="11"/>
      <c r="BA8258" s="27"/>
      <c r="BB8258" t="e">
        <f>VLOOKUP(AX8258,コード表!$A$2:$C$15,3,FALSE)</f>
        <v>#N/A</v>
      </c>
      <c r="BC8258" t="str">
        <f t="shared" si="517"/>
        <v/>
      </c>
      <c r="BD8258">
        <f t="shared" si="518"/>
        <v>1</v>
      </c>
      <c r="BE8258" t="str">
        <f t="shared" si="519"/>
        <v>1</v>
      </c>
      <c r="BF8258" t="e">
        <f t="shared" si="520"/>
        <v>#N/A</v>
      </c>
    </row>
    <row r="8259" spans="44:58" x14ac:dyDescent="0.2">
      <c r="AR8259" s="11"/>
      <c r="BA8259" s="27"/>
      <c r="BB8259" t="e">
        <f>VLOOKUP(AX8259,コード表!$A$2:$C$15,3,FALSE)</f>
        <v>#N/A</v>
      </c>
      <c r="BC8259" t="str">
        <f t="shared" si="517"/>
        <v/>
      </c>
      <c r="BD8259">
        <f t="shared" si="518"/>
        <v>1</v>
      </c>
      <c r="BE8259" t="str">
        <f t="shared" si="519"/>
        <v>1</v>
      </c>
      <c r="BF8259" t="e">
        <f t="shared" si="520"/>
        <v>#N/A</v>
      </c>
    </row>
    <row r="8260" spans="44:58" x14ac:dyDescent="0.2">
      <c r="AR8260" s="11"/>
      <c r="BA8260" s="27"/>
      <c r="BB8260" t="e">
        <f>VLOOKUP(AX8260,コード表!$A$2:$C$15,3,FALSE)</f>
        <v>#N/A</v>
      </c>
      <c r="BC8260" t="str">
        <f t="shared" si="517"/>
        <v/>
      </c>
      <c r="BD8260">
        <f t="shared" si="518"/>
        <v>1</v>
      </c>
      <c r="BE8260" t="str">
        <f t="shared" si="519"/>
        <v>1</v>
      </c>
      <c r="BF8260" t="e">
        <f t="shared" si="520"/>
        <v>#N/A</v>
      </c>
    </row>
    <row r="8261" spans="44:58" x14ac:dyDescent="0.2">
      <c r="AR8261" s="11"/>
      <c r="BA8261" s="27"/>
      <c r="BB8261" t="e">
        <f>VLOOKUP(AX8261,コード表!$A$2:$C$15,3,FALSE)</f>
        <v>#N/A</v>
      </c>
      <c r="BC8261" t="str">
        <f t="shared" si="517"/>
        <v/>
      </c>
      <c r="BD8261">
        <f t="shared" si="518"/>
        <v>1</v>
      </c>
      <c r="BE8261" t="str">
        <f t="shared" si="519"/>
        <v>1</v>
      </c>
      <c r="BF8261" t="e">
        <f t="shared" si="520"/>
        <v>#N/A</v>
      </c>
    </row>
    <row r="8262" spans="44:58" x14ac:dyDescent="0.2">
      <c r="AR8262" s="11"/>
      <c r="BA8262" s="27"/>
      <c r="BB8262" t="e">
        <f>VLOOKUP(AX8262,コード表!$A$2:$C$15,3,FALSE)</f>
        <v>#N/A</v>
      </c>
      <c r="BC8262" t="str">
        <f t="shared" si="517"/>
        <v/>
      </c>
      <c r="BD8262">
        <f t="shared" si="518"/>
        <v>1</v>
      </c>
      <c r="BE8262" t="str">
        <f t="shared" si="519"/>
        <v>1</v>
      </c>
      <c r="BF8262" t="e">
        <f t="shared" si="520"/>
        <v>#N/A</v>
      </c>
    </row>
    <row r="8263" spans="44:58" x14ac:dyDescent="0.2">
      <c r="AR8263" s="11"/>
      <c r="BA8263" s="27"/>
      <c r="BB8263" t="e">
        <f>VLOOKUP(AX8263,コード表!$A$2:$C$15,3,FALSE)</f>
        <v>#N/A</v>
      </c>
      <c r="BC8263" t="str">
        <f t="shared" si="517"/>
        <v/>
      </c>
      <c r="BD8263">
        <f t="shared" si="518"/>
        <v>1</v>
      </c>
      <c r="BE8263" t="str">
        <f t="shared" si="519"/>
        <v>1</v>
      </c>
      <c r="BF8263" t="e">
        <f t="shared" si="520"/>
        <v>#N/A</v>
      </c>
    </row>
    <row r="8264" spans="44:58" x14ac:dyDescent="0.2">
      <c r="AR8264" s="11"/>
      <c r="BA8264" s="27"/>
      <c r="BB8264" t="e">
        <f>VLOOKUP(AX8264,コード表!$A$2:$C$15,3,FALSE)</f>
        <v>#N/A</v>
      </c>
      <c r="BC8264" t="str">
        <f t="shared" si="517"/>
        <v/>
      </c>
      <c r="BD8264">
        <f t="shared" si="518"/>
        <v>1</v>
      </c>
      <c r="BE8264" t="str">
        <f t="shared" si="519"/>
        <v>1</v>
      </c>
      <c r="BF8264" t="e">
        <f t="shared" si="520"/>
        <v>#N/A</v>
      </c>
    </row>
    <row r="8265" spans="44:58" x14ac:dyDescent="0.2">
      <c r="AR8265" s="11"/>
      <c r="BA8265" s="27"/>
      <c r="BB8265" t="e">
        <f>VLOOKUP(AX8265,コード表!$A$2:$C$15,3,FALSE)</f>
        <v>#N/A</v>
      </c>
      <c r="BC8265" t="str">
        <f t="shared" si="517"/>
        <v/>
      </c>
      <c r="BD8265">
        <f t="shared" si="518"/>
        <v>1</v>
      </c>
      <c r="BE8265" t="str">
        <f t="shared" si="519"/>
        <v>1</v>
      </c>
      <c r="BF8265" t="e">
        <f t="shared" si="520"/>
        <v>#N/A</v>
      </c>
    </row>
    <row r="8266" spans="44:58" x14ac:dyDescent="0.2">
      <c r="AR8266" s="11"/>
      <c r="BA8266" s="27"/>
      <c r="BB8266" t="e">
        <f>VLOOKUP(AX8266,コード表!$A$2:$C$15,3,FALSE)</f>
        <v>#N/A</v>
      </c>
      <c r="BC8266" t="str">
        <f t="shared" si="517"/>
        <v/>
      </c>
      <c r="BD8266">
        <f t="shared" si="518"/>
        <v>1</v>
      </c>
      <c r="BE8266" t="str">
        <f t="shared" si="519"/>
        <v>1</v>
      </c>
      <c r="BF8266" t="e">
        <f t="shared" si="520"/>
        <v>#N/A</v>
      </c>
    </row>
    <row r="8267" spans="44:58" x14ac:dyDescent="0.2">
      <c r="AR8267" s="11"/>
      <c r="BA8267" s="27"/>
      <c r="BB8267" t="e">
        <f>VLOOKUP(AX8267,コード表!$A$2:$C$15,3,FALSE)</f>
        <v>#N/A</v>
      </c>
      <c r="BC8267" t="str">
        <f t="shared" si="517"/>
        <v/>
      </c>
      <c r="BD8267">
        <f t="shared" si="518"/>
        <v>1</v>
      </c>
      <c r="BE8267" t="str">
        <f t="shared" si="519"/>
        <v>1</v>
      </c>
      <c r="BF8267" t="e">
        <f t="shared" si="520"/>
        <v>#N/A</v>
      </c>
    </row>
    <row r="8268" spans="44:58" x14ac:dyDescent="0.2">
      <c r="AR8268" s="11"/>
      <c r="BA8268" s="27"/>
      <c r="BB8268" t="e">
        <f>VLOOKUP(AX8268,コード表!$A$2:$C$15,3,FALSE)</f>
        <v>#N/A</v>
      </c>
      <c r="BC8268" t="str">
        <f t="shared" si="517"/>
        <v/>
      </c>
      <c r="BD8268">
        <f t="shared" si="518"/>
        <v>1</v>
      </c>
      <c r="BE8268" t="str">
        <f t="shared" si="519"/>
        <v>1</v>
      </c>
      <c r="BF8268" t="e">
        <f t="shared" si="520"/>
        <v>#N/A</v>
      </c>
    </row>
    <row r="8269" spans="44:58" x14ac:dyDescent="0.2">
      <c r="AR8269" s="11"/>
      <c r="BA8269" s="27"/>
      <c r="BB8269" t="e">
        <f>VLOOKUP(AX8269,コード表!$A$2:$C$15,3,FALSE)</f>
        <v>#N/A</v>
      </c>
      <c r="BC8269" t="str">
        <f t="shared" si="517"/>
        <v/>
      </c>
      <c r="BD8269">
        <f t="shared" si="518"/>
        <v>1</v>
      </c>
      <c r="BE8269" t="str">
        <f t="shared" si="519"/>
        <v>1</v>
      </c>
      <c r="BF8269" t="e">
        <f t="shared" si="520"/>
        <v>#N/A</v>
      </c>
    </row>
    <row r="8270" spans="44:58" x14ac:dyDescent="0.2">
      <c r="AR8270" s="11"/>
      <c r="BA8270" s="27"/>
      <c r="BB8270" t="e">
        <f>VLOOKUP(AX8270,コード表!$A$2:$C$15,3,FALSE)</f>
        <v>#N/A</v>
      </c>
      <c r="BC8270" t="str">
        <f t="shared" si="517"/>
        <v/>
      </c>
      <c r="BD8270">
        <f t="shared" si="518"/>
        <v>1</v>
      </c>
      <c r="BE8270" t="str">
        <f t="shared" si="519"/>
        <v>1</v>
      </c>
      <c r="BF8270" t="e">
        <f t="shared" si="520"/>
        <v>#N/A</v>
      </c>
    </row>
    <row r="8271" spans="44:58" x14ac:dyDescent="0.2">
      <c r="AR8271" s="11"/>
      <c r="BA8271" s="27"/>
      <c r="BB8271" t="e">
        <f>VLOOKUP(AX8271,コード表!$A$2:$C$15,3,FALSE)</f>
        <v>#N/A</v>
      </c>
      <c r="BC8271" t="str">
        <f t="shared" si="517"/>
        <v/>
      </c>
      <c r="BD8271">
        <f t="shared" si="518"/>
        <v>1</v>
      </c>
      <c r="BE8271" t="str">
        <f t="shared" si="519"/>
        <v>1</v>
      </c>
      <c r="BF8271" t="e">
        <f t="shared" si="520"/>
        <v>#N/A</v>
      </c>
    </row>
    <row r="8272" spans="44:58" x14ac:dyDescent="0.2">
      <c r="AR8272" s="11"/>
      <c r="BA8272" s="27"/>
      <c r="BB8272" t="e">
        <f>VLOOKUP(AX8272,コード表!$A$2:$C$15,3,FALSE)</f>
        <v>#N/A</v>
      </c>
      <c r="BC8272" t="str">
        <f t="shared" si="517"/>
        <v/>
      </c>
      <c r="BD8272">
        <f t="shared" si="518"/>
        <v>1</v>
      </c>
      <c r="BE8272" t="str">
        <f t="shared" si="519"/>
        <v>1</v>
      </c>
      <c r="BF8272" t="e">
        <f t="shared" si="520"/>
        <v>#N/A</v>
      </c>
    </row>
    <row r="8273" spans="44:58" x14ac:dyDescent="0.2">
      <c r="AR8273" s="11"/>
      <c r="BA8273" s="27"/>
      <c r="BB8273" t="e">
        <f>VLOOKUP(AX8273,コード表!$A$2:$C$15,3,FALSE)</f>
        <v>#N/A</v>
      </c>
      <c r="BC8273" t="str">
        <f t="shared" si="517"/>
        <v/>
      </c>
      <c r="BD8273">
        <f t="shared" si="518"/>
        <v>1</v>
      </c>
      <c r="BE8273" t="str">
        <f t="shared" si="519"/>
        <v>1</v>
      </c>
      <c r="BF8273" t="e">
        <f t="shared" si="520"/>
        <v>#N/A</v>
      </c>
    </row>
    <row r="8274" spans="44:58" x14ac:dyDescent="0.2">
      <c r="AR8274" s="11"/>
      <c r="BA8274" s="27"/>
      <c r="BB8274" t="e">
        <f>VLOOKUP(AX8274,コード表!$A$2:$C$15,3,FALSE)</f>
        <v>#N/A</v>
      </c>
      <c r="BC8274" t="str">
        <f t="shared" si="517"/>
        <v/>
      </c>
      <c r="BD8274">
        <f t="shared" si="518"/>
        <v>1</v>
      </c>
      <c r="BE8274" t="str">
        <f t="shared" si="519"/>
        <v>1</v>
      </c>
      <c r="BF8274" t="e">
        <f t="shared" si="520"/>
        <v>#N/A</v>
      </c>
    </row>
    <row r="8275" spans="44:58" x14ac:dyDescent="0.2">
      <c r="AR8275" s="11"/>
      <c r="BA8275" s="27"/>
      <c r="BB8275" t="e">
        <f>VLOOKUP(AX8275,コード表!$A$2:$C$15,3,FALSE)</f>
        <v>#N/A</v>
      </c>
      <c r="BC8275" t="str">
        <f t="shared" si="517"/>
        <v/>
      </c>
      <c r="BD8275">
        <f t="shared" si="518"/>
        <v>1</v>
      </c>
      <c r="BE8275" t="str">
        <f t="shared" si="519"/>
        <v>1</v>
      </c>
      <c r="BF8275" t="e">
        <f t="shared" si="520"/>
        <v>#N/A</v>
      </c>
    </row>
    <row r="8276" spans="44:58" x14ac:dyDescent="0.2">
      <c r="AR8276" s="11"/>
      <c r="BA8276" s="27"/>
      <c r="BB8276" t="e">
        <f>VLOOKUP(AX8276,コード表!$A$2:$C$15,3,FALSE)</f>
        <v>#N/A</v>
      </c>
      <c r="BC8276" t="str">
        <f t="shared" si="517"/>
        <v/>
      </c>
      <c r="BD8276">
        <f t="shared" si="518"/>
        <v>1</v>
      </c>
      <c r="BE8276" t="str">
        <f t="shared" si="519"/>
        <v>1</v>
      </c>
      <c r="BF8276" t="e">
        <f t="shared" si="520"/>
        <v>#N/A</v>
      </c>
    </row>
    <row r="8277" spans="44:58" x14ac:dyDescent="0.2">
      <c r="AR8277" s="11"/>
      <c r="BA8277" s="27"/>
      <c r="BB8277" t="e">
        <f>VLOOKUP(AX8277,コード表!$A$2:$C$15,3,FALSE)</f>
        <v>#N/A</v>
      </c>
      <c r="BC8277" t="str">
        <f t="shared" si="517"/>
        <v/>
      </c>
      <c r="BD8277">
        <f t="shared" si="518"/>
        <v>1</v>
      </c>
      <c r="BE8277" t="str">
        <f t="shared" si="519"/>
        <v>1</v>
      </c>
      <c r="BF8277" t="e">
        <f t="shared" si="520"/>
        <v>#N/A</v>
      </c>
    </row>
    <row r="8278" spans="44:58" x14ac:dyDescent="0.2">
      <c r="AR8278" s="11"/>
      <c r="BA8278" s="27"/>
      <c r="BB8278" t="e">
        <f>VLOOKUP(AX8278,コード表!$A$2:$C$15,3,FALSE)</f>
        <v>#N/A</v>
      </c>
      <c r="BC8278" t="str">
        <f t="shared" si="517"/>
        <v/>
      </c>
      <c r="BD8278">
        <f t="shared" si="518"/>
        <v>1</v>
      </c>
      <c r="BE8278" t="str">
        <f t="shared" si="519"/>
        <v>1</v>
      </c>
      <c r="BF8278" t="e">
        <f t="shared" si="520"/>
        <v>#N/A</v>
      </c>
    </row>
    <row r="8279" spans="44:58" x14ac:dyDescent="0.2">
      <c r="AR8279" s="11"/>
      <c r="BA8279" s="27"/>
      <c r="BB8279" t="e">
        <f>VLOOKUP(AX8279,コード表!$A$2:$C$15,3,FALSE)</f>
        <v>#N/A</v>
      </c>
      <c r="BC8279" t="str">
        <f t="shared" si="517"/>
        <v/>
      </c>
      <c r="BD8279">
        <f t="shared" si="518"/>
        <v>1</v>
      </c>
      <c r="BE8279" t="str">
        <f t="shared" si="519"/>
        <v>1</v>
      </c>
      <c r="BF8279" t="e">
        <f t="shared" si="520"/>
        <v>#N/A</v>
      </c>
    </row>
    <row r="8280" spans="44:58" x14ac:dyDescent="0.2">
      <c r="AR8280" s="11"/>
      <c r="BA8280" s="27"/>
      <c r="BB8280" t="e">
        <f>VLOOKUP(AX8280,コード表!$A$2:$C$15,3,FALSE)</f>
        <v>#N/A</v>
      </c>
      <c r="BC8280" t="str">
        <f t="shared" si="517"/>
        <v/>
      </c>
      <c r="BD8280">
        <f t="shared" si="518"/>
        <v>1</v>
      </c>
      <c r="BE8280" t="str">
        <f t="shared" si="519"/>
        <v>1</v>
      </c>
      <c r="BF8280" t="e">
        <f t="shared" si="520"/>
        <v>#N/A</v>
      </c>
    </row>
    <row r="8281" spans="44:58" x14ac:dyDescent="0.2">
      <c r="AR8281" s="11"/>
      <c r="BA8281" s="27"/>
      <c r="BB8281" t="e">
        <f>VLOOKUP(AX8281,コード表!$A$2:$C$15,3,FALSE)</f>
        <v>#N/A</v>
      </c>
      <c r="BC8281" t="str">
        <f t="shared" si="517"/>
        <v/>
      </c>
      <c r="BD8281">
        <f t="shared" si="518"/>
        <v>1</v>
      </c>
      <c r="BE8281" t="str">
        <f t="shared" si="519"/>
        <v>1</v>
      </c>
      <c r="BF8281" t="e">
        <f t="shared" si="520"/>
        <v>#N/A</v>
      </c>
    </row>
    <row r="8282" spans="44:58" x14ac:dyDescent="0.2">
      <c r="AR8282" s="11"/>
      <c r="BA8282" s="27"/>
      <c r="BB8282" t="e">
        <f>VLOOKUP(AX8282,コード表!$A$2:$C$15,3,FALSE)</f>
        <v>#N/A</v>
      </c>
      <c r="BC8282" t="str">
        <f t="shared" si="517"/>
        <v/>
      </c>
      <c r="BD8282">
        <f t="shared" si="518"/>
        <v>1</v>
      </c>
      <c r="BE8282" t="str">
        <f t="shared" si="519"/>
        <v>1</v>
      </c>
      <c r="BF8282" t="e">
        <f t="shared" si="520"/>
        <v>#N/A</v>
      </c>
    </row>
    <row r="8283" spans="44:58" x14ac:dyDescent="0.2">
      <c r="AR8283" s="11"/>
      <c r="BA8283" s="27"/>
      <c r="BB8283" t="e">
        <f>VLOOKUP(AX8283,コード表!$A$2:$C$15,3,FALSE)</f>
        <v>#N/A</v>
      </c>
      <c r="BC8283" t="str">
        <f t="shared" si="517"/>
        <v/>
      </c>
      <c r="BD8283">
        <f t="shared" si="518"/>
        <v>1</v>
      </c>
      <c r="BE8283" t="str">
        <f t="shared" si="519"/>
        <v>1</v>
      </c>
      <c r="BF8283" t="e">
        <f t="shared" si="520"/>
        <v>#N/A</v>
      </c>
    </row>
    <row r="8284" spans="44:58" x14ac:dyDescent="0.2">
      <c r="AR8284" s="11"/>
      <c r="BA8284" s="27"/>
      <c r="BB8284" t="e">
        <f>VLOOKUP(AX8284,コード表!$A$2:$C$15,3,FALSE)</f>
        <v>#N/A</v>
      </c>
      <c r="BC8284" t="str">
        <f t="shared" si="517"/>
        <v/>
      </c>
      <c r="BD8284">
        <f t="shared" si="518"/>
        <v>1</v>
      </c>
      <c r="BE8284" t="str">
        <f t="shared" si="519"/>
        <v>1</v>
      </c>
      <c r="BF8284" t="e">
        <f t="shared" si="520"/>
        <v>#N/A</v>
      </c>
    </row>
    <row r="8285" spans="44:58" x14ac:dyDescent="0.2">
      <c r="AR8285" s="11"/>
      <c r="BA8285" s="27"/>
      <c r="BB8285" t="e">
        <f>VLOOKUP(AX8285,コード表!$A$2:$C$15,3,FALSE)</f>
        <v>#N/A</v>
      </c>
      <c r="BC8285" t="str">
        <f t="shared" si="517"/>
        <v/>
      </c>
      <c r="BD8285">
        <f t="shared" si="518"/>
        <v>1</v>
      </c>
      <c r="BE8285" t="str">
        <f t="shared" si="519"/>
        <v>1</v>
      </c>
      <c r="BF8285" t="e">
        <f t="shared" si="520"/>
        <v>#N/A</v>
      </c>
    </row>
    <row r="8286" spans="44:58" x14ac:dyDescent="0.2">
      <c r="AR8286" s="11"/>
      <c r="BA8286" s="27"/>
      <c r="BB8286" t="e">
        <f>VLOOKUP(AX8286,コード表!$A$2:$C$15,3,FALSE)</f>
        <v>#N/A</v>
      </c>
      <c r="BC8286" t="str">
        <f t="shared" si="517"/>
        <v/>
      </c>
      <c r="BD8286">
        <f t="shared" si="518"/>
        <v>1</v>
      </c>
      <c r="BE8286" t="str">
        <f t="shared" si="519"/>
        <v>1</v>
      </c>
      <c r="BF8286" t="e">
        <f t="shared" si="520"/>
        <v>#N/A</v>
      </c>
    </row>
    <row r="8287" spans="44:58" x14ac:dyDescent="0.2">
      <c r="AR8287" s="11"/>
      <c r="BA8287" s="27"/>
      <c r="BB8287" t="e">
        <f>VLOOKUP(AX8287,コード表!$A$2:$C$15,3,FALSE)</f>
        <v>#N/A</v>
      </c>
      <c r="BC8287" t="str">
        <f t="shared" si="517"/>
        <v/>
      </c>
      <c r="BD8287">
        <f t="shared" si="518"/>
        <v>1</v>
      </c>
      <c r="BE8287" t="str">
        <f t="shared" si="519"/>
        <v>1</v>
      </c>
      <c r="BF8287" t="e">
        <f t="shared" si="520"/>
        <v>#N/A</v>
      </c>
    </row>
    <row r="8288" spans="44:58" x14ac:dyDescent="0.2">
      <c r="AR8288" s="11"/>
      <c r="BA8288" s="27"/>
      <c r="BB8288" t="e">
        <f>VLOOKUP(AX8288,コード表!$A$2:$C$15,3,FALSE)</f>
        <v>#N/A</v>
      </c>
      <c r="BC8288" t="str">
        <f t="shared" si="517"/>
        <v/>
      </c>
      <c r="BD8288">
        <f t="shared" si="518"/>
        <v>1</v>
      </c>
      <c r="BE8288" t="str">
        <f t="shared" si="519"/>
        <v>1</v>
      </c>
      <c r="BF8288" t="e">
        <f t="shared" si="520"/>
        <v>#N/A</v>
      </c>
    </row>
    <row r="8289" spans="44:58" x14ac:dyDescent="0.2">
      <c r="AR8289" s="11"/>
      <c r="BA8289" s="27"/>
      <c r="BB8289" t="e">
        <f>VLOOKUP(AX8289,コード表!$A$2:$C$15,3,FALSE)</f>
        <v>#N/A</v>
      </c>
      <c r="BC8289" t="str">
        <f t="shared" si="517"/>
        <v/>
      </c>
      <c r="BD8289">
        <f t="shared" si="518"/>
        <v>1</v>
      </c>
      <c r="BE8289" t="str">
        <f t="shared" si="519"/>
        <v>1</v>
      </c>
      <c r="BF8289" t="e">
        <f t="shared" si="520"/>
        <v>#N/A</v>
      </c>
    </row>
    <row r="8290" spans="44:58" x14ac:dyDescent="0.2">
      <c r="AR8290" s="11"/>
      <c r="BA8290" s="27"/>
      <c r="BB8290" t="e">
        <f>VLOOKUP(AX8290,コード表!$A$2:$C$15,3,FALSE)</f>
        <v>#N/A</v>
      </c>
      <c r="BC8290" t="str">
        <f t="shared" si="517"/>
        <v/>
      </c>
      <c r="BD8290">
        <f t="shared" si="518"/>
        <v>1</v>
      </c>
      <c r="BE8290" t="str">
        <f t="shared" si="519"/>
        <v>1</v>
      </c>
      <c r="BF8290" t="e">
        <f t="shared" si="520"/>
        <v>#N/A</v>
      </c>
    </row>
    <row r="8291" spans="44:58" x14ac:dyDescent="0.2">
      <c r="AR8291" s="11"/>
      <c r="BA8291" s="27"/>
      <c r="BB8291" t="e">
        <f>VLOOKUP(AX8291,コード表!$A$2:$C$15,3,FALSE)</f>
        <v>#N/A</v>
      </c>
      <c r="BC8291" t="str">
        <f t="shared" si="517"/>
        <v/>
      </c>
      <c r="BD8291">
        <f t="shared" si="518"/>
        <v>1</v>
      </c>
      <c r="BE8291" t="str">
        <f t="shared" si="519"/>
        <v>1</v>
      </c>
      <c r="BF8291" t="e">
        <f t="shared" si="520"/>
        <v>#N/A</v>
      </c>
    </row>
    <row r="8292" spans="44:58" x14ac:dyDescent="0.2">
      <c r="AR8292" s="11"/>
      <c r="BA8292" s="27"/>
      <c r="BB8292" t="e">
        <f>VLOOKUP(AX8292,コード表!$A$2:$C$15,3,FALSE)</f>
        <v>#N/A</v>
      </c>
      <c r="BC8292" t="str">
        <f t="shared" si="517"/>
        <v/>
      </c>
      <c r="BD8292">
        <f t="shared" si="518"/>
        <v>1</v>
      </c>
      <c r="BE8292" t="str">
        <f t="shared" si="519"/>
        <v>1</v>
      </c>
      <c r="BF8292" t="e">
        <f t="shared" si="520"/>
        <v>#N/A</v>
      </c>
    </row>
    <row r="8293" spans="44:58" x14ac:dyDescent="0.2">
      <c r="AR8293" s="11"/>
      <c r="BA8293" s="27"/>
      <c r="BB8293" t="e">
        <f>VLOOKUP(AX8293,コード表!$A$2:$C$15,3,FALSE)</f>
        <v>#N/A</v>
      </c>
      <c r="BC8293" t="str">
        <f t="shared" si="517"/>
        <v/>
      </c>
      <c r="BD8293">
        <f t="shared" si="518"/>
        <v>1</v>
      </c>
      <c r="BE8293" t="str">
        <f t="shared" si="519"/>
        <v>1</v>
      </c>
      <c r="BF8293" t="e">
        <f t="shared" si="520"/>
        <v>#N/A</v>
      </c>
    </row>
    <row r="8294" spans="44:58" x14ac:dyDescent="0.2">
      <c r="AR8294" s="11"/>
      <c r="BA8294" s="27"/>
      <c r="BB8294" t="e">
        <f>VLOOKUP(AX8294,コード表!$A$2:$C$15,3,FALSE)</f>
        <v>#N/A</v>
      </c>
      <c r="BC8294" t="str">
        <f t="shared" si="517"/>
        <v/>
      </c>
      <c r="BD8294">
        <f t="shared" si="518"/>
        <v>1</v>
      </c>
      <c r="BE8294" t="str">
        <f t="shared" si="519"/>
        <v>1</v>
      </c>
      <c r="BF8294" t="e">
        <f t="shared" si="520"/>
        <v>#N/A</v>
      </c>
    </row>
    <row r="8295" spans="44:58" x14ac:dyDescent="0.2">
      <c r="AR8295" s="11"/>
      <c r="BA8295" s="27"/>
      <c r="BB8295" t="e">
        <f>VLOOKUP(AX8295,コード表!$A$2:$C$15,3,FALSE)</f>
        <v>#N/A</v>
      </c>
      <c r="BC8295" t="str">
        <f t="shared" si="517"/>
        <v/>
      </c>
      <c r="BD8295">
        <f t="shared" si="518"/>
        <v>1</v>
      </c>
      <c r="BE8295" t="str">
        <f t="shared" si="519"/>
        <v>1</v>
      </c>
      <c r="BF8295" t="e">
        <f t="shared" si="520"/>
        <v>#N/A</v>
      </c>
    </row>
    <row r="8296" spans="44:58" x14ac:dyDescent="0.2">
      <c r="AR8296" s="11"/>
      <c r="BA8296" s="27"/>
      <c r="BB8296" t="e">
        <f>VLOOKUP(AX8296,コード表!$A$2:$C$15,3,FALSE)</f>
        <v>#N/A</v>
      </c>
      <c r="BC8296" t="str">
        <f t="shared" si="517"/>
        <v/>
      </c>
      <c r="BD8296">
        <f t="shared" si="518"/>
        <v>1</v>
      </c>
      <c r="BE8296" t="str">
        <f t="shared" si="519"/>
        <v>1</v>
      </c>
      <c r="BF8296" t="e">
        <f t="shared" si="520"/>
        <v>#N/A</v>
      </c>
    </row>
    <row r="8297" spans="44:58" x14ac:dyDescent="0.2">
      <c r="AR8297" s="11"/>
      <c r="BA8297" s="27"/>
      <c r="BB8297" t="e">
        <f>VLOOKUP(AX8297,コード表!$A$2:$C$15,3,FALSE)</f>
        <v>#N/A</v>
      </c>
      <c r="BC8297" t="str">
        <f t="shared" si="517"/>
        <v/>
      </c>
      <c r="BD8297">
        <f t="shared" si="518"/>
        <v>1</v>
      </c>
      <c r="BE8297" t="str">
        <f t="shared" si="519"/>
        <v>1</v>
      </c>
      <c r="BF8297" t="e">
        <f t="shared" si="520"/>
        <v>#N/A</v>
      </c>
    </row>
    <row r="8298" spans="44:58" x14ac:dyDescent="0.2">
      <c r="AR8298" s="11"/>
      <c r="BA8298" s="27"/>
      <c r="BB8298" t="e">
        <f>VLOOKUP(AX8298,コード表!$A$2:$C$15,3,FALSE)</f>
        <v>#N/A</v>
      </c>
      <c r="BC8298" t="str">
        <f t="shared" si="517"/>
        <v/>
      </c>
      <c r="BD8298">
        <f t="shared" si="518"/>
        <v>1</v>
      </c>
      <c r="BE8298" t="str">
        <f t="shared" si="519"/>
        <v>1</v>
      </c>
      <c r="BF8298" t="e">
        <f t="shared" si="520"/>
        <v>#N/A</v>
      </c>
    </row>
    <row r="8299" spans="44:58" x14ac:dyDescent="0.2">
      <c r="AR8299" s="11"/>
      <c r="BA8299" s="27"/>
      <c r="BB8299" t="e">
        <f>VLOOKUP(AX8299,コード表!$A$2:$C$15,3,FALSE)</f>
        <v>#N/A</v>
      </c>
      <c r="BC8299" t="str">
        <f t="shared" ref="BC8299:BC8362" si="521">AQ8299&amp;BA8299</f>
        <v/>
      </c>
      <c r="BD8299">
        <f t="shared" ref="BD8299:BD8362" si="522">MONTH(Q8299)</f>
        <v>1</v>
      </c>
      <c r="BE8299" t="str">
        <f t="shared" ref="BE8299:BE8362" si="523">AR8299&amp;BD8299</f>
        <v>1</v>
      </c>
      <c r="BF8299" t="e">
        <f t="shared" ref="BF8299:BF8362" si="524">BB8299&amp;AQ8299&amp;BA8299</f>
        <v>#N/A</v>
      </c>
    </row>
    <row r="8300" spans="44:58" x14ac:dyDescent="0.2">
      <c r="AR8300" s="11"/>
      <c r="BA8300" s="27"/>
      <c r="BB8300" t="e">
        <f>VLOOKUP(AX8300,コード表!$A$2:$C$15,3,FALSE)</f>
        <v>#N/A</v>
      </c>
      <c r="BC8300" t="str">
        <f t="shared" si="521"/>
        <v/>
      </c>
      <c r="BD8300">
        <f t="shared" si="522"/>
        <v>1</v>
      </c>
      <c r="BE8300" t="str">
        <f t="shared" si="523"/>
        <v>1</v>
      </c>
      <c r="BF8300" t="e">
        <f t="shared" si="524"/>
        <v>#N/A</v>
      </c>
    </row>
    <row r="8301" spans="44:58" x14ac:dyDescent="0.2">
      <c r="AR8301" s="11"/>
      <c r="BA8301" s="27"/>
      <c r="BB8301" t="e">
        <f>VLOOKUP(AX8301,コード表!$A$2:$C$15,3,FALSE)</f>
        <v>#N/A</v>
      </c>
      <c r="BC8301" t="str">
        <f t="shared" si="521"/>
        <v/>
      </c>
      <c r="BD8301">
        <f t="shared" si="522"/>
        <v>1</v>
      </c>
      <c r="BE8301" t="str">
        <f t="shared" si="523"/>
        <v>1</v>
      </c>
      <c r="BF8301" t="e">
        <f t="shared" si="524"/>
        <v>#N/A</v>
      </c>
    </row>
    <row r="8302" spans="44:58" x14ac:dyDescent="0.2">
      <c r="AR8302" s="11"/>
      <c r="BA8302" s="27"/>
      <c r="BB8302" t="e">
        <f>VLOOKUP(AX8302,コード表!$A$2:$C$15,3,FALSE)</f>
        <v>#N/A</v>
      </c>
      <c r="BC8302" t="str">
        <f t="shared" si="521"/>
        <v/>
      </c>
      <c r="BD8302">
        <f t="shared" si="522"/>
        <v>1</v>
      </c>
      <c r="BE8302" t="str">
        <f t="shared" si="523"/>
        <v>1</v>
      </c>
      <c r="BF8302" t="e">
        <f t="shared" si="524"/>
        <v>#N/A</v>
      </c>
    </row>
    <row r="8303" spans="44:58" x14ac:dyDescent="0.2">
      <c r="AR8303" s="11"/>
      <c r="BA8303" s="27"/>
      <c r="BB8303" t="e">
        <f>VLOOKUP(AX8303,コード表!$A$2:$C$15,3,FALSE)</f>
        <v>#N/A</v>
      </c>
      <c r="BC8303" t="str">
        <f t="shared" si="521"/>
        <v/>
      </c>
      <c r="BD8303">
        <f t="shared" si="522"/>
        <v>1</v>
      </c>
      <c r="BE8303" t="str">
        <f t="shared" si="523"/>
        <v>1</v>
      </c>
      <c r="BF8303" t="e">
        <f t="shared" si="524"/>
        <v>#N/A</v>
      </c>
    </row>
    <row r="8304" spans="44:58" x14ac:dyDescent="0.2">
      <c r="AR8304" s="11"/>
      <c r="BA8304" s="27"/>
      <c r="BB8304" t="e">
        <f>VLOOKUP(AX8304,コード表!$A$2:$C$15,3,FALSE)</f>
        <v>#N/A</v>
      </c>
      <c r="BC8304" t="str">
        <f t="shared" si="521"/>
        <v/>
      </c>
      <c r="BD8304">
        <f t="shared" si="522"/>
        <v>1</v>
      </c>
      <c r="BE8304" t="str">
        <f t="shared" si="523"/>
        <v>1</v>
      </c>
      <c r="BF8304" t="e">
        <f t="shared" si="524"/>
        <v>#N/A</v>
      </c>
    </row>
    <row r="8305" spans="44:58" x14ac:dyDescent="0.2">
      <c r="AR8305" s="11"/>
      <c r="BA8305" s="27"/>
      <c r="BB8305" t="e">
        <f>VLOOKUP(AX8305,コード表!$A$2:$C$15,3,FALSE)</f>
        <v>#N/A</v>
      </c>
      <c r="BC8305" t="str">
        <f t="shared" si="521"/>
        <v/>
      </c>
      <c r="BD8305">
        <f t="shared" si="522"/>
        <v>1</v>
      </c>
      <c r="BE8305" t="str">
        <f t="shared" si="523"/>
        <v>1</v>
      </c>
      <c r="BF8305" t="e">
        <f t="shared" si="524"/>
        <v>#N/A</v>
      </c>
    </row>
    <row r="8306" spans="44:58" x14ac:dyDescent="0.2">
      <c r="AR8306" s="11"/>
      <c r="BA8306" s="27"/>
      <c r="BB8306" t="e">
        <f>VLOOKUP(AX8306,コード表!$A$2:$C$15,3,FALSE)</f>
        <v>#N/A</v>
      </c>
      <c r="BC8306" t="str">
        <f t="shared" si="521"/>
        <v/>
      </c>
      <c r="BD8306">
        <f t="shared" si="522"/>
        <v>1</v>
      </c>
      <c r="BE8306" t="str">
        <f t="shared" si="523"/>
        <v>1</v>
      </c>
      <c r="BF8306" t="e">
        <f t="shared" si="524"/>
        <v>#N/A</v>
      </c>
    </row>
    <row r="8307" spans="44:58" x14ac:dyDescent="0.2">
      <c r="AR8307" s="11"/>
      <c r="BA8307" s="27"/>
      <c r="BB8307" t="e">
        <f>VLOOKUP(AX8307,コード表!$A$2:$C$15,3,FALSE)</f>
        <v>#N/A</v>
      </c>
      <c r="BC8307" t="str">
        <f t="shared" si="521"/>
        <v/>
      </c>
      <c r="BD8307">
        <f t="shared" si="522"/>
        <v>1</v>
      </c>
      <c r="BE8307" t="str">
        <f t="shared" si="523"/>
        <v>1</v>
      </c>
      <c r="BF8307" t="e">
        <f t="shared" si="524"/>
        <v>#N/A</v>
      </c>
    </row>
    <row r="8308" spans="44:58" x14ac:dyDescent="0.2">
      <c r="AR8308" s="11"/>
      <c r="BA8308" s="27"/>
      <c r="BB8308" t="e">
        <f>VLOOKUP(AX8308,コード表!$A$2:$C$15,3,FALSE)</f>
        <v>#N/A</v>
      </c>
      <c r="BC8308" t="str">
        <f t="shared" si="521"/>
        <v/>
      </c>
      <c r="BD8308">
        <f t="shared" si="522"/>
        <v>1</v>
      </c>
      <c r="BE8308" t="str">
        <f t="shared" si="523"/>
        <v>1</v>
      </c>
      <c r="BF8308" t="e">
        <f t="shared" si="524"/>
        <v>#N/A</v>
      </c>
    </row>
    <row r="8309" spans="44:58" x14ac:dyDescent="0.2">
      <c r="AR8309" s="11"/>
      <c r="BA8309" s="27"/>
      <c r="BB8309" t="e">
        <f>VLOOKUP(AX8309,コード表!$A$2:$C$15,3,FALSE)</f>
        <v>#N/A</v>
      </c>
      <c r="BC8309" t="str">
        <f t="shared" si="521"/>
        <v/>
      </c>
      <c r="BD8309">
        <f t="shared" si="522"/>
        <v>1</v>
      </c>
      <c r="BE8309" t="str">
        <f t="shared" si="523"/>
        <v>1</v>
      </c>
      <c r="BF8309" t="e">
        <f t="shared" si="524"/>
        <v>#N/A</v>
      </c>
    </row>
    <row r="8310" spans="44:58" x14ac:dyDescent="0.2">
      <c r="AR8310" s="11"/>
      <c r="BA8310" s="27"/>
      <c r="BB8310" t="e">
        <f>VLOOKUP(AX8310,コード表!$A$2:$C$15,3,FALSE)</f>
        <v>#N/A</v>
      </c>
      <c r="BC8310" t="str">
        <f t="shared" si="521"/>
        <v/>
      </c>
      <c r="BD8310">
        <f t="shared" si="522"/>
        <v>1</v>
      </c>
      <c r="BE8310" t="str">
        <f t="shared" si="523"/>
        <v>1</v>
      </c>
      <c r="BF8310" t="e">
        <f t="shared" si="524"/>
        <v>#N/A</v>
      </c>
    </row>
    <row r="8311" spans="44:58" x14ac:dyDescent="0.2">
      <c r="AR8311" s="11"/>
      <c r="BA8311" s="27"/>
      <c r="BB8311" t="e">
        <f>VLOOKUP(AX8311,コード表!$A$2:$C$15,3,FALSE)</f>
        <v>#N/A</v>
      </c>
      <c r="BC8311" t="str">
        <f t="shared" si="521"/>
        <v/>
      </c>
      <c r="BD8311">
        <f t="shared" si="522"/>
        <v>1</v>
      </c>
      <c r="BE8311" t="str">
        <f t="shared" si="523"/>
        <v>1</v>
      </c>
      <c r="BF8311" t="e">
        <f t="shared" si="524"/>
        <v>#N/A</v>
      </c>
    </row>
    <row r="8312" spans="44:58" x14ac:dyDescent="0.2">
      <c r="AR8312" s="11"/>
      <c r="BA8312" s="27"/>
      <c r="BB8312" t="e">
        <f>VLOOKUP(AX8312,コード表!$A$2:$C$15,3,FALSE)</f>
        <v>#N/A</v>
      </c>
      <c r="BC8312" t="str">
        <f t="shared" si="521"/>
        <v/>
      </c>
      <c r="BD8312">
        <f t="shared" si="522"/>
        <v>1</v>
      </c>
      <c r="BE8312" t="str">
        <f t="shared" si="523"/>
        <v>1</v>
      </c>
      <c r="BF8312" t="e">
        <f t="shared" si="524"/>
        <v>#N/A</v>
      </c>
    </row>
    <row r="8313" spans="44:58" x14ac:dyDescent="0.2">
      <c r="AR8313" s="11"/>
      <c r="BA8313" s="27"/>
      <c r="BB8313" t="e">
        <f>VLOOKUP(AX8313,コード表!$A$2:$C$15,3,FALSE)</f>
        <v>#N/A</v>
      </c>
      <c r="BC8313" t="str">
        <f t="shared" si="521"/>
        <v/>
      </c>
      <c r="BD8313">
        <f t="shared" si="522"/>
        <v>1</v>
      </c>
      <c r="BE8313" t="str">
        <f t="shared" si="523"/>
        <v>1</v>
      </c>
      <c r="BF8313" t="e">
        <f t="shared" si="524"/>
        <v>#N/A</v>
      </c>
    </row>
    <row r="8314" spans="44:58" x14ac:dyDescent="0.2">
      <c r="AR8314" s="11"/>
      <c r="BA8314" s="27"/>
      <c r="BB8314" t="e">
        <f>VLOOKUP(AX8314,コード表!$A$2:$C$15,3,FALSE)</f>
        <v>#N/A</v>
      </c>
      <c r="BC8314" t="str">
        <f t="shared" si="521"/>
        <v/>
      </c>
      <c r="BD8314">
        <f t="shared" si="522"/>
        <v>1</v>
      </c>
      <c r="BE8314" t="str">
        <f t="shared" si="523"/>
        <v>1</v>
      </c>
      <c r="BF8314" t="e">
        <f t="shared" si="524"/>
        <v>#N/A</v>
      </c>
    </row>
    <row r="8315" spans="44:58" x14ac:dyDescent="0.2">
      <c r="AR8315" s="11"/>
      <c r="BA8315" s="27"/>
      <c r="BB8315" t="e">
        <f>VLOOKUP(AX8315,コード表!$A$2:$C$15,3,FALSE)</f>
        <v>#N/A</v>
      </c>
      <c r="BC8315" t="str">
        <f t="shared" si="521"/>
        <v/>
      </c>
      <c r="BD8315">
        <f t="shared" si="522"/>
        <v>1</v>
      </c>
      <c r="BE8315" t="str">
        <f t="shared" si="523"/>
        <v>1</v>
      </c>
      <c r="BF8315" t="e">
        <f t="shared" si="524"/>
        <v>#N/A</v>
      </c>
    </row>
    <row r="8316" spans="44:58" x14ac:dyDescent="0.2">
      <c r="AR8316" s="11"/>
      <c r="BA8316" s="27"/>
      <c r="BB8316" t="e">
        <f>VLOOKUP(AX8316,コード表!$A$2:$C$15,3,FALSE)</f>
        <v>#N/A</v>
      </c>
      <c r="BC8316" t="str">
        <f t="shared" si="521"/>
        <v/>
      </c>
      <c r="BD8316">
        <f t="shared" si="522"/>
        <v>1</v>
      </c>
      <c r="BE8316" t="str">
        <f t="shared" si="523"/>
        <v>1</v>
      </c>
      <c r="BF8316" t="e">
        <f t="shared" si="524"/>
        <v>#N/A</v>
      </c>
    </row>
    <row r="8317" spans="44:58" x14ac:dyDescent="0.2">
      <c r="AR8317" s="11"/>
      <c r="BA8317" s="27"/>
      <c r="BB8317" t="e">
        <f>VLOOKUP(AX8317,コード表!$A$2:$C$15,3,FALSE)</f>
        <v>#N/A</v>
      </c>
      <c r="BC8317" t="str">
        <f t="shared" si="521"/>
        <v/>
      </c>
      <c r="BD8317">
        <f t="shared" si="522"/>
        <v>1</v>
      </c>
      <c r="BE8317" t="str">
        <f t="shared" si="523"/>
        <v>1</v>
      </c>
      <c r="BF8317" t="e">
        <f t="shared" si="524"/>
        <v>#N/A</v>
      </c>
    </row>
    <row r="8318" spans="44:58" x14ac:dyDescent="0.2">
      <c r="AR8318" s="11"/>
      <c r="BA8318" s="27"/>
      <c r="BB8318" t="e">
        <f>VLOOKUP(AX8318,コード表!$A$2:$C$15,3,FALSE)</f>
        <v>#N/A</v>
      </c>
      <c r="BC8318" t="str">
        <f t="shared" si="521"/>
        <v/>
      </c>
      <c r="BD8318">
        <f t="shared" si="522"/>
        <v>1</v>
      </c>
      <c r="BE8318" t="str">
        <f t="shared" si="523"/>
        <v>1</v>
      </c>
      <c r="BF8318" t="e">
        <f t="shared" si="524"/>
        <v>#N/A</v>
      </c>
    </row>
    <row r="8319" spans="44:58" x14ac:dyDescent="0.2">
      <c r="AR8319" s="11"/>
      <c r="BA8319" s="27"/>
      <c r="BB8319" t="e">
        <f>VLOOKUP(AX8319,コード表!$A$2:$C$15,3,FALSE)</f>
        <v>#N/A</v>
      </c>
      <c r="BC8319" t="str">
        <f t="shared" si="521"/>
        <v/>
      </c>
      <c r="BD8319">
        <f t="shared" si="522"/>
        <v>1</v>
      </c>
      <c r="BE8319" t="str">
        <f t="shared" si="523"/>
        <v>1</v>
      </c>
      <c r="BF8319" t="e">
        <f t="shared" si="524"/>
        <v>#N/A</v>
      </c>
    </row>
    <row r="8320" spans="44:58" x14ac:dyDescent="0.2">
      <c r="AR8320" s="11"/>
      <c r="BA8320" s="27"/>
      <c r="BB8320" t="e">
        <f>VLOOKUP(AX8320,コード表!$A$2:$C$15,3,FALSE)</f>
        <v>#N/A</v>
      </c>
      <c r="BC8320" t="str">
        <f t="shared" si="521"/>
        <v/>
      </c>
      <c r="BD8320">
        <f t="shared" si="522"/>
        <v>1</v>
      </c>
      <c r="BE8320" t="str">
        <f t="shared" si="523"/>
        <v>1</v>
      </c>
      <c r="BF8320" t="e">
        <f t="shared" si="524"/>
        <v>#N/A</v>
      </c>
    </row>
    <row r="8321" spans="44:58" x14ac:dyDescent="0.2">
      <c r="AR8321" s="11"/>
      <c r="BA8321" s="27"/>
      <c r="BB8321" t="e">
        <f>VLOOKUP(AX8321,コード表!$A$2:$C$15,3,FALSE)</f>
        <v>#N/A</v>
      </c>
      <c r="BC8321" t="str">
        <f t="shared" si="521"/>
        <v/>
      </c>
      <c r="BD8321">
        <f t="shared" si="522"/>
        <v>1</v>
      </c>
      <c r="BE8321" t="str">
        <f t="shared" si="523"/>
        <v>1</v>
      </c>
      <c r="BF8321" t="e">
        <f t="shared" si="524"/>
        <v>#N/A</v>
      </c>
    </row>
    <row r="8322" spans="44:58" x14ac:dyDescent="0.2">
      <c r="AR8322" s="11"/>
      <c r="BA8322" s="27"/>
      <c r="BB8322" t="e">
        <f>VLOOKUP(AX8322,コード表!$A$2:$C$15,3,FALSE)</f>
        <v>#N/A</v>
      </c>
      <c r="BC8322" t="str">
        <f t="shared" si="521"/>
        <v/>
      </c>
      <c r="BD8322">
        <f t="shared" si="522"/>
        <v>1</v>
      </c>
      <c r="BE8322" t="str">
        <f t="shared" si="523"/>
        <v>1</v>
      </c>
      <c r="BF8322" t="e">
        <f t="shared" si="524"/>
        <v>#N/A</v>
      </c>
    </row>
    <row r="8323" spans="44:58" x14ac:dyDescent="0.2">
      <c r="AR8323" s="11"/>
      <c r="BA8323" s="27"/>
      <c r="BB8323" t="e">
        <f>VLOOKUP(AX8323,コード表!$A$2:$C$15,3,FALSE)</f>
        <v>#N/A</v>
      </c>
      <c r="BC8323" t="str">
        <f t="shared" si="521"/>
        <v/>
      </c>
      <c r="BD8323">
        <f t="shared" si="522"/>
        <v>1</v>
      </c>
      <c r="BE8323" t="str">
        <f t="shared" si="523"/>
        <v>1</v>
      </c>
      <c r="BF8323" t="e">
        <f t="shared" si="524"/>
        <v>#N/A</v>
      </c>
    </row>
    <row r="8324" spans="44:58" x14ac:dyDescent="0.2">
      <c r="AR8324" s="11"/>
      <c r="BA8324" s="27"/>
      <c r="BB8324" t="e">
        <f>VLOOKUP(AX8324,コード表!$A$2:$C$15,3,FALSE)</f>
        <v>#N/A</v>
      </c>
      <c r="BC8324" t="str">
        <f t="shared" si="521"/>
        <v/>
      </c>
      <c r="BD8324">
        <f t="shared" si="522"/>
        <v>1</v>
      </c>
      <c r="BE8324" t="str">
        <f t="shared" si="523"/>
        <v>1</v>
      </c>
      <c r="BF8324" t="e">
        <f t="shared" si="524"/>
        <v>#N/A</v>
      </c>
    </row>
    <row r="8325" spans="44:58" x14ac:dyDescent="0.2">
      <c r="AR8325" s="11"/>
      <c r="BA8325" s="27"/>
      <c r="BB8325" t="e">
        <f>VLOOKUP(AX8325,コード表!$A$2:$C$15,3,FALSE)</f>
        <v>#N/A</v>
      </c>
      <c r="BC8325" t="str">
        <f t="shared" si="521"/>
        <v/>
      </c>
      <c r="BD8325">
        <f t="shared" si="522"/>
        <v>1</v>
      </c>
      <c r="BE8325" t="str">
        <f t="shared" si="523"/>
        <v>1</v>
      </c>
      <c r="BF8325" t="e">
        <f t="shared" si="524"/>
        <v>#N/A</v>
      </c>
    </row>
    <row r="8326" spans="44:58" x14ac:dyDescent="0.2">
      <c r="AR8326" s="11"/>
      <c r="BA8326" s="27"/>
      <c r="BB8326" t="e">
        <f>VLOOKUP(AX8326,コード表!$A$2:$C$15,3,FALSE)</f>
        <v>#N/A</v>
      </c>
      <c r="BC8326" t="str">
        <f t="shared" si="521"/>
        <v/>
      </c>
      <c r="BD8326">
        <f t="shared" si="522"/>
        <v>1</v>
      </c>
      <c r="BE8326" t="str">
        <f t="shared" si="523"/>
        <v>1</v>
      </c>
      <c r="BF8326" t="e">
        <f t="shared" si="524"/>
        <v>#N/A</v>
      </c>
    </row>
    <row r="8327" spans="44:58" x14ac:dyDescent="0.2">
      <c r="AR8327" s="11"/>
      <c r="BA8327" s="27"/>
      <c r="BB8327" t="e">
        <f>VLOOKUP(AX8327,コード表!$A$2:$C$15,3,FALSE)</f>
        <v>#N/A</v>
      </c>
      <c r="BC8327" t="str">
        <f t="shared" si="521"/>
        <v/>
      </c>
      <c r="BD8327">
        <f t="shared" si="522"/>
        <v>1</v>
      </c>
      <c r="BE8327" t="str">
        <f t="shared" si="523"/>
        <v>1</v>
      </c>
      <c r="BF8327" t="e">
        <f t="shared" si="524"/>
        <v>#N/A</v>
      </c>
    </row>
    <row r="8328" spans="44:58" x14ac:dyDescent="0.2">
      <c r="AR8328" s="11"/>
      <c r="BA8328" s="27"/>
      <c r="BB8328" t="e">
        <f>VLOOKUP(AX8328,コード表!$A$2:$C$15,3,FALSE)</f>
        <v>#N/A</v>
      </c>
      <c r="BC8328" t="str">
        <f t="shared" si="521"/>
        <v/>
      </c>
      <c r="BD8328">
        <f t="shared" si="522"/>
        <v>1</v>
      </c>
      <c r="BE8328" t="str">
        <f t="shared" si="523"/>
        <v>1</v>
      </c>
      <c r="BF8328" t="e">
        <f t="shared" si="524"/>
        <v>#N/A</v>
      </c>
    </row>
    <row r="8329" spans="44:58" x14ac:dyDescent="0.2">
      <c r="AR8329" s="11"/>
      <c r="BA8329" s="27"/>
      <c r="BB8329" t="e">
        <f>VLOOKUP(AX8329,コード表!$A$2:$C$15,3,FALSE)</f>
        <v>#N/A</v>
      </c>
      <c r="BC8329" t="str">
        <f t="shared" si="521"/>
        <v/>
      </c>
      <c r="BD8329">
        <f t="shared" si="522"/>
        <v>1</v>
      </c>
      <c r="BE8329" t="str">
        <f t="shared" si="523"/>
        <v>1</v>
      </c>
      <c r="BF8329" t="e">
        <f t="shared" si="524"/>
        <v>#N/A</v>
      </c>
    </row>
    <row r="8330" spans="44:58" x14ac:dyDescent="0.2">
      <c r="AR8330" s="11"/>
      <c r="BA8330" s="27"/>
      <c r="BB8330" t="e">
        <f>VLOOKUP(AX8330,コード表!$A$2:$C$15,3,FALSE)</f>
        <v>#N/A</v>
      </c>
      <c r="BC8330" t="str">
        <f t="shared" si="521"/>
        <v/>
      </c>
      <c r="BD8330">
        <f t="shared" si="522"/>
        <v>1</v>
      </c>
      <c r="BE8330" t="str">
        <f t="shared" si="523"/>
        <v>1</v>
      </c>
      <c r="BF8330" t="e">
        <f t="shared" si="524"/>
        <v>#N/A</v>
      </c>
    </row>
    <row r="8331" spans="44:58" x14ac:dyDescent="0.2">
      <c r="AR8331" s="11"/>
      <c r="BA8331" s="27"/>
      <c r="BB8331" t="e">
        <f>VLOOKUP(AX8331,コード表!$A$2:$C$15,3,FALSE)</f>
        <v>#N/A</v>
      </c>
      <c r="BC8331" t="str">
        <f t="shared" si="521"/>
        <v/>
      </c>
      <c r="BD8331">
        <f t="shared" si="522"/>
        <v>1</v>
      </c>
      <c r="BE8331" t="str">
        <f t="shared" si="523"/>
        <v>1</v>
      </c>
      <c r="BF8331" t="e">
        <f t="shared" si="524"/>
        <v>#N/A</v>
      </c>
    </row>
    <row r="8332" spans="44:58" x14ac:dyDescent="0.2">
      <c r="AR8332" s="11"/>
      <c r="BA8332" s="27"/>
      <c r="BB8332" t="e">
        <f>VLOOKUP(AX8332,コード表!$A$2:$C$15,3,FALSE)</f>
        <v>#N/A</v>
      </c>
      <c r="BC8332" t="str">
        <f t="shared" si="521"/>
        <v/>
      </c>
      <c r="BD8332">
        <f t="shared" si="522"/>
        <v>1</v>
      </c>
      <c r="BE8332" t="str">
        <f t="shared" si="523"/>
        <v>1</v>
      </c>
      <c r="BF8332" t="e">
        <f t="shared" si="524"/>
        <v>#N/A</v>
      </c>
    </row>
    <row r="8333" spans="44:58" x14ac:dyDescent="0.2">
      <c r="AR8333" s="11"/>
      <c r="BA8333" s="27"/>
      <c r="BB8333" t="e">
        <f>VLOOKUP(AX8333,コード表!$A$2:$C$15,3,FALSE)</f>
        <v>#N/A</v>
      </c>
      <c r="BC8333" t="str">
        <f t="shared" si="521"/>
        <v/>
      </c>
      <c r="BD8333">
        <f t="shared" si="522"/>
        <v>1</v>
      </c>
      <c r="BE8333" t="str">
        <f t="shared" si="523"/>
        <v>1</v>
      </c>
      <c r="BF8333" t="e">
        <f t="shared" si="524"/>
        <v>#N/A</v>
      </c>
    </row>
    <row r="8334" spans="44:58" x14ac:dyDescent="0.2">
      <c r="AR8334" s="11"/>
      <c r="BA8334" s="27"/>
      <c r="BB8334" t="e">
        <f>VLOOKUP(AX8334,コード表!$A$2:$C$15,3,FALSE)</f>
        <v>#N/A</v>
      </c>
      <c r="BC8334" t="str">
        <f t="shared" si="521"/>
        <v/>
      </c>
      <c r="BD8334">
        <f t="shared" si="522"/>
        <v>1</v>
      </c>
      <c r="BE8334" t="str">
        <f t="shared" si="523"/>
        <v>1</v>
      </c>
      <c r="BF8334" t="e">
        <f t="shared" si="524"/>
        <v>#N/A</v>
      </c>
    </row>
    <row r="8335" spans="44:58" x14ac:dyDescent="0.2">
      <c r="AR8335" s="11"/>
      <c r="BA8335" s="27"/>
      <c r="BB8335" t="e">
        <f>VLOOKUP(AX8335,コード表!$A$2:$C$15,3,FALSE)</f>
        <v>#N/A</v>
      </c>
      <c r="BC8335" t="str">
        <f t="shared" si="521"/>
        <v/>
      </c>
      <c r="BD8335">
        <f t="shared" si="522"/>
        <v>1</v>
      </c>
      <c r="BE8335" t="str">
        <f t="shared" si="523"/>
        <v>1</v>
      </c>
      <c r="BF8335" t="e">
        <f t="shared" si="524"/>
        <v>#N/A</v>
      </c>
    </row>
    <row r="8336" spans="44:58" x14ac:dyDescent="0.2">
      <c r="AR8336" s="11"/>
      <c r="BA8336" s="27"/>
      <c r="BB8336" t="e">
        <f>VLOOKUP(AX8336,コード表!$A$2:$C$15,3,FALSE)</f>
        <v>#N/A</v>
      </c>
      <c r="BC8336" t="str">
        <f t="shared" si="521"/>
        <v/>
      </c>
      <c r="BD8336">
        <f t="shared" si="522"/>
        <v>1</v>
      </c>
      <c r="BE8336" t="str">
        <f t="shared" si="523"/>
        <v>1</v>
      </c>
      <c r="BF8336" t="e">
        <f t="shared" si="524"/>
        <v>#N/A</v>
      </c>
    </row>
    <row r="8337" spans="44:58" x14ac:dyDescent="0.2">
      <c r="AR8337" s="11"/>
      <c r="BA8337" s="27"/>
      <c r="BB8337" t="e">
        <f>VLOOKUP(AX8337,コード表!$A$2:$C$15,3,FALSE)</f>
        <v>#N/A</v>
      </c>
      <c r="BC8337" t="str">
        <f t="shared" si="521"/>
        <v/>
      </c>
      <c r="BD8337">
        <f t="shared" si="522"/>
        <v>1</v>
      </c>
      <c r="BE8337" t="str">
        <f t="shared" si="523"/>
        <v>1</v>
      </c>
      <c r="BF8337" t="e">
        <f t="shared" si="524"/>
        <v>#N/A</v>
      </c>
    </row>
    <row r="8338" spans="44:58" x14ac:dyDescent="0.2">
      <c r="AR8338" s="11"/>
      <c r="BA8338" s="27"/>
      <c r="BB8338" t="e">
        <f>VLOOKUP(AX8338,コード表!$A$2:$C$15,3,FALSE)</f>
        <v>#N/A</v>
      </c>
      <c r="BC8338" t="str">
        <f t="shared" si="521"/>
        <v/>
      </c>
      <c r="BD8338">
        <f t="shared" si="522"/>
        <v>1</v>
      </c>
      <c r="BE8338" t="str">
        <f t="shared" si="523"/>
        <v>1</v>
      </c>
      <c r="BF8338" t="e">
        <f t="shared" si="524"/>
        <v>#N/A</v>
      </c>
    </row>
    <row r="8339" spans="44:58" x14ac:dyDescent="0.2">
      <c r="AR8339" s="11"/>
      <c r="BA8339" s="27"/>
      <c r="BB8339" t="e">
        <f>VLOOKUP(AX8339,コード表!$A$2:$C$15,3,FALSE)</f>
        <v>#N/A</v>
      </c>
      <c r="BC8339" t="str">
        <f t="shared" si="521"/>
        <v/>
      </c>
      <c r="BD8339">
        <f t="shared" si="522"/>
        <v>1</v>
      </c>
      <c r="BE8339" t="str">
        <f t="shared" si="523"/>
        <v>1</v>
      </c>
      <c r="BF8339" t="e">
        <f t="shared" si="524"/>
        <v>#N/A</v>
      </c>
    </row>
    <row r="8340" spans="44:58" x14ac:dyDescent="0.2">
      <c r="AR8340" s="11"/>
      <c r="BA8340" s="27"/>
      <c r="BB8340" t="e">
        <f>VLOOKUP(AX8340,コード表!$A$2:$C$15,3,FALSE)</f>
        <v>#N/A</v>
      </c>
      <c r="BC8340" t="str">
        <f t="shared" si="521"/>
        <v/>
      </c>
      <c r="BD8340">
        <f t="shared" si="522"/>
        <v>1</v>
      </c>
      <c r="BE8340" t="str">
        <f t="shared" si="523"/>
        <v>1</v>
      </c>
      <c r="BF8340" t="e">
        <f t="shared" si="524"/>
        <v>#N/A</v>
      </c>
    </row>
    <row r="8341" spans="44:58" x14ac:dyDescent="0.2">
      <c r="AR8341" s="11"/>
      <c r="BA8341" s="27"/>
      <c r="BB8341" t="e">
        <f>VLOOKUP(AX8341,コード表!$A$2:$C$15,3,FALSE)</f>
        <v>#N/A</v>
      </c>
      <c r="BC8341" t="str">
        <f t="shared" si="521"/>
        <v/>
      </c>
      <c r="BD8341">
        <f t="shared" si="522"/>
        <v>1</v>
      </c>
      <c r="BE8341" t="str">
        <f t="shared" si="523"/>
        <v>1</v>
      </c>
      <c r="BF8341" t="e">
        <f t="shared" si="524"/>
        <v>#N/A</v>
      </c>
    </row>
    <row r="8342" spans="44:58" x14ac:dyDescent="0.2">
      <c r="AR8342" s="11"/>
      <c r="BA8342" s="27"/>
      <c r="BB8342" t="e">
        <f>VLOOKUP(AX8342,コード表!$A$2:$C$15,3,FALSE)</f>
        <v>#N/A</v>
      </c>
      <c r="BC8342" t="str">
        <f t="shared" si="521"/>
        <v/>
      </c>
      <c r="BD8342">
        <f t="shared" si="522"/>
        <v>1</v>
      </c>
      <c r="BE8342" t="str">
        <f t="shared" si="523"/>
        <v>1</v>
      </c>
      <c r="BF8342" t="e">
        <f t="shared" si="524"/>
        <v>#N/A</v>
      </c>
    </row>
    <row r="8343" spans="44:58" x14ac:dyDescent="0.2">
      <c r="AR8343" s="11"/>
      <c r="BA8343" s="27"/>
      <c r="BB8343" t="e">
        <f>VLOOKUP(AX8343,コード表!$A$2:$C$15,3,FALSE)</f>
        <v>#N/A</v>
      </c>
      <c r="BC8343" t="str">
        <f t="shared" si="521"/>
        <v/>
      </c>
      <c r="BD8343">
        <f t="shared" si="522"/>
        <v>1</v>
      </c>
      <c r="BE8343" t="str">
        <f t="shared" si="523"/>
        <v>1</v>
      </c>
      <c r="BF8343" t="e">
        <f t="shared" si="524"/>
        <v>#N/A</v>
      </c>
    </row>
    <row r="8344" spans="44:58" x14ac:dyDescent="0.2">
      <c r="AR8344" s="11"/>
      <c r="BA8344" s="27"/>
      <c r="BB8344" t="e">
        <f>VLOOKUP(AX8344,コード表!$A$2:$C$15,3,FALSE)</f>
        <v>#N/A</v>
      </c>
      <c r="BC8344" t="str">
        <f t="shared" si="521"/>
        <v/>
      </c>
      <c r="BD8344">
        <f t="shared" si="522"/>
        <v>1</v>
      </c>
      <c r="BE8344" t="str">
        <f t="shared" si="523"/>
        <v>1</v>
      </c>
      <c r="BF8344" t="e">
        <f t="shared" si="524"/>
        <v>#N/A</v>
      </c>
    </row>
    <row r="8345" spans="44:58" x14ac:dyDescent="0.2">
      <c r="AR8345" s="11"/>
      <c r="BA8345" s="27"/>
      <c r="BB8345" t="e">
        <f>VLOOKUP(AX8345,コード表!$A$2:$C$15,3,FALSE)</f>
        <v>#N/A</v>
      </c>
      <c r="BC8345" t="str">
        <f t="shared" si="521"/>
        <v/>
      </c>
      <c r="BD8345">
        <f t="shared" si="522"/>
        <v>1</v>
      </c>
      <c r="BE8345" t="str">
        <f t="shared" si="523"/>
        <v>1</v>
      </c>
      <c r="BF8345" t="e">
        <f t="shared" si="524"/>
        <v>#N/A</v>
      </c>
    </row>
    <row r="8346" spans="44:58" x14ac:dyDescent="0.2">
      <c r="AR8346" s="11"/>
      <c r="BA8346" s="27"/>
      <c r="BB8346" t="e">
        <f>VLOOKUP(AX8346,コード表!$A$2:$C$15,3,FALSE)</f>
        <v>#N/A</v>
      </c>
      <c r="BC8346" t="str">
        <f t="shared" si="521"/>
        <v/>
      </c>
      <c r="BD8346">
        <f t="shared" si="522"/>
        <v>1</v>
      </c>
      <c r="BE8346" t="str">
        <f t="shared" si="523"/>
        <v>1</v>
      </c>
      <c r="BF8346" t="e">
        <f t="shared" si="524"/>
        <v>#N/A</v>
      </c>
    </row>
    <row r="8347" spans="44:58" x14ac:dyDescent="0.2">
      <c r="AR8347" s="11"/>
      <c r="BA8347" s="27"/>
      <c r="BB8347" t="e">
        <f>VLOOKUP(AX8347,コード表!$A$2:$C$15,3,FALSE)</f>
        <v>#N/A</v>
      </c>
      <c r="BC8347" t="str">
        <f t="shared" si="521"/>
        <v/>
      </c>
      <c r="BD8347">
        <f t="shared" si="522"/>
        <v>1</v>
      </c>
      <c r="BE8347" t="str">
        <f t="shared" si="523"/>
        <v>1</v>
      </c>
      <c r="BF8347" t="e">
        <f t="shared" si="524"/>
        <v>#N/A</v>
      </c>
    </row>
    <row r="8348" spans="44:58" x14ac:dyDescent="0.2">
      <c r="AR8348" s="11"/>
      <c r="BA8348" s="27"/>
      <c r="BB8348" t="e">
        <f>VLOOKUP(AX8348,コード表!$A$2:$C$15,3,FALSE)</f>
        <v>#N/A</v>
      </c>
      <c r="BC8348" t="str">
        <f t="shared" si="521"/>
        <v/>
      </c>
      <c r="BD8348">
        <f t="shared" si="522"/>
        <v>1</v>
      </c>
      <c r="BE8348" t="str">
        <f t="shared" si="523"/>
        <v>1</v>
      </c>
      <c r="BF8348" t="e">
        <f t="shared" si="524"/>
        <v>#N/A</v>
      </c>
    </row>
    <row r="8349" spans="44:58" x14ac:dyDescent="0.2">
      <c r="AR8349" s="11"/>
      <c r="BA8349" s="27"/>
      <c r="BB8349" t="e">
        <f>VLOOKUP(AX8349,コード表!$A$2:$C$15,3,FALSE)</f>
        <v>#N/A</v>
      </c>
      <c r="BC8349" t="str">
        <f t="shared" si="521"/>
        <v/>
      </c>
      <c r="BD8349">
        <f t="shared" si="522"/>
        <v>1</v>
      </c>
      <c r="BE8349" t="str">
        <f t="shared" si="523"/>
        <v>1</v>
      </c>
      <c r="BF8349" t="e">
        <f t="shared" si="524"/>
        <v>#N/A</v>
      </c>
    </row>
    <row r="8350" spans="44:58" x14ac:dyDescent="0.2">
      <c r="AR8350" s="11"/>
      <c r="BA8350" s="27"/>
      <c r="BB8350" t="e">
        <f>VLOOKUP(AX8350,コード表!$A$2:$C$15,3,FALSE)</f>
        <v>#N/A</v>
      </c>
      <c r="BC8350" t="str">
        <f t="shared" si="521"/>
        <v/>
      </c>
      <c r="BD8350">
        <f t="shared" si="522"/>
        <v>1</v>
      </c>
      <c r="BE8350" t="str">
        <f t="shared" si="523"/>
        <v>1</v>
      </c>
      <c r="BF8350" t="e">
        <f t="shared" si="524"/>
        <v>#N/A</v>
      </c>
    </row>
    <row r="8351" spans="44:58" x14ac:dyDescent="0.2">
      <c r="AR8351" s="11"/>
      <c r="BA8351" s="27"/>
      <c r="BB8351" t="e">
        <f>VLOOKUP(AX8351,コード表!$A$2:$C$15,3,FALSE)</f>
        <v>#N/A</v>
      </c>
      <c r="BC8351" t="str">
        <f t="shared" si="521"/>
        <v/>
      </c>
      <c r="BD8351">
        <f t="shared" si="522"/>
        <v>1</v>
      </c>
      <c r="BE8351" t="str">
        <f t="shared" si="523"/>
        <v>1</v>
      </c>
      <c r="BF8351" t="e">
        <f t="shared" si="524"/>
        <v>#N/A</v>
      </c>
    </row>
    <row r="8352" spans="44:58" x14ac:dyDescent="0.2">
      <c r="AR8352" s="11"/>
      <c r="BA8352" s="27"/>
      <c r="BB8352" t="e">
        <f>VLOOKUP(AX8352,コード表!$A$2:$C$15,3,FALSE)</f>
        <v>#N/A</v>
      </c>
      <c r="BC8352" t="str">
        <f t="shared" si="521"/>
        <v/>
      </c>
      <c r="BD8352">
        <f t="shared" si="522"/>
        <v>1</v>
      </c>
      <c r="BE8352" t="str">
        <f t="shared" si="523"/>
        <v>1</v>
      </c>
      <c r="BF8352" t="e">
        <f t="shared" si="524"/>
        <v>#N/A</v>
      </c>
    </row>
    <row r="8353" spans="44:58" x14ac:dyDescent="0.2">
      <c r="AR8353" s="11"/>
      <c r="BA8353" s="27"/>
      <c r="BB8353" t="e">
        <f>VLOOKUP(AX8353,コード表!$A$2:$C$15,3,FALSE)</f>
        <v>#N/A</v>
      </c>
      <c r="BC8353" t="str">
        <f t="shared" si="521"/>
        <v/>
      </c>
      <c r="BD8353">
        <f t="shared" si="522"/>
        <v>1</v>
      </c>
      <c r="BE8353" t="str">
        <f t="shared" si="523"/>
        <v>1</v>
      </c>
      <c r="BF8353" t="e">
        <f t="shared" si="524"/>
        <v>#N/A</v>
      </c>
    </row>
    <row r="8354" spans="44:58" x14ac:dyDescent="0.2">
      <c r="AR8354" s="11"/>
      <c r="BA8354" s="27"/>
      <c r="BB8354" t="e">
        <f>VLOOKUP(AX8354,コード表!$A$2:$C$15,3,FALSE)</f>
        <v>#N/A</v>
      </c>
      <c r="BC8354" t="str">
        <f t="shared" si="521"/>
        <v/>
      </c>
      <c r="BD8354">
        <f t="shared" si="522"/>
        <v>1</v>
      </c>
      <c r="BE8354" t="str">
        <f t="shared" si="523"/>
        <v>1</v>
      </c>
      <c r="BF8354" t="e">
        <f t="shared" si="524"/>
        <v>#N/A</v>
      </c>
    </row>
    <row r="8355" spans="44:58" x14ac:dyDescent="0.2">
      <c r="AR8355" s="11"/>
      <c r="BA8355" s="27"/>
      <c r="BB8355" t="e">
        <f>VLOOKUP(AX8355,コード表!$A$2:$C$15,3,FALSE)</f>
        <v>#N/A</v>
      </c>
      <c r="BC8355" t="str">
        <f t="shared" si="521"/>
        <v/>
      </c>
      <c r="BD8355">
        <f t="shared" si="522"/>
        <v>1</v>
      </c>
      <c r="BE8355" t="str">
        <f t="shared" si="523"/>
        <v>1</v>
      </c>
      <c r="BF8355" t="e">
        <f t="shared" si="524"/>
        <v>#N/A</v>
      </c>
    </row>
    <row r="8356" spans="44:58" x14ac:dyDescent="0.2">
      <c r="AR8356" s="11"/>
      <c r="BA8356" s="27"/>
      <c r="BB8356" t="e">
        <f>VLOOKUP(AX8356,コード表!$A$2:$C$15,3,FALSE)</f>
        <v>#N/A</v>
      </c>
      <c r="BC8356" t="str">
        <f t="shared" si="521"/>
        <v/>
      </c>
      <c r="BD8356">
        <f t="shared" si="522"/>
        <v>1</v>
      </c>
      <c r="BE8356" t="str">
        <f t="shared" si="523"/>
        <v>1</v>
      </c>
      <c r="BF8356" t="e">
        <f t="shared" si="524"/>
        <v>#N/A</v>
      </c>
    </row>
    <row r="8357" spans="44:58" x14ac:dyDescent="0.2">
      <c r="AR8357" s="11"/>
      <c r="BA8357" s="27"/>
      <c r="BB8357" t="e">
        <f>VLOOKUP(AX8357,コード表!$A$2:$C$15,3,FALSE)</f>
        <v>#N/A</v>
      </c>
      <c r="BC8357" t="str">
        <f t="shared" si="521"/>
        <v/>
      </c>
      <c r="BD8357">
        <f t="shared" si="522"/>
        <v>1</v>
      </c>
      <c r="BE8357" t="str">
        <f t="shared" si="523"/>
        <v>1</v>
      </c>
      <c r="BF8357" t="e">
        <f t="shared" si="524"/>
        <v>#N/A</v>
      </c>
    </row>
    <row r="8358" spans="44:58" x14ac:dyDescent="0.2">
      <c r="AR8358" s="11"/>
      <c r="BA8358" s="27"/>
      <c r="BB8358" t="e">
        <f>VLOOKUP(AX8358,コード表!$A$2:$C$15,3,FALSE)</f>
        <v>#N/A</v>
      </c>
      <c r="BC8358" t="str">
        <f t="shared" si="521"/>
        <v/>
      </c>
      <c r="BD8358">
        <f t="shared" si="522"/>
        <v>1</v>
      </c>
      <c r="BE8358" t="str">
        <f t="shared" si="523"/>
        <v>1</v>
      </c>
      <c r="BF8358" t="e">
        <f t="shared" si="524"/>
        <v>#N/A</v>
      </c>
    </row>
    <row r="8359" spans="44:58" x14ac:dyDescent="0.2">
      <c r="AR8359" s="11"/>
      <c r="BA8359" s="27"/>
      <c r="BB8359" t="e">
        <f>VLOOKUP(AX8359,コード表!$A$2:$C$15,3,FALSE)</f>
        <v>#N/A</v>
      </c>
      <c r="BC8359" t="str">
        <f t="shared" si="521"/>
        <v/>
      </c>
      <c r="BD8359">
        <f t="shared" si="522"/>
        <v>1</v>
      </c>
      <c r="BE8359" t="str">
        <f t="shared" si="523"/>
        <v>1</v>
      </c>
      <c r="BF8359" t="e">
        <f t="shared" si="524"/>
        <v>#N/A</v>
      </c>
    </row>
    <row r="8360" spans="44:58" x14ac:dyDescent="0.2">
      <c r="AR8360" s="11"/>
      <c r="BA8360" s="27"/>
      <c r="BB8360" t="e">
        <f>VLOOKUP(AX8360,コード表!$A$2:$C$15,3,FALSE)</f>
        <v>#N/A</v>
      </c>
      <c r="BC8360" t="str">
        <f t="shared" si="521"/>
        <v/>
      </c>
      <c r="BD8360">
        <f t="shared" si="522"/>
        <v>1</v>
      </c>
      <c r="BE8360" t="str">
        <f t="shared" si="523"/>
        <v>1</v>
      </c>
      <c r="BF8360" t="e">
        <f t="shared" si="524"/>
        <v>#N/A</v>
      </c>
    </row>
    <row r="8361" spans="44:58" x14ac:dyDescent="0.2">
      <c r="AR8361" s="11"/>
      <c r="BA8361" s="27"/>
      <c r="BB8361" t="e">
        <f>VLOOKUP(AX8361,コード表!$A$2:$C$15,3,FALSE)</f>
        <v>#N/A</v>
      </c>
      <c r="BC8361" t="str">
        <f t="shared" si="521"/>
        <v/>
      </c>
      <c r="BD8361">
        <f t="shared" si="522"/>
        <v>1</v>
      </c>
      <c r="BE8361" t="str">
        <f t="shared" si="523"/>
        <v>1</v>
      </c>
      <c r="BF8361" t="e">
        <f t="shared" si="524"/>
        <v>#N/A</v>
      </c>
    </row>
    <row r="8362" spans="44:58" x14ac:dyDescent="0.2">
      <c r="AR8362" s="11"/>
      <c r="BA8362" s="27"/>
      <c r="BB8362" t="e">
        <f>VLOOKUP(AX8362,コード表!$A$2:$C$15,3,FALSE)</f>
        <v>#N/A</v>
      </c>
      <c r="BC8362" t="str">
        <f t="shared" si="521"/>
        <v/>
      </c>
      <c r="BD8362">
        <f t="shared" si="522"/>
        <v>1</v>
      </c>
      <c r="BE8362" t="str">
        <f t="shared" si="523"/>
        <v>1</v>
      </c>
      <c r="BF8362" t="e">
        <f t="shared" si="524"/>
        <v>#N/A</v>
      </c>
    </row>
    <row r="8363" spans="44:58" x14ac:dyDescent="0.2">
      <c r="AR8363" s="11"/>
      <c r="BA8363" s="27"/>
      <c r="BB8363" t="e">
        <f>VLOOKUP(AX8363,コード表!$A$2:$C$15,3,FALSE)</f>
        <v>#N/A</v>
      </c>
      <c r="BC8363" t="str">
        <f t="shared" ref="BC8363:BC8426" si="525">AQ8363&amp;BA8363</f>
        <v/>
      </c>
      <c r="BD8363">
        <f t="shared" ref="BD8363:BD8426" si="526">MONTH(Q8363)</f>
        <v>1</v>
      </c>
      <c r="BE8363" t="str">
        <f t="shared" ref="BE8363:BE8426" si="527">AR8363&amp;BD8363</f>
        <v>1</v>
      </c>
      <c r="BF8363" t="e">
        <f t="shared" ref="BF8363:BF8426" si="528">BB8363&amp;AQ8363&amp;BA8363</f>
        <v>#N/A</v>
      </c>
    </row>
    <row r="8364" spans="44:58" x14ac:dyDescent="0.2">
      <c r="AR8364" s="11"/>
      <c r="BA8364" s="27"/>
      <c r="BB8364" t="e">
        <f>VLOOKUP(AX8364,コード表!$A$2:$C$15,3,FALSE)</f>
        <v>#N/A</v>
      </c>
      <c r="BC8364" t="str">
        <f t="shared" si="525"/>
        <v/>
      </c>
      <c r="BD8364">
        <f t="shared" si="526"/>
        <v>1</v>
      </c>
      <c r="BE8364" t="str">
        <f t="shared" si="527"/>
        <v>1</v>
      </c>
      <c r="BF8364" t="e">
        <f t="shared" si="528"/>
        <v>#N/A</v>
      </c>
    </row>
    <row r="8365" spans="44:58" x14ac:dyDescent="0.2">
      <c r="AR8365" s="11"/>
      <c r="BA8365" s="27"/>
      <c r="BB8365" t="e">
        <f>VLOOKUP(AX8365,コード表!$A$2:$C$15,3,FALSE)</f>
        <v>#N/A</v>
      </c>
      <c r="BC8365" t="str">
        <f t="shared" si="525"/>
        <v/>
      </c>
      <c r="BD8365">
        <f t="shared" si="526"/>
        <v>1</v>
      </c>
      <c r="BE8365" t="str">
        <f t="shared" si="527"/>
        <v>1</v>
      </c>
      <c r="BF8365" t="e">
        <f t="shared" si="528"/>
        <v>#N/A</v>
      </c>
    </row>
    <row r="8366" spans="44:58" x14ac:dyDescent="0.2">
      <c r="AR8366" s="11"/>
      <c r="BA8366" s="27"/>
      <c r="BB8366" t="e">
        <f>VLOOKUP(AX8366,コード表!$A$2:$C$15,3,FALSE)</f>
        <v>#N/A</v>
      </c>
      <c r="BC8366" t="str">
        <f t="shared" si="525"/>
        <v/>
      </c>
      <c r="BD8366">
        <f t="shared" si="526"/>
        <v>1</v>
      </c>
      <c r="BE8366" t="str">
        <f t="shared" si="527"/>
        <v>1</v>
      </c>
      <c r="BF8366" t="e">
        <f t="shared" si="528"/>
        <v>#N/A</v>
      </c>
    </row>
    <row r="8367" spans="44:58" x14ac:dyDescent="0.2">
      <c r="AR8367" s="11"/>
      <c r="BA8367" s="27"/>
      <c r="BB8367" t="e">
        <f>VLOOKUP(AX8367,コード表!$A$2:$C$15,3,FALSE)</f>
        <v>#N/A</v>
      </c>
      <c r="BC8367" t="str">
        <f t="shared" si="525"/>
        <v/>
      </c>
      <c r="BD8367">
        <f t="shared" si="526"/>
        <v>1</v>
      </c>
      <c r="BE8367" t="str">
        <f t="shared" si="527"/>
        <v>1</v>
      </c>
      <c r="BF8367" t="e">
        <f t="shared" si="528"/>
        <v>#N/A</v>
      </c>
    </row>
    <row r="8368" spans="44:58" x14ac:dyDescent="0.2">
      <c r="AR8368" s="11"/>
      <c r="BA8368" s="27"/>
      <c r="BB8368" t="e">
        <f>VLOOKUP(AX8368,コード表!$A$2:$C$15,3,FALSE)</f>
        <v>#N/A</v>
      </c>
      <c r="BC8368" t="str">
        <f t="shared" si="525"/>
        <v/>
      </c>
      <c r="BD8368">
        <f t="shared" si="526"/>
        <v>1</v>
      </c>
      <c r="BE8368" t="str">
        <f t="shared" si="527"/>
        <v>1</v>
      </c>
      <c r="BF8368" t="e">
        <f t="shared" si="528"/>
        <v>#N/A</v>
      </c>
    </row>
    <row r="8369" spans="44:58" x14ac:dyDescent="0.2">
      <c r="AR8369" s="11"/>
      <c r="BA8369" s="27"/>
      <c r="BB8369" t="e">
        <f>VLOOKUP(AX8369,コード表!$A$2:$C$15,3,FALSE)</f>
        <v>#N/A</v>
      </c>
      <c r="BC8369" t="str">
        <f t="shared" si="525"/>
        <v/>
      </c>
      <c r="BD8369">
        <f t="shared" si="526"/>
        <v>1</v>
      </c>
      <c r="BE8369" t="str">
        <f t="shared" si="527"/>
        <v>1</v>
      </c>
      <c r="BF8369" t="e">
        <f t="shared" si="528"/>
        <v>#N/A</v>
      </c>
    </row>
    <row r="8370" spans="44:58" x14ac:dyDescent="0.2">
      <c r="AR8370" s="11"/>
      <c r="BA8370" s="27"/>
      <c r="BB8370" t="e">
        <f>VLOOKUP(AX8370,コード表!$A$2:$C$15,3,FALSE)</f>
        <v>#N/A</v>
      </c>
      <c r="BC8370" t="str">
        <f t="shared" si="525"/>
        <v/>
      </c>
      <c r="BD8370">
        <f t="shared" si="526"/>
        <v>1</v>
      </c>
      <c r="BE8370" t="str">
        <f t="shared" si="527"/>
        <v>1</v>
      </c>
      <c r="BF8370" t="e">
        <f t="shared" si="528"/>
        <v>#N/A</v>
      </c>
    </row>
    <row r="8371" spans="44:58" x14ac:dyDescent="0.2">
      <c r="AR8371" s="11"/>
      <c r="BA8371" s="27"/>
      <c r="BB8371" t="e">
        <f>VLOOKUP(AX8371,コード表!$A$2:$C$15,3,FALSE)</f>
        <v>#N/A</v>
      </c>
      <c r="BC8371" t="str">
        <f t="shared" si="525"/>
        <v/>
      </c>
      <c r="BD8371">
        <f t="shared" si="526"/>
        <v>1</v>
      </c>
      <c r="BE8371" t="str">
        <f t="shared" si="527"/>
        <v>1</v>
      </c>
      <c r="BF8371" t="e">
        <f t="shared" si="528"/>
        <v>#N/A</v>
      </c>
    </row>
    <row r="8372" spans="44:58" x14ac:dyDescent="0.2">
      <c r="AR8372" s="11"/>
      <c r="BA8372" s="27"/>
      <c r="BB8372" t="e">
        <f>VLOOKUP(AX8372,コード表!$A$2:$C$15,3,FALSE)</f>
        <v>#N/A</v>
      </c>
      <c r="BC8372" t="str">
        <f t="shared" si="525"/>
        <v/>
      </c>
      <c r="BD8372">
        <f t="shared" si="526"/>
        <v>1</v>
      </c>
      <c r="BE8372" t="str">
        <f t="shared" si="527"/>
        <v>1</v>
      </c>
      <c r="BF8372" t="e">
        <f t="shared" si="528"/>
        <v>#N/A</v>
      </c>
    </row>
    <row r="8373" spans="44:58" x14ac:dyDescent="0.2">
      <c r="AR8373" s="11"/>
      <c r="BA8373" s="27"/>
      <c r="BB8373" t="e">
        <f>VLOOKUP(AX8373,コード表!$A$2:$C$15,3,FALSE)</f>
        <v>#N/A</v>
      </c>
      <c r="BC8373" t="str">
        <f t="shared" si="525"/>
        <v/>
      </c>
      <c r="BD8373">
        <f t="shared" si="526"/>
        <v>1</v>
      </c>
      <c r="BE8373" t="str">
        <f t="shared" si="527"/>
        <v>1</v>
      </c>
      <c r="BF8373" t="e">
        <f t="shared" si="528"/>
        <v>#N/A</v>
      </c>
    </row>
    <row r="8374" spans="44:58" x14ac:dyDescent="0.2">
      <c r="AR8374" s="11"/>
      <c r="BA8374" s="27"/>
      <c r="BB8374" t="e">
        <f>VLOOKUP(AX8374,コード表!$A$2:$C$15,3,FALSE)</f>
        <v>#N/A</v>
      </c>
      <c r="BC8374" t="str">
        <f t="shared" si="525"/>
        <v/>
      </c>
      <c r="BD8374">
        <f t="shared" si="526"/>
        <v>1</v>
      </c>
      <c r="BE8374" t="str">
        <f t="shared" si="527"/>
        <v>1</v>
      </c>
      <c r="BF8374" t="e">
        <f t="shared" si="528"/>
        <v>#N/A</v>
      </c>
    </row>
    <row r="8375" spans="44:58" x14ac:dyDescent="0.2">
      <c r="AR8375" s="11"/>
      <c r="BA8375" s="27"/>
      <c r="BB8375" t="e">
        <f>VLOOKUP(AX8375,コード表!$A$2:$C$15,3,FALSE)</f>
        <v>#N/A</v>
      </c>
      <c r="BC8375" t="str">
        <f t="shared" si="525"/>
        <v/>
      </c>
      <c r="BD8375">
        <f t="shared" si="526"/>
        <v>1</v>
      </c>
      <c r="BE8375" t="str">
        <f t="shared" si="527"/>
        <v>1</v>
      </c>
      <c r="BF8375" t="e">
        <f t="shared" si="528"/>
        <v>#N/A</v>
      </c>
    </row>
    <row r="8376" spans="44:58" x14ac:dyDescent="0.2">
      <c r="AR8376" s="11"/>
      <c r="BA8376" s="27"/>
      <c r="BB8376" t="e">
        <f>VLOOKUP(AX8376,コード表!$A$2:$C$15,3,FALSE)</f>
        <v>#N/A</v>
      </c>
      <c r="BC8376" t="str">
        <f t="shared" si="525"/>
        <v/>
      </c>
      <c r="BD8376">
        <f t="shared" si="526"/>
        <v>1</v>
      </c>
      <c r="BE8376" t="str">
        <f t="shared" si="527"/>
        <v>1</v>
      </c>
      <c r="BF8376" t="e">
        <f t="shared" si="528"/>
        <v>#N/A</v>
      </c>
    </row>
    <row r="8377" spans="44:58" x14ac:dyDescent="0.2">
      <c r="AR8377" s="11"/>
      <c r="BA8377" s="27"/>
      <c r="BB8377" t="e">
        <f>VLOOKUP(AX8377,コード表!$A$2:$C$15,3,FALSE)</f>
        <v>#N/A</v>
      </c>
      <c r="BC8377" t="str">
        <f t="shared" si="525"/>
        <v/>
      </c>
      <c r="BD8377">
        <f t="shared" si="526"/>
        <v>1</v>
      </c>
      <c r="BE8377" t="str">
        <f t="shared" si="527"/>
        <v>1</v>
      </c>
      <c r="BF8377" t="e">
        <f t="shared" si="528"/>
        <v>#N/A</v>
      </c>
    </row>
    <row r="8378" spans="44:58" x14ac:dyDescent="0.2">
      <c r="AR8378" s="11"/>
      <c r="BA8378" s="27"/>
      <c r="BB8378" t="e">
        <f>VLOOKUP(AX8378,コード表!$A$2:$C$15,3,FALSE)</f>
        <v>#N/A</v>
      </c>
      <c r="BC8378" t="str">
        <f t="shared" si="525"/>
        <v/>
      </c>
      <c r="BD8378">
        <f t="shared" si="526"/>
        <v>1</v>
      </c>
      <c r="BE8378" t="str">
        <f t="shared" si="527"/>
        <v>1</v>
      </c>
      <c r="BF8378" t="e">
        <f t="shared" si="528"/>
        <v>#N/A</v>
      </c>
    </row>
    <row r="8379" spans="44:58" x14ac:dyDescent="0.2">
      <c r="AR8379" s="11"/>
      <c r="BA8379" s="27"/>
      <c r="BB8379" t="e">
        <f>VLOOKUP(AX8379,コード表!$A$2:$C$15,3,FALSE)</f>
        <v>#N/A</v>
      </c>
      <c r="BC8379" t="str">
        <f t="shared" si="525"/>
        <v/>
      </c>
      <c r="BD8379">
        <f t="shared" si="526"/>
        <v>1</v>
      </c>
      <c r="BE8379" t="str">
        <f t="shared" si="527"/>
        <v>1</v>
      </c>
      <c r="BF8379" t="e">
        <f t="shared" si="528"/>
        <v>#N/A</v>
      </c>
    </row>
    <row r="8380" spans="44:58" x14ac:dyDescent="0.2">
      <c r="AR8380" s="11"/>
      <c r="BA8380" s="27"/>
      <c r="BB8380" t="e">
        <f>VLOOKUP(AX8380,コード表!$A$2:$C$15,3,FALSE)</f>
        <v>#N/A</v>
      </c>
      <c r="BC8380" t="str">
        <f t="shared" si="525"/>
        <v/>
      </c>
      <c r="BD8380">
        <f t="shared" si="526"/>
        <v>1</v>
      </c>
      <c r="BE8380" t="str">
        <f t="shared" si="527"/>
        <v>1</v>
      </c>
      <c r="BF8380" t="e">
        <f t="shared" si="528"/>
        <v>#N/A</v>
      </c>
    </row>
    <row r="8381" spans="44:58" x14ac:dyDescent="0.2">
      <c r="AR8381" s="11"/>
      <c r="BA8381" s="27"/>
      <c r="BB8381" t="e">
        <f>VLOOKUP(AX8381,コード表!$A$2:$C$15,3,FALSE)</f>
        <v>#N/A</v>
      </c>
      <c r="BC8381" t="str">
        <f t="shared" si="525"/>
        <v/>
      </c>
      <c r="BD8381">
        <f t="shared" si="526"/>
        <v>1</v>
      </c>
      <c r="BE8381" t="str">
        <f t="shared" si="527"/>
        <v>1</v>
      </c>
      <c r="BF8381" t="e">
        <f t="shared" si="528"/>
        <v>#N/A</v>
      </c>
    </row>
    <row r="8382" spans="44:58" x14ac:dyDescent="0.2">
      <c r="AR8382" s="11"/>
      <c r="BA8382" s="27"/>
      <c r="BB8382" t="e">
        <f>VLOOKUP(AX8382,コード表!$A$2:$C$15,3,FALSE)</f>
        <v>#N/A</v>
      </c>
      <c r="BC8382" t="str">
        <f t="shared" si="525"/>
        <v/>
      </c>
      <c r="BD8382">
        <f t="shared" si="526"/>
        <v>1</v>
      </c>
      <c r="BE8382" t="str">
        <f t="shared" si="527"/>
        <v>1</v>
      </c>
      <c r="BF8382" t="e">
        <f t="shared" si="528"/>
        <v>#N/A</v>
      </c>
    </row>
    <row r="8383" spans="44:58" x14ac:dyDescent="0.2">
      <c r="AR8383" s="11"/>
      <c r="BA8383" s="27"/>
      <c r="BB8383" t="e">
        <f>VLOOKUP(AX8383,コード表!$A$2:$C$15,3,FALSE)</f>
        <v>#N/A</v>
      </c>
      <c r="BC8383" t="str">
        <f t="shared" si="525"/>
        <v/>
      </c>
      <c r="BD8383">
        <f t="shared" si="526"/>
        <v>1</v>
      </c>
      <c r="BE8383" t="str">
        <f t="shared" si="527"/>
        <v>1</v>
      </c>
      <c r="BF8383" t="e">
        <f t="shared" si="528"/>
        <v>#N/A</v>
      </c>
    </row>
    <row r="8384" spans="44:58" x14ac:dyDescent="0.2">
      <c r="AR8384" s="11"/>
      <c r="BA8384" s="27"/>
      <c r="BB8384" t="e">
        <f>VLOOKUP(AX8384,コード表!$A$2:$C$15,3,FALSE)</f>
        <v>#N/A</v>
      </c>
      <c r="BC8384" t="str">
        <f t="shared" si="525"/>
        <v/>
      </c>
      <c r="BD8384">
        <f t="shared" si="526"/>
        <v>1</v>
      </c>
      <c r="BE8384" t="str">
        <f t="shared" si="527"/>
        <v>1</v>
      </c>
      <c r="BF8384" t="e">
        <f t="shared" si="528"/>
        <v>#N/A</v>
      </c>
    </row>
    <row r="8385" spans="44:58" x14ac:dyDescent="0.2">
      <c r="AR8385" s="11"/>
      <c r="BA8385" s="27"/>
      <c r="BB8385" t="e">
        <f>VLOOKUP(AX8385,コード表!$A$2:$C$15,3,FALSE)</f>
        <v>#N/A</v>
      </c>
      <c r="BC8385" t="str">
        <f t="shared" si="525"/>
        <v/>
      </c>
      <c r="BD8385">
        <f t="shared" si="526"/>
        <v>1</v>
      </c>
      <c r="BE8385" t="str">
        <f t="shared" si="527"/>
        <v>1</v>
      </c>
      <c r="BF8385" t="e">
        <f t="shared" si="528"/>
        <v>#N/A</v>
      </c>
    </row>
    <row r="8386" spans="44:58" x14ac:dyDescent="0.2">
      <c r="AR8386" s="11"/>
      <c r="BA8386" s="27"/>
      <c r="BB8386" t="e">
        <f>VLOOKUP(AX8386,コード表!$A$2:$C$15,3,FALSE)</f>
        <v>#N/A</v>
      </c>
      <c r="BC8386" t="str">
        <f t="shared" si="525"/>
        <v/>
      </c>
      <c r="BD8386">
        <f t="shared" si="526"/>
        <v>1</v>
      </c>
      <c r="BE8386" t="str">
        <f t="shared" si="527"/>
        <v>1</v>
      </c>
      <c r="BF8386" t="e">
        <f t="shared" si="528"/>
        <v>#N/A</v>
      </c>
    </row>
    <row r="8387" spans="44:58" x14ac:dyDescent="0.2">
      <c r="AR8387" s="11"/>
      <c r="BA8387" s="27"/>
      <c r="BB8387" t="e">
        <f>VLOOKUP(AX8387,コード表!$A$2:$C$15,3,FALSE)</f>
        <v>#N/A</v>
      </c>
      <c r="BC8387" t="str">
        <f t="shared" si="525"/>
        <v/>
      </c>
      <c r="BD8387">
        <f t="shared" si="526"/>
        <v>1</v>
      </c>
      <c r="BE8387" t="str">
        <f t="shared" si="527"/>
        <v>1</v>
      </c>
      <c r="BF8387" t="e">
        <f t="shared" si="528"/>
        <v>#N/A</v>
      </c>
    </row>
    <row r="8388" spans="44:58" x14ac:dyDescent="0.2">
      <c r="AR8388" s="11"/>
      <c r="BA8388" s="27"/>
      <c r="BB8388" t="e">
        <f>VLOOKUP(AX8388,コード表!$A$2:$C$15,3,FALSE)</f>
        <v>#N/A</v>
      </c>
      <c r="BC8388" t="str">
        <f t="shared" si="525"/>
        <v/>
      </c>
      <c r="BD8388">
        <f t="shared" si="526"/>
        <v>1</v>
      </c>
      <c r="BE8388" t="str">
        <f t="shared" si="527"/>
        <v>1</v>
      </c>
      <c r="BF8388" t="e">
        <f t="shared" si="528"/>
        <v>#N/A</v>
      </c>
    </row>
    <row r="8389" spans="44:58" x14ac:dyDescent="0.2">
      <c r="AR8389" s="11"/>
      <c r="BA8389" s="27"/>
      <c r="BB8389" t="e">
        <f>VLOOKUP(AX8389,コード表!$A$2:$C$15,3,FALSE)</f>
        <v>#N/A</v>
      </c>
      <c r="BC8389" t="str">
        <f t="shared" si="525"/>
        <v/>
      </c>
      <c r="BD8389">
        <f t="shared" si="526"/>
        <v>1</v>
      </c>
      <c r="BE8389" t="str">
        <f t="shared" si="527"/>
        <v>1</v>
      </c>
      <c r="BF8389" t="e">
        <f t="shared" si="528"/>
        <v>#N/A</v>
      </c>
    </row>
    <row r="8390" spans="44:58" x14ac:dyDescent="0.2">
      <c r="AR8390" s="11"/>
      <c r="BA8390" s="27"/>
      <c r="BB8390" t="e">
        <f>VLOOKUP(AX8390,コード表!$A$2:$C$15,3,FALSE)</f>
        <v>#N/A</v>
      </c>
      <c r="BC8390" t="str">
        <f t="shared" si="525"/>
        <v/>
      </c>
      <c r="BD8390">
        <f t="shared" si="526"/>
        <v>1</v>
      </c>
      <c r="BE8390" t="str">
        <f t="shared" si="527"/>
        <v>1</v>
      </c>
      <c r="BF8390" t="e">
        <f t="shared" si="528"/>
        <v>#N/A</v>
      </c>
    </row>
    <row r="8391" spans="44:58" x14ac:dyDescent="0.2">
      <c r="AR8391" s="11"/>
      <c r="BA8391" s="27"/>
      <c r="BB8391" t="e">
        <f>VLOOKUP(AX8391,コード表!$A$2:$C$15,3,FALSE)</f>
        <v>#N/A</v>
      </c>
      <c r="BC8391" t="str">
        <f t="shared" si="525"/>
        <v/>
      </c>
      <c r="BD8391">
        <f t="shared" si="526"/>
        <v>1</v>
      </c>
      <c r="BE8391" t="str">
        <f t="shared" si="527"/>
        <v>1</v>
      </c>
      <c r="BF8391" t="e">
        <f t="shared" si="528"/>
        <v>#N/A</v>
      </c>
    </row>
    <row r="8392" spans="44:58" x14ac:dyDescent="0.2">
      <c r="AR8392" s="11"/>
      <c r="BA8392" s="27"/>
      <c r="BB8392" t="e">
        <f>VLOOKUP(AX8392,コード表!$A$2:$C$15,3,FALSE)</f>
        <v>#N/A</v>
      </c>
      <c r="BC8392" t="str">
        <f t="shared" si="525"/>
        <v/>
      </c>
      <c r="BD8392">
        <f t="shared" si="526"/>
        <v>1</v>
      </c>
      <c r="BE8392" t="str">
        <f t="shared" si="527"/>
        <v>1</v>
      </c>
      <c r="BF8392" t="e">
        <f t="shared" si="528"/>
        <v>#N/A</v>
      </c>
    </row>
    <row r="8393" spans="44:58" x14ac:dyDescent="0.2">
      <c r="AR8393" s="11"/>
      <c r="BA8393" s="27"/>
      <c r="BB8393" t="e">
        <f>VLOOKUP(AX8393,コード表!$A$2:$C$15,3,FALSE)</f>
        <v>#N/A</v>
      </c>
      <c r="BC8393" t="str">
        <f t="shared" si="525"/>
        <v/>
      </c>
      <c r="BD8393">
        <f t="shared" si="526"/>
        <v>1</v>
      </c>
      <c r="BE8393" t="str">
        <f t="shared" si="527"/>
        <v>1</v>
      </c>
      <c r="BF8393" t="e">
        <f t="shared" si="528"/>
        <v>#N/A</v>
      </c>
    </row>
    <row r="8394" spans="44:58" x14ac:dyDescent="0.2">
      <c r="AR8394" s="11"/>
      <c r="BA8394" s="27"/>
      <c r="BB8394" t="e">
        <f>VLOOKUP(AX8394,コード表!$A$2:$C$15,3,FALSE)</f>
        <v>#N/A</v>
      </c>
      <c r="BC8394" t="str">
        <f t="shared" si="525"/>
        <v/>
      </c>
      <c r="BD8394">
        <f t="shared" si="526"/>
        <v>1</v>
      </c>
      <c r="BE8394" t="str">
        <f t="shared" si="527"/>
        <v>1</v>
      </c>
      <c r="BF8394" t="e">
        <f t="shared" si="528"/>
        <v>#N/A</v>
      </c>
    </row>
    <row r="8395" spans="44:58" x14ac:dyDescent="0.2">
      <c r="AR8395" s="11"/>
      <c r="BA8395" s="27"/>
      <c r="BB8395" t="e">
        <f>VLOOKUP(AX8395,コード表!$A$2:$C$15,3,FALSE)</f>
        <v>#N/A</v>
      </c>
      <c r="BC8395" t="str">
        <f t="shared" si="525"/>
        <v/>
      </c>
      <c r="BD8395">
        <f t="shared" si="526"/>
        <v>1</v>
      </c>
      <c r="BE8395" t="str">
        <f t="shared" si="527"/>
        <v>1</v>
      </c>
      <c r="BF8395" t="e">
        <f t="shared" si="528"/>
        <v>#N/A</v>
      </c>
    </row>
    <row r="8396" spans="44:58" x14ac:dyDescent="0.2">
      <c r="AR8396" s="11"/>
      <c r="BA8396" s="27"/>
      <c r="BB8396" t="e">
        <f>VLOOKUP(AX8396,コード表!$A$2:$C$15,3,FALSE)</f>
        <v>#N/A</v>
      </c>
      <c r="BC8396" t="str">
        <f t="shared" si="525"/>
        <v/>
      </c>
      <c r="BD8396">
        <f t="shared" si="526"/>
        <v>1</v>
      </c>
      <c r="BE8396" t="str">
        <f t="shared" si="527"/>
        <v>1</v>
      </c>
      <c r="BF8396" t="e">
        <f t="shared" si="528"/>
        <v>#N/A</v>
      </c>
    </row>
    <row r="8397" spans="44:58" x14ac:dyDescent="0.2">
      <c r="AR8397" s="11"/>
      <c r="BA8397" s="27"/>
      <c r="BB8397" t="e">
        <f>VLOOKUP(AX8397,コード表!$A$2:$C$15,3,FALSE)</f>
        <v>#N/A</v>
      </c>
      <c r="BC8397" t="str">
        <f t="shared" si="525"/>
        <v/>
      </c>
      <c r="BD8397">
        <f t="shared" si="526"/>
        <v>1</v>
      </c>
      <c r="BE8397" t="str">
        <f t="shared" si="527"/>
        <v>1</v>
      </c>
      <c r="BF8397" t="e">
        <f t="shared" si="528"/>
        <v>#N/A</v>
      </c>
    </row>
    <row r="8398" spans="44:58" x14ac:dyDescent="0.2">
      <c r="AR8398" s="11"/>
      <c r="BA8398" s="27"/>
      <c r="BB8398" t="e">
        <f>VLOOKUP(AX8398,コード表!$A$2:$C$15,3,FALSE)</f>
        <v>#N/A</v>
      </c>
      <c r="BC8398" t="str">
        <f t="shared" si="525"/>
        <v/>
      </c>
      <c r="BD8398">
        <f t="shared" si="526"/>
        <v>1</v>
      </c>
      <c r="BE8398" t="str">
        <f t="shared" si="527"/>
        <v>1</v>
      </c>
      <c r="BF8398" t="e">
        <f t="shared" si="528"/>
        <v>#N/A</v>
      </c>
    </row>
    <row r="8399" spans="44:58" x14ac:dyDescent="0.2">
      <c r="AR8399" s="11"/>
      <c r="BA8399" s="27"/>
      <c r="BB8399" t="e">
        <f>VLOOKUP(AX8399,コード表!$A$2:$C$15,3,FALSE)</f>
        <v>#N/A</v>
      </c>
      <c r="BC8399" t="str">
        <f t="shared" si="525"/>
        <v/>
      </c>
      <c r="BD8399">
        <f t="shared" si="526"/>
        <v>1</v>
      </c>
      <c r="BE8399" t="str">
        <f t="shared" si="527"/>
        <v>1</v>
      </c>
      <c r="BF8399" t="e">
        <f t="shared" si="528"/>
        <v>#N/A</v>
      </c>
    </row>
    <row r="8400" spans="44:58" x14ac:dyDescent="0.2">
      <c r="AR8400" s="11"/>
      <c r="BA8400" s="27"/>
      <c r="BB8400" t="e">
        <f>VLOOKUP(AX8400,コード表!$A$2:$C$15,3,FALSE)</f>
        <v>#N/A</v>
      </c>
      <c r="BC8400" t="str">
        <f t="shared" si="525"/>
        <v/>
      </c>
      <c r="BD8400">
        <f t="shared" si="526"/>
        <v>1</v>
      </c>
      <c r="BE8400" t="str">
        <f t="shared" si="527"/>
        <v>1</v>
      </c>
      <c r="BF8400" t="e">
        <f t="shared" si="528"/>
        <v>#N/A</v>
      </c>
    </row>
    <row r="8401" spans="44:58" x14ac:dyDescent="0.2">
      <c r="AR8401" s="11"/>
      <c r="BA8401" s="27"/>
      <c r="BB8401" t="e">
        <f>VLOOKUP(AX8401,コード表!$A$2:$C$15,3,FALSE)</f>
        <v>#N/A</v>
      </c>
      <c r="BC8401" t="str">
        <f t="shared" si="525"/>
        <v/>
      </c>
      <c r="BD8401">
        <f t="shared" si="526"/>
        <v>1</v>
      </c>
      <c r="BE8401" t="str">
        <f t="shared" si="527"/>
        <v>1</v>
      </c>
      <c r="BF8401" t="e">
        <f t="shared" si="528"/>
        <v>#N/A</v>
      </c>
    </row>
    <row r="8402" spans="44:58" x14ac:dyDescent="0.2">
      <c r="AR8402" s="11"/>
      <c r="BA8402" s="27"/>
      <c r="BB8402" t="e">
        <f>VLOOKUP(AX8402,コード表!$A$2:$C$15,3,FALSE)</f>
        <v>#N/A</v>
      </c>
      <c r="BC8402" t="str">
        <f t="shared" si="525"/>
        <v/>
      </c>
      <c r="BD8402">
        <f t="shared" si="526"/>
        <v>1</v>
      </c>
      <c r="BE8402" t="str">
        <f t="shared" si="527"/>
        <v>1</v>
      </c>
      <c r="BF8402" t="e">
        <f t="shared" si="528"/>
        <v>#N/A</v>
      </c>
    </row>
    <row r="8403" spans="44:58" x14ac:dyDescent="0.2">
      <c r="AR8403" s="11"/>
      <c r="BA8403" s="27"/>
      <c r="BB8403" t="e">
        <f>VLOOKUP(AX8403,コード表!$A$2:$C$15,3,FALSE)</f>
        <v>#N/A</v>
      </c>
      <c r="BC8403" t="str">
        <f t="shared" si="525"/>
        <v/>
      </c>
      <c r="BD8403">
        <f t="shared" si="526"/>
        <v>1</v>
      </c>
      <c r="BE8403" t="str">
        <f t="shared" si="527"/>
        <v>1</v>
      </c>
      <c r="BF8403" t="e">
        <f t="shared" si="528"/>
        <v>#N/A</v>
      </c>
    </row>
    <row r="8404" spans="44:58" x14ac:dyDescent="0.2">
      <c r="AR8404" s="11"/>
      <c r="BA8404" s="27"/>
      <c r="BB8404" t="e">
        <f>VLOOKUP(AX8404,コード表!$A$2:$C$15,3,FALSE)</f>
        <v>#N/A</v>
      </c>
      <c r="BC8404" t="str">
        <f t="shared" si="525"/>
        <v/>
      </c>
      <c r="BD8404">
        <f t="shared" si="526"/>
        <v>1</v>
      </c>
      <c r="BE8404" t="str">
        <f t="shared" si="527"/>
        <v>1</v>
      </c>
      <c r="BF8404" t="e">
        <f t="shared" si="528"/>
        <v>#N/A</v>
      </c>
    </row>
    <row r="8405" spans="44:58" x14ac:dyDescent="0.2">
      <c r="AR8405" s="11"/>
      <c r="BA8405" s="27"/>
      <c r="BB8405" t="e">
        <f>VLOOKUP(AX8405,コード表!$A$2:$C$15,3,FALSE)</f>
        <v>#N/A</v>
      </c>
      <c r="BC8405" t="str">
        <f t="shared" si="525"/>
        <v/>
      </c>
      <c r="BD8405">
        <f t="shared" si="526"/>
        <v>1</v>
      </c>
      <c r="BE8405" t="str">
        <f t="shared" si="527"/>
        <v>1</v>
      </c>
      <c r="BF8405" t="e">
        <f t="shared" si="528"/>
        <v>#N/A</v>
      </c>
    </row>
    <row r="8406" spans="44:58" x14ac:dyDescent="0.2">
      <c r="AR8406" s="11"/>
      <c r="BA8406" s="27"/>
      <c r="BB8406" t="e">
        <f>VLOOKUP(AX8406,コード表!$A$2:$C$15,3,FALSE)</f>
        <v>#N/A</v>
      </c>
      <c r="BC8406" t="str">
        <f t="shared" si="525"/>
        <v/>
      </c>
      <c r="BD8406">
        <f t="shared" si="526"/>
        <v>1</v>
      </c>
      <c r="BE8406" t="str">
        <f t="shared" si="527"/>
        <v>1</v>
      </c>
      <c r="BF8406" t="e">
        <f t="shared" si="528"/>
        <v>#N/A</v>
      </c>
    </row>
    <row r="8407" spans="44:58" x14ac:dyDescent="0.2">
      <c r="AR8407" s="11"/>
      <c r="BA8407" s="27"/>
      <c r="BB8407" t="e">
        <f>VLOOKUP(AX8407,コード表!$A$2:$C$15,3,FALSE)</f>
        <v>#N/A</v>
      </c>
      <c r="BC8407" t="str">
        <f t="shared" si="525"/>
        <v/>
      </c>
      <c r="BD8407">
        <f t="shared" si="526"/>
        <v>1</v>
      </c>
      <c r="BE8407" t="str">
        <f t="shared" si="527"/>
        <v>1</v>
      </c>
      <c r="BF8407" t="e">
        <f t="shared" si="528"/>
        <v>#N/A</v>
      </c>
    </row>
    <row r="8408" spans="44:58" x14ac:dyDescent="0.2">
      <c r="AR8408" s="11"/>
      <c r="BA8408" s="27"/>
      <c r="BB8408" t="e">
        <f>VLOOKUP(AX8408,コード表!$A$2:$C$15,3,FALSE)</f>
        <v>#N/A</v>
      </c>
      <c r="BC8408" t="str">
        <f t="shared" si="525"/>
        <v/>
      </c>
      <c r="BD8408">
        <f t="shared" si="526"/>
        <v>1</v>
      </c>
      <c r="BE8408" t="str">
        <f t="shared" si="527"/>
        <v>1</v>
      </c>
      <c r="BF8408" t="e">
        <f t="shared" si="528"/>
        <v>#N/A</v>
      </c>
    </row>
    <row r="8409" spans="44:58" x14ac:dyDescent="0.2">
      <c r="AR8409" s="11"/>
      <c r="BA8409" s="27"/>
      <c r="BB8409" t="e">
        <f>VLOOKUP(AX8409,コード表!$A$2:$C$15,3,FALSE)</f>
        <v>#N/A</v>
      </c>
      <c r="BC8409" t="str">
        <f t="shared" si="525"/>
        <v/>
      </c>
      <c r="BD8409">
        <f t="shared" si="526"/>
        <v>1</v>
      </c>
      <c r="BE8409" t="str">
        <f t="shared" si="527"/>
        <v>1</v>
      </c>
      <c r="BF8409" t="e">
        <f t="shared" si="528"/>
        <v>#N/A</v>
      </c>
    </row>
    <row r="8410" spans="44:58" x14ac:dyDescent="0.2">
      <c r="AR8410" s="11"/>
      <c r="BA8410" s="27"/>
      <c r="BB8410" t="e">
        <f>VLOOKUP(AX8410,コード表!$A$2:$C$15,3,FALSE)</f>
        <v>#N/A</v>
      </c>
      <c r="BC8410" t="str">
        <f t="shared" si="525"/>
        <v/>
      </c>
      <c r="BD8410">
        <f t="shared" si="526"/>
        <v>1</v>
      </c>
      <c r="BE8410" t="str">
        <f t="shared" si="527"/>
        <v>1</v>
      </c>
      <c r="BF8410" t="e">
        <f t="shared" si="528"/>
        <v>#N/A</v>
      </c>
    </row>
    <row r="8411" spans="44:58" x14ac:dyDescent="0.2">
      <c r="AR8411" s="11"/>
      <c r="BA8411" s="27"/>
      <c r="BB8411" t="e">
        <f>VLOOKUP(AX8411,コード表!$A$2:$C$15,3,FALSE)</f>
        <v>#N/A</v>
      </c>
      <c r="BC8411" t="str">
        <f t="shared" si="525"/>
        <v/>
      </c>
      <c r="BD8411">
        <f t="shared" si="526"/>
        <v>1</v>
      </c>
      <c r="BE8411" t="str">
        <f t="shared" si="527"/>
        <v>1</v>
      </c>
      <c r="BF8411" t="e">
        <f t="shared" si="528"/>
        <v>#N/A</v>
      </c>
    </row>
    <row r="8412" spans="44:58" x14ac:dyDescent="0.2">
      <c r="AR8412" s="11"/>
      <c r="BA8412" s="27"/>
      <c r="BB8412" t="e">
        <f>VLOOKUP(AX8412,コード表!$A$2:$C$15,3,FALSE)</f>
        <v>#N/A</v>
      </c>
      <c r="BC8412" t="str">
        <f t="shared" si="525"/>
        <v/>
      </c>
      <c r="BD8412">
        <f t="shared" si="526"/>
        <v>1</v>
      </c>
      <c r="BE8412" t="str">
        <f t="shared" si="527"/>
        <v>1</v>
      </c>
      <c r="BF8412" t="e">
        <f t="shared" si="528"/>
        <v>#N/A</v>
      </c>
    </row>
    <row r="8413" spans="44:58" x14ac:dyDescent="0.2">
      <c r="AR8413" s="11"/>
      <c r="BA8413" s="27"/>
      <c r="BB8413" t="e">
        <f>VLOOKUP(AX8413,コード表!$A$2:$C$15,3,FALSE)</f>
        <v>#N/A</v>
      </c>
      <c r="BC8413" t="str">
        <f t="shared" si="525"/>
        <v/>
      </c>
      <c r="BD8413">
        <f t="shared" si="526"/>
        <v>1</v>
      </c>
      <c r="BE8413" t="str">
        <f t="shared" si="527"/>
        <v>1</v>
      </c>
      <c r="BF8413" t="e">
        <f t="shared" si="528"/>
        <v>#N/A</v>
      </c>
    </row>
    <row r="8414" spans="44:58" x14ac:dyDescent="0.2">
      <c r="AR8414" s="11"/>
      <c r="BA8414" s="27"/>
      <c r="BB8414" t="e">
        <f>VLOOKUP(AX8414,コード表!$A$2:$C$15,3,FALSE)</f>
        <v>#N/A</v>
      </c>
      <c r="BC8414" t="str">
        <f t="shared" si="525"/>
        <v/>
      </c>
      <c r="BD8414">
        <f t="shared" si="526"/>
        <v>1</v>
      </c>
      <c r="BE8414" t="str">
        <f t="shared" si="527"/>
        <v>1</v>
      </c>
      <c r="BF8414" t="e">
        <f t="shared" si="528"/>
        <v>#N/A</v>
      </c>
    </row>
    <row r="8415" spans="44:58" x14ac:dyDescent="0.2">
      <c r="AR8415" s="11"/>
      <c r="BA8415" s="27"/>
      <c r="BB8415" t="e">
        <f>VLOOKUP(AX8415,コード表!$A$2:$C$15,3,FALSE)</f>
        <v>#N/A</v>
      </c>
      <c r="BC8415" t="str">
        <f t="shared" si="525"/>
        <v/>
      </c>
      <c r="BD8415">
        <f t="shared" si="526"/>
        <v>1</v>
      </c>
      <c r="BE8415" t="str">
        <f t="shared" si="527"/>
        <v>1</v>
      </c>
      <c r="BF8415" t="e">
        <f t="shared" si="528"/>
        <v>#N/A</v>
      </c>
    </row>
    <row r="8416" spans="44:58" x14ac:dyDescent="0.2">
      <c r="AR8416" s="11"/>
      <c r="BA8416" s="27"/>
      <c r="BB8416" t="e">
        <f>VLOOKUP(AX8416,コード表!$A$2:$C$15,3,FALSE)</f>
        <v>#N/A</v>
      </c>
      <c r="BC8416" t="str">
        <f t="shared" si="525"/>
        <v/>
      </c>
      <c r="BD8416">
        <f t="shared" si="526"/>
        <v>1</v>
      </c>
      <c r="BE8416" t="str">
        <f t="shared" si="527"/>
        <v>1</v>
      </c>
      <c r="BF8416" t="e">
        <f t="shared" si="528"/>
        <v>#N/A</v>
      </c>
    </row>
    <row r="8417" spans="44:58" x14ac:dyDescent="0.2">
      <c r="AR8417" s="11"/>
      <c r="BA8417" s="27"/>
      <c r="BB8417" t="e">
        <f>VLOOKUP(AX8417,コード表!$A$2:$C$15,3,FALSE)</f>
        <v>#N/A</v>
      </c>
      <c r="BC8417" t="str">
        <f t="shared" si="525"/>
        <v/>
      </c>
      <c r="BD8417">
        <f t="shared" si="526"/>
        <v>1</v>
      </c>
      <c r="BE8417" t="str">
        <f t="shared" si="527"/>
        <v>1</v>
      </c>
      <c r="BF8417" t="e">
        <f t="shared" si="528"/>
        <v>#N/A</v>
      </c>
    </row>
    <row r="8418" spans="44:58" x14ac:dyDescent="0.2">
      <c r="AR8418" s="11"/>
      <c r="BA8418" s="27"/>
      <c r="BB8418" t="e">
        <f>VLOOKUP(AX8418,コード表!$A$2:$C$15,3,FALSE)</f>
        <v>#N/A</v>
      </c>
      <c r="BC8418" t="str">
        <f t="shared" si="525"/>
        <v/>
      </c>
      <c r="BD8418">
        <f t="shared" si="526"/>
        <v>1</v>
      </c>
      <c r="BE8418" t="str">
        <f t="shared" si="527"/>
        <v>1</v>
      </c>
      <c r="BF8418" t="e">
        <f t="shared" si="528"/>
        <v>#N/A</v>
      </c>
    </row>
    <row r="8419" spans="44:58" x14ac:dyDescent="0.2">
      <c r="AR8419" s="11"/>
      <c r="BA8419" s="27"/>
      <c r="BB8419" t="e">
        <f>VLOOKUP(AX8419,コード表!$A$2:$C$15,3,FALSE)</f>
        <v>#N/A</v>
      </c>
      <c r="BC8419" t="str">
        <f t="shared" si="525"/>
        <v/>
      </c>
      <c r="BD8419">
        <f t="shared" si="526"/>
        <v>1</v>
      </c>
      <c r="BE8419" t="str">
        <f t="shared" si="527"/>
        <v>1</v>
      </c>
      <c r="BF8419" t="e">
        <f t="shared" si="528"/>
        <v>#N/A</v>
      </c>
    </row>
    <row r="8420" spans="44:58" x14ac:dyDescent="0.2">
      <c r="AR8420" s="11"/>
      <c r="BA8420" s="27"/>
      <c r="BB8420" t="e">
        <f>VLOOKUP(AX8420,コード表!$A$2:$C$15,3,FALSE)</f>
        <v>#N/A</v>
      </c>
      <c r="BC8420" t="str">
        <f t="shared" si="525"/>
        <v/>
      </c>
      <c r="BD8420">
        <f t="shared" si="526"/>
        <v>1</v>
      </c>
      <c r="BE8420" t="str">
        <f t="shared" si="527"/>
        <v>1</v>
      </c>
      <c r="BF8420" t="e">
        <f t="shared" si="528"/>
        <v>#N/A</v>
      </c>
    </row>
    <row r="8421" spans="44:58" x14ac:dyDescent="0.2">
      <c r="AR8421" s="11"/>
      <c r="BA8421" s="27"/>
      <c r="BB8421" t="e">
        <f>VLOOKUP(AX8421,コード表!$A$2:$C$15,3,FALSE)</f>
        <v>#N/A</v>
      </c>
      <c r="BC8421" t="str">
        <f t="shared" si="525"/>
        <v/>
      </c>
      <c r="BD8421">
        <f t="shared" si="526"/>
        <v>1</v>
      </c>
      <c r="BE8421" t="str">
        <f t="shared" si="527"/>
        <v>1</v>
      </c>
      <c r="BF8421" t="e">
        <f t="shared" si="528"/>
        <v>#N/A</v>
      </c>
    </row>
    <row r="8422" spans="44:58" x14ac:dyDescent="0.2">
      <c r="AR8422" s="11"/>
      <c r="BA8422" s="27"/>
      <c r="BB8422" t="e">
        <f>VLOOKUP(AX8422,コード表!$A$2:$C$15,3,FALSE)</f>
        <v>#N/A</v>
      </c>
      <c r="BC8422" t="str">
        <f t="shared" si="525"/>
        <v/>
      </c>
      <c r="BD8422">
        <f t="shared" si="526"/>
        <v>1</v>
      </c>
      <c r="BE8422" t="str">
        <f t="shared" si="527"/>
        <v>1</v>
      </c>
      <c r="BF8422" t="e">
        <f t="shared" si="528"/>
        <v>#N/A</v>
      </c>
    </row>
    <row r="8423" spans="44:58" x14ac:dyDescent="0.2">
      <c r="AR8423" s="11"/>
      <c r="BA8423" s="27"/>
      <c r="BB8423" t="e">
        <f>VLOOKUP(AX8423,コード表!$A$2:$C$15,3,FALSE)</f>
        <v>#N/A</v>
      </c>
      <c r="BC8423" t="str">
        <f t="shared" si="525"/>
        <v/>
      </c>
      <c r="BD8423">
        <f t="shared" si="526"/>
        <v>1</v>
      </c>
      <c r="BE8423" t="str">
        <f t="shared" si="527"/>
        <v>1</v>
      </c>
      <c r="BF8423" t="e">
        <f t="shared" si="528"/>
        <v>#N/A</v>
      </c>
    </row>
    <row r="8424" spans="44:58" x14ac:dyDescent="0.2">
      <c r="AR8424" s="11"/>
      <c r="BA8424" s="27"/>
      <c r="BB8424" t="e">
        <f>VLOOKUP(AX8424,コード表!$A$2:$C$15,3,FALSE)</f>
        <v>#N/A</v>
      </c>
      <c r="BC8424" t="str">
        <f t="shared" si="525"/>
        <v/>
      </c>
      <c r="BD8424">
        <f t="shared" si="526"/>
        <v>1</v>
      </c>
      <c r="BE8424" t="str">
        <f t="shared" si="527"/>
        <v>1</v>
      </c>
      <c r="BF8424" t="e">
        <f t="shared" si="528"/>
        <v>#N/A</v>
      </c>
    </row>
    <row r="8425" spans="44:58" x14ac:dyDescent="0.2">
      <c r="AR8425" s="11"/>
      <c r="BA8425" s="27"/>
      <c r="BB8425" t="e">
        <f>VLOOKUP(AX8425,コード表!$A$2:$C$15,3,FALSE)</f>
        <v>#N/A</v>
      </c>
      <c r="BC8425" t="str">
        <f t="shared" si="525"/>
        <v/>
      </c>
      <c r="BD8425">
        <f t="shared" si="526"/>
        <v>1</v>
      </c>
      <c r="BE8425" t="str">
        <f t="shared" si="527"/>
        <v>1</v>
      </c>
      <c r="BF8425" t="e">
        <f t="shared" si="528"/>
        <v>#N/A</v>
      </c>
    </row>
    <row r="8426" spans="44:58" x14ac:dyDescent="0.2">
      <c r="AR8426" s="11"/>
      <c r="BA8426" s="27"/>
      <c r="BB8426" t="e">
        <f>VLOOKUP(AX8426,コード表!$A$2:$C$15,3,FALSE)</f>
        <v>#N/A</v>
      </c>
      <c r="BC8426" t="str">
        <f t="shared" si="525"/>
        <v/>
      </c>
      <c r="BD8426">
        <f t="shared" si="526"/>
        <v>1</v>
      </c>
      <c r="BE8426" t="str">
        <f t="shared" si="527"/>
        <v>1</v>
      </c>
      <c r="BF8426" t="e">
        <f t="shared" si="528"/>
        <v>#N/A</v>
      </c>
    </row>
    <row r="8427" spans="44:58" x14ac:dyDescent="0.2">
      <c r="AR8427" s="11"/>
      <c r="BA8427" s="27"/>
      <c r="BB8427" t="e">
        <f>VLOOKUP(AX8427,コード表!$A$2:$C$15,3,FALSE)</f>
        <v>#N/A</v>
      </c>
      <c r="BC8427" t="str">
        <f t="shared" ref="BC8427:BC8490" si="529">AQ8427&amp;BA8427</f>
        <v/>
      </c>
      <c r="BD8427">
        <f t="shared" ref="BD8427:BD8490" si="530">MONTH(Q8427)</f>
        <v>1</v>
      </c>
      <c r="BE8427" t="str">
        <f t="shared" ref="BE8427:BE8490" si="531">AR8427&amp;BD8427</f>
        <v>1</v>
      </c>
      <c r="BF8427" t="e">
        <f t="shared" ref="BF8427:BF8490" si="532">BB8427&amp;AQ8427&amp;BA8427</f>
        <v>#N/A</v>
      </c>
    </row>
    <row r="8428" spans="44:58" x14ac:dyDescent="0.2">
      <c r="AR8428" s="11"/>
      <c r="BA8428" s="27"/>
      <c r="BB8428" t="e">
        <f>VLOOKUP(AX8428,コード表!$A$2:$C$15,3,FALSE)</f>
        <v>#N/A</v>
      </c>
      <c r="BC8428" t="str">
        <f t="shared" si="529"/>
        <v/>
      </c>
      <c r="BD8428">
        <f t="shared" si="530"/>
        <v>1</v>
      </c>
      <c r="BE8428" t="str">
        <f t="shared" si="531"/>
        <v>1</v>
      </c>
      <c r="BF8428" t="e">
        <f t="shared" si="532"/>
        <v>#N/A</v>
      </c>
    </row>
    <row r="8429" spans="44:58" x14ac:dyDescent="0.2">
      <c r="AR8429" s="11"/>
      <c r="BA8429" s="27"/>
      <c r="BB8429" t="e">
        <f>VLOOKUP(AX8429,コード表!$A$2:$C$15,3,FALSE)</f>
        <v>#N/A</v>
      </c>
      <c r="BC8429" t="str">
        <f t="shared" si="529"/>
        <v/>
      </c>
      <c r="BD8429">
        <f t="shared" si="530"/>
        <v>1</v>
      </c>
      <c r="BE8429" t="str">
        <f t="shared" si="531"/>
        <v>1</v>
      </c>
      <c r="BF8429" t="e">
        <f t="shared" si="532"/>
        <v>#N/A</v>
      </c>
    </row>
    <row r="8430" spans="44:58" x14ac:dyDescent="0.2">
      <c r="AR8430" s="11"/>
      <c r="BA8430" s="27"/>
      <c r="BB8430" t="e">
        <f>VLOOKUP(AX8430,コード表!$A$2:$C$15,3,FALSE)</f>
        <v>#N/A</v>
      </c>
      <c r="BC8430" t="str">
        <f t="shared" si="529"/>
        <v/>
      </c>
      <c r="BD8430">
        <f t="shared" si="530"/>
        <v>1</v>
      </c>
      <c r="BE8430" t="str">
        <f t="shared" si="531"/>
        <v>1</v>
      </c>
      <c r="BF8430" t="e">
        <f t="shared" si="532"/>
        <v>#N/A</v>
      </c>
    </row>
    <row r="8431" spans="44:58" x14ac:dyDescent="0.2">
      <c r="AR8431" s="11"/>
      <c r="BA8431" s="27"/>
      <c r="BB8431" t="e">
        <f>VLOOKUP(AX8431,コード表!$A$2:$C$15,3,FALSE)</f>
        <v>#N/A</v>
      </c>
      <c r="BC8431" t="str">
        <f t="shared" si="529"/>
        <v/>
      </c>
      <c r="BD8431">
        <f t="shared" si="530"/>
        <v>1</v>
      </c>
      <c r="BE8431" t="str">
        <f t="shared" si="531"/>
        <v>1</v>
      </c>
      <c r="BF8431" t="e">
        <f t="shared" si="532"/>
        <v>#N/A</v>
      </c>
    </row>
    <row r="8432" spans="44:58" x14ac:dyDescent="0.2">
      <c r="AR8432" s="11"/>
      <c r="BA8432" s="27"/>
      <c r="BB8432" t="e">
        <f>VLOOKUP(AX8432,コード表!$A$2:$C$15,3,FALSE)</f>
        <v>#N/A</v>
      </c>
      <c r="BC8432" t="str">
        <f t="shared" si="529"/>
        <v/>
      </c>
      <c r="BD8432">
        <f t="shared" si="530"/>
        <v>1</v>
      </c>
      <c r="BE8432" t="str">
        <f t="shared" si="531"/>
        <v>1</v>
      </c>
      <c r="BF8432" t="e">
        <f t="shared" si="532"/>
        <v>#N/A</v>
      </c>
    </row>
    <row r="8433" spans="44:58" x14ac:dyDescent="0.2">
      <c r="AR8433" s="11"/>
      <c r="BA8433" s="27"/>
      <c r="BB8433" t="e">
        <f>VLOOKUP(AX8433,コード表!$A$2:$C$15,3,FALSE)</f>
        <v>#N/A</v>
      </c>
      <c r="BC8433" t="str">
        <f t="shared" si="529"/>
        <v/>
      </c>
      <c r="BD8433">
        <f t="shared" si="530"/>
        <v>1</v>
      </c>
      <c r="BE8433" t="str">
        <f t="shared" si="531"/>
        <v>1</v>
      </c>
      <c r="BF8433" t="e">
        <f t="shared" si="532"/>
        <v>#N/A</v>
      </c>
    </row>
    <row r="8434" spans="44:58" x14ac:dyDescent="0.2">
      <c r="AR8434" s="11"/>
      <c r="BA8434" s="27"/>
      <c r="BB8434" t="e">
        <f>VLOOKUP(AX8434,コード表!$A$2:$C$15,3,FALSE)</f>
        <v>#N/A</v>
      </c>
      <c r="BC8434" t="str">
        <f t="shared" si="529"/>
        <v/>
      </c>
      <c r="BD8434">
        <f t="shared" si="530"/>
        <v>1</v>
      </c>
      <c r="BE8434" t="str">
        <f t="shared" si="531"/>
        <v>1</v>
      </c>
      <c r="BF8434" t="e">
        <f t="shared" si="532"/>
        <v>#N/A</v>
      </c>
    </row>
    <row r="8435" spans="44:58" x14ac:dyDescent="0.2">
      <c r="AR8435" s="11"/>
      <c r="BA8435" s="27"/>
      <c r="BB8435" t="e">
        <f>VLOOKUP(AX8435,コード表!$A$2:$C$15,3,FALSE)</f>
        <v>#N/A</v>
      </c>
      <c r="BC8435" t="str">
        <f t="shared" si="529"/>
        <v/>
      </c>
      <c r="BD8435">
        <f t="shared" si="530"/>
        <v>1</v>
      </c>
      <c r="BE8435" t="str">
        <f t="shared" si="531"/>
        <v>1</v>
      </c>
      <c r="BF8435" t="e">
        <f t="shared" si="532"/>
        <v>#N/A</v>
      </c>
    </row>
    <row r="8436" spans="44:58" x14ac:dyDescent="0.2">
      <c r="AR8436" s="11"/>
      <c r="BA8436" s="27"/>
      <c r="BB8436" t="e">
        <f>VLOOKUP(AX8436,コード表!$A$2:$C$15,3,FALSE)</f>
        <v>#N/A</v>
      </c>
      <c r="BC8436" t="str">
        <f t="shared" si="529"/>
        <v/>
      </c>
      <c r="BD8436">
        <f t="shared" si="530"/>
        <v>1</v>
      </c>
      <c r="BE8436" t="str">
        <f t="shared" si="531"/>
        <v>1</v>
      </c>
      <c r="BF8436" t="e">
        <f t="shared" si="532"/>
        <v>#N/A</v>
      </c>
    </row>
    <row r="8437" spans="44:58" x14ac:dyDescent="0.2">
      <c r="AR8437" s="11"/>
      <c r="BA8437" s="27"/>
      <c r="BB8437" t="e">
        <f>VLOOKUP(AX8437,コード表!$A$2:$C$15,3,FALSE)</f>
        <v>#N/A</v>
      </c>
      <c r="BC8437" t="str">
        <f t="shared" si="529"/>
        <v/>
      </c>
      <c r="BD8437">
        <f t="shared" si="530"/>
        <v>1</v>
      </c>
      <c r="BE8437" t="str">
        <f t="shared" si="531"/>
        <v>1</v>
      </c>
      <c r="BF8437" t="e">
        <f t="shared" si="532"/>
        <v>#N/A</v>
      </c>
    </row>
    <row r="8438" spans="44:58" x14ac:dyDescent="0.2">
      <c r="AR8438" s="11"/>
      <c r="BA8438" s="27"/>
      <c r="BB8438" t="e">
        <f>VLOOKUP(AX8438,コード表!$A$2:$C$15,3,FALSE)</f>
        <v>#N/A</v>
      </c>
      <c r="BC8438" t="str">
        <f t="shared" si="529"/>
        <v/>
      </c>
      <c r="BD8438">
        <f t="shared" si="530"/>
        <v>1</v>
      </c>
      <c r="BE8438" t="str">
        <f t="shared" si="531"/>
        <v>1</v>
      </c>
      <c r="BF8438" t="e">
        <f t="shared" si="532"/>
        <v>#N/A</v>
      </c>
    </row>
    <row r="8439" spans="44:58" x14ac:dyDescent="0.2">
      <c r="AR8439" s="11"/>
      <c r="BA8439" s="27"/>
      <c r="BB8439" t="e">
        <f>VLOOKUP(AX8439,コード表!$A$2:$C$15,3,FALSE)</f>
        <v>#N/A</v>
      </c>
      <c r="BC8439" t="str">
        <f t="shared" si="529"/>
        <v/>
      </c>
      <c r="BD8439">
        <f t="shared" si="530"/>
        <v>1</v>
      </c>
      <c r="BE8439" t="str">
        <f t="shared" si="531"/>
        <v>1</v>
      </c>
      <c r="BF8439" t="e">
        <f t="shared" si="532"/>
        <v>#N/A</v>
      </c>
    </row>
    <row r="8440" spans="44:58" x14ac:dyDescent="0.2">
      <c r="AR8440" s="11"/>
      <c r="BA8440" s="27"/>
      <c r="BB8440" t="e">
        <f>VLOOKUP(AX8440,コード表!$A$2:$C$15,3,FALSE)</f>
        <v>#N/A</v>
      </c>
      <c r="BC8440" t="str">
        <f t="shared" si="529"/>
        <v/>
      </c>
      <c r="BD8440">
        <f t="shared" si="530"/>
        <v>1</v>
      </c>
      <c r="BE8440" t="str">
        <f t="shared" si="531"/>
        <v>1</v>
      </c>
      <c r="BF8440" t="e">
        <f t="shared" si="532"/>
        <v>#N/A</v>
      </c>
    </row>
    <row r="8441" spans="44:58" x14ac:dyDescent="0.2">
      <c r="AR8441" s="11"/>
      <c r="BA8441" s="27"/>
      <c r="BB8441" t="e">
        <f>VLOOKUP(AX8441,コード表!$A$2:$C$15,3,FALSE)</f>
        <v>#N/A</v>
      </c>
      <c r="BC8441" t="str">
        <f t="shared" si="529"/>
        <v/>
      </c>
      <c r="BD8441">
        <f t="shared" si="530"/>
        <v>1</v>
      </c>
      <c r="BE8441" t="str">
        <f t="shared" si="531"/>
        <v>1</v>
      </c>
      <c r="BF8441" t="e">
        <f t="shared" si="532"/>
        <v>#N/A</v>
      </c>
    </row>
    <row r="8442" spans="44:58" x14ac:dyDescent="0.2">
      <c r="AR8442" s="11"/>
      <c r="BA8442" s="27"/>
      <c r="BB8442" t="e">
        <f>VLOOKUP(AX8442,コード表!$A$2:$C$15,3,FALSE)</f>
        <v>#N/A</v>
      </c>
      <c r="BC8442" t="str">
        <f t="shared" si="529"/>
        <v/>
      </c>
      <c r="BD8442">
        <f t="shared" si="530"/>
        <v>1</v>
      </c>
      <c r="BE8442" t="str">
        <f t="shared" si="531"/>
        <v>1</v>
      </c>
      <c r="BF8442" t="e">
        <f t="shared" si="532"/>
        <v>#N/A</v>
      </c>
    </row>
    <row r="8443" spans="44:58" x14ac:dyDescent="0.2">
      <c r="AR8443" s="11"/>
      <c r="BA8443" s="27"/>
      <c r="BB8443" t="e">
        <f>VLOOKUP(AX8443,コード表!$A$2:$C$15,3,FALSE)</f>
        <v>#N/A</v>
      </c>
      <c r="BC8443" t="str">
        <f t="shared" si="529"/>
        <v/>
      </c>
      <c r="BD8443">
        <f t="shared" si="530"/>
        <v>1</v>
      </c>
      <c r="BE8443" t="str">
        <f t="shared" si="531"/>
        <v>1</v>
      </c>
      <c r="BF8443" t="e">
        <f t="shared" si="532"/>
        <v>#N/A</v>
      </c>
    </row>
    <row r="8444" spans="44:58" x14ac:dyDescent="0.2">
      <c r="AR8444" s="11"/>
      <c r="BA8444" s="27"/>
      <c r="BB8444" t="e">
        <f>VLOOKUP(AX8444,コード表!$A$2:$C$15,3,FALSE)</f>
        <v>#N/A</v>
      </c>
      <c r="BC8444" t="str">
        <f t="shared" si="529"/>
        <v/>
      </c>
      <c r="BD8444">
        <f t="shared" si="530"/>
        <v>1</v>
      </c>
      <c r="BE8444" t="str">
        <f t="shared" si="531"/>
        <v>1</v>
      </c>
      <c r="BF8444" t="e">
        <f t="shared" si="532"/>
        <v>#N/A</v>
      </c>
    </row>
    <row r="8445" spans="44:58" x14ac:dyDescent="0.2">
      <c r="AR8445" s="11"/>
      <c r="BA8445" s="27"/>
      <c r="BB8445" t="e">
        <f>VLOOKUP(AX8445,コード表!$A$2:$C$15,3,FALSE)</f>
        <v>#N/A</v>
      </c>
      <c r="BC8445" t="str">
        <f t="shared" si="529"/>
        <v/>
      </c>
      <c r="BD8445">
        <f t="shared" si="530"/>
        <v>1</v>
      </c>
      <c r="BE8445" t="str">
        <f t="shared" si="531"/>
        <v>1</v>
      </c>
      <c r="BF8445" t="e">
        <f t="shared" si="532"/>
        <v>#N/A</v>
      </c>
    </row>
    <row r="8446" spans="44:58" x14ac:dyDescent="0.2">
      <c r="AR8446" s="11"/>
      <c r="BA8446" s="27"/>
      <c r="BB8446" t="e">
        <f>VLOOKUP(AX8446,コード表!$A$2:$C$15,3,FALSE)</f>
        <v>#N/A</v>
      </c>
      <c r="BC8446" t="str">
        <f t="shared" si="529"/>
        <v/>
      </c>
      <c r="BD8446">
        <f t="shared" si="530"/>
        <v>1</v>
      </c>
      <c r="BE8446" t="str">
        <f t="shared" si="531"/>
        <v>1</v>
      </c>
      <c r="BF8446" t="e">
        <f t="shared" si="532"/>
        <v>#N/A</v>
      </c>
    </row>
    <row r="8447" spans="44:58" x14ac:dyDescent="0.2">
      <c r="AR8447" s="11"/>
      <c r="BA8447" s="27"/>
      <c r="BB8447" t="e">
        <f>VLOOKUP(AX8447,コード表!$A$2:$C$15,3,FALSE)</f>
        <v>#N/A</v>
      </c>
      <c r="BC8447" t="str">
        <f t="shared" si="529"/>
        <v/>
      </c>
      <c r="BD8447">
        <f t="shared" si="530"/>
        <v>1</v>
      </c>
      <c r="BE8447" t="str">
        <f t="shared" si="531"/>
        <v>1</v>
      </c>
      <c r="BF8447" t="e">
        <f t="shared" si="532"/>
        <v>#N/A</v>
      </c>
    </row>
    <row r="8448" spans="44:58" x14ac:dyDescent="0.2">
      <c r="AR8448" s="11"/>
      <c r="BA8448" s="27"/>
      <c r="BB8448" t="e">
        <f>VLOOKUP(AX8448,コード表!$A$2:$C$15,3,FALSE)</f>
        <v>#N/A</v>
      </c>
      <c r="BC8448" t="str">
        <f t="shared" si="529"/>
        <v/>
      </c>
      <c r="BD8448">
        <f t="shared" si="530"/>
        <v>1</v>
      </c>
      <c r="BE8448" t="str">
        <f t="shared" si="531"/>
        <v>1</v>
      </c>
      <c r="BF8448" t="e">
        <f t="shared" si="532"/>
        <v>#N/A</v>
      </c>
    </row>
    <row r="8449" spans="44:58" x14ac:dyDescent="0.2">
      <c r="AR8449" s="11"/>
      <c r="BA8449" s="27"/>
      <c r="BB8449" t="e">
        <f>VLOOKUP(AX8449,コード表!$A$2:$C$15,3,FALSE)</f>
        <v>#N/A</v>
      </c>
      <c r="BC8449" t="str">
        <f t="shared" si="529"/>
        <v/>
      </c>
      <c r="BD8449">
        <f t="shared" si="530"/>
        <v>1</v>
      </c>
      <c r="BE8449" t="str">
        <f t="shared" si="531"/>
        <v>1</v>
      </c>
      <c r="BF8449" t="e">
        <f t="shared" si="532"/>
        <v>#N/A</v>
      </c>
    </row>
    <row r="8450" spans="44:58" x14ac:dyDescent="0.2">
      <c r="AR8450" s="11"/>
      <c r="BA8450" s="27"/>
      <c r="BB8450" t="e">
        <f>VLOOKUP(AX8450,コード表!$A$2:$C$15,3,FALSE)</f>
        <v>#N/A</v>
      </c>
      <c r="BC8450" t="str">
        <f t="shared" si="529"/>
        <v/>
      </c>
      <c r="BD8450">
        <f t="shared" si="530"/>
        <v>1</v>
      </c>
      <c r="BE8450" t="str">
        <f t="shared" si="531"/>
        <v>1</v>
      </c>
      <c r="BF8450" t="e">
        <f t="shared" si="532"/>
        <v>#N/A</v>
      </c>
    </row>
    <row r="8451" spans="44:58" x14ac:dyDescent="0.2">
      <c r="AR8451" s="11"/>
      <c r="BA8451" s="27"/>
      <c r="BB8451" t="e">
        <f>VLOOKUP(AX8451,コード表!$A$2:$C$15,3,FALSE)</f>
        <v>#N/A</v>
      </c>
      <c r="BC8451" t="str">
        <f t="shared" si="529"/>
        <v/>
      </c>
      <c r="BD8451">
        <f t="shared" si="530"/>
        <v>1</v>
      </c>
      <c r="BE8451" t="str">
        <f t="shared" si="531"/>
        <v>1</v>
      </c>
      <c r="BF8451" t="e">
        <f t="shared" si="532"/>
        <v>#N/A</v>
      </c>
    </row>
    <row r="8452" spans="44:58" x14ac:dyDescent="0.2">
      <c r="AR8452" s="11"/>
      <c r="BA8452" s="27"/>
      <c r="BB8452" t="e">
        <f>VLOOKUP(AX8452,コード表!$A$2:$C$15,3,FALSE)</f>
        <v>#N/A</v>
      </c>
      <c r="BC8452" t="str">
        <f t="shared" si="529"/>
        <v/>
      </c>
      <c r="BD8452">
        <f t="shared" si="530"/>
        <v>1</v>
      </c>
      <c r="BE8452" t="str">
        <f t="shared" si="531"/>
        <v>1</v>
      </c>
      <c r="BF8452" t="e">
        <f t="shared" si="532"/>
        <v>#N/A</v>
      </c>
    </row>
    <row r="8453" spans="44:58" x14ac:dyDescent="0.2">
      <c r="AR8453" s="11"/>
      <c r="BA8453" s="27"/>
      <c r="BB8453" t="e">
        <f>VLOOKUP(AX8453,コード表!$A$2:$C$15,3,FALSE)</f>
        <v>#N/A</v>
      </c>
      <c r="BC8453" t="str">
        <f t="shared" si="529"/>
        <v/>
      </c>
      <c r="BD8453">
        <f t="shared" si="530"/>
        <v>1</v>
      </c>
      <c r="BE8453" t="str">
        <f t="shared" si="531"/>
        <v>1</v>
      </c>
      <c r="BF8453" t="e">
        <f t="shared" si="532"/>
        <v>#N/A</v>
      </c>
    </row>
    <row r="8454" spans="44:58" x14ac:dyDescent="0.2">
      <c r="AR8454" s="11"/>
      <c r="BA8454" s="27"/>
      <c r="BB8454" t="e">
        <f>VLOOKUP(AX8454,コード表!$A$2:$C$15,3,FALSE)</f>
        <v>#N/A</v>
      </c>
      <c r="BC8454" t="str">
        <f t="shared" si="529"/>
        <v/>
      </c>
      <c r="BD8454">
        <f t="shared" si="530"/>
        <v>1</v>
      </c>
      <c r="BE8454" t="str">
        <f t="shared" si="531"/>
        <v>1</v>
      </c>
      <c r="BF8454" t="e">
        <f t="shared" si="532"/>
        <v>#N/A</v>
      </c>
    </row>
    <row r="8455" spans="44:58" x14ac:dyDescent="0.2">
      <c r="AR8455" s="11"/>
      <c r="BA8455" s="27"/>
      <c r="BB8455" t="e">
        <f>VLOOKUP(AX8455,コード表!$A$2:$C$15,3,FALSE)</f>
        <v>#N/A</v>
      </c>
      <c r="BC8455" t="str">
        <f t="shared" si="529"/>
        <v/>
      </c>
      <c r="BD8455">
        <f t="shared" si="530"/>
        <v>1</v>
      </c>
      <c r="BE8455" t="str">
        <f t="shared" si="531"/>
        <v>1</v>
      </c>
      <c r="BF8455" t="e">
        <f t="shared" si="532"/>
        <v>#N/A</v>
      </c>
    </row>
    <row r="8456" spans="44:58" x14ac:dyDescent="0.2">
      <c r="AR8456" s="11"/>
      <c r="BA8456" s="27"/>
      <c r="BB8456" t="e">
        <f>VLOOKUP(AX8456,コード表!$A$2:$C$15,3,FALSE)</f>
        <v>#N/A</v>
      </c>
      <c r="BC8456" t="str">
        <f t="shared" si="529"/>
        <v/>
      </c>
      <c r="BD8456">
        <f t="shared" si="530"/>
        <v>1</v>
      </c>
      <c r="BE8456" t="str">
        <f t="shared" si="531"/>
        <v>1</v>
      </c>
      <c r="BF8456" t="e">
        <f t="shared" si="532"/>
        <v>#N/A</v>
      </c>
    </row>
    <row r="8457" spans="44:58" x14ac:dyDescent="0.2">
      <c r="AR8457" s="11"/>
      <c r="BA8457" s="27"/>
      <c r="BB8457" t="e">
        <f>VLOOKUP(AX8457,コード表!$A$2:$C$15,3,FALSE)</f>
        <v>#N/A</v>
      </c>
      <c r="BC8457" t="str">
        <f t="shared" si="529"/>
        <v/>
      </c>
      <c r="BD8457">
        <f t="shared" si="530"/>
        <v>1</v>
      </c>
      <c r="BE8457" t="str">
        <f t="shared" si="531"/>
        <v>1</v>
      </c>
      <c r="BF8457" t="e">
        <f t="shared" si="532"/>
        <v>#N/A</v>
      </c>
    </row>
    <row r="8458" spans="44:58" x14ac:dyDescent="0.2">
      <c r="AR8458" s="11"/>
      <c r="BA8458" s="27"/>
      <c r="BB8458" t="e">
        <f>VLOOKUP(AX8458,コード表!$A$2:$C$15,3,FALSE)</f>
        <v>#N/A</v>
      </c>
      <c r="BC8458" t="str">
        <f t="shared" si="529"/>
        <v/>
      </c>
      <c r="BD8458">
        <f t="shared" si="530"/>
        <v>1</v>
      </c>
      <c r="BE8458" t="str">
        <f t="shared" si="531"/>
        <v>1</v>
      </c>
      <c r="BF8458" t="e">
        <f t="shared" si="532"/>
        <v>#N/A</v>
      </c>
    </row>
    <row r="8459" spans="44:58" x14ac:dyDescent="0.2">
      <c r="AR8459" s="11"/>
      <c r="BA8459" s="27"/>
      <c r="BB8459" t="e">
        <f>VLOOKUP(AX8459,コード表!$A$2:$C$15,3,FALSE)</f>
        <v>#N/A</v>
      </c>
      <c r="BC8459" t="str">
        <f t="shared" si="529"/>
        <v/>
      </c>
      <c r="BD8459">
        <f t="shared" si="530"/>
        <v>1</v>
      </c>
      <c r="BE8459" t="str">
        <f t="shared" si="531"/>
        <v>1</v>
      </c>
      <c r="BF8459" t="e">
        <f t="shared" si="532"/>
        <v>#N/A</v>
      </c>
    </row>
    <row r="8460" spans="44:58" x14ac:dyDescent="0.2">
      <c r="AR8460" s="11"/>
      <c r="BA8460" s="27"/>
      <c r="BB8460" t="e">
        <f>VLOOKUP(AX8460,コード表!$A$2:$C$15,3,FALSE)</f>
        <v>#N/A</v>
      </c>
      <c r="BC8460" t="str">
        <f t="shared" si="529"/>
        <v/>
      </c>
      <c r="BD8460">
        <f t="shared" si="530"/>
        <v>1</v>
      </c>
      <c r="BE8460" t="str">
        <f t="shared" si="531"/>
        <v>1</v>
      </c>
      <c r="BF8460" t="e">
        <f t="shared" si="532"/>
        <v>#N/A</v>
      </c>
    </row>
    <row r="8461" spans="44:58" x14ac:dyDescent="0.2">
      <c r="AR8461" s="11"/>
      <c r="BA8461" s="27"/>
      <c r="BB8461" t="e">
        <f>VLOOKUP(AX8461,コード表!$A$2:$C$15,3,FALSE)</f>
        <v>#N/A</v>
      </c>
      <c r="BC8461" t="str">
        <f t="shared" si="529"/>
        <v/>
      </c>
      <c r="BD8461">
        <f t="shared" si="530"/>
        <v>1</v>
      </c>
      <c r="BE8461" t="str">
        <f t="shared" si="531"/>
        <v>1</v>
      </c>
      <c r="BF8461" t="e">
        <f t="shared" si="532"/>
        <v>#N/A</v>
      </c>
    </row>
    <row r="8462" spans="44:58" x14ac:dyDescent="0.2">
      <c r="AR8462" s="11"/>
      <c r="BA8462" s="27"/>
      <c r="BB8462" t="e">
        <f>VLOOKUP(AX8462,コード表!$A$2:$C$15,3,FALSE)</f>
        <v>#N/A</v>
      </c>
      <c r="BC8462" t="str">
        <f t="shared" si="529"/>
        <v/>
      </c>
      <c r="BD8462">
        <f t="shared" si="530"/>
        <v>1</v>
      </c>
      <c r="BE8462" t="str">
        <f t="shared" si="531"/>
        <v>1</v>
      </c>
      <c r="BF8462" t="e">
        <f t="shared" si="532"/>
        <v>#N/A</v>
      </c>
    </row>
    <row r="8463" spans="44:58" x14ac:dyDescent="0.2">
      <c r="AR8463" s="11"/>
      <c r="BA8463" s="27"/>
      <c r="BB8463" t="e">
        <f>VLOOKUP(AX8463,コード表!$A$2:$C$15,3,FALSE)</f>
        <v>#N/A</v>
      </c>
      <c r="BC8463" t="str">
        <f t="shared" si="529"/>
        <v/>
      </c>
      <c r="BD8463">
        <f t="shared" si="530"/>
        <v>1</v>
      </c>
      <c r="BE8463" t="str">
        <f t="shared" si="531"/>
        <v>1</v>
      </c>
      <c r="BF8463" t="e">
        <f t="shared" si="532"/>
        <v>#N/A</v>
      </c>
    </row>
    <row r="8464" spans="44:58" x14ac:dyDescent="0.2">
      <c r="AR8464" s="11"/>
      <c r="BA8464" s="27"/>
      <c r="BB8464" t="e">
        <f>VLOOKUP(AX8464,コード表!$A$2:$C$15,3,FALSE)</f>
        <v>#N/A</v>
      </c>
      <c r="BC8464" t="str">
        <f t="shared" si="529"/>
        <v/>
      </c>
      <c r="BD8464">
        <f t="shared" si="530"/>
        <v>1</v>
      </c>
      <c r="BE8464" t="str">
        <f t="shared" si="531"/>
        <v>1</v>
      </c>
      <c r="BF8464" t="e">
        <f t="shared" si="532"/>
        <v>#N/A</v>
      </c>
    </row>
    <row r="8465" spans="44:58" x14ac:dyDescent="0.2">
      <c r="AR8465" s="11"/>
      <c r="BA8465" s="27"/>
      <c r="BB8465" t="e">
        <f>VLOOKUP(AX8465,コード表!$A$2:$C$15,3,FALSE)</f>
        <v>#N/A</v>
      </c>
      <c r="BC8465" t="str">
        <f t="shared" si="529"/>
        <v/>
      </c>
      <c r="BD8465">
        <f t="shared" si="530"/>
        <v>1</v>
      </c>
      <c r="BE8465" t="str">
        <f t="shared" si="531"/>
        <v>1</v>
      </c>
      <c r="BF8465" t="e">
        <f t="shared" si="532"/>
        <v>#N/A</v>
      </c>
    </row>
    <row r="8466" spans="44:58" x14ac:dyDescent="0.2">
      <c r="AR8466" s="11"/>
      <c r="BA8466" s="27"/>
      <c r="BB8466" t="e">
        <f>VLOOKUP(AX8466,コード表!$A$2:$C$15,3,FALSE)</f>
        <v>#N/A</v>
      </c>
      <c r="BC8466" t="str">
        <f t="shared" si="529"/>
        <v/>
      </c>
      <c r="BD8466">
        <f t="shared" si="530"/>
        <v>1</v>
      </c>
      <c r="BE8466" t="str">
        <f t="shared" si="531"/>
        <v>1</v>
      </c>
      <c r="BF8466" t="e">
        <f t="shared" si="532"/>
        <v>#N/A</v>
      </c>
    </row>
    <row r="8467" spans="44:58" x14ac:dyDescent="0.2">
      <c r="AR8467" s="11"/>
      <c r="BA8467" s="27"/>
      <c r="BB8467" t="e">
        <f>VLOOKUP(AX8467,コード表!$A$2:$C$15,3,FALSE)</f>
        <v>#N/A</v>
      </c>
      <c r="BC8467" t="str">
        <f t="shared" si="529"/>
        <v/>
      </c>
      <c r="BD8467">
        <f t="shared" si="530"/>
        <v>1</v>
      </c>
      <c r="BE8467" t="str">
        <f t="shared" si="531"/>
        <v>1</v>
      </c>
      <c r="BF8467" t="e">
        <f t="shared" si="532"/>
        <v>#N/A</v>
      </c>
    </row>
    <row r="8468" spans="44:58" x14ac:dyDescent="0.2">
      <c r="AR8468" s="11"/>
      <c r="BA8468" s="27"/>
      <c r="BB8468" t="e">
        <f>VLOOKUP(AX8468,コード表!$A$2:$C$15,3,FALSE)</f>
        <v>#N/A</v>
      </c>
      <c r="BC8468" t="str">
        <f t="shared" si="529"/>
        <v/>
      </c>
      <c r="BD8468">
        <f t="shared" si="530"/>
        <v>1</v>
      </c>
      <c r="BE8468" t="str">
        <f t="shared" si="531"/>
        <v>1</v>
      </c>
      <c r="BF8468" t="e">
        <f t="shared" si="532"/>
        <v>#N/A</v>
      </c>
    </row>
    <row r="8469" spans="44:58" x14ac:dyDescent="0.2">
      <c r="AR8469" s="11"/>
      <c r="BA8469" s="27"/>
      <c r="BB8469" t="e">
        <f>VLOOKUP(AX8469,コード表!$A$2:$C$15,3,FALSE)</f>
        <v>#N/A</v>
      </c>
      <c r="BC8469" t="str">
        <f t="shared" si="529"/>
        <v/>
      </c>
      <c r="BD8469">
        <f t="shared" si="530"/>
        <v>1</v>
      </c>
      <c r="BE8469" t="str">
        <f t="shared" si="531"/>
        <v>1</v>
      </c>
      <c r="BF8469" t="e">
        <f t="shared" si="532"/>
        <v>#N/A</v>
      </c>
    </row>
    <row r="8470" spans="44:58" x14ac:dyDescent="0.2">
      <c r="AR8470" s="11"/>
      <c r="BA8470" s="27"/>
      <c r="BB8470" t="e">
        <f>VLOOKUP(AX8470,コード表!$A$2:$C$15,3,FALSE)</f>
        <v>#N/A</v>
      </c>
      <c r="BC8470" t="str">
        <f t="shared" si="529"/>
        <v/>
      </c>
      <c r="BD8470">
        <f t="shared" si="530"/>
        <v>1</v>
      </c>
      <c r="BE8470" t="str">
        <f t="shared" si="531"/>
        <v>1</v>
      </c>
      <c r="BF8470" t="e">
        <f t="shared" si="532"/>
        <v>#N/A</v>
      </c>
    </row>
    <row r="8471" spans="44:58" x14ac:dyDescent="0.2">
      <c r="AR8471" s="11"/>
      <c r="BA8471" s="27"/>
      <c r="BB8471" t="e">
        <f>VLOOKUP(AX8471,コード表!$A$2:$C$15,3,FALSE)</f>
        <v>#N/A</v>
      </c>
      <c r="BC8471" t="str">
        <f t="shared" si="529"/>
        <v/>
      </c>
      <c r="BD8471">
        <f t="shared" si="530"/>
        <v>1</v>
      </c>
      <c r="BE8471" t="str">
        <f t="shared" si="531"/>
        <v>1</v>
      </c>
      <c r="BF8471" t="e">
        <f t="shared" si="532"/>
        <v>#N/A</v>
      </c>
    </row>
    <row r="8472" spans="44:58" x14ac:dyDescent="0.2">
      <c r="AR8472" s="11"/>
      <c r="BA8472" s="27"/>
      <c r="BB8472" t="e">
        <f>VLOOKUP(AX8472,コード表!$A$2:$C$15,3,FALSE)</f>
        <v>#N/A</v>
      </c>
      <c r="BC8472" t="str">
        <f t="shared" si="529"/>
        <v/>
      </c>
      <c r="BD8472">
        <f t="shared" si="530"/>
        <v>1</v>
      </c>
      <c r="BE8472" t="str">
        <f t="shared" si="531"/>
        <v>1</v>
      </c>
      <c r="BF8472" t="e">
        <f t="shared" si="532"/>
        <v>#N/A</v>
      </c>
    </row>
    <row r="8473" spans="44:58" x14ac:dyDescent="0.2">
      <c r="AR8473" s="11"/>
      <c r="BA8473" s="27"/>
      <c r="BB8473" t="e">
        <f>VLOOKUP(AX8473,コード表!$A$2:$C$15,3,FALSE)</f>
        <v>#N/A</v>
      </c>
      <c r="BC8473" t="str">
        <f t="shared" si="529"/>
        <v/>
      </c>
      <c r="BD8473">
        <f t="shared" si="530"/>
        <v>1</v>
      </c>
      <c r="BE8473" t="str">
        <f t="shared" si="531"/>
        <v>1</v>
      </c>
      <c r="BF8473" t="e">
        <f t="shared" si="532"/>
        <v>#N/A</v>
      </c>
    </row>
    <row r="8474" spans="44:58" x14ac:dyDescent="0.2">
      <c r="AR8474" s="11"/>
      <c r="BA8474" s="27"/>
      <c r="BB8474" t="e">
        <f>VLOOKUP(AX8474,コード表!$A$2:$C$15,3,FALSE)</f>
        <v>#N/A</v>
      </c>
      <c r="BC8474" t="str">
        <f t="shared" si="529"/>
        <v/>
      </c>
      <c r="BD8474">
        <f t="shared" si="530"/>
        <v>1</v>
      </c>
      <c r="BE8474" t="str">
        <f t="shared" si="531"/>
        <v>1</v>
      </c>
      <c r="BF8474" t="e">
        <f t="shared" si="532"/>
        <v>#N/A</v>
      </c>
    </row>
    <row r="8475" spans="44:58" x14ac:dyDescent="0.2">
      <c r="AR8475" s="11"/>
      <c r="BA8475" s="27"/>
      <c r="BB8475" t="e">
        <f>VLOOKUP(AX8475,コード表!$A$2:$C$15,3,FALSE)</f>
        <v>#N/A</v>
      </c>
      <c r="BC8475" t="str">
        <f t="shared" si="529"/>
        <v/>
      </c>
      <c r="BD8475">
        <f t="shared" si="530"/>
        <v>1</v>
      </c>
      <c r="BE8475" t="str">
        <f t="shared" si="531"/>
        <v>1</v>
      </c>
      <c r="BF8475" t="e">
        <f t="shared" si="532"/>
        <v>#N/A</v>
      </c>
    </row>
    <row r="8476" spans="44:58" x14ac:dyDescent="0.2">
      <c r="AR8476" s="11"/>
      <c r="BA8476" s="27"/>
      <c r="BB8476" t="e">
        <f>VLOOKUP(AX8476,コード表!$A$2:$C$15,3,FALSE)</f>
        <v>#N/A</v>
      </c>
      <c r="BC8476" t="str">
        <f t="shared" si="529"/>
        <v/>
      </c>
      <c r="BD8476">
        <f t="shared" si="530"/>
        <v>1</v>
      </c>
      <c r="BE8476" t="str">
        <f t="shared" si="531"/>
        <v>1</v>
      </c>
      <c r="BF8476" t="e">
        <f t="shared" si="532"/>
        <v>#N/A</v>
      </c>
    </row>
    <row r="8477" spans="44:58" x14ac:dyDescent="0.2">
      <c r="AR8477" s="11"/>
      <c r="BA8477" s="27"/>
      <c r="BB8477" t="e">
        <f>VLOOKUP(AX8477,コード表!$A$2:$C$15,3,FALSE)</f>
        <v>#N/A</v>
      </c>
      <c r="BC8477" t="str">
        <f t="shared" si="529"/>
        <v/>
      </c>
      <c r="BD8477">
        <f t="shared" si="530"/>
        <v>1</v>
      </c>
      <c r="BE8477" t="str">
        <f t="shared" si="531"/>
        <v>1</v>
      </c>
      <c r="BF8477" t="e">
        <f t="shared" si="532"/>
        <v>#N/A</v>
      </c>
    </row>
    <row r="8478" spans="44:58" x14ac:dyDescent="0.2">
      <c r="AR8478" s="11"/>
      <c r="BA8478" s="27"/>
      <c r="BB8478" t="e">
        <f>VLOOKUP(AX8478,コード表!$A$2:$C$15,3,FALSE)</f>
        <v>#N/A</v>
      </c>
      <c r="BC8478" t="str">
        <f t="shared" si="529"/>
        <v/>
      </c>
      <c r="BD8478">
        <f t="shared" si="530"/>
        <v>1</v>
      </c>
      <c r="BE8478" t="str">
        <f t="shared" si="531"/>
        <v>1</v>
      </c>
      <c r="BF8478" t="e">
        <f t="shared" si="532"/>
        <v>#N/A</v>
      </c>
    </row>
    <row r="8479" spans="44:58" x14ac:dyDescent="0.2">
      <c r="AR8479" s="11"/>
      <c r="BA8479" s="27"/>
      <c r="BB8479" t="e">
        <f>VLOOKUP(AX8479,コード表!$A$2:$C$15,3,FALSE)</f>
        <v>#N/A</v>
      </c>
      <c r="BC8479" t="str">
        <f t="shared" si="529"/>
        <v/>
      </c>
      <c r="BD8479">
        <f t="shared" si="530"/>
        <v>1</v>
      </c>
      <c r="BE8479" t="str">
        <f t="shared" si="531"/>
        <v>1</v>
      </c>
      <c r="BF8479" t="e">
        <f t="shared" si="532"/>
        <v>#N/A</v>
      </c>
    </row>
    <row r="8480" spans="44:58" x14ac:dyDescent="0.2">
      <c r="AR8480" s="11"/>
      <c r="BA8480" s="27"/>
      <c r="BB8480" t="e">
        <f>VLOOKUP(AX8480,コード表!$A$2:$C$15,3,FALSE)</f>
        <v>#N/A</v>
      </c>
      <c r="BC8480" t="str">
        <f t="shared" si="529"/>
        <v/>
      </c>
      <c r="BD8480">
        <f t="shared" si="530"/>
        <v>1</v>
      </c>
      <c r="BE8480" t="str">
        <f t="shared" si="531"/>
        <v>1</v>
      </c>
      <c r="BF8480" t="e">
        <f t="shared" si="532"/>
        <v>#N/A</v>
      </c>
    </row>
    <row r="8481" spans="44:58" x14ac:dyDescent="0.2">
      <c r="AR8481" s="11"/>
      <c r="BA8481" s="27"/>
      <c r="BB8481" t="e">
        <f>VLOOKUP(AX8481,コード表!$A$2:$C$15,3,FALSE)</f>
        <v>#N/A</v>
      </c>
      <c r="BC8481" t="str">
        <f t="shared" si="529"/>
        <v/>
      </c>
      <c r="BD8481">
        <f t="shared" si="530"/>
        <v>1</v>
      </c>
      <c r="BE8481" t="str">
        <f t="shared" si="531"/>
        <v>1</v>
      </c>
      <c r="BF8481" t="e">
        <f t="shared" si="532"/>
        <v>#N/A</v>
      </c>
    </row>
    <row r="8482" spans="44:58" x14ac:dyDescent="0.2">
      <c r="AR8482" s="11"/>
      <c r="BA8482" s="27"/>
      <c r="BB8482" t="e">
        <f>VLOOKUP(AX8482,コード表!$A$2:$C$15,3,FALSE)</f>
        <v>#N/A</v>
      </c>
      <c r="BC8482" t="str">
        <f t="shared" si="529"/>
        <v/>
      </c>
      <c r="BD8482">
        <f t="shared" si="530"/>
        <v>1</v>
      </c>
      <c r="BE8482" t="str">
        <f t="shared" si="531"/>
        <v>1</v>
      </c>
      <c r="BF8482" t="e">
        <f t="shared" si="532"/>
        <v>#N/A</v>
      </c>
    </row>
    <row r="8483" spans="44:58" x14ac:dyDescent="0.2">
      <c r="AR8483" s="11"/>
      <c r="BA8483" s="27"/>
      <c r="BB8483" t="e">
        <f>VLOOKUP(AX8483,コード表!$A$2:$C$15,3,FALSE)</f>
        <v>#N/A</v>
      </c>
      <c r="BC8483" t="str">
        <f t="shared" si="529"/>
        <v/>
      </c>
      <c r="BD8483">
        <f t="shared" si="530"/>
        <v>1</v>
      </c>
      <c r="BE8483" t="str">
        <f t="shared" si="531"/>
        <v>1</v>
      </c>
      <c r="BF8483" t="e">
        <f t="shared" si="532"/>
        <v>#N/A</v>
      </c>
    </row>
    <row r="8484" spans="44:58" x14ac:dyDescent="0.2">
      <c r="AR8484" s="11"/>
      <c r="BA8484" s="27"/>
      <c r="BB8484" t="e">
        <f>VLOOKUP(AX8484,コード表!$A$2:$C$15,3,FALSE)</f>
        <v>#N/A</v>
      </c>
      <c r="BC8484" t="str">
        <f t="shared" si="529"/>
        <v/>
      </c>
      <c r="BD8484">
        <f t="shared" si="530"/>
        <v>1</v>
      </c>
      <c r="BE8484" t="str">
        <f t="shared" si="531"/>
        <v>1</v>
      </c>
      <c r="BF8484" t="e">
        <f t="shared" si="532"/>
        <v>#N/A</v>
      </c>
    </row>
    <row r="8485" spans="44:58" x14ac:dyDescent="0.2">
      <c r="AR8485" s="11"/>
      <c r="BA8485" s="27"/>
      <c r="BB8485" t="e">
        <f>VLOOKUP(AX8485,コード表!$A$2:$C$15,3,FALSE)</f>
        <v>#N/A</v>
      </c>
      <c r="BC8485" t="str">
        <f t="shared" si="529"/>
        <v/>
      </c>
      <c r="BD8485">
        <f t="shared" si="530"/>
        <v>1</v>
      </c>
      <c r="BE8485" t="str">
        <f t="shared" si="531"/>
        <v>1</v>
      </c>
      <c r="BF8485" t="e">
        <f t="shared" si="532"/>
        <v>#N/A</v>
      </c>
    </row>
    <row r="8486" spans="44:58" x14ac:dyDescent="0.2">
      <c r="AR8486" s="11"/>
      <c r="BA8486" s="27"/>
      <c r="BB8486" t="e">
        <f>VLOOKUP(AX8486,コード表!$A$2:$C$15,3,FALSE)</f>
        <v>#N/A</v>
      </c>
      <c r="BC8486" t="str">
        <f t="shared" si="529"/>
        <v/>
      </c>
      <c r="BD8486">
        <f t="shared" si="530"/>
        <v>1</v>
      </c>
      <c r="BE8486" t="str">
        <f t="shared" si="531"/>
        <v>1</v>
      </c>
      <c r="BF8486" t="e">
        <f t="shared" si="532"/>
        <v>#N/A</v>
      </c>
    </row>
    <row r="8487" spans="44:58" x14ac:dyDescent="0.2">
      <c r="AR8487" s="11"/>
      <c r="BA8487" s="27"/>
      <c r="BB8487" t="e">
        <f>VLOOKUP(AX8487,コード表!$A$2:$C$15,3,FALSE)</f>
        <v>#N/A</v>
      </c>
      <c r="BC8487" t="str">
        <f t="shared" si="529"/>
        <v/>
      </c>
      <c r="BD8487">
        <f t="shared" si="530"/>
        <v>1</v>
      </c>
      <c r="BE8487" t="str">
        <f t="shared" si="531"/>
        <v>1</v>
      </c>
      <c r="BF8487" t="e">
        <f t="shared" si="532"/>
        <v>#N/A</v>
      </c>
    </row>
    <row r="8488" spans="44:58" x14ac:dyDescent="0.2">
      <c r="AR8488" s="11"/>
      <c r="BA8488" s="27"/>
      <c r="BB8488" t="e">
        <f>VLOOKUP(AX8488,コード表!$A$2:$C$15,3,FALSE)</f>
        <v>#N/A</v>
      </c>
      <c r="BC8488" t="str">
        <f t="shared" si="529"/>
        <v/>
      </c>
      <c r="BD8488">
        <f t="shared" si="530"/>
        <v>1</v>
      </c>
      <c r="BE8488" t="str">
        <f t="shared" si="531"/>
        <v>1</v>
      </c>
      <c r="BF8488" t="e">
        <f t="shared" si="532"/>
        <v>#N/A</v>
      </c>
    </row>
    <row r="8489" spans="44:58" x14ac:dyDescent="0.2">
      <c r="AR8489" s="11"/>
      <c r="BA8489" s="27"/>
      <c r="BB8489" t="e">
        <f>VLOOKUP(AX8489,コード表!$A$2:$C$15,3,FALSE)</f>
        <v>#N/A</v>
      </c>
      <c r="BC8489" t="str">
        <f t="shared" si="529"/>
        <v/>
      </c>
      <c r="BD8489">
        <f t="shared" si="530"/>
        <v>1</v>
      </c>
      <c r="BE8489" t="str">
        <f t="shared" si="531"/>
        <v>1</v>
      </c>
      <c r="BF8489" t="e">
        <f t="shared" si="532"/>
        <v>#N/A</v>
      </c>
    </row>
    <row r="8490" spans="44:58" x14ac:dyDescent="0.2">
      <c r="AR8490" s="11"/>
      <c r="BA8490" s="27"/>
      <c r="BB8490" t="e">
        <f>VLOOKUP(AX8490,コード表!$A$2:$C$15,3,FALSE)</f>
        <v>#N/A</v>
      </c>
      <c r="BC8490" t="str">
        <f t="shared" si="529"/>
        <v/>
      </c>
      <c r="BD8490">
        <f t="shared" si="530"/>
        <v>1</v>
      </c>
      <c r="BE8490" t="str">
        <f t="shared" si="531"/>
        <v>1</v>
      </c>
      <c r="BF8490" t="e">
        <f t="shared" si="532"/>
        <v>#N/A</v>
      </c>
    </row>
    <row r="8491" spans="44:58" x14ac:dyDescent="0.2">
      <c r="AR8491" s="11"/>
      <c r="BA8491" s="27"/>
      <c r="BB8491" t="e">
        <f>VLOOKUP(AX8491,コード表!$A$2:$C$15,3,FALSE)</f>
        <v>#N/A</v>
      </c>
      <c r="BC8491" t="str">
        <f t="shared" ref="BC8491:BC8554" si="533">AQ8491&amp;BA8491</f>
        <v/>
      </c>
      <c r="BD8491">
        <f t="shared" ref="BD8491:BD8554" si="534">MONTH(Q8491)</f>
        <v>1</v>
      </c>
      <c r="BE8491" t="str">
        <f t="shared" ref="BE8491:BE8554" si="535">AR8491&amp;BD8491</f>
        <v>1</v>
      </c>
      <c r="BF8491" t="e">
        <f t="shared" ref="BF8491:BF8554" si="536">BB8491&amp;AQ8491&amp;BA8491</f>
        <v>#N/A</v>
      </c>
    </row>
    <row r="8492" spans="44:58" x14ac:dyDescent="0.2">
      <c r="AR8492" s="11"/>
      <c r="BA8492" s="27"/>
      <c r="BB8492" t="e">
        <f>VLOOKUP(AX8492,コード表!$A$2:$C$15,3,FALSE)</f>
        <v>#N/A</v>
      </c>
      <c r="BC8492" t="str">
        <f t="shared" si="533"/>
        <v/>
      </c>
      <c r="BD8492">
        <f t="shared" si="534"/>
        <v>1</v>
      </c>
      <c r="BE8492" t="str">
        <f t="shared" si="535"/>
        <v>1</v>
      </c>
      <c r="BF8492" t="e">
        <f t="shared" si="536"/>
        <v>#N/A</v>
      </c>
    </row>
    <row r="8493" spans="44:58" x14ac:dyDescent="0.2">
      <c r="AR8493" s="11"/>
      <c r="BA8493" s="27"/>
      <c r="BB8493" t="e">
        <f>VLOOKUP(AX8493,コード表!$A$2:$C$15,3,FALSE)</f>
        <v>#N/A</v>
      </c>
      <c r="BC8493" t="str">
        <f t="shared" si="533"/>
        <v/>
      </c>
      <c r="BD8493">
        <f t="shared" si="534"/>
        <v>1</v>
      </c>
      <c r="BE8493" t="str">
        <f t="shared" si="535"/>
        <v>1</v>
      </c>
      <c r="BF8493" t="e">
        <f t="shared" si="536"/>
        <v>#N/A</v>
      </c>
    </row>
    <row r="8494" spans="44:58" x14ac:dyDescent="0.2">
      <c r="AR8494" s="11"/>
      <c r="BA8494" s="27"/>
      <c r="BB8494" t="e">
        <f>VLOOKUP(AX8494,コード表!$A$2:$C$15,3,FALSE)</f>
        <v>#N/A</v>
      </c>
      <c r="BC8494" t="str">
        <f t="shared" si="533"/>
        <v/>
      </c>
      <c r="BD8494">
        <f t="shared" si="534"/>
        <v>1</v>
      </c>
      <c r="BE8494" t="str">
        <f t="shared" si="535"/>
        <v>1</v>
      </c>
      <c r="BF8494" t="e">
        <f t="shared" si="536"/>
        <v>#N/A</v>
      </c>
    </row>
    <row r="8495" spans="44:58" x14ac:dyDescent="0.2">
      <c r="AR8495" s="11"/>
      <c r="BA8495" s="27"/>
      <c r="BB8495" t="e">
        <f>VLOOKUP(AX8495,コード表!$A$2:$C$15,3,FALSE)</f>
        <v>#N/A</v>
      </c>
      <c r="BC8495" t="str">
        <f t="shared" si="533"/>
        <v/>
      </c>
      <c r="BD8495">
        <f t="shared" si="534"/>
        <v>1</v>
      </c>
      <c r="BE8495" t="str">
        <f t="shared" si="535"/>
        <v>1</v>
      </c>
      <c r="BF8495" t="e">
        <f t="shared" si="536"/>
        <v>#N/A</v>
      </c>
    </row>
    <row r="8496" spans="44:58" x14ac:dyDescent="0.2">
      <c r="AR8496" s="11"/>
      <c r="BA8496" s="27"/>
      <c r="BB8496" t="e">
        <f>VLOOKUP(AX8496,コード表!$A$2:$C$15,3,FALSE)</f>
        <v>#N/A</v>
      </c>
      <c r="BC8496" t="str">
        <f t="shared" si="533"/>
        <v/>
      </c>
      <c r="BD8496">
        <f t="shared" si="534"/>
        <v>1</v>
      </c>
      <c r="BE8496" t="str">
        <f t="shared" si="535"/>
        <v>1</v>
      </c>
      <c r="BF8496" t="e">
        <f t="shared" si="536"/>
        <v>#N/A</v>
      </c>
    </row>
    <row r="8497" spans="44:58" x14ac:dyDescent="0.2">
      <c r="AR8497" s="11"/>
      <c r="BA8497" s="27"/>
      <c r="BB8497" t="e">
        <f>VLOOKUP(AX8497,コード表!$A$2:$C$15,3,FALSE)</f>
        <v>#N/A</v>
      </c>
      <c r="BC8497" t="str">
        <f t="shared" si="533"/>
        <v/>
      </c>
      <c r="BD8497">
        <f t="shared" si="534"/>
        <v>1</v>
      </c>
      <c r="BE8497" t="str">
        <f t="shared" si="535"/>
        <v>1</v>
      </c>
      <c r="BF8497" t="e">
        <f t="shared" si="536"/>
        <v>#N/A</v>
      </c>
    </row>
    <row r="8498" spans="44:58" x14ac:dyDescent="0.2">
      <c r="AR8498" s="11"/>
      <c r="BA8498" s="27"/>
      <c r="BB8498" t="e">
        <f>VLOOKUP(AX8498,コード表!$A$2:$C$15,3,FALSE)</f>
        <v>#N/A</v>
      </c>
      <c r="BC8498" t="str">
        <f t="shared" si="533"/>
        <v/>
      </c>
      <c r="BD8498">
        <f t="shared" si="534"/>
        <v>1</v>
      </c>
      <c r="BE8498" t="str">
        <f t="shared" si="535"/>
        <v>1</v>
      </c>
      <c r="BF8498" t="e">
        <f t="shared" si="536"/>
        <v>#N/A</v>
      </c>
    </row>
    <row r="8499" spans="44:58" x14ac:dyDescent="0.2">
      <c r="AR8499" s="11"/>
      <c r="BA8499" s="27"/>
      <c r="BB8499" t="e">
        <f>VLOOKUP(AX8499,コード表!$A$2:$C$15,3,FALSE)</f>
        <v>#N/A</v>
      </c>
      <c r="BC8499" t="str">
        <f t="shared" si="533"/>
        <v/>
      </c>
      <c r="BD8499">
        <f t="shared" si="534"/>
        <v>1</v>
      </c>
      <c r="BE8499" t="str">
        <f t="shared" si="535"/>
        <v>1</v>
      </c>
      <c r="BF8499" t="e">
        <f t="shared" si="536"/>
        <v>#N/A</v>
      </c>
    </row>
    <row r="8500" spans="44:58" x14ac:dyDescent="0.2">
      <c r="AR8500" s="11"/>
      <c r="BA8500" s="27"/>
      <c r="BB8500" t="e">
        <f>VLOOKUP(AX8500,コード表!$A$2:$C$15,3,FALSE)</f>
        <v>#N/A</v>
      </c>
      <c r="BC8500" t="str">
        <f t="shared" si="533"/>
        <v/>
      </c>
      <c r="BD8500">
        <f t="shared" si="534"/>
        <v>1</v>
      </c>
      <c r="BE8500" t="str">
        <f t="shared" si="535"/>
        <v>1</v>
      </c>
      <c r="BF8500" t="e">
        <f t="shared" si="536"/>
        <v>#N/A</v>
      </c>
    </row>
    <row r="8501" spans="44:58" x14ac:dyDescent="0.2">
      <c r="AR8501" s="11"/>
      <c r="BA8501" s="27"/>
      <c r="BB8501" t="e">
        <f>VLOOKUP(AX8501,コード表!$A$2:$C$15,3,FALSE)</f>
        <v>#N/A</v>
      </c>
      <c r="BC8501" t="str">
        <f t="shared" si="533"/>
        <v/>
      </c>
      <c r="BD8501">
        <f t="shared" si="534"/>
        <v>1</v>
      </c>
      <c r="BE8501" t="str">
        <f t="shared" si="535"/>
        <v>1</v>
      </c>
      <c r="BF8501" t="e">
        <f t="shared" si="536"/>
        <v>#N/A</v>
      </c>
    </row>
    <row r="8502" spans="44:58" x14ac:dyDescent="0.2">
      <c r="AR8502" s="11"/>
      <c r="BA8502" s="27"/>
      <c r="BB8502" t="e">
        <f>VLOOKUP(AX8502,コード表!$A$2:$C$15,3,FALSE)</f>
        <v>#N/A</v>
      </c>
      <c r="BC8502" t="str">
        <f t="shared" si="533"/>
        <v/>
      </c>
      <c r="BD8502">
        <f t="shared" si="534"/>
        <v>1</v>
      </c>
      <c r="BE8502" t="str">
        <f t="shared" si="535"/>
        <v>1</v>
      </c>
      <c r="BF8502" t="e">
        <f t="shared" si="536"/>
        <v>#N/A</v>
      </c>
    </row>
    <row r="8503" spans="44:58" x14ac:dyDescent="0.2">
      <c r="AR8503" s="11"/>
      <c r="BA8503" s="27"/>
      <c r="BB8503" t="e">
        <f>VLOOKUP(AX8503,コード表!$A$2:$C$15,3,FALSE)</f>
        <v>#N/A</v>
      </c>
      <c r="BC8503" t="str">
        <f t="shared" si="533"/>
        <v/>
      </c>
      <c r="BD8503">
        <f t="shared" si="534"/>
        <v>1</v>
      </c>
      <c r="BE8503" t="str">
        <f t="shared" si="535"/>
        <v>1</v>
      </c>
      <c r="BF8503" t="e">
        <f t="shared" si="536"/>
        <v>#N/A</v>
      </c>
    </row>
    <row r="8504" spans="44:58" x14ac:dyDescent="0.2">
      <c r="AR8504" s="11"/>
      <c r="BA8504" s="27"/>
      <c r="BB8504" t="e">
        <f>VLOOKUP(AX8504,コード表!$A$2:$C$15,3,FALSE)</f>
        <v>#N/A</v>
      </c>
      <c r="BC8504" t="str">
        <f t="shared" si="533"/>
        <v/>
      </c>
      <c r="BD8504">
        <f t="shared" si="534"/>
        <v>1</v>
      </c>
      <c r="BE8504" t="str">
        <f t="shared" si="535"/>
        <v>1</v>
      </c>
      <c r="BF8504" t="e">
        <f t="shared" si="536"/>
        <v>#N/A</v>
      </c>
    </row>
    <row r="8505" spans="44:58" x14ac:dyDescent="0.2">
      <c r="AR8505" s="11"/>
      <c r="BA8505" s="27"/>
      <c r="BB8505" t="e">
        <f>VLOOKUP(AX8505,コード表!$A$2:$C$15,3,FALSE)</f>
        <v>#N/A</v>
      </c>
      <c r="BC8505" t="str">
        <f t="shared" si="533"/>
        <v/>
      </c>
      <c r="BD8505">
        <f t="shared" si="534"/>
        <v>1</v>
      </c>
      <c r="BE8505" t="str">
        <f t="shared" si="535"/>
        <v>1</v>
      </c>
      <c r="BF8505" t="e">
        <f t="shared" si="536"/>
        <v>#N/A</v>
      </c>
    </row>
    <row r="8506" spans="44:58" x14ac:dyDescent="0.2">
      <c r="AR8506" s="11"/>
      <c r="BA8506" s="27"/>
      <c r="BB8506" t="e">
        <f>VLOOKUP(AX8506,コード表!$A$2:$C$15,3,FALSE)</f>
        <v>#N/A</v>
      </c>
      <c r="BC8506" t="str">
        <f t="shared" si="533"/>
        <v/>
      </c>
      <c r="BD8506">
        <f t="shared" si="534"/>
        <v>1</v>
      </c>
      <c r="BE8506" t="str">
        <f t="shared" si="535"/>
        <v>1</v>
      </c>
      <c r="BF8506" t="e">
        <f t="shared" si="536"/>
        <v>#N/A</v>
      </c>
    </row>
    <row r="8507" spans="44:58" x14ac:dyDescent="0.2">
      <c r="AR8507" s="11"/>
      <c r="BA8507" s="27"/>
      <c r="BB8507" t="e">
        <f>VLOOKUP(AX8507,コード表!$A$2:$C$15,3,FALSE)</f>
        <v>#N/A</v>
      </c>
      <c r="BC8507" t="str">
        <f t="shared" si="533"/>
        <v/>
      </c>
      <c r="BD8507">
        <f t="shared" si="534"/>
        <v>1</v>
      </c>
      <c r="BE8507" t="str">
        <f t="shared" si="535"/>
        <v>1</v>
      </c>
      <c r="BF8507" t="e">
        <f t="shared" si="536"/>
        <v>#N/A</v>
      </c>
    </row>
    <row r="8508" spans="44:58" x14ac:dyDescent="0.2">
      <c r="AR8508" s="11"/>
      <c r="BA8508" s="27"/>
      <c r="BB8508" t="e">
        <f>VLOOKUP(AX8508,コード表!$A$2:$C$15,3,FALSE)</f>
        <v>#N/A</v>
      </c>
      <c r="BC8508" t="str">
        <f t="shared" si="533"/>
        <v/>
      </c>
      <c r="BD8508">
        <f t="shared" si="534"/>
        <v>1</v>
      </c>
      <c r="BE8508" t="str">
        <f t="shared" si="535"/>
        <v>1</v>
      </c>
      <c r="BF8508" t="e">
        <f t="shared" si="536"/>
        <v>#N/A</v>
      </c>
    </row>
    <row r="8509" spans="44:58" x14ac:dyDescent="0.2">
      <c r="AR8509" s="11"/>
      <c r="BA8509" s="27"/>
      <c r="BB8509" t="e">
        <f>VLOOKUP(AX8509,コード表!$A$2:$C$15,3,FALSE)</f>
        <v>#N/A</v>
      </c>
      <c r="BC8509" t="str">
        <f t="shared" si="533"/>
        <v/>
      </c>
      <c r="BD8509">
        <f t="shared" si="534"/>
        <v>1</v>
      </c>
      <c r="BE8509" t="str">
        <f t="shared" si="535"/>
        <v>1</v>
      </c>
      <c r="BF8509" t="e">
        <f t="shared" si="536"/>
        <v>#N/A</v>
      </c>
    </row>
    <row r="8510" spans="44:58" x14ac:dyDescent="0.2">
      <c r="AR8510" s="11"/>
      <c r="BA8510" s="27"/>
      <c r="BB8510" t="e">
        <f>VLOOKUP(AX8510,コード表!$A$2:$C$15,3,FALSE)</f>
        <v>#N/A</v>
      </c>
      <c r="BC8510" t="str">
        <f t="shared" si="533"/>
        <v/>
      </c>
      <c r="BD8510">
        <f t="shared" si="534"/>
        <v>1</v>
      </c>
      <c r="BE8510" t="str">
        <f t="shared" si="535"/>
        <v>1</v>
      </c>
      <c r="BF8510" t="e">
        <f t="shared" si="536"/>
        <v>#N/A</v>
      </c>
    </row>
    <row r="8511" spans="44:58" x14ac:dyDescent="0.2">
      <c r="AR8511" s="11"/>
      <c r="BA8511" s="27"/>
      <c r="BB8511" t="e">
        <f>VLOOKUP(AX8511,コード表!$A$2:$C$15,3,FALSE)</f>
        <v>#N/A</v>
      </c>
      <c r="BC8511" t="str">
        <f t="shared" si="533"/>
        <v/>
      </c>
      <c r="BD8511">
        <f t="shared" si="534"/>
        <v>1</v>
      </c>
      <c r="BE8511" t="str">
        <f t="shared" si="535"/>
        <v>1</v>
      </c>
      <c r="BF8511" t="e">
        <f t="shared" si="536"/>
        <v>#N/A</v>
      </c>
    </row>
    <row r="8512" spans="44:58" x14ac:dyDescent="0.2">
      <c r="AR8512" s="11"/>
      <c r="BA8512" s="27"/>
      <c r="BB8512" t="e">
        <f>VLOOKUP(AX8512,コード表!$A$2:$C$15,3,FALSE)</f>
        <v>#N/A</v>
      </c>
      <c r="BC8512" t="str">
        <f t="shared" si="533"/>
        <v/>
      </c>
      <c r="BD8512">
        <f t="shared" si="534"/>
        <v>1</v>
      </c>
      <c r="BE8512" t="str">
        <f t="shared" si="535"/>
        <v>1</v>
      </c>
      <c r="BF8512" t="e">
        <f t="shared" si="536"/>
        <v>#N/A</v>
      </c>
    </row>
    <row r="8513" spans="44:58" x14ac:dyDescent="0.2">
      <c r="AR8513" s="11"/>
      <c r="BA8513" s="27"/>
      <c r="BB8513" t="e">
        <f>VLOOKUP(AX8513,コード表!$A$2:$C$15,3,FALSE)</f>
        <v>#N/A</v>
      </c>
      <c r="BC8513" t="str">
        <f t="shared" si="533"/>
        <v/>
      </c>
      <c r="BD8513">
        <f t="shared" si="534"/>
        <v>1</v>
      </c>
      <c r="BE8513" t="str">
        <f t="shared" si="535"/>
        <v>1</v>
      </c>
      <c r="BF8513" t="e">
        <f t="shared" si="536"/>
        <v>#N/A</v>
      </c>
    </row>
    <row r="8514" spans="44:58" x14ac:dyDescent="0.2">
      <c r="AR8514" s="11"/>
      <c r="BA8514" s="27"/>
      <c r="BB8514" t="e">
        <f>VLOOKUP(AX8514,コード表!$A$2:$C$15,3,FALSE)</f>
        <v>#N/A</v>
      </c>
      <c r="BC8514" t="str">
        <f t="shared" si="533"/>
        <v/>
      </c>
      <c r="BD8514">
        <f t="shared" si="534"/>
        <v>1</v>
      </c>
      <c r="BE8514" t="str">
        <f t="shared" si="535"/>
        <v>1</v>
      </c>
      <c r="BF8514" t="e">
        <f t="shared" si="536"/>
        <v>#N/A</v>
      </c>
    </row>
    <row r="8515" spans="44:58" x14ac:dyDescent="0.2">
      <c r="AR8515" s="11"/>
      <c r="BA8515" s="27"/>
      <c r="BB8515" t="e">
        <f>VLOOKUP(AX8515,コード表!$A$2:$C$15,3,FALSE)</f>
        <v>#N/A</v>
      </c>
      <c r="BC8515" t="str">
        <f t="shared" si="533"/>
        <v/>
      </c>
      <c r="BD8515">
        <f t="shared" si="534"/>
        <v>1</v>
      </c>
      <c r="BE8515" t="str">
        <f t="shared" si="535"/>
        <v>1</v>
      </c>
      <c r="BF8515" t="e">
        <f t="shared" si="536"/>
        <v>#N/A</v>
      </c>
    </row>
    <row r="8516" spans="44:58" x14ac:dyDescent="0.2">
      <c r="AR8516" s="11"/>
      <c r="BA8516" s="27"/>
      <c r="BB8516" t="e">
        <f>VLOOKUP(AX8516,コード表!$A$2:$C$15,3,FALSE)</f>
        <v>#N/A</v>
      </c>
      <c r="BC8516" t="str">
        <f t="shared" si="533"/>
        <v/>
      </c>
      <c r="BD8516">
        <f t="shared" si="534"/>
        <v>1</v>
      </c>
      <c r="BE8516" t="str">
        <f t="shared" si="535"/>
        <v>1</v>
      </c>
      <c r="BF8516" t="e">
        <f t="shared" si="536"/>
        <v>#N/A</v>
      </c>
    </row>
    <row r="8517" spans="44:58" x14ac:dyDescent="0.2">
      <c r="AR8517" s="11"/>
      <c r="BA8517" s="27"/>
      <c r="BB8517" t="e">
        <f>VLOOKUP(AX8517,コード表!$A$2:$C$15,3,FALSE)</f>
        <v>#N/A</v>
      </c>
      <c r="BC8517" t="str">
        <f t="shared" si="533"/>
        <v/>
      </c>
      <c r="BD8517">
        <f t="shared" si="534"/>
        <v>1</v>
      </c>
      <c r="BE8517" t="str">
        <f t="shared" si="535"/>
        <v>1</v>
      </c>
      <c r="BF8517" t="e">
        <f t="shared" si="536"/>
        <v>#N/A</v>
      </c>
    </row>
    <row r="8518" spans="44:58" x14ac:dyDescent="0.2">
      <c r="AR8518" s="11"/>
      <c r="BA8518" s="27"/>
      <c r="BB8518" t="e">
        <f>VLOOKUP(AX8518,コード表!$A$2:$C$15,3,FALSE)</f>
        <v>#N/A</v>
      </c>
      <c r="BC8518" t="str">
        <f t="shared" si="533"/>
        <v/>
      </c>
      <c r="BD8518">
        <f t="shared" si="534"/>
        <v>1</v>
      </c>
      <c r="BE8518" t="str">
        <f t="shared" si="535"/>
        <v>1</v>
      </c>
      <c r="BF8518" t="e">
        <f t="shared" si="536"/>
        <v>#N/A</v>
      </c>
    </row>
    <row r="8519" spans="44:58" x14ac:dyDescent="0.2">
      <c r="AR8519" s="11"/>
      <c r="BA8519" s="27"/>
      <c r="BB8519" t="e">
        <f>VLOOKUP(AX8519,コード表!$A$2:$C$15,3,FALSE)</f>
        <v>#N/A</v>
      </c>
      <c r="BC8519" t="str">
        <f t="shared" si="533"/>
        <v/>
      </c>
      <c r="BD8519">
        <f t="shared" si="534"/>
        <v>1</v>
      </c>
      <c r="BE8519" t="str">
        <f t="shared" si="535"/>
        <v>1</v>
      </c>
      <c r="BF8519" t="e">
        <f t="shared" si="536"/>
        <v>#N/A</v>
      </c>
    </row>
    <row r="8520" spans="44:58" x14ac:dyDescent="0.2">
      <c r="AR8520" s="11"/>
      <c r="BA8520" s="27"/>
      <c r="BB8520" t="e">
        <f>VLOOKUP(AX8520,コード表!$A$2:$C$15,3,FALSE)</f>
        <v>#N/A</v>
      </c>
      <c r="BC8520" t="str">
        <f t="shared" si="533"/>
        <v/>
      </c>
      <c r="BD8520">
        <f t="shared" si="534"/>
        <v>1</v>
      </c>
      <c r="BE8520" t="str">
        <f t="shared" si="535"/>
        <v>1</v>
      </c>
      <c r="BF8520" t="e">
        <f t="shared" si="536"/>
        <v>#N/A</v>
      </c>
    </row>
    <row r="8521" spans="44:58" x14ac:dyDescent="0.2">
      <c r="AR8521" s="11"/>
      <c r="BA8521" s="27"/>
      <c r="BB8521" t="e">
        <f>VLOOKUP(AX8521,コード表!$A$2:$C$15,3,FALSE)</f>
        <v>#N/A</v>
      </c>
      <c r="BC8521" t="str">
        <f t="shared" si="533"/>
        <v/>
      </c>
      <c r="BD8521">
        <f t="shared" si="534"/>
        <v>1</v>
      </c>
      <c r="BE8521" t="str">
        <f t="shared" si="535"/>
        <v>1</v>
      </c>
      <c r="BF8521" t="e">
        <f t="shared" si="536"/>
        <v>#N/A</v>
      </c>
    </row>
    <row r="8522" spans="44:58" x14ac:dyDescent="0.2">
      <c r="AR8522" s="11"/>
      <c r="BA8522" s="27"/>
      <c r="BB8522" t="e">
        <f>VLOOKUP(AX8522,コード表!$A$2:$C$15,3,FALSE)</f>
        <v>#N/A</v>
      </c>
      <c r="BC8522" t="str">
        <f t="shared" si="533"/>
        <v/>
      </c>
      <c r="BD8522">
        <f t="shared" si="534"/>
        <v>1</v>
      </c>
      <c r="BE8522" t="str">
        <f t="shared" si="535"/>
        <v>1</v>
      </c>
      <c r="BF8522" t="e">
        <f t="shared" si="536"/>
        <v>#N/A</v>
      </c>
    </row>
    <row r="8523" spans="44:58" x14ac:dyDescent="0.2">
      <c r="AR8523" s="11"/>
      <c r="BA8523" s="27"/>
      <c r="BB8523" t="e">
        <f>VLOOKUP(AX8523,コード表!$A$2:$C$15,3,FALSE)</f>
        <v>#N/A</v>
      </c>
      <c r="BC8523" t="str">
        <f t="shared" si="533"/>
        <v/>
      </c>
      <c r="BD8523">
        <f t="shared" si="534"/>
        <v>1</v>
      </c>
      <c r="BE8523" t="str">
        <f t="shared" si="535"/>
        <v>1</v>
      </c>
      <c r="BF8523" t="e">
        <f t="shared" si="536"/>
        <v>#N/A</v>
      </c>
    </row>
    <row r="8524" spans="44:58" x14ac:dyDescent="0.2">
      <c r="AR8524" s="11"/>
      <c r="BA8524" s="27"/>
      <c r="BB8524" t="e">
        <f>VLOOKUP(AX8524,コード表!$A$2:$C$15,3,FALSE)</f>
        <v>#N/A</v>
      </c>
      <c r="BC8524" t="str">
        <f t="shared" si="533"/>
        <v/>
      </c>
      <c r="BD8524">
        <f t="shared" si="534"/>
        <v>1</v>
      </c>
      <c r="BE8524" t="str">
        <f t="shared" si="535"/>
        <v>1</v>
      </c>
      <c r="BF8524" t="e">
        <f t="shared" si="536"/>
        <v>#N/A</v>
      </c>
    </row>
    <row r="8525" spans="44:58" x14ac:dyDescent="0.2">
      <c r="AR8525" s="11"/>
      <c r="BA8525" s="27"/>
      <c r="BB8525" t="e">
        <f>VLOOKUP(AX8525,コード表!$A$2:$C$15,3,FALSE)</f>
        <v>#N/A</v>
      </c>
      <c r="BC8525" t="str">
        <f t="shared" si="533"/>
        <v/>
      </c>
      <c r="BD8525">
        <f t="shared" si="534"/>
        <v>1</v>
      </c>
      <c r="BE8525" t="str">
        <f t="shared" si="535"/>
        <v>1</v>
      </c>
      <c r="BF8525" t="e">
        <f t="shared" si="536"/>
        <v>#N/A</v>
      </c>
    </row>
    <row r="8526" spans="44:58" x14ac:dyDescent="0.2">
      <c r="AR8526" s="11"/>
      <c r="BA8526" s="27"/>
      <c r="BB8526" t="e">
        <f>VLOOKUP(AX8526,コード表!$A$2:$C$15,3,FALSE)</f>
        <v>#N/A</v>
      </c>
      <c r="BC8526" t="str">
        <f t="shared" si="533"/>
        <v/>
      </c>
      <c r="BD8526">
        <f t="shared" si="534"/>
        <v>1</v>
      </c>
      <c r="BE8526" t="str">
        <f t="shared" si="535"/>
        <v>1</v>
      </c>
      <c r="BF8526" t="e">
        <f t="shared" si="536"/>
        <v>#N/A</v>
      </c>
    </row>
    <row r="8527" spans="44:58" x14ac:dyDescent="0.2">
      <c r="AR8527" s="11"/>
      <c r="BA8527" s="27"/>
      <c r="BB8527" t="e">
        <f>VLOOKUP(AX8527,コード表!$A$2:$C$15,3,FALSE)</f>
        <v>#N/A</v>
      </c>
      <c r="BC8527" t="str">
        <f t="shared" si="533"/>
        <v/>
      </c>
      <c r="BD8527">
        <f t="shared" si="534"/>
        <v>1</v>
      </c>
      <c r="BE8527" t="str">
        <f t="shared" si="535"/>
        <v>1</v>
      </c>
      <c r="BF8527" t="e">
        <f t="shared" si="536"/>
        <v>#N/A</v>
      </c>
    </row>
    <row r="8528" spans="44:58" x14ac:dyDescent="0.2">
      <c r="AR8528" s="11"/>
      <c r="BA8528" s="27"/>
      <c r="BB8528" t="e">
        <f>VLOOKUP(AX8528,コード表!$A$2:$C$15,3,FALSE)</f>
        <v>#N/A</v>
      </c>
      <c r="BC8528" t="str">
        <f t="shared" si="533"/>
        <v/>
      </c>
      <c r="BD8528">
        <f t="shared" si="534"/>
        <v>1</v>
      </c>
      <c r="BE8528" t="str">
        <f t="shared" si="535"/>
        <v>1</v>
      </c>
      <c r="BF8528" t="e">
        <f t="shared" si="536"/>
        <v>#N/A</v>
      </c>
    </row>
    <row r="8529" spans="44:58" x14ac:dyDescent="0.2">
      <c r="AR8529" s="11"/>
      <c r="BA8529" s="27"/>
      <c r="BB8529" t="e">
        <f>VLOOKUP(AX8529,コード表!$A$2:$C$15,3,FALSE)</f>
        <v>#N/A</v>
      </c>
      <c r="BC8529" t="str">
        <f t="shared" si="533"/>
        <v/>
      </c>
      <c r="BD8529">
        <f t="shared" si="534"/>
        <v>1</v>
      </c>
      <c r="BE8529" t="str">
        <f t="shared" si="535"/>
        <v>1</v>
      </c>
      <c r="BF8529" t="e">
        <f t="shared" si="536"/>
        <v>#N/A</v>
      </c>
    </row>
    <row r="8530" spans="44:58" x14ac:dyDescent="0.2">
      <c r="AR8530" s="11"/>
      <c r="BA8530" s="27"/>
      <c r="BB8530" t="e">
        <f>VLOOKUP(AX8530,コード表!$A$2:$C$15,3,FALSE)</f>
        <v>#N/A</v>
      </c>
      <c r="BC8530" t="str">
        <f t="shared" si="533"/>
        <v/>
      </c>
      <c r="BD8530">
        <f t="shared" si="534"/>
        <v>1</v>
      </c>
      <c r="BE8530" t="str">
        <f t="shared" si="535"/>
        <v>1</v>
      </c>
      <c r="BF8530" t="e">
        <f t="shared" si="536"/>
        <v>#N/A</v>
      </c>
    </row>
    <row r="8531" spans="44:58" x14ac:dyDescent="0.2">
      <c r="AR8531" s="11"/>
      <c r="BA8531" s="27"/>
      <c r="BB8531" t="e">
        <f>VLOOKUP(AX8531,コード表!$A$2:$C$15,3,FALSE)</f>
        <v>#N/A</v>
      </c>
      <c r="BC8531" t="str">
        <f t="shared" si="533"/>
        <v/>
      </c>
      <c r="BD8531">
        <f t="shared" si="534"/>
        <v>1</v>
      </c>
      <c r="BE8531" t="str">
        <f t="shared" si="535"/>
        <v>1</v>
      </c>
      <c r="BF8531" t="e">
        <f t="shared" si="536"/>
        <v>#N/A</v>
      </c>
    </row>
    <row r="8532" spans="44:58" x14ac:dyDescent="0.2">
      <c r="AR8532" s="11"/>
      <c r="BA8532" s="27"/>
      <c r="BB8532" t="e">
        <f>VLOOKUP(AX8532,コード表!$A$2:$C$15,3,FALSE)</f>
        <v>#N/A</v>
      </c>
      <c r="BC8532" t="str">
        <f t="shared" si="533"/>
        <v/>
      </c>
      <c r="BD8532">
        <f t="shared" si="534"/>
        <v>1</v>
      </c>
      <c r="BE8532" t="str">
        <f t="shared" si="535"/>
        <v>1</v>
      </c>
      <c r="BF8532" t="e">
        <f t="shared" si="536"/>
        <v>#N/A</v>
      </c>
    </row>
    <row r="8533" spans="44:58" x14ac:dyDescent="0.2">
      <c r="AR8533" s="11"/>
      <c r="BA8533" s="27"/>
      <c r="BB8533" t="e">
        <f>VLOOKUP(AX8533,コード表!$A$2:$C$15,3,FALSE)</f>
        <v>#N/A</v>
      </c>
      <c r="BC8533" t="str">
        <f t="shared" si="533"/>
        <v/>
      </c>
      <c r="BD8533">
        <f t="shared" si="534"/>
        <v>1</v>
      </c>
      <c r="BE8533" t="str">
        <f t="shared" si="535"/>
        <v>1</v>
      </c>
      <c r="BF8533" t="e">
        <f t="shared" si="536"/>
        <v>#N/A</v>
      </c>
    </row>
    <row r="8534" spans="44:58" x14ac:dyDescent="0.2">
      <c r="AR8534" s="11"/>
      <c r="BA8534" s="27"/>
      <c r="BB8534" t="e">
        <f>VLOOKUP(AX8534,コード表!$A$2:$C$15,3,FALSE)</f>
        <v>#N/A</v>
      </c>
      <c r="BC8534" t="str">
        <f t="shared" si="533"/>
        <v/>
      </c>
      <c r="BD8534">
        <f t="shared" si="534"/>
        <v>1</v>
      </c>
      <c r="BE8534" t="str">
        <f t="shared" si="535"/>
        <v>1</v>
      </c>
      <c r="BF8534" t="e">
        <f t="shared" si="536"/>
        <v>#N/A</v>
      </c>
    </row>
    <row r="8535" spans="44:58" x14ac:dyDescent="0.2">
      <c r="AR8535" s="11"/>
      <c r="BA8535" s="27"/>
      <c r="BB8535" t="e">
        <f>VLOOKUP(AX8535,コード表!$A$2:$C$15,3,FALSE)</f>
        <v>#N/A</v>
      </c>
      <c r="BC8535" t="str">
        <f t="shared" si="533"/>
        <v/>
      </c>
      <c r="BD8535">
        <f t="shared" si="534"/>
        <v>1</v>
      </c>
      <c r="BE8535" t="str">
        <f t="shared" si="535"/>
        <v>1</v>
      </c>
      <c r="BF8535" t="e">
        <f t="shared" si="536"/>
        <v>#N/A</v>
      </c>
    </row>
    <row r="8536" spans="44:58" x14ac:dyDescent="0.2">
      <c r="AR8536" s="11"/>
      <c r="BA8536" s="27"/>
      <c r="BB8536" t="e">
        <f>VLOOKUP(AX8536,コード表!$A$2:$C$15,3,FALSE)</f>
        <v>#N/A</v>
      </c>
      <c r="BC8536" t="str">
        <f t="shared" si="533"/>
        <v/>
      </c>
      <c r="BD8536">
        <f t="shared" si="534"/>
        <v>1</v>
      </c>
      <c r="BE8536" t="str">
        <f t="shared" si="535"/>
        <v>1</v>
      </c>
      <c r="BF8536" t="e">
        <f t="shared" si="536"/>
        <v>#N/A</v>
      </c>
    </row>
    <row r="8537" spans="44:58" x14ac:dyDescent="0.2">
      <c r="AR8537" s="11"/>
      <c r="BA8537" s="27"/>
      <c r="BB8537" t="e">
        <f>VLOOKUP(AX8537,コード表!$A$2:$C$15,3,FALSE)</f>
        <v>#N/A</v>
      </c>
      <c r="BC8537" t="str">
        <f t="shared" si="533"/>
        <v/>
      </c>
      <c r="BD8537">
        <f t="shared" si="534"/>
        <v>1</v>
      </c>
      <c r="BE8537" t="str">
        <f t="shared" si="535"/>
        <v>1</v>
      </c>
      <c r="BF8537" t="e">
        <f t="shared" si="536"/>
        <v>#N/A</v>
      </c>
    </row>
    <row r="8538" spans="44:58" x14ac:dyDescent="0.2">
      <c r="AR8538" s="11"/>
      <c r="BA8538" s="27"/>
      <c r="BB8538" t="e">
        <f>VLOOKUP(AX8538,コード表!$A$2:$C$15,3,FALSE)</f>
        <v>#N/A</v>
      </c>
      <c r="BC8538" t="str">
        <f t="shared" si="533"/>
        <v/>
      </c>
      <c r="BD8538">
        <f t="shared" si="534"/>
        <v>1</v>
      </c>
      <c r="BE8538" t="str">
        <f t="shared" si="535"/>
        <v>1</v>
      </c>
      <c r="BF8538" t="e">
        <f t="shared" si="536"/>
        <v>#N/A</v>
      </c>
    </row>
    <row r="8539" spans="44:58" x14ac:dyDescent="0.2">
      <c r="AR8539" s="11"/>
      <c r="BA8539" s="27"/>
      <c r="BB8539" t="e">
        <f>VLOOKUP(AX8539,コード表!$A$2:$C$15,3,FALSE)</f>
        <v>#N/A</v>
      </c>
      <c r="BC8539" t="str">
        <f t="shared" si="533"/>
        <v/>
      </c>
      <c r="BD8539">
        <f t="shared" si="534"/>
        <v>1</v>
      </c>
      <c r="BE8539" t="str">
        <f t="shared" si="535"/>
        <v>1</v>
      </c>
      <c r="BF8539" t="e">
        <f t="shared" si="536"/>
        <v>#N/A</v>
      </c>
    </row>
    <row r="8540" spans="44:58" x14ac:dyDescent="0.2">
      <c r="AR8540" s="11"/>
      <c r="BA8540" s="27"/>
      <c r="BB8540" t="e">
        <f>VLOOKUP(AX8540,コード表!$A$2:$C$15,3,FALSE)</f>
        <v>#N/A</v>
      </c>
      <c r="BC8540" t="str">
        <f t="shared" si="533"/>
        <v/>
      </c>
      <c r="BD8540">
        <f t="shared" si="534"/>
        <v>1</v>
      </c>
      <c r="BE8540" t="str">
        <f t="shared" si="535"/>
        <v>1</v>
      </c>
      <c r="BF8540" t="e">
        <f t="shared" si="536"/>
        <v>#N/A</v>
      </c>
    </row>
    <row r="8541" spans="44:58" x14ac:dyDescent="0.2">
      <c r="AR8541" s="11"/>
      <c r="BA8541" s="27"/>
      <c r="BB8541" t="e">
        <f>VLOOKUP(AX8541,コード表!$A$2:$C$15,3,FALSE)</f>
        <v>#N/A</v>
      </c>
      <c r="BC8541" t="str">
        <f t="shared" si="533"/>
        <v/>
      </c>
      <c r="BD8541">
        <f t="shared" si="534"/>
        <v>1</v>
      </c>
      <c r="BE8541" t="str">
        <f t="shared" si="535"/>
        <v>1</v>
      </c>
      <c r="BF8541" t="e">
        <f t="shared" si="536"/>
        <v>#N/A</v>
      </c>
    </row>
    <row r="8542" spans="44:58" x14ac:dyDescent="0.2">
      <c r="AR8542" s="11"/>
      <c r="BA8542" s="27"/>
      <c r="BB8542" t="e">
        <f>VLOOKUP(AX8542,コード表!$A$2:$C$15,3,FALSE)</f>
        <v>#N/A</v>
      </c>
      <c r="BC8542" t="str">
        <f t="shared" si="533"/>
        <v/>
      </c>
      <c r="BD8542">
        <f t="shared" si="534"/>
        <v>1</v>
      </c>
      <c r="BE8542" t="str">
        <f t="shared" si="535"/>
        <v>1</v>
      </c>
      <c r="BF8542" t="e">
        <f t="shared" si="536"/>
        <v>#N/A</v>
      </c>
    </row>
    <row r="8543" spans="44:58" x14ac:dyDescent="0.2">
      <c r="AR8543" s="11"/>
      <c r="BA8543" s="27"/>
      <c r="BB8543" t="e">
        <f>VLOOKUP(AX8543,コード表!$A$2:$C$15,3,FALSE)</f>
        <v>#N/A</v>
      </c>
      <c r="BC8543" t="str">
        <f t="shared" si="533"/>
        <v/>
      </c>
      <c r="BD8543">
        <f t="shared" si="534"/>
        <v>1</v>
      </c>
      <c r="BE8543" t="str">
        <f t="shared" si="535"/>
        <v>1</v>
      </c>
      <c r="BF8543" t="e">
        <f t="shared" si="536"/>
        <v>#N/A</v>
      </c>
    </row>
    <row r="8544" spans="44:58" x14ac:dyDescent="0.2">
      <c r="AR8544" s="11"/>
      <c r="BA8544" s="27"/>
      <c r="BB8544" t="e">
        <f>VLOOKUP(AX8544,コード表!$A$2:$C$15,3,FALSE)</f>
        <v>#N/A</v>
      </c>
      <c r="BC8544" t="str">
        <f t="shared" si="533"/>
        <v/>
      </c>
      <c r="BD8544">
        <f t="shared" si="534"/>
        <v>1</v>
      </c>
      <c r="BE8544" t="str">
        <f t="shared" si="535"/>
        <v>1</v>
      </c>
      <c r="BF8544" t="e">
        <f t="shared" si="536"/>
        <v>#N/A</v>
      </c>
    </row>
    <row r="8545" spans="44:58" x14ac:dyDescent="0.2">
      <c r="AR8545" s="11"/>
      <c r="BA8545" s="27"/>
      <c r="BB8545" t="e">
        <f>VLOOKUP(AX8545,コード表!$A$2:$C$15,3,FALSE)</f>
        <v>#N/A</v>
      </c>
      <c r="BC8545" t="str">
        <f t="shared" si="533"/>
        <v/>
      </c>
      <c r="BD8545">
        <f t="shared" si="534"/>
        <v>1</v>
      </c>
      <c r="BE8545" t="str">
        <f t="shared" si="535"/>
        <v>1</v>
      </c>
      <c r="BF8545" t="e">
        <f t="shared" si="536"/>
        <v>#N/A</v>
      </c>
    </row>
    <row r="8546" spans="44:58" x14ac:dyDescent="0.2">
      <c r="AR8546" s="11"/>
      <c r="BA8546" s="27"/>
      <c r="BB8546" t="e">
        <f>VLOOKUP(AX8546,コード表!$A$2:$C$15,3,FALSE)</f>
        <v>#N/A</v>
      </c>
      <c r="BC8546" t="str">
        <f t="shared" si="533"/>
        <v/>
      </c>
      <c r="BD8546">
        <f t="shared" si="534"/>
        <v>1</v>
      </c>
      <c r="BE8546" t="str">
        <f t="shared" si="535"/>
        <v>1</v>
      </c>
      <c r="BF8546" t="e">
        <f t="shared" si="536"/>
        <v>#N/A</v>
      </c>
    </row>
    <row r="8547" spans="44:58" x14ac:dyDescent="0.2">
      <c r="AR8547" s="11"/>
      <c r="BA8547" s="27"/>
      <c r="BB8547" t="e">
        <f>VLOOKUP(AX8547,コード表!$A$2:$C$15,3,FALSE)</f>
        <v>#N/A</v>
      </c>
      <c r="BC8547" t="str">
        <f t="shared" si="533"/>
        <v/>
      </c>
      <c r="BD8547">
        <f t="shared" si="534"/>
        <v>1</v>
      </c>
      <c r="BE8547" t="str">
        <f t="shared" si="535"/>
        <v>1</v>
      </c>
      <c r="BF8547" t="e">
        <f t="shared" si="536"/>
        <v>#N/A</v>
      </c>
    </row>
    <row r="8548" spans="44:58" x14ac:dyDescent="0.2">
      <c r="AR8548" s="11"/>
      <c r="BA8548" s="27"/>
      <c r="BB8548" t="e">
        <f>VLOOKUP(AX8548,コード表!$A$2:$C$15,3,FALSE)</f>
        <v>#N/A</v>
      </c>
      <c r="BC8548" t="str">
        <f t="shared" si="533"/>
        <v/>
      </c>
      <c r="BD8548">
        <f t="shared" si="534"/>
        <v>1</v>
      </c>
      <c r="BE8548" t="str">
        <f t="shared" si="535"/>
        <v>1</v>
      </c>
      <c r="BF8548" t="e">
        <f t="shared" si="536"/>
        <v>#N/A</v>
      </c>
    </row>
    <row r="8549" spans="44:58" x14ac:dyDescent="0.2">
      <c r="AR8549" s="11"/>
      <c r="BA8549" s="27"/>
      <c r="BB8549" t="e">
        <f>VLOOKUP(AX8549,コード表!$A$2:$C$15,3,FALSE)</f>
        <v>#N/A</v>
      </c>
      <c r="BC8549" t="str">
        <f t="shared" si="533"/>
        <v/>
      </c>
      <c r="BD8549">
        <f t="shared" si="534"/>
        <v>1</v>
      </c>
      <c r="BE8549" t="str">
        <f t="shared" si="535"/>
        <v>1</v>
      </c>
      <c r="BF8549" t="e">
        <f t="shared" si="536"/>
        <v>#N/A</v>
      </c>
    </row>
    <row r="8550" spans="44:58" x14ac:dyDescent="0.2">
      <c r="AR8550" s="11"/>
      <c r="BA8550" s="27"/>
      <c r="BB8550" t="e">
        <f>VLOOKUP(AX8550,コード表!$A$2:$C$15,3,FALSE)</f>
        <v>#N/A</v>
      </c>
      <c r="BC8550" t="str">
        <f t="shared" si="533"/>
        <v/>
      </c>
      <c r="BD8550">
        <f t="shared" si="534"/>
        <v>1</v>
      </c>
      <c r="BE8550" t="str">
        <f t="shared" si="535"/>
        <v>1</v>
      </c>
      <c r="BF8550" t="e">
        <f t="shared" si="536"/>
        <v>#N/A</v>
      </c>
    </row>
    <row r="8551" spans="44:58" x14ac:dyDescent="0.2">
      <c r="AR8551" s="11"/>
      <c r="BA8551" s="27"/>
      <c r="BB8551" t="e">
        <f>VLOOKUP(AX8551,コード表!$A$2:$C$15,3,FALSE)</f>
        <v>#N/A</v>
      </c>
      <c r="BC8551" t="str">
        <f t="shared" si="533"/>
        <v/>
      </c>
      <c r="BD8551">
        <f t="shared" si="534"/>
        <v>1</v>
      </c>
      <c r="BE8551" t="str">
        <f t="shared" si="535"/>
        <v>1</v>
      </c>
      <c r="BF8551" t="e">
        <f t="shared" si="536"/>
        <v>#N/A</v>
      </c>
    </row>
    <row r="8552" spans="44:58" x14ac:dyDescent="0.2">
      <c r="AR8552" s="11"/>
      <c r="BA8552" s="27"/>
      <c r="BB8552" t="e">
        <f>VLOOKUP(AX8552,コード表!$A$2:$C$15,3,FALSE)</f>
        <v>#N/A</v>
      </c>
      <c r="BC8552" t="str">
        <f t="shared" si="533"/>
        <v/>
      </c>
      <c r="BD8552">
        <f t="shared" si="534"/>
        <v>1</v>
      </c>
      <c r="BE8552" t="str">
        <f t="shared" si="535"/>
        <v>1</v>
      </c>
      <c r="BF8552" t="e">
        <f t="shared" si="536"/>
        <v>#N/A</v>
      </c>
    </row>
    <row r="8553" spans="44:58" x14ac:dyDescent="0.2">
      <c r="AR8553" s="11"/>
      <c r="BA8553" s="27"/>
      <c r="BB8553" t="e">
        <f>VLOOKUP(AX8553,コード表!$A$2:$C$15,3,FALSE)</f>
        <v>#N/A</v>
      </c>
      <c r="BC8553" t="str">
        <f t="shared" si="533"/>
        <v/>
      </c>
      <c r="BD8553">
        <f t="shared" si="534"/>
        <v>1</v>
      </c>
      <c r="BE8553" t="str">
        <f t="shared" si="535"/>
        <v>1</v>
      </c>
      <c r="BF8553" t="e">
        <f t="shared" si="536"/>
        <v>#N/A</v>
      </c>
    </row>
    <row r="8554" spans="44:58" x14ac:dyDescent="0.2">
      <c r="AR8554" s="11"/>
      <c r="BA8554" s="27"/>
      <c r="BB8554" t="e">
        <f>VLOOKUP(AX8554,コード表!$A$2:$C$15,3,FALSE)</f>
        <v>#N/A</v>
      </c>
      <c r="BC8554" t="str">
        <f t="shared" si="533"/>
        <v/>
      </c>
      <c r="BD8554">
        <f t="shared" si="534"/>
        <v>1</v>
      </c>
      <c r="BE8554" t="str">
        <f t="shared" si="535"/>
        <v>1</v>
      </c>
      <c r="BF8554" t="e">
        <f t="shared" si="536"/>
        <v>#N/A</v>
      </c>
    </row>
    <row r="8555" spans="44:58" x14ac:dyDescent="0.2">
      <c r="AR8555" s="11"/>
      <c r="BA8555" s="27"/>
      <c r="BB8555" t="e">
        <f>VLOOKUP(AX8555,コード表!$A$2:$C$15,3,FALSE)</f>
        <v>#N/A</v>
      </c>
      <c r="BC8555" t="str">
        <f t="shared" ref="BC8555:BC8618" si="537">AQ8555&amp;BA8555</f>
        <v/>
      </c>
      <c r="BD8555">
        <f t="shared" ref="BD8555:BD8618" si="538">MONTH(Q8555)</f>
        <v>1</v>
      </c>
      <c r="BE8555" t="str">
        <f t="shared" ref="BE8555:BE8618" si="539">AR8555&amp;BD8555</f>
        <v>1</v>
      </c>
      <c r="BF8555" t="e">
        <f t="shared" ref="BF8555:BF8618" si="540">BB8555&amp;AQ8555&amp;BA8555</f>
        <v>#N/A</v>
      </c>
    </row>
    <row r="8556" spans="44:58" x14ac:dyDescent="0.2">
      <c r="AR8556" s="11"/>
      <c r="BA8556" s="27"/>
      <c r="BB8556" t="e">
        <f>VLOOKUP(AX8556,コード表!$A$2:$C$15,3,FALSE)</f>
        <v>#N/A</v>
      </c>
      <c r="BC8556" t="str">
        <f t="shared" si="537"/>
        <v/>
      </c>
      <c r="BD8556">
        <f t="shared" si="538"/>
        <v>1</v>
      </c>
      <c r="BE8556" t="str">
        <f t="shared" si="539"/>
        <v>1</v>
      </c>
      <c r="BF8556" t="e">
        <f t="shared" si="540"/>
        <v>#N/A</v>
      </c>
    </row>
    <row r="8557" spans="44:58" x14ac:dyDescent="0.2">
      <c r="AR8557" s="11"/>
      <c r="BA8557" s="27"/>
      <c r="BB8557" t="e">
        <f>VLOOKUP(AX8557,コード表!$A$2:$C$15,3,FALSE)</f>
        <v>#N/A</v>
      </c>
      <c r="BC8557" t="str">
        <f t="shared" si="537"/>
        <v/>
      </c>
      <c r="BD8557">
        <f t="shared" si="538"/>
        <v>1</v>
      </c>
      <c r="BE8557" t="str">
        <f t="shared" si="539"/>
        <v>1</v>
      </c>
      <c r="BF8557" t="e">
        <f t="shared" si="540"/>
        <v>#N/A</v>
      </c>
    </row>
    <row r="8558" spans="44:58" x14ac:dyDescent="0.2">
      <c r="AR8558" s="11"/>
      <c r="BA8558" s="27"/>
      <c r="BB8558" t="e">
        <f>VLOOKUP(AX8558,コード表!$A$2:$C$15,3,FALSE)</f>
        <v>#N/A</v>
      </c>
      <c r="BC8558" t="str">
        <f t="shared" si="537"/>
        <v/>
      </c>
      <c r="BD8558">
        <f t="shared" si="538"/>
        <v>1</v>
      </c>
      <c r="BE8558" t="str">
        <f t="shared" si="539"/>
        <v>1</v>
      </c>
      <c r="BF8558" t="e">
        <f t="shared" si="540"/>
        <v>#N/A</v>
      </c>
    </row>
    <row r="8559" spans="44:58" x14ac:dyDescent="0.2">
      <c r="AR8559" s="11"/>
      <c r="BA8559" s="27"/>
      <c r="BB8559" t="e">
        <f>VLOOKUP(AX8559,コード表!$A$2:$C$15,3,FALSE)</f>
        <v>#N/A</v>
      </c>
      <c r="BC8559" t="str">
        <f t="shared" si="537"/>
        <v/>
      </c>
      <c r="BD8559">
        <f t="shared" si="538"/>
        <v>1</v>
      </c>
      <c r="BE8559" t="str">
        <f t="shared" si="539"/>
        <v>1</v>
      </c>
      <c r="BF8559" t="e">
        <f t="shared" si="540"/>
        <v>#N/A</v>
      </c>
    </row>
    <row r="8560" spans="44:58" x14ac:dyDescent="0.2">
      <c r="AR8560" s="11"/>
      <c r="BA8560" s="27"/>
      <c r="BB8560" t="e">
        <f>VLOOKUP(AX8560,コード表!$A$2:$C$15,3,FALSE)</f>
        <v>#N/A</v>
      </c>
      <c r="BC8560" t="str">
        <f t="shared" si="537"/>
        <v/>
      </c>
      <c r="BD8560">
        <f t="shared" si="538"/>
        <v>1</v>
      </c>
      <c r="BE8560" t="str">
        <f t="shared" si="539"/>
        <v>1</v>
      </c>
      <c r="BF8560" t="e">
        <f t="shared" si="540"/>
        <v>#N/A</v>
      </c>
    </row>
    <row r="8561" spans="44:58" x14ac:dyDescent="0.2">
      <c r="AR8561" s="11"/>
      <c r="BA8561" s="27"/>
      <c r="BB8561" t="e">
        <f>VLOOKUP(AX8561,コード表!$A$2:$C$15,3,FALSE)</f>
        <v>#N/A</v>
      </c>
      <c r="BC8561" t="str">
        <f t="shared" si="537"/>
        <v/>
      </c>
      <c r="BD8561">
        <f t="shared" si="538"/>
        <v>1</v>
      </c>
      <c r="BE8561" t="str">
        <f t="shared" si="539"/>
        <v>1</v>
      </c>
      <c r="BF8561" t="e">
        <f t="shared" si="540"/>
        <v>#N/A</v>
      </c>
    </row>
    <row r="8562" spans="44:58" x14ac:dyDescent="0.2">
      <c r="AR8562" s="11"/>
      <c r="BA8562" s="27"/>
      <c r="BB8562" t="e">
        <f>VLOOKUP(AX8562,コード表!$A$2:$C$15,3,FALSE)</f>
        <v>#N/A</v>
      </c>
      <c r="BC8562" t="str">
        <f t="shared" si="537"/>
        <v/>
      </c>
      <c r="BD8562">
        <f t="shared" si="538"/>
        <v>1</v>
      </c>
      <c r="BE8562" t="str">
        <f t="shared" si="539"/>
        <v>1</v>
      </c>
      <c r="BF8562" t="e">
        <f t="shared" si="540"/>
        <v>#N/A</v>
      </c>
    </row>
    <row r="8563" spans="44:58" x14ac:dyDescent="0.2">
      <c r="AR8563" s="11"/>
      <c r="BA8563" s="27"/>
      <c r="BB8563" t="e">
        <f>VLOOKUP(AX8563,コード表!$A$2:$C$15,3,FALSE)</f>
        <v>#N/A</v>
      </c>
      <c r="BC8563" t="str">
        <f t="shared" si="537"/>
        <v/>
      </c>
      <c r="BD8563">
        <f t="shared" si="538"/>
        <v>1</v>
      </c>
      <c r="BE8563" t="str">
        <f t="shared" si="539"/>
        <v>1</v>
      </c>
      <c r="BF8563" t="e">
        <f t="shared" si="540"/>
        <v>#N/A</v>
      </c>
    </row>
    <row r="8564" spans="44:58" x14ac:dyDescent="0.2">
      <c r="AR8564" s="11"/>
      <c r="BA8564" s="27"/>
      <c r="BB8564" t="e">
        <f>VLOOKUP(AX8564,コード表!$A$2:$C$15,3,FALSE)</f>
        <v>#N/A</v>
      </c>
      <c r="BC8564" t="str">
        <f t="shared" si="537"/>
        <v/>
      </c>
      <c r="BD8564">
        <f t="shared" si="538"/>
        <v>1</v>
      </c>
      <c r="BE8564" t="str">
        <f t="shared" si="539"/>
        <v>1</v>
      </c>
      <c r="BF8564" t="e">
        <f t="shared" si="540"/>
        <v>#N/A</v>
      </c>
    </row>
    <row r="8565" spans="44:58" x14ac:dyDescent="0.2">
      <c r="AR8565" s="11"/>
      <c r="BA8565" s="27"/>
      <c r="BB8565" t="e">
        <f>VLOOKUP(AX8565,コード表!$A$2:$C$15,3,FALSE)</f>
        <v>#N/A</v>
      </c>
      <c r="BC8565" t="str">
        <f t="shared" si="537"/>
        <v/>
      </c>
      <c r="BD8565">
        <f t="shared" si="538"/>
        <v>1</v>
      </c>
      <c r="BE8565" t="str">
        <f t="shared" si="539"/>
        <v>1</v>
      </c>
      <c r="BF8565" t="e">
        <f t="shared" si="540"/>
        <v>#N/A</v>
      </c>
    </row>
    <row r="8566" spans="44:58" x14ac:dyDescent="0.2">
      <c r="AR8566" s="11"/>
      <c r="BA8566" s="27"/>
      <c r="BB8566" t="e">
        <f>VLOOKUP(AX8566,コード表!$A$2:$C$15,3,FALSE)</f>
        <v>#N/A</v>
      </c>
      <c r="BC8566" t="str">
        <f t="shared" si="537"/>
        <v/>
      </c>
      <c r="BD8566">
        <f t="shared" si="538"/>
        <v>1</v>
      </c>
      <c r="BE8566" t="str">
        <f t="shared" si="539"/>
        <v>1</v>
      </c>
      <c r="BF8566" t="e">
        <f t="shared" si="540"/>
        <v>#N/A</v>
      </c>
    </row>
    <row r="8567" spans="44:58" x14ac:dyDescent="0.2">
      <c r="AR8567" s="11"/>
      <c r="BA8567" s="27"/>
      <c r="BB8567" t="e">
        <f>VLOOKUP(AX8567,コード表!$A$2:$C$15,3,FALSE)</f>
        <v>#N/A</v>
      </c>
      <c r="BC8567" t="str">
        <f t="shared" si="537"/>
        <v/>
      </c>
      <c r="BD8567">
        <f t="shared" si="538"/>
        <v>1</v>
      </c>
      <c r="BE8567" t="str">
        <f t="shared" si="539"/>
        <v>1</v>
      </c>
      <c r="BF8567" t="e">
        <f t="shared" si="540"/>
        <v>#N/A</v>
      </c>
    </row>
    <row r="8568" spans="44:58" x14ac:dyDescent="0.2">
      <c r="AR8568" s="11"/>
      <c r="BA8568" s="27"/>
      <c r="BB8568" t="e">
        <f>VLOOKUP(AX8568,コード表!$A$2:$C$15,3,FALSE)</f>
        <v>#N/A</v>
      </c>
      <c r="BC8568" t="str">
        <f t="shared" si="537"/>
        <v/>
      </c>
      <c r="BD8568">
        <f t="shared" si="538"/>
        <v>1</v>
      </c>
      <c r="BE8568" t="str">
        <f t="shared" si="539"/>
        <v>1</v>
      </c>
      <c r="BF8568" t="e">
        <f t="shared" si="540"/>
        <v>#N/A</v>
      </c>
    </row>
    <row r="8569" spans="44:58" x14ac:dyDescent="0.2">
      <c r="AR8569" s="11"/>
      <c r="BA8569" s="27"/>
      <c r="BB8569" t="e">
        <f>VLOOKUP(AX8569,コード表!$A$2:$C$15,3,FALSE)</f>
        <v>#N/A</v>
      </c>
      <c r="BC8569" t="str">
        <f t="shared" si="537"/>
        <v/>
      </c>
      <c r="BD8569">
        <f t="shared" si="538"/>
        <v>1</v>
      </c>
      <c r="BE8569" t="str">
        <f t="shared" si="539"/>
        <v>1</v>
      </c>
      <c r="BF8569" t="e">
        <f t="shared" si="540"/>
        <v>#N/A</v>
      </c>
    </row>
    <row r="8570" spans="44:58" x14ac:dyDescent="0.2">
      <c r="AR8570" s="11"/>
      <c r="BA8570" s="27"/>
      <c r="BB8570" t="e">
        <f>VLOOKUP(AX8570,コード表!$A$2:$C$15,3,FALSE)</f>
        <v>#N/A</v>
      </c>
      <c r="BC8570" t="str">
        <f t="shared" si="537"/>
        <v/>
      </c>
      <c r="BD8570">
        <f t="shared" si="538"/>
        <v>1</v>
      </c>
      <c r="BE8570" t="str">
        <f t="shared" si="539"/>
        <v>1</v>
      </c>
      <c r="BF8570" t="e">
        <f t="shared" si="540"/>
        <v>#N/A</v>
      </c>
    </row>
    <row r="8571" spans="44:58" x14ac:dyDescent="0.2">
      <c r="AR8571" s="11"/>
      <c r="BA8571" s="27"/>
      <c r="BB8571" t="e">
        <f>VLOOKUP(AX8571,コード表!$A$2:$C$15,3,FALSE)</f>
        <v>#N/A</v>
      </c>
      <c r="BC8571" t="str">
        <f t="shared" si="537"/>
        <v/>
      </c>
      <c r="BD8571">
        <f t="shared" si="538"/>
        <v>1</v>
      </c>
      <c r="BE8571" t="str">
        <f t="shared" si="539"/>
        <v>1</v>
      </c>
      <c r="BF8571" t="e">
        <f t="shared" si="540"/>
        <v>#N/A</v>
      </c>
    </row>
    <row r="8572" spans="44:58" x14ac:dyDescent="0.2">
      <c r="AR8572" s="11"/>
      <c r="BA8572" s="27"/>
      <c r="BB8572" t="e">
        <f>VLOOKUP(AX8572,コード表!$A$2:$C$15,3,FALSE)</f>
        <v>#N/A</v>
      </c>
      <c r="BC8572" t="str">
        <f t="shared" si="537"/>
        <v/>
      </c>
      <c r="BD8572">
        <f t="shared" si="538"/>
        <v>1</v>
      </c>
      <c r="BE8572" t="str">
        <f t="shared" si="539"/>
        <v>1</v>
      </c>
      <c r="BF8572" t="e">
        <f t="shared" si="540"/>
        <v>#N/A</v>
      </c>
    </row>
    <row r="8573" spans="44:58" x14ac:dyDescent="0.2">
      <c r="AR8573" s="11"/>
      <c r="BA8573" s="27"/>
      <c r="BB8573" t="e">
        <f>VLOOKUP(AX8573,コード表!$A$2:$C$15,3,FALSE)</f>
        <v>#N/A</v>
      </c>
      <c r="BC8573" t="str">
        <f t="shared" si="537"/>
        <v/>
      </c>
      <c r="BD8573">
        <f t="shared" si="538"/>
        <v>1</v>
      </c>
      <c r="BE8573" t="str">
        <f t="shared" si="539"/>
        <v>1</v>
      </c>
      <c r="BF8573" t="e">
        <f t="shared" si="540"/>
        <v>#N/A</v>
      </c>
    </row>
    <row r="8574" spans="44:58" x14ac:dyDescent="0.2">
      <c r="AR8574" s="11"/>
      <c r="BA8574" s="27"/>
      <c r="BB8574" t="e">
        <f>VLOOKUP(AX8574,コード表!$A$2:$C$15,3,FALSE)</f>
        <v>#N/A</v>
      </c>
      <c r="BC8574" t="str">
        <f t="shared" si="537"/>
        <v/>
      </c>
      <c r="BD8574">
        <f t="shared" si="538"/>
        <v>1</v>
      </c>
      <c r="BE8574" t="str">
        <f t="shared" si="539"/>
        <v>1</v>
      </c>
      <c r="BF8574" t="e">
        <f t="shared" si="540"/>
        <v>#N/A</v>
      </c>
    </row>
    <row r="8575" spans="44:58" x14ac:dyDescent="0.2">
      <c r="AR8575" s="11"/>
      <c r="BA8575" s="27"/>
      <c r="BB8575" t="e">
        <f>VLOOKUP(AX8575,コード表!$A$2:$C$15,3,FALSE)</f>
        <v>#N/A</v>
      </c>
      <c r="BC8575" t="str">
        <f t="shared" si="537"/>
        <v/>
      </c>
      <c r="BD8575">
        <f t="shared" si="538"/>
        <v>1</v>
      </c>
      <c r="BE8575" t="str">
        <f t="shared" si="539"/>
        <v>1</v>
      </c>
      <c r="BF8575" t="e">
        <f t="shared" si="540"/>
        <v>#N/A</v>
      </c>
    </row>
    <row r="8576" spans="44:58" x14ac:dyDescent="0.2">
      <c r="AR8576" s="11"/>
      <c r="BA8576" s="27"/>
      <c r="BB8576" t="e">
        <f>VLOOKUP(AX8576,コード表!$A$2:$C$15,3,FALSE)</f>
        <v>#N/A</v>
      </c>
      <c r="BC8576" t="str">
        <f t="shared" si="537"/>
        <v/>
      </c>
      <c r="BD8576">
        <f t="shared" si="538"/>
        <v>1</v>
      </c>
      <c r="BE8576" t="str">
        <f t="shared" si="539"/>
        <v>1</v>
      </c>
      <c r="BF8576" t="e">
        <f t="shared" si="540"/>
        <v>#N/A</v>
      </c>
    </row>
    <row r="8577" spans="44:58" x14ac:dyDescent="0.2">
      <c r="AR8577" s="11"/>
      <c r="BA8577" s="27"/>
      <c r="BB8577" t="e">
        <f>VLOOKUP(AX8577,コード表!$A$2:$C$15,3,FALSE)</f>
        <v>#N/A</v>
      </c>
      <c r="BC8577" t="str">
        <f t="shared" si="537"/>
        <v/>
      </c>
      <c r="BD8577">
        <f t="shared" si="538"/>
        <v>1</v>
      </c>
      <c r="BE8577" t="str">
        <f t="shared" si="539"/>
        <v>1</v>
      </c>
      <c r="BF8577" t="e">
        <f t="shared" si="540"/>
        <v>#N/A</v>
      </c>
    </row>
    <row r="8578" spans="44:58" x14ac:dyDescent="0.2">
      <c r="AR8578" s="11"/>
      <c r="BA8578" s="27"/>
      <c r="BB8578" t="e">
        <f>VLOOKUP(AX8578,コード表!$A$2:$C$15,3,FALSE)</f>
        <v>#N/A</v>
      </c>
      <c r="BC8578" t="str">
        <f t="shared" si="537"/>
        <v/>
      </c>
      <c r="BD8578">
        <f t="shared" si="538"/>
        <v>1</v>
      </c>
      <c r="BE8578" t="str">
        <f t="shared" si="539"/>
        <v>1</v>
      </c>
      <c r="BF8578" t="e">
        <f t="shared" si="540"/>
        <v>#N/A</v>
      </c>
    </row>
    <row r="8579" spans="44:58" x14ac:dyDescent="0.2">
      <c r="AR8579" s="11"/>
      <c r="BA8579" s="27"/>
      <c r="BB8579" t="e">
        <f>VLOOKUP(AX8579,コード表!$A$2:$C$15,3,FALSE)</f>
        <v>#N/A</v>
      </c>
      <c r="BC8579" t="str">
        <f t="shared" si="537"/>
        <v/>
      </c>
      <c r="BD8579">
        <f t="shared" si="538"/>
        <v>1</v>
      </c>
      <c r="BE8579" t="str">
        <f t="shared" si="539"/>
        <v>1</v>
      </c>
      <c r="BF8579" t="e">
        <f t="shared" si="540"/>
        <v>#N/A</v>
      </c>
    </row>
    <row r="8580" spans="44:58" x14ac:dyDescent="0.2">
      <c r="AR8580" s="11"/>
      <c r="BA8580" s="27"/>
      <c r="BB8580" t="e">
        <f>VLOOKUP(AX8580,コード表!$A$2:$C$15,3,FALSE)</f>
        <v>#N/A</v>
      </c>
      <c r="BC8580" t="str">
        <f t="shared" si="537"/>
        <v/>
      </c>
      <c r="BD8580">
        <f t="shared" si="538"/>
        <v>1</v>
      </c>
      <c r="BE8580" t="str">
        <f t="shared" si="539"/>
        <v>1</v>
      </c>
      <c r="BF8580" t="e">
        <f t="shared" si="540"/>
        <v>#N/A</v>
      </c>
    </row>
    <row r="8581" spans="44:58" x14ac:dyDescent="0.2">
      <c r="AR8581" s="11"/>
      <c r="BA8581" s="27"/>
      <c r="BB8581" t="e">
        <f>VLOOKUP(AX8581,コード表!$A$2:$C$15,3,FALSE)</f>
        <v>#N/A</v>
      </c>
      <c r="BC8581" t="str">
        <f t="shared" si="537"/>
        <v/>
      </c>
      <c r="BD8581">
        <f t="shared" si="538"/>
        <v>1</v>
      </c>
      <c r="BE8581" t="str">
        <f t="shared" si="539"/>
        <v>1</v>
      </c>
      <c r="BF8581" t="e">
        <f t="shared" si="540"/>
        <v>#N/A</v>
      </c>
    </row>
    <row r="8582" spans="44:58" x14ac:dyDescent="0.2">
      <c r="AR8582" s="11"/>
      <c r="BA8582" s="27"/>
      <c r="BB8582" t="e">
        <f>VLOOKUP(AX8582,コード表!$A$2:$C$15,3,FALSE)</f>
        <v>#N/A</v>
      </c>
      <c r="BC8582" t="str">
        <f t="shared" si="537"/>
        <v/>
      </c>
      <c r="BD8582">
        <f t="shared" si="538"/>
        <v>1</v>
      </c>
      <c r="BE8582" t="str">
        <f t="shared" si="539"/>
        <v>1</v>
      </c>
      <c r="BF8582" t="e">
        <f t="shared" si="540"/>
        <v>#N/A</v>
      </c>
    </row>
    <row r="8583" spans="44:58" x14ac:dyDescent="0.2">
      <c r="AR8583" s="11"/>
      <c r="BA8583" s="27"/>
      <c r="BB8583" t="e">
        <f>VLOOKUP(AX8583,コード表!$A$2:$C$15,3,FALSE)</f>
        <v>#N/A</v>
      </c>
      <c r="BC8583" t="str">
        <f t="shared" si="537"/>
        <v/>
      </c>
      <c r="BD8583">
        <f t="shared" si="538"/>
        <v>1</v>
      </c>
      <c r="BE8583" t="str">
        <f t="shared" si="539"/>
        <v>1</v>
      </c>
      <c r="BF8583" t="e">
        <f t="shared" si="540"/>
        <v>#N/A</v>
      </c>
    </row>
    <row r="8584" spans="44:58" x14ac:dyDescent="0.2">
      <c r="AR8584" s="11"/>
      <c r="BA8584" s="27"/>
      <c r="BB8584" t="e">
        <f>VLOOKUP(AX8584,コード表!$A$2:$C$15,3,FALSE)</f>
        <v>#N/A</v>
      </c>
      <c r="BC8584" t="str">
        <f t="shared" si="537"/>
        <v/>
      </c>
      <c r="BD8584">
        <f t="shared" si="538"/>
        <v>1</v>
      </c>
      <c r="BE8584" t="str">
        <f t="shared" si="539"/>
        <v>1</v>
      </c>
      <c r="BF8584" t="e">
        <f t="shared" si="540"/>
        <v>#N/A</v>
      </c>
    </row>
    <row r="8585" spans="44:58" x14ac:dyDescent="0.2">
      <c r="AR8585" s="11"/>
      <c r="BA8585" s="27"/>
      <c r="BB8585" t="e">
        <f>VLOOKUP(AX8585,コード表!$A$2:$C$15,3,FALSE)</f>
        <v>#N/A</v>
      </c>
      <c r="BC8585" t="str">
        <f t="shared" si="537"/>
        <v/>
      </c>
      <c r="BD8585">
        <f t="shared" si="538"/>
        <v>1</v>
      </c>
      <c r="BE8585" t="str">
        <f t="shared" si="539"/>
        <v>1</v>
      </c>
      <c r="BF8585" t="e">
        <f t="shared" si="540"/>
        <v>#N/A</v>
      </c>
    </row>
    <row r="8586" spans="44:58" x14ac:dyDescent="0.2">
      <c r="AR8586" s="11"/>
      <c r="BA8586" s="27"/>
      <c r="BB8586" t="e">
        <f>VLOOKUP(AX8586,コード表!$A$2:$C$15,3,FALSE)</f>
        <v>#N/A</v>
      </c>
      <c r="BC8586" t="str">
        <f t="shared" si="537"/>
        <v/>
      </c>
      <c r="BD8586">
        <f t="shared" si="538"/>
        <v>1</v>
      </c>
      <c r="BE8586" t="str">
        <f t="shared" si="539"/>
        <v>1</v>
      </c>
      <c r="BF8586" t="e">
        <f t="shared" si="540"/>
        <v>#N/A</v>
      </c>
    </row>
    <row r="8587" spans="44:58" x14ac:dyDescent="0.2">
      <c r="AR8587" s="11"/>
      <c r="BA8587" s="27"/>
      <c r="BB8587" t="e">
        <f>VLOOKUP(AX8587,コード表!$A$2:$C$15,3,FALSE)</f>
        <v>#N/A</v>
      </c>
      <c r="BC8587" t="str">
        <f t="shared" si="537"/>
        <v/>
      </c>
      <c r="BD8587">
        <f t="shared" si="538"/>
        <v>1</v>
      </c>
      <c r="BE8587" t="str">
        <f t="shared" si="539"/>
        <v>1</v>
      </c>
      <c r="BF8587" t="e">
        <f t="shared" si="540"/>
        <v>#N/A</v>
      </c>
    </row>
    <row r="8588" spans="44:58" x14ac:dyDescent="0.2">
      <c r="AR8588" s="11"/>
      <c r="BA8588" s="27"/>
      <c r="BB8588" t="e">
        <f>VLOOKUP(AX8588,コード表!$A$2:$C$15,3,FALSE)</f>
        <v>#N/A</v>
      </c>
      <c r="BC8588" t="str">
        <f t="shared" si="537"/>
        <v/>
      </c>
      <c r="BD8588">
        <f t="shared" si="538"/>
        <v>1</v>
      </c>
      <c r="BE8588" t="str">
        <f t="shared" si="539"/>
        <v>1</v>
      </c>
      <c r="BF8588" t="e">
        <f t="shared" si="540"/>
        <v>#N/A</v>
      </c>
    </row>
    <row r="8589" spans="44:58" x14ac:dyDescent="0.2">
      <c r="AR8589" s="11"/>
      <c r="BA8589" s="27"/>
      <c r="BB8589" t="e">
        <f>VLOOKUP(AX8589,コード表!$A$2:$C$15,3,FALSE)</f>
        <v>#N/A</v>
      </c>
      <c r="BC8589" t="str">
        <f t="shared" si="537"/>
        <v/>
      </c>
      <c r="BD8589">
        <f t="shared" si="538"/>
        <v>1</v>
      </c>
      <c r="BE8589" t="str">
        <f t="shared" si="539"/>
        <v>1</v>
      </c>
      <c r="BF8589" t="e">
        <f t="shared" si="540"/>
        <v>#N/A</v>
      </c>
    </row>
    <row r="8590" spans="44:58" x14ac:dyDescent="0.2">
      <c r="AR8590" s="11"/>
      <c r="BA8590" s="27"/>
      <c r="BB8590" t="e">
        <f>VLOOKUP(AX8590,コード表!$A$2:$C$15,3,FALSE)</f>
        <v>#N/A</v>
      </c>
      <c r="BC8590" t="str">
        <f t="shared" si="537"/>
        <v/>
      </c>
      <c r="BD8590">
        <f t="shared" si="538"/>
        <v>1</v>
      </c>
      <c r="BE8590" t="str">
        <f t="shared" si="539"/>
        <v>1</v>
      </c>
      <c r="BF8590" t="e">
        <f t="shared" si="540"/>
        <v>#N/A</v>
      </c>
    </row>
    <row r="8591" spans="44:58" x14ac:dyDescent="0.2">
      <c r="AR8591" s="11"/>
      <c r="BA8591" s="27"/>
      <c r="BB8591" t="e">
        <f>VLOOKUP(AX8591,コード表!$A$2:$C$15,3,FALSE)</f>
        <v>#N/A</v>
      </c>
      <c r="BC8591" t="str">
        <f t="shared" si="537"/>
        <v/>
      </c>
      <c r="BD8591">
        <f t="shared" si="538"/>
        <v>1</v>
      </c>
      <c r="BE8591" t="str">
        <f t="shared" si="539"/>
        <v>1</v>
      </c>
      <c r="BF8591" t="e">
        <f t="shared" si="540"/>
        <v>#N/A</v>
      </c>
    </row>
    <row r="8592" spans="44:58" x14ac:dyDescent="0.2">
      <c r="AR8592" s="11"/>
      <c r="BA8592" s="27"/>
      <c r="BB8592" t="e">
        <f>VLOOKUP(AX8592,コード表!$A$2:$C$15,3,FALSE)</f>
        <v>#N/A</v>
      </c>
      <c r="BC8592" t="str">
        <f t="shared" si="537"/>
        <v/>
      </c>
      <c r="BD8592">
        <f t="shared" si="538"/>
        <v>1</v>
      </c>
      <c r="BE8592" t="str">
        <f t="shared" si="539"/>
        <v>1</v>
      </c>
      <c r="BF8592" t="e">
        <f t="shared" si="540"/>
        <v>#N/A</v>
      </c>
    </row>
    <row r="8593" spans="44:58" x14ac:dyDescent="0.2">
      <c r="AR8593" s="11"/>
      <c r="BA8593" s="27"/>
      <c r="BB8593" t="e">
        <f>VLOOKUP(AX8593,コード表!$A$2:$C$15,3,FALSE)</f>
        <v>#N/A</v>
      </c>
      <c r="BC8593" t="str">
        <f t="shared" si="537"/>
        <v/>
      </c>
      <c r="BD8593">
        <f t="shared" si="538"/>
        <v>1</v>
      </c>
      <c r="BE8593" t="str">
        <f t="shared" si="539"/>
        <v>1</v>
      </c>
      <c r="BF8593" t="e">
        <f t="shared" si="540"/>
        <v>#N/A</v>
      </c>
    </row>
    <row r="8594" spans="44:58" x14ac:dyDescent="0.2">
      <c r="AR8594" s="11"/>
      <c r="BA8594" s="27"/>
      <c r="BB8594" t="e">
        <f>VLOOKUP(AX8594,コード表!$A$2:$C$15,3,FALSE)</f>
        <v>#N/A</v>
      </c>
      <c r="BC8594" t="str">
        <f t="shared" si="537"/>
        <v/>
      </c>
      <c r="BD8594">
        <f t="shared" si="538"/>
        <v>1</v>
      </c>
      <c r="BE8594" t="str">
        <f t="shared" si="539"/>
        <v>1</v>
      </c>
      <c r="BF8594" t="e">
        <f t="shared" si="540"/>
        <v>#N/A</v>
      </c>
    </row>
    <row r="8595" spans="44:58" x14ac:dyDescent="0.2">
      <c r="AR8595" s="11"/>
      <c r="BA8595" s="27"/>
      <c r="BB8595" t="e">
        <f>VLOOKUP(AX8595,コード表!$A$2:$C$15,3,FALSE)</f>
        <v>#N/A</v>
      </c>
      <c r="BC8595" t="str">
        <f t="shared" si="537"/>
        <v/>
      </c>
      <c r="BD8595">
        <f t="shared" si="538"/>
        <v>1</v>
      </c>
      <c r="BE8595" t="str">
        <f t="shared" si="539"/>
        <v>1</v>
      </c>
      <c r="BF8595" t="e">
        <f t="shared" si="540"/>
        <v>#N/A</v>
      </c>
    </row>
    <row r="8596" spans="44:58" x14ac:dyDescent="0.2">
      <c r="AR8596" s="11"/>
      <c r="BA8596" s="27"/>
      <c r="BB8596" t="e">
        <f>VLOOKUP(AX8596,コード表!$A$2:$C$15,3,FALSE)</f>
        <v>#N/A</v>
      </c>
      <c r="BC8596" t="str">
        <f t="shared" si="537"/>
        <v/>
      </c>
      <c r="BD8596">
        <f t="shared" si="538"/>
        <v>1</v>
      </c>
      <c r="BE8596" t="str">
        <f t="shared" si="539"/>
        <v>1</v>
      </c>
      <c r="BF8596" t="e">
        <f t="shared" si="540"/>
        <v>#N/A</v>
      </c>
    </row>
    <row r="8597" spans="44:58" x14ac:dyDescent="0.2">
      <c r="AR8597" s="11"/>
      <c r="BA8597" s="27"/>
      <c r="BB8597" t="e">
        <f>VLOOKUP(AX8597,コード表!$A$2:$C$15,3,FALSE)</f>
        <v>#N/A</v>
      </c>
      <c r="BC8597" t="str">
        <f t="shared" si="537"/>
        <v/>
      </c>
      <c r="BD8597">
        <f t="shared" si="538"/>
        <v>1</v>
      </c>
      <c r="BE8597" t="str">
        <f t="shared" si="539"/>
        <v>1</v>
      </c>
      <c r="BF8597" t="e">
        <f t="shared" si="540"/>
        <v>#N/A</v>
      </c>
    </row>
    <row r="8598" spans="44:58" x14ac:dyDescent="0.2">
      <c r="AR8598" s="11"/>
      <c r="BA8598" s="27"/>
      <c r="BB8598" t="e">
        <f>VLOOKUP(AX8598,コード表!$A$2:$C$15,3,FALSE)</f>
        <v>#N/A</v>
      </c>
      <c r="BC8598" t="str">
        <f t="shared" si="537"/>
        <v/>
      </c>
      <c r="BD8598">
        <f t="shared" si="538"/>
        <v>1</v>
      </c>
      <c r="BE8598" t="str">
        <f t="shared" si="539"/>
        <v>1</v>
      </c>
      <c r="BF8598" t="e">
        <f t="shared" si="540"/>
        <v>#N/A</v>
      </c>
    </row>
    <row r="8599" spans="44:58" x14ac:dyDescent="0.2">
      <c r="AR8599" s="11"/>
      <c r="BA8599" s="27"/>
      <c r="BB8599" t="e">
        <f>VLOOKUP(AX8599,コード表!$A$2:$C$15,3,FALSE)</f>
        <v>#N/A</v>
      </c>
      <c r="BC8599" t="str">
        <f t="shared" si="537"/>
        <v/>
      </c>
      <c r="BD8599">
        <f t="shared" si="538"/>
        <v>1</v>
      </c>
      <c r="BE8599" t="str">
        <f t="shared" si="539"/>
        <v>1</v>
      </c>
      <c r="BF8599" t="e">
        <f t="shared" si="540"/>
        <v>#N/A</v>
      </c>
    </row>
    <row r="8600" spans="44:58" x14ac:dyDescent="0.2">
      <c r="AR8600" s="11"/>
      <c r="BA8600" s="27"/>
      <c r="BB8600" t="e">
        <f>VLOOKUP(AX8600,コード表!$A$2:$C$15,3,FALSE)</f>
        <v>#N/A</v>
      </c>
      <c r="BC8600" t="str">
        <f t="shared" si="537"/>
        <v/>
      </c>
      <c r="BD8600">
        <f t="shared" si="538"/>
        <v>1</v>
      </c>
      <c r="BE8600" t="str">
        <f t="shared" si="539"/>
        <v>1</v>
      </c>
      <c r="BF8600" t="e">
        <f t="shared" si="540"/>
        <v>#N/A</v>
      </c>
    </row>
    <row r="8601" spans="44:58" x14ac:dyDescent="0.2">
      <c r="AR8601" s="11"/>
      <c r="BA8601" s="27"/>
      <c r="BB8601" t="e">
        <f>VLOOKUP(AX8601,コード表!$A$2:$C$15,3,FALSE)</f>
        <v>#N/A</v>
      </c>
      <c r="BC8601" t="str">
        <f t="shared" si="537"/>
        <v/>
      </c>
      <c r="BD8601">
        <f t="shared" si="538"/>
        <v>1</v>
      </c>
      <c r="BE8601" t="str">
        <f t="shared" si="539"/>
        <v>1</v>
      </c>
      <c r="BF8601" t="e">
        <f t="shared" si="540"/>
        <v>#N/A</v>
      </c>
    </row>
    <row r="8602" spans="44:58" x14ac:dyDescent="0.2">
      <c r="AR8602" s="11"/>
      <c r="BA8602" s="27"/>
      <c r="BB8602" t="e">
        <f>VLOOKUP(AX8602,コード表!$A$2:$C$15,3,FALSE)</f>
        <v>#N/A</v>
      </c>
      <c r="BC8602" t="str">
        <f t="shared" si="537"/>
        <v/>
      </c>
      <c r="BD8602">
        <f t="shared" si="538"/>
        <v>1</v>
      </c>
      <c r="BE8602" t="str">
        <f t="shared" si="539"/>
        <v>1</v>
      </c>
      <c r="BF8602" t="e">
        <f t="shared" si="540"/>
        <v>#N/A</v>
      </c>
    </row>
    <row r="8603" spans="44:58" x14ac:dyDescent="0.2">
      <c r="AR8603" s="11"/>
      <c r="BA8603" s="27"/>
      <c r="BB8603" t="e">
        <f>VLOOKUP(AX8603,コード表!$A$2:$C$15,3,FALSE)</f>
        <v>#N/A</v>
      </c>
      <c r="BC8603" t="str">
        <f t="shared" si="537"/>
        <v/>
      </c>
      <c r="BD8603">
        <f t="shared" si="538"/>
        <v>1</v>
      </c>
      <c r="BE8603" t="str">
        <f t="shared" si="539"/>
        <v>1</v>
      </c>
      <c r="BF8603" t="e">
        <f t="shared" si="540"/>
        <v>#N/A</v>
      </c>
    </row>
    <row r="8604" spans="44:58" x14ac:dyDescent="0.2">
      <c r="AR8604" s="11"/>
      <c r="BA8604" s="27"/>
      <c r="BB8604" t="e">
        <f>VLOOKUP(AX8604,コード表!$A$2:$C$15,3,FALSE)</f>
        <v>#N/A</v>
      </c>
      <c r="BC8604" t="str">
        <f t="shared" si="537"/>
        <v/>
      </c>
      <c r="BD8604">
        <f t="shared" si="538"/>
        <v>1</v>
      </c>
      <c r="BE8604" t="str">
        <f t="shared" si="539"/>
        <v>1</v>
      </c>
      <c r="BF8604" t="e">
        <f t="shared" si="540"/>
        <v>#N/A</v>
      </c>
    </row>
    <row r="8605" spans="44:58" x14ac:dyDescent="0.2">
      <c r="AR8605" s="11"/>
      <c r="BA8605" s="27"/>
      <c r="BB8605" t="e">
        <f>VLOOKUP(AX8605,コード表!$A$2:$C$15,3,FALSE)</f>
        <v>#N/A</v>
      </c>
      <c r="BC8605" t="str">
        <f t="shared" si="537"/>
        <v/>
      </c>
      <c r="BD8605">
        <f t="shared" si="538"/>
        <v>1</v>
      </c>
      <c r="BE8605" t="str">
        <f t="shared" si="539"/>
        <v>1</v>
      </c>
      <c r="BF8605" t="e">
        <f t="shared" si="540"/>
        <v>#N/A</v>
      </c>
    </row>
    <row r="8606" spans="44:58" x14ac:dyDescent="0.2">
      <c r="AR8606" s="11"/>
      <c r="BA8606" s="27"/>
      <c r="BB8606" t="e">
        <f>VLOOKUP(AX8606,コード表!$A$2:$C$15,3,FALSE)</f>
        <v>#N/A</v>
      </c>
      <c r="BC8606" t="str">
        <f t="shared" si="537"/>
        <v/>
      </c>
      <c r="BD8606">
        <f t="shared" si="538"/>
        <v>1</v>
      </c>
      <c r="BE8606" t="str">
        <f t="shared" si="539"/>
        <v>1</v>
      </c>
      <c r="BF8606" t="e">
        <f t="shared" si="540"/>
        <v>#N/A</v>
      </c>
    </row>
    <row r="8607" spans="44:58" x14ac:dyDescent="0.2">
      <c r="AR8607" s="11"/>
      <c r="BA8607" s="27"/>
      <c r="BB8607" t="e">
        <f>VLOOKUP(AX8607,コード表!$A$2:$C$15,3,FALSE)</f>
        <v>#N/A</v>
      </c>
      <c r="BC8607" t="str">
        <f t="shared" si="537"/>
        <v/>
      </c>
      <c r="BD8607">
        <f t="shared" si="538"/>
        <v>1</v>
      </c>
      <c r="BE8607" t="str">
        <f t="shared" si="539"/>
        <v>1</v>
      </c>
      <c r="BF8607" t="e">
        <f t="shared" si="540"/>
        <v>#N/A</v>
      </c>
    </row>
    <row r="8608" spans="44:58" x14ac:dyDescent="0.2">
      <c r="AR8608" s="11"/>
      <c r="BA8608" s="27"/>
      <c r="BB8608" t="e">
        <f>VLOOKUP(AX8608,コード表!$A$2:$C$15,3,FALSE)</f>
        <v>#N/A</v>
      </c>
      <c r="BC8608" t="str">
        <f t="shared" si="537"/>
        <v/>
      </c>
      <c r="BD8608">
        <f t="shared" si="538"/>
        <v>1</v>
      </c>
      <c r="BE8608" t="str">
        <f t="shared" si="539"/>
        <v>1</v>
      </c>
      <c r="BF8608" t="e">
        <f t="shared" si="540"/>
        <v>#N/A</v>
      </c>
    </row>
    <row r="8609" spans="44:58" x14ac:dyDescent="0.2">
      <c r="AR8609" s="11"/>
      <c r="BA8609" s="27"/>
      <c r="BB8609" t="e">
        <f>VLOOKUP(AX8609,コード表!$A$2:$C$15,3,FALSE)</f>
        <v>#N/A</v>
      </c>
      <c r="BC8609" t="str">
        <f t="shared" si="537"/>
        <v/>
      </c>
      <c r="BD8609">
        <f t="shared" si="538"/>
        <v>1</v>
      </c>
      <c r="BE8609" t="str">
        <f t="shared" si="539"/>
        <v>1</v>
      </c>
      <c r="BF8609" t="e">
        <f t="shared" si="540"/>
        <v>#N/A</v>
      </c>
    </row>
    <row r="8610" spans="44:58" x14ac:dyDescent="0.2">
      <c r="AR8610" s="11"/>
      <c r="BA8610" s="27"/>
      <c r="BB8610" t="e">
        <f>VLOOKUP(AX8610,コード表!$A$2:$C$15,3,FALSE)</f>
        <v>#N/A</v>
      </c>
      <c r="BC8610" t="str">
        <f t="shared" si="537"/>
        <v/>
      </c>
      <c r="BD8610">
        <f t="shared" si="538"/>
        <v>1</v>
      </c>
      <c r="BE8610" t="str">
        <f t="shared" si="539"/>
        <v>1</v>
      </c>
      <c r="BF8610" t="e">
        <f t="shared" si="540"/>
        <v>#N/A</v>
      </c>
    </row>
    <row r="8611" spans="44:58" x14ac:dyDescent="0.2">
      <c r="AR8611" s="11"/>
      <c r="BA8611" s="27"/>
      <c r="BB8611" t="e">
        <f>VLOOKUP(AX8611,コード表!$A$2:$C$15,3,FALSE)</f>
        <v>#N/A</v>
      </c>
      <c r="BC8611" t="str">
        <f t="shared" si="537"/>
        <v/>
      </c>
      <c r="BD8611">
        <f t="shared" si="538"/>
        <v>1</v>
      </c>
      <c r="BE8611" t="str">
        <f t="shared" si="539"/>
        <v>1</v>
      </c>
      <c r="BF8611" t="e">
        <f t="shared" si="540"/>
        <v>#N/A</v>
      </c>
    </row>
    <row r="8612" spans="44:58" x14ac:dyDescent="0.2">
      <c r="AR8612" s="11"/>
      <c r="BA8612" s="27"/>
      <c r="BB8612" t="e">
        <f>VLOOKUP(AX8612,コード表!$A$2:$C$15,3,FALSE)</f>
        <v>#N/A</v>
      </c>
      <c r="BC8612" t="str">
        <f t="shared" si="537"/>
        <v/>
      </c>
      <c r="BD8612">
        <f t="shared" si="538"/>
        <v>1</v>
      </c>
      <c r="BE8612" t="str">
        <f t="shared" si="539"/>
        <v>1</v>
      </c>
      <c r="BF8612" t="e">
        <f t="shared" si="540"/>
        <v>#N/A</v>
      </c>
    </row>
    <row r="8613" spans="44:58" x14ac:dyDescent="0.2">
      <c r="AR8613" s="11"/>
      <c r="BA8613" s="27"/>
      <c r="BB8613" t="e">
        <f>VLOOKUP(AX8613,コード表!$A$2:$C$15,3,FALSE)</f>
        <v>#N/A</v>
      </c>
      <c r="BC8613" t="str">
        <f t="shared" si="537"/>
        <v/>
      </c>
      <c r="BD8613">
        <f t="shared" si="538"/>
        <v>1</v>
      </c>
      <c r="BE8613" t="str">
        <f t="shared" si="539"/>
        <v>1</v>
      </c>
      <c r="BF8613" t="e">
        <f t="shared" si="540"/>
        <v>#N/A</v>
      </c>
    </row>
    <row r="8614" spans="44:58" x14ac:dyDescent="0.2">
      <c r="AR8614" s="11"/>
      <c r="BA8614" s="27"/>
      <c r="BB8614" t="e">
        <f>VLOOKUP(AX8614,コード表!$A$2:$C$15,3,FALSE)</f>
        <v>#N/A</v>
      </c>
      <c r="BC8614" t="str">
        <f t="shared" si="537"/>
        <v/>
      </c>
      <c r="BD8614">
        <f t="shared" si="538"/>
        <v>1</v>
      </c>
      <c r="BE8614" t="str">
        <f t="shared" si="539"/>
        <v>1</v>
      </c>
      <c r="BF8614" t="e">
        <f t="shared" si="540"/>
        <v>#N/A</v>
      </c>
    </row>
    <row r="8615" spans="44:58" x14ac:dyDescent="0.2">
      <c r="AR8615" s="11"/>
      <c r="BA8615" s="27"/>
      <c r="BB8615" t="e">
        <f>VLOOKUP(AX8615,コード表!$A$2:$C$15,3,FALSE)</f>
        <v>#N/A</v>
      </c>
      <c r="BC8615" t="str">
        <f t="shared" si="537"/>
        <v/>
      </c>
      <c r="BD8615">
        <f t="shared" si="538"/>
        <v>1</v>
      </c>
      <c r="BE8615" t="str">
        <f t="shared" si="539"/>
        <v>1</v>
      </c>
      <c r="BF8615" t="e">
        <f t="shared" si="540"/>
        <v>#N/A</v>
      </c>
    </row>
    <row r="8616" spans="44:58" x14ac:dyDescent="0.2">
      <c r="AR8616" s="11"/>
      <c r="BA8616" s="27"/>
      <c r="BB8616" t="e">
        <f>VLOOKUP(AX8616,コード表!$A$2:$C$15,3,FALSE)</f>
        <v>#N/A</v>
      </c>
      <c r="BC8616" t="str">
        <f t="shared" si="537"/>
        <v/>
      </c>
      <c r="BD8616">
        <f t="shared" si="538"/>
        <v>1</v>
      </c>
      <c r="BE8616" t="str">
        <f t="shared" si="539"/>
        <v>1</v>
      </c>
      <c r="BF8616" t="e">
        <f t="shared" si="540"/>
        <v>#N/A</v>
      </c>
    </row>
    <row r="8617" spans="44:58" x14ac:dyDescent="0.2">
      <c r="AR8617" s="11"/>
      <c r="BA8617" s="27"/>
      <c r="BB8617" t="e">
        <f>VLOOKUP(AX8617,コード表!$A$2:$C$15,3,FALSE)</f>
        <v>#N/A</v>
      </c>
      <c r="BC8617" t="str">
        <f t="shared" si="537"/>
        <v/>
      </c>
      <c r="BD8617">
        <f t="shared" si="538"/>
        <v>1</v>
      </c>
      <c r="BE8617" t="str">
        <f t="shared" si="539"/>
        <v>1</v>
      </c>
      <c r="BF8617" t="e">
        <f t="shared" si="540"/>
        <v>#N/A</v>
      </c>
    </row>
    <row r="8618" spans="44:58" x14ac:dyDescent="0.2">
      <c r="AR8618" s="11"/>
      <c r="BA8618" s="27"/>
      <c r="BB8618" t="e">
        <f>VLOOKUP(AX8618,コード表!$A$2:$C$15,3,FALSE)</f>
        <v>#N/A</v>
      </c>
      <c r="BC8618" t="str">
        <f t="shared" si="537"/>
        <v/>
      </c>
      <c r="BD8618">
        <f t="shared" si="538"/>
        <v>1</v>
      </c>
      <c r="BE8618" t="str">
        <f t="shared" si="539"/>
        <v>1</v>
      </c>
      <c r="BF8618" t="e">
        <f t="shared" si="540"/>
        <v>#N/A</v>
      </c>
    </row>
    <row r="8619" spans="44:58" x14ac:dyDescent="0.2">
      <c r="AR8619" s="11"/>
      <c r="BA8619" s="27"/>
      <c r="BB8619" t="e">
        <f>VLOOKUP(AX8619,コード表!$A$2:$C$15,3,FALSE)</f>
        <v>#N/A</v>
      </c>
      <c r="BC8619" t="str">
        <f t="shared" ref="BC8619:BC8682" si="541">AQ8619&amp;BA8619</f>
        <v/>
      </c>
      <c r="BD8619">
        <f t="shared" ref="BD8619:BD8682" si="542">MONTH(Q8619)</f>
        <v>1</v>
      </c>
      <c r="BE8619" t="str">
        <f t="shared" ref="BE8619:BE8682" si="543">AR8619&amp;BD8619</f>
        <v>1</v>
      </c>
      <c r="BF8619" t="e">
        <f t="shared" ref="BF8619:BF8682" si="544">BB8619&amp;AQ8619&amp;BA8619</f>
        <v>#N/A</v>
      </c>
    </row>
    <row r="8620" spans="44:58" x14ac:dyDescent="0.2">
      <c r="AR8620" s="11"/>
      <c r="BA8620" s="27"/>
      <c r="BB8620" t="e">
        <f>VLOOKUP(AX8620,コード表!$A$2:$C$15,3,FALSE)</f>
        <v>#N/A</v>
      </c>
      <c r="BC8620" t="str">
        <f t="shared" si="541"/>
        <v/>
      </c>
      <c r="BD8620">
        <f t="shared" si="542"/>
        <v>1</v>
      </c>
      <c r="BE8620" t="str">
        <f t="shared" si="543"/>
        <v>1</v>
      </c>
      <c r="BF8620" t="e">
        <f t="shared" si="544"/>
        <v>#N/A</v>
      </c>
    </row>
    <row r="8621" spans="44:58" x14ac:dyDescent="0.2">
      <c r="AR8621" s="11"/>
      <c r="BA8621" s="27"/>
      <c r="BB8621" t="e">
        <f>VLOOKUP(AX8621,コード表!$A$2:$C$15,3,FALSE)</f>
        <v>#N/A</v>
      </c>
      <c r="BC8621" t="str">
        <f t="shared" si="541"/>
        <v/>
      </c>
      <c r="BD8621">
        <f t="shared" si="542"/>
        <v>1</v>
      </c>
      <c r="BE8621" t="str">
        <f t="shared" si="543"/>
        <v>1</v>
      </c>
      <c r="BF8621" t="e">
        <f t="shared" si="544"/>
        <v>#N/A</v>
      </c>
    </row>
    <row r="8622" spans="44:58" x14ac:dyDescent="0.2">
      <c r="AR8622" s="11"/>
      <c r="BA8622" s="27"/>
      <c r="BB8622" t="e">
        <f>VLOOKUP(AX8622,コード表!$A$2:$C$15,3,FALSE)</f>
        <v>#N/A</v>
      </c>
      <c r="BC8622" t="str">
        <f t="shared" si="541"/>
        <v/>
      </c>
      <c r="BD8622">
        <f t="shared" si="542"/>
        <v>1</v>
      </c>
      <c r="BE8622" t="str">
        <f t="shared" si="543"/>
        <v>1</v>
      </c>
      <c r="BF8622" t="e">
        <f t="shared" si="544"/>
        <v>#N/A</v>
      </c>
    </row>
    <row r="8623" spans="44:58" x14ac:dyDescent="0.2">
      <c r="AR8623" s="11"/>
      <c r="BA8623" s="27"/>
      <c r="BB8623" t="e">
        <f>VLOOKUP(AX8623,コード表!$A$2:$C$15,3,FALSE)</f>
        <v>#N/A</v>
      </c>
      <c r="BC8623" t="str">
        <f t="shared" si="541"/>
        <v/>
      </c>
      <c r="BD8623">
        <f t="shared" si="542"/>
        <v>1</v>
      </c>
      <c r="BE8623" t="str">
        <f t="shared" si="543"/>
        <v>1</v>
      </c>
      <c r="BF8623" t="e">
        <f t="shared" si="544"/>
        <v>#N/A</v>
      </c>
    </row>
    <row r="8624" spans="44:58" x14ac:dyDescent="0.2">
      <c r="AR8624" s="11"/>
      <c r="BA8624" s="27"/>
      <c r="BB8624" t="e">
        <f>VLOOKUP(AX8624,コード表!$A$2:$C$15,3,FALSE)</f>
        <v>#N/A</v>
      </c>
      <c r="BC8624" t="str">
        <f t="shared" si="541"/>
        <v/>
      </c>
      <c r="BD8624">
        <f t="shared" si="542"/>
        <v>1</v>
      </c>
      <c r="BE8624" t="str">
        <f t="shared" si="543"/>
        <v>1</v>
      </c>
      <c r="BF8624" t="e">
        <f t="shared" si="544"/>
        <v>#N/A</v>
      </c>
    </row>
    <row r="8625" spans="44:58" x14ac:dyDescent="0.2">
      <c r="AR8625" s="11"/>
      <c r="BA8625" s="27"/>
      <c r="BB8625" t="e">
        <f>VLOOKUP(AX8625,コード表!$A$2:$C$15,3,FALSE)</f>
        <v>#N/A</v>
      </c>
      <c r="BC8625" t="str">
        <f t="shared" si="541"/>
        <v/>
      </c>
      <c r="BD8625">
        <f t="shared" si="542"/>
        <v>1</v>
      </c>
      <c r="BE8625" t="str">
        <f t="shared" si="543"/>
        <v>1</v>
      </c>
      <c r="BF8625" t="e">
        <f t="shared" si="544"/>
        <v>#N/A</v>
      </c>
    </row>
    <row r="8626" spans="44:58" x14ac:dyDescent="0.2">
      <c r="AR8626" s="11"/>
      <c r="BA8626" s="27"/>
      <c r="BB8626" t="e">
        <f>VLOOKUP(AX8626,コード表!$A$2:$C$15,3,FALSE)</f>
        <v>#N/A</v>
      </c>
      <c r="BC8626" t="str">
        <f t="shared" si="541"/>
        <v/>
      </c>
      <c r="BD8626">
        <f t="shared" si="542"/>
        <v>1</v>
      </c>
      <c r="BE8626" t="str">
        <f t="shared" si="543"/>
        <v>1</v>
      </c>
      <c r="BF8626" t="e">
        <f t="shared" si="544"/>
        <v>#N/A</v>
      </c>
    </row>
    <row r="8627" spans="44:58" x14ac:dyDescent="0.2">
      <c r="AR8627" s="11"/>
      <c r="BA8627" s="27"/>
      <c r="BB8627" t="e">
        <f>VLOOKUP(AX8627,コード表!$A$2:$C$15,3,FALSE)</f>
        <v>#N/A</v>
      </c>
      <c r="BC8627" t="str">
        <f t="shared" si="541"/>
        <v/>
      </c>
      <c r="BD8627">
        <f t="shared" si="542"/>
        <v>1</v>
      </c>
      <c r="BE8627" t="str">
        <f t="shared" si="543"/>
        <v>1</v>
      </c>
      <c r="BF8627" t="e">
        <f t="shared" si="544"/>
        <v>#N/A</v>
      </c>
    </row>
    <row r="8628" spans="44:58" x14ac:dyDescent="0.2">
      <c r="AR8628" s="11"/>
      <c r="BA8628" s="27"/>
      <c r="BB8628" t="e">
        <f>VLOOKUP(AX8628,コード表!$A$2:$C$15,3,FALSE)</f>
        <v>#N/A</v>
      </c>
      <c r="BC8628" t="str">
        <f t="shared" si="541"/>
        <v/>
      </c>
      <c r="BD8628">
        <f t="shared" si="542"/>
        <v>1</v>
      </c>
      <c r="BE8628" t="str">
        <f t="shared" si="543"/>
        <v>1</v>
      </c>
      <c r="BF8628" t="e">
        <f t="shared" si="544"/>
        <v>#N/A</v>
      </c>
    </row>
    <row r="8629" spans="44:58" x14ac:dyDescent="0.2">
      <c r="AR8629" s="11"/>
      <c r="BA8629" s="27"/>
      <c r="BB8629" t="e">
        <f>VLOOKUP(AX8629,コード表!$A$2:$C$15,3,FALSE)</f>
        <v>#N/A</v>
      </c>
      <c r="BC8629" t="str">
        <f t="shared" si="541"/>
        <v/>
      </c>
      <c r="BD8629">
        <f t="shared" si="542"/>
        <v>1</v>
      </c>
      <c r="BE8629" t="str">
        <f t="shared" si="543"/>
        <v>1</v>
      </c>
      <c r="BF8629" t="e">
        <f t="shared" si="544"/>
        <v>#N/A</v>
      </c>
    </row>
    <row r="8630" spans="44:58" x14ac:dyDescent="0.2">
      <c r="AR8630" s="11"/>
      <c r="BA8630" s="27"/>
      <c r="BB8630" t="e">
        <f>VLOOKUP(AX8630,コード表!$A$2:$C$15,3,FALSE)</f>
        <v>#N/A</v>
      </c>
      <c r="BC8630" t="str">
        <f t="shared" si="541"/>
        <v/>
      </c>
      <c r="BD8630">
        <f t="shared" si="542"/>
        <v>1</v>
      </c>
      <c r="BE8630" t="str">
        <f t="shared" si="543"/>
        <v>1</v>
      </c>
      <c r="BF8630" t="e">
        <f t="shared" si="544"/>
        <v>#N/A</v>
      </c>
    </row>
    <row r="8631" spans="44:58" x14ac:dyDescent="0.2">
      <c r="AR8631" s="11"/>
      <c r="BA8631" s="27"/>
      <c r="BB8631" t="e">
        <f>VLOOKUP(AX8631,コード表!$A$2:$C$15,3,FALSE)</f>
        <v>#N/A</v>
      </c>
      <c r="BC8631" t="str">
        <f t="shared" si="541"/>
        <v/>
      </c>
      <c r="BD8631">
        <f t="shared" si="542"/>
        <v>1</v>
      </c>
      <c r="BE8631" t="str">
        <f t="shared" si="543"/>
        <v>1</v>
      </c>
      <c r="BF8631" t="e">
        <f t="shared" si="544"/>
        <v>#N/A</v>
      </c>
    </row>
    <row r="8632" spans="44:58" x14ac:dyDescent="0.2">
      <c r="AR8632" s="11"/>
      <c r="BA8632" s="27"/>
      <c r="BB8632" t="e">
        <f>VLOOKUP(AX8632,コード表!$A$2:$C$15,3,FALSE)</f>
        <v>#N/A</v>
      </c>
      <c r="BC8632" t="str">
        <f t="shared" si="541"/>
        <v/>
      </c>
      <c r="BD8632">
        <f t="shared" si="542"/>
        <v>1</v>
      </c>
      <c r="BE8632" t="str">
        <f t="shared" si="543"/>
        <v>1</v>
      </c>
      <c r="BF8632" t="e">
        <f t="shared" si="544"/>
        <v>#N/A</v>
      </c>
    </row>
    <row r="8633" spans="44:58" x14ac:dyDescent="0.2">
      <c r="AR8633" s="11"/>
      <c r="BA8633" s="27"/>
      <c r="BB8633" t="e">
        <f>VLOOKUP(AX8633,コード表!$A$2:$C$15,3,FALSE)</f>
        <v>#N/A</v>
      </c>
      <c r="BC8633" t="str">
        <f t="shared" si="541"/>
        <v/>
      </c>
      <c r="BD8633">
        <f t="shared" si="542"/>
        <v>1</v>
      </c>
      <c r="BE8633" t="str">
        <f t="shared" si="543"/>
        <v>1</v>
      </c>
      <c r="BF8633" t="e">
        <f t="shared" si="544"/>
        <v>#N/A</v>
      </c>
    </row>
    <row r="8634" spans="44:58" x14ac:dyDescent="0.2">
      <c r="AR8634" s="11"/>
      <c r="BA8634" s="27"/>
      <c r="BB8634" t="e">
        <f>VLOOKUP(AX8634,コード表!$A$2:$C$15,3,FALSE)</f>
        <v>#N/A</v>
      </c>
      <c r="BC8634" t="str">
        <f t="shared" si="541"/>
        <v/>
      </c>
      <c r="BD8634">
        <f t="shared" si="542"/>
        <v>1</v>
      </c>
      <c r="BE8634" t="str">
        <f t="shared" si="543"/>
        <v>1</v>
      </c>
      <c r="BF8634" t="e">
        <f t="shared" si="544"/>
        <v>#N/A</v>
      </c>
    </row>
    <row r="8635" spans="44:58" x14ac:dyDescent="0.2">
      <c r="AR8635" s="11"/>
      <c r="BA8635" s="27"/>
      <c r="BB8635" t="e">
        <f>VLOOKUP(AX8635,コード表!$A$2:$C$15,3,FALSE)</f>
        <v>#N/A</v>
      </c>
      <c r="BC8635" t="str">
        <f t="shared" si="541"/>
        <v/>
      </c>
      <c r="BD8635">
        <f t="shared" si="542"/>
        <v>1</v>
      </c>
      <c r="BE8635" t="str">
        <f t="shared" si="543"/>
        <v>1</v>
      </c>
      <c r="BF8635" t="e">
        <f t="shared" si="544"/>
        <v>#N/A</v>
      </c>
    </row>
    <row r="8636" spans="44:58" x14ac:dyDescent="0.2">
      <c r="AR8636" s="11"/>
      <c r="BA8636" s="27"/>
      <c r="BB8636" t="e">
        <f>VLOOKUP(AX8636,コード表!$A$2:$C$15,3,FALSE)</f>
        <v>#N/A</v>
      </c>
      <c r="BC8636" t="str">
        <f t="shared" si="541"/>
        <v/>
      </c>
      <c r="BD8636">
        <f t="shared" si="542"/>
        <v>1</v>
      </c>
      <c r="BE8636" t="str">
        <f t="shared" si="543"/>
        <v>1</v>
      </c>
      <c r="BF8636" t="e">
        <f t="shared" si="544"/>
        <v>#N/A</v>
      </c>
    </row>
    <row r="8637" spans="44:58" x14ac:dyDescent="0.2">
      <c r="AR8637" s="11"/>
      <c r="BA8637" s="27"/>
      <c r="BB8637" t="e">
        <f>VLOOKUP(AX8637,コード表!$A$2:$C$15,3,FALSE)</f>
        <v>#N/A</v>
      </c>
      <c r="BC8637" t="str">
        <f t="shared" si="541"/>
        <v/>
      </c>
      <c r="BD8637">
        <f t="shared" si="542"/>
        <v>1</v>
      </c>
      <c r="BE8637" t="str">
        <f t="shared" si="543"/>
        <v>1</v>
      </c>
      <c r="BF8637" t="e">
        <f t="shared" si="544"/>
        <v>#N/A</v>
      </c>
    </row>
    <row r="8638" spans="44:58" x14ac:dyDescent="0.2">
      <c r="AR8638" s="11"/>
      <c r="BA8638" s="27"/>
      <c r="BB8638" t="e">
        <f>VLOOKUP(AX8638,コード表!$A$2:$C$15,3,FALSE)</f>
        <v>#N/A</v>
      </c>
      <c r="BC8638" t="str">
        <f t="shared" si="541"/>
        <v/>
      </c>
      <c r="BD8638">
        <f t="shared" si="542"/>
        <v>1</v>
      </c>
      <c r="BE8638" t="str">
        <f t="shared" si="543"/>
        <v>1</v>
      </c>
      <c r="BF8638" t="e">
        <f t="shared" si="544"/>
        <v>#N/A</v>
      </c>
    </row>
    <row r="8639" spans="44:58" x14ac:dyDescent="0.2">
      <c r="AR8639" s="11"/>
      <c r="BA8639" s="27"/>
      <c r="BB8639" t="e">
        <f>VLOOKUP(AX8639,コード表!$A$2:$C$15,3,FALSE)</f>
        <v>#N/A</v>
      </c>
      <c r="BC8639" t="str">
        <f t="shared" si="541"/>
        <v/>
      </c>
      <c r="BD8639">
        <f t="shared" si="542"/>
        <v>1</v>
      </c>
      <c r="BE8639" t="str">
        <f t="shared" si="543"/>
        <v>1</v>
      </c>
      <c r="BF8639" t="e">
        <f t="shared" si="544"/>
        <v>#N/A</v>
      </c>
    </row>
    <row r="8640" spans="44:58" x14ac:dyDescent="0.2">
      <c r="AR8640" s="11"/>
      <c r="BA8640" s="27"/>
      <c r="BB8640" t="e">
        <f>VLOOKUP(AX8640,コード表!$A$2:$C$15,3,FALSE)</f>
        <v>#N/A</v>
      </c>
      <c r="BC8640" t="str">
        <f t="shared" si="541"/>
        <v/>
      </c>
      <c r="BD8640">
        <f t="shared" si="542"/>
        <v>1</v>
      </c>
      <c r="BE8640" t="str">
        <f t="shared" si="543"/>
        <v>1</v>
      </c>
      <c r="BF8640" t="e">
        <f t="shared" si="544"/>
        <v>#N/A</v>
      </c>
    </row>
    <row r="8641" spans="44:58" x14ac:dyDescent="0.2">
      <c r="AR8641" s="11"/>
      <c r="BA8641" s="27"/>
      <c r="BB8641" t="e">
        <f>VLOOKUP(AX8641,コード表!$A$2:$C$15,3,FALSE)</f>
        <v>#N/A</v>
      </c>
      <c r="BC8641" t="str">
        <f t="shared" si="541"/>
        <v/>
      </c>
      <c r="BD8641">
        <f t="shared" si="542"/>
        <v>1</v>
      </c>
      <c r="BE8641" t="str">
        <f t="shared" si="543"/>
        <v>1</v>
      </c>
      <c r="BF8641" t="e">
        <f t="shared" si="544"/>
        <v>#N/A</v>
      </c>
    </row>
    <row r="8642" spans="44:58" x14ac:dyDescent="0.2">
      <c r="AR8642" s="11"/>
      <c r="BA8642" s="27"/>
      <c r="BB8642" t="e">
        <f>VLOOKUP(AX8642,コード表!$A$2:$C$15,3,FALSE)</f>
        <v>#N/A</v>
      </c>
      <c r="BC8642" t="str">
        <f t="shared" si="541"/>
        <v/>
      </c>
      <c r="BD8642">
        <f t="shared" si="542"/>
        <v>1</v>
      </c>
      <c r="BE8642" t="str">
        <f t="shared" si="543"/>
        <v>1</v>
      </c>
      <c r="BF8642" t="e">
        <f t="shared" si="544"/>
        <v>#N/A</v>
      </c>
    </row>
    <row r="8643" spans="44:58" x14ac:dyDescent="0.2">
      <c r="AR8643" s="11"/>
      <c r="BA8643" s="27"/>
      <c r="BB8643" t="e">
        <f>VLOOKUP(AX8643,コード表!$A$2:$C$15,3,FALSE)</f>
        <v>#N/A</v>
      </c>
      <c r="BC8643" t="str">
        <f t="shared" si="541"/>
        <v/>
      </c>
      <c r="BD8643">
        <f t="shared" si="542"/>
        <v>1</v>
      </c>
      <c r="BE8643" t="str">
        <f t="shared" si="543"/>
        <v>1</v>
      </c>
      <c r="BF8643" t="e">
        <f t="shared" si="544"/>
        <v>#N/A</v>
      </c>
    </row>
    <row r="8644" spans="44:58" x14ac:dyDescent="0.2">
      <c r="AR8644" s="11"/>
      <c r="BA8644" s="27"/>
      <c r="BB8644" t="e">
        <f>VLOOKUP(AX8644,コード表!$A$2:$C$15,3,FALSE)</f>
        <v>#N/A</v>
      </c>
      <c r="BC8644" t="str">
        <f t="shared" si="541"/>
        <v/>
      </c>
      <c r="BD8644">
        <f t="shared" si="542"/>
        <v>1</v>
      </c>
      <c r="BE8644" t="str">
        <f t="shared" si="543"/>
        <v>1</v>
      </c>
      <c r="BF8644" t="e">
        <f t="shared" si="544"/>
        <v>#N/A</v>
      </c>
    </row>
    <row r="8645" spans="44:58" x14ac:dyDescent="0.2">
      <c r="AR8645" s="11"/>
      <c r="BA8645" s="27"/>
      <c r="BB8645" t="e">
        <f>VLOOKUP(AX8645,コード表!$A$2:$C$15,3,FALSE)</f>
        <v>#N/A</v>
      </c>
      <c r="BC8645" t="str">
        <f t="shared" si="541"/>
        <v/>
      </c>
      <c r="BD8645">
        <f t="shared" si="542"/>
        <v>1</v>
      </c>
      <c r="BE8645" t="str">
        <f t="shared" si="543"/>
        <v>1</v>
      </c>
      <c r="BF8645" t="e">
        <f t="shared" si="544"/>
        <v>#N/A</v>
      </c>
    </row>
    <row r="8646" spans="44:58" x14ac:dyDescent="0.2">
      <c r="AR8646" s="11"/>
      <c r="BA8646" s="27"/>
      <c r="BB8646" t="e">
        <f>VLOOKUP(AX8646,コード表!$A$2:$C$15,3,FALSE)</f>
        <v>#N/A</v>
      </c>
      <c r="BC8646" t="str">
        <f t="shared" si="541"/>
        <v/>
      </c>
      <c r="BD8646">
        <f t="shared" si="542"/>
        <v>1</v>
      </c>
      <c r="BE8646" t="str">
        <f t="shared" si="543"/>
        <v>1</v>
      </c>
      <c r="BF8646" t="e">
        <f t="shared" si="544"/>
        <v>#N/A</v>
      </c>
    </row>
    <row r="8647" spans="44:58" x14ac:dyDescent="0.2">
      <c r="AR8647" s="11"/>
      <c r="BA8647" s="27"/>
      <c r="BB8647" t="e">
        <f>VLOOKUP(AX8647,コード表!$A$2:$C$15,3,FALSE)</f>
        <v>#N/A</v>
      </c>
      <c r="BC8647" t="str">
        <f t="shared" si="541"/>
        <v/>
      </c>
      <c r="BD8647">
        <f t="shared" si="542"/>
        <v>1</v>
      </c>
      <c r="BE8647" t="str">
        <f t="shared" si="543"/>
        <v>1</v>
      </c>
      <c r="BF8647" t="e">
        <f t="shared" si="544"/>
        <v>#N/A</v>
      </c>
    </row>
    <row r="8648" spans="44:58" x14ac:dyDescent="0.2">
      <c r="AR8648" s="11"/>
      <c r="BA8648" s="27"/>
      <c r="BB8648" t="e">
        <f>VLOOKUP(AX8648,コード表!$A$2:$C$15,3,FALSE)</f>
        <v>#N/A</v>
      </c>
      <c r="BC8648" t="str">
        <f t="shared" si="541"/>
        <v/>
      </c>
      <c r="BD8648">
        <f t="shared" si="542"/>
        <v>1</v>
      </c>
      <c r="BE8648" t="str">
        <f t="shared" si="543"/>
        <v>1</v>
      </c>
      <c r="BF8648" t="e">
        <f t="shared" si="544"/>
        <v>#N/A</v>
      </c>
    </row>
    <row r="8649" spans="44:58" x14ac:dyDescent="0.2">
      <c r="AR8649" s="11"/>
      <c r="BA8649" s="27"/>
      <c r="BB8649" t="e">
        <f>VLOOKUP(AX8649,コード表!$A$2:$C$15,3,FALSE)</f>
        <v>#N/A</v>
      </c>
      <c r="BC8649" t="str">
        <f t="shared" si="541"/>
        <v/>
      </c>
      <c r="BD8649">
        <f t="shared" si="542"/>
        <v>1</v>
      </c>
      <c r="BE8649" t="str">
        <f t="shared" si="543"/>
        <v>1</v>
      </c>
      <c r="BF8649" t="e">
        <f t="shared" si="544"/>
        <v>#N/A</v>
      </c>
    </row>
    <row r="8650" spans="44:58" x14ac:dyDescent="0.2">
      <c r="AR8650" s="11"/>
      <c r="BA8650" s="27"/>
      <c r="BB8650" t="e">
        <f>VLOOKUP(AX8650,コード表!$A$2:$C$15,3,FALSE)</f>
        <v>#N/A</v>
      </c>
      <c r="BC8650" t="str">
        <f t="shared" si="541"/>
        <v/>
      </c>
      <c r="BD8650">
        <f t="shared" si="542"/>
        <v>1</v>
      </c>
      <c r="BE8650" t="str">
        <f t="shared" si="543"/>
        <v>1</v>
      </c>
      <c r="BF8650" t="e">
        <f t="shared" si="544"/>
        <v>#N/A</v>
      </c>
    </row>
    <row r="8651" spans="44:58" x14ac:dyDescent="0.2">
      <c r="AR8651" s="11"/>
      <c r="BA8651" s="27"/>
      <c r="BB8651" t="e">
        <f>VLOOKUP(AX8651,コード表!$A$2:$C$15,3,FALSE)</f>
        <v>#N/A</v>
      </c>
      <c r="BC8651" t="str">
        <f t="shared" si="541"/>
        <v/>
      </c>
      <c r="BD8651">
        <f t="shared" si="542"/>
        <v>1</v>
      </c>
      <c r="BE8651" t="str">
        <f t="shared" si="543"/>
        <v>1</v>
      </c>
      <c r="BF8651" t="e">
        <f t="shared" si="544"/>
        <v>#N/A</v>
      </c>
    </row>
    <row r="8652" spans="44:58" x14ac:dyDescent="0.2">
      <c r="AR8652" s="11"/>
      <c r="BA8652" s="27"/>
      <c r="BB8652" t="e">
        <f>VLOOKUP(AX8652,コード表!$A$2:$C$15,3,FALSE)</f>
        <v>#N/A</v>
      </c>
      <c r="BC8652" t="str">
        <f t="shared" si="541"/>
        <v/>
      </c>
      <c r="BD8652">
        <f t="shared" si="542"/>
        <v>1</v>
      </c>
      <c r="BE8652" t="str">
        <f t="shared" si="543"/>
        <v>1</v>
      </c>
      <c r="BF8652" t="e">
        <f t="shared" si="544"/>
        <v>#N/A</v>
      </c>
    </row>
    <row r="8653" spans="44:58" x14ac:dyDescent="0.2">
      <c r="AR8653" s="11"/>
      <c r="BA8653" s="27"/>
      <c r="BB8653" t="e">
        <f>VLOOKUP(AX8653,コード表!$A$2:$C$15,3,FALSE)</f>
        <v>#N/A</v>
      </c>
      <c r="BC8653" t="str">
        <f t="shared" si="541"/>
        <v/>
      </c>
      <c r="BD8653">
        <f t="shared" si="542"/>
        <v>1</v>
      </c>
      <c r="BE8653" t="str">
        <f t="shared" si="543"/>
        <v>1</v>
      </c>
      <c r="BF8653" t="e">
        <f t="shared" si="544"/>
        <v>#N/A</v>
      </c>
    </row>
    <row r="8654" spans="44:58" x14ac:dyDescent="0.2">
      <c r="AR8654" s="11"/>
      <c r="BA8654" s="27"/>
      <c r="BB8654" t="e">
        <f>VLOOKUP(AX8654,コード表!$A$2:$C$15,3,FALSE)</f>
        <v>#N/A</v>
      </c>
      <c r="BC8654" t="str">
        <f t="shared" si="541"/>
        <v/>
      </c>
      <c r="BD8654">
        <f t="shared" si="542"/>
        <v>1</v>
      </c>
      <c r="BE8654" t="str">
        <f t="shared" si="543"/>
        <v>1</v>
      </c>
      <c r="BF8654" t="e">
        <f t="shared" si="544"/>
        <v>#N/A</v>
      </c>
    </row>
    <row r="8655" spans="44:58" x14ac:dyDescent="0.2">
      <c r="AR8655" s="11"/>
      <c r="BA8655" s="27"/>
      <c r="BB8655" t="e">
        <f>VLOOKUP(AX8655,コード表!$A$2:$C$15,3,FALSE)</f>
        <v>#N/A</v>
      </c>
      <c r="BC8655" t="str">
        <f t="shared" si="541"/>
        <v/>
      </c>
      <c r="BD8655">
        <f t="shared" si="542"/>
        <v>1</v>
      </c>
      <c r="BE8655" t="str">
        <f t="shared" si="543"/>
        <v>1</v>
      </c>
      <c r="BF8655" t="e">
        <f t="shared" si="544"/>
        <v>#N/A</v>
      </c>
    </row>
    <row r="8656" spans="44:58" x14ac:dyDescent="0.2">
      <c r="AR8656" s="11"/>
      <c r="BA8656" s="27"/>
      <c r="BB8656" t="e">
        <f>VLOOKUP(AX8656,コード表!$A$2:$C$15,3,FALSE)</f>
        <v>#N/A</v>
      </c>
      <c r="BC8656" t="str">
        <f t="shared" si="541"/>
        <v/>
      </c>
      <c r="BD8656">
        <f t="shared" si="542"/>
        <v>1</v>
      </c>
      <c r="BE8656" t="str">
        <f t="shared" si="543"/>
        <v>1</v>
      </c>
      <c r="BF8656" t="e">
        <f t="shared" si="544"/>
        <v>#N/A</v>
      </c>
    </row>
    <row r="8657" spans="44:58" x14ac:dyDescent="0.2">
      <c r="AR8657" s="11"/>
      <c r="BA8657" s="27"/>
      <c r="BB8657" t="e">
        <f>VLOOKUP(AX8657,コード表!$A$2:$C$15,3,FALSE)</f>
        <v>#N/A</v>
      </c>
      <c r="BC8657" t="str">
        <f t="shared" si="541"/>
        <v/>
      </c>
      <c r="BD8657">
        <f t="shared" si="542"/>
        <v>1</v>
      </c>
      <c r="BE8657" t="str">
        <f t="shared" si="543"/>
        <v>1</v>
      </c>
      <c r="BF8657" t="e">
        <f t="shared" si="544"/>
        <v>#N/A</v>
      </c>
    </row>
    <row r="8658" spans="44:58" x14ac:dyDescent="0.2">
      <c r="AR8658" s="11"/>
      <c r="BA8658" s="27"/>
      <c r="BB8658" t="e">
        <f>VLOOKUP(AX8658,コード表!$A$2:$C$15,3,FALSE)</f>
        <v>#N/A</v>
      </c>
      <c r="BC8658" t="str">
        <f t="shared" si="541"/>
        <v/>
      </c>
      <c r="BD8658">
        <f t="shared" si="542"/>
        <v>1</v>
      </c>
      <c r="BE8658" t="str">
        <f t="shared" si="543"/>
        <v>1</v>
      </c>
      <c r="BF8658" t="e">
        <f t="shared" si="544"/>
        <v>#N/A</v>
      </c>
    </row>
    <row r="8659" spans="44:58" x14ac:dyDescent="0.2">
      <c r="AR8659" s="11"/>
      <c r="BA8659" s="27"/>
      <c r="BB8659" t="e">
        <f>VLOOKUP(AX8659,コード表!$A$2:$C$15,3,FALSE)</f>
        <v>#N/A</v>
      </c>
      <c r="BC8659" t="str">
        <f t="shared" si="541"/>
        <v/>
      </c>
      <c r="BD8659">
        <f t="shared" si="542"/>
        <v>1</v>
      </c>
      <c r="BE8659" t="str">
        <f t="shared" si="543"/>
        <v>1</v>
      </c>
      <c r="BF8659" t="e">
        <f t="shared" si="544"/>
        <v>#N/A</v>
      </c>
    </row>
    <row r="8660" spans="44:58" x14ac:dyDescent="0.2">
      <c r="AR8660" s="11"/>
      <c r="BA8660" s="27"/>
      <c r="BB8660" t="e">
        <f>VLOOKUP(AX8660,コード表!$A$2:$C$15,3,FALSE)</f>
        <v>#N/A</v>
      </c>
      <c r="BC8660" t="str">
        <f t="shared" si="541"/>
        <v/>
      </c>
      <c r="BD8660">
        <f t="shared" si="542"/>
        <v>1</v>
      </c>
      <c r="BE8660" t="str">
        <f t="shared" si="543"/>
        <v>1</v>
      </c>
      <c r="BF8660" t="e">
        <f t="shared" si="544"/>
        <v>#N/A</v>
      </c>
    </row>
    <row r="8661" spans="44:58" x14ac:dyDescent="0.2">
      <c r="AR8661" s="11"/>
      <c r="BA8661" s="27"/>
      <c r="BB8661" t="e">
        <f>VLOOKUP(AX8661,コード表!$A$2:$C$15,3,FALSE)</f>
        <v>#N/A</v>
      </c>
      <c r="BC8661" t="str">
        <f t="shared" si="541"/>
        <v/>
      </c>
      <c r="BD8661">
        <f t="shared" si="542"/>
        <v>1</v>
      </c>
      <c r="BE8661" t="str">
        <f t="shared" si="543"/>
        <v>1</v>
      </c>
      <c r="BF8661" t="e">
        <f t="shared" si="544"/>
        <v>#N/A</v>
      </c>
    </row>
    <row r="8662" spans="44:58" x14ac:dyDescent="0.2">
      <c r="AR8662" s="11"/>
      <c r="BA8662" s="27"/>
      <c r="BB8662" t="e">
        <f>VLOOKUP(AX8662,コード表!$A$2:$C$15,3,FALSE)</f>
        <v>#N/A</v>
      </c>
      <c r="BC8662" t="str">
        <f t="shared" si="541"/>
        <v/>
      </c>
      <c r="BD8662">
        <f t="shared" si="542"/>
        <v>1</v>
      </c>
      <c r="BE8662" t="str">
        <f t="shared" si="543"/>
        <v>1</v>
      </c>
      <c r="BF8662" t="e">
        <f t="shared" si="544"/>
        <v>#N/A</v>
      </c>
    </row>
    <row r="8663" spans="44:58" x14ac:dyDescent="0.2">
      <c r="AR8663" s="11"/>
      <c r="BA8663" s="27"/>
      <c r="BB8663" t="e">
        <f>VLOOKUP(AX8663,コード表!$A$2:$C$15,3,FALSE)</f>
        <v>#N/A</v>
      </c>
      <c r="BC8663" t="str">
        <f t="shared" si="541"/>
        <v/>
      </c>
      <c r="BD8663">
        <f t="shared" si="542"/>
        <v>1</v>
      </c>
      <c r="BE8663" t="str">
        <f t="shared" si="543"/>
        <v>1</v>
      </c>
      <c r="BF8663" t="e">
        <f t="shared" si="544"/>
        <v>#N/A</v>
      </c>
    </row>
    <row r="8664" spans="44:58" x14ac:dyDescent="0.2">
      <c r="AR8664" s="11"/>
      <c r="BA8664" s="27"/>
      <c r="BB8664" t="e">
        <f>VLOOKUP(AX8664,コード表!$A$2:$C$15,3,FALSE)</f>
        <v>#N/A</v>
      </c>
      <c r="BC8664" t="str">
        <f t="shared" si="541"/>
        <v/>
      </c>
      <c r="BD8664">
        <f t="shared" si="542"/>
        <v>1</v>
      </c>
      <c r="BE8664" t="str">
        <f t="shared" si="543"/>
        <v>1</v>
      </c>
      <c r="BF8664" t="e">
        <f t="shared" si="544"/>
        <v>#N/A</v>
      </c>
    </row>
    <row r="8665" spans="44:58" x14ac:dyDescent="0.2">
      <c r="AR8665" s="11"/>
      <c r="BA8665" s="27"/>
      <c r="BB8665" t="e">
        <f>VLOOKUP(AX8665,コード表!$A$2:$C$15,3,FALSE)</f>
        <v>#N/A</v>
      </c>
      <c r="BC8665" t="str">
        <f t="shared" si="541"/>
        <v/>
      </c>
      <c r="BD8665">
        <f t="shared" si="542"/>
        <v>1</v>
      </c>
      <c r="BE8665" t="str">
        <f t="shared" si="543"/>
        <v>1</v>
      </c>
      <c r="BF8665" t="e">
        <f t="shared" si="544"/>
        <v>#N/A</v>
      </c>
    </row>
    <row r="8666" spans="44:58" x14ac:dyDescent="0.2">
      <c r="AR8666" s="11"/>
      <c r="BA8666" s="27"/>
      <c r="BB8666" t="e">
        <f>VLOOKUP(AX8666,コード表!$A$2:$C$15,3,FALSE)</f>
        <v>#N/A</v>
      </c>
      <c r="BC8666" t="str">
        <f t="shared" si="541"/>
        <v/>
      </c>
      <c r="BD8666">
        <f t="shared" si="542"/>
        <v>1</v>
      </c>
      <c r="BE8666" t="str">
        <f t="shared" si="543"/>
        <v>1</v>
      </c>
      <c r="BF8666" t="e">
        <f t="shared" si="544"/>
        <v>#N/A</v>
      </c>
    </row>
    <row r="8667" spans="44:58" x14ac:dyDescent="0.2">
      <c r="AR8667" s="11"/>
      <c r="BA8667" s="27"/>
      <c r="BB8667" t="e">
        <f>VLOOKUP(AX8667,コード表!$A$2:$C$15,3,FALSE)</f>
        <v>#N/A</v>
      </c>
      <c r="BC8667" t="str">
        <f t="shared" si="541"/>
        <v/>
      </c>
      <c r="BD8667">
        <f t="shared" si="542"/>
        <v>1</v>
      </c>
      <c r="BE8667" t="str">
        <f t="shared" si="543"/>
        <v>1</v>
      </c>
      <c r="BF8667" t="e">
        <f t="shared" si="544"/>
        <v>#N/A</v>
      </c>
    </row>
    <row r="8668" spans="44:58" x14ac:dyDescent="0.2">
      <c r="AR8668" s="11"/>
      <c r="BA8668" s="27"/>
      <c r="BB8668" t="e">
        <f>VLOOKUP(AX8668,コード表!$A$2:$C$15,3,FALSE)</f>
        <v>#N/A</v>
      </c>
      <c r="BC8668" t="str">
        <f t="shared" si="541"/>
        <v/>
      </c>
      <c r="BD8668">
        <f t="shared" si="542"/>
        <v>1</v>
      </c>
      <c r="BE8668" t="str">
        <f t="shared" si="543"/>
        <v>1</v>
      </c>
      <c r="BF8668" t="e">
        <f t="shared" si="544"/>
        <v>#N/A</v>
      </c>
    </row>
    <row r="8669" spans="44:58" x14ac:dyDescent="0.2">
      <c r="AR8669" s="11"/>
      <c r="BA8669" s="27"/>
      <c r="BB8669" t="e">
        <f>VLOOKUP(AX8669,コード表!$A$2:$C$15,3,FALSE)</f>
        <v>#N/A</v>
      </c>
      <c r="BC8669" t="str">
        <f t="shared" si="541"/>
        <v/>
      </c>
      <c r="BD8669">
        <f t="shared" si="542"/>
        <v>1</v>
      </c>
      <c r="BE8669" t="str">
        <f t="shared" si="543"/>
        <v>1</v>
      </c>
      <c r="BF8669" t="e">
        <f t="shared" si="544"/>
        <v>#N/A</v>
      </c>
    </row>
    <row r="8670" spans="44:58" x14ac:dyDescent="0.2">
      <c r="AR8670" s="11"/>
      <c r="BA8670" s="27"/>
      <c r="BB8670" t="e">
        <f>VLOOKUP(AX8670,コード表!$A$2:$C$15,3,FALSE)</f>
        <v>#N/A</v>
      </c>
      <c r="BC8670" t="str">
        <f t="shared" si="541"/>
        <v/>
      </c>
      <c r="BD8670">
        <f t="shared" si="542"/>
        <v>1</v>
      </c>
      <c r="BE8670" t="str">
        <f t="shared" si="543"/>
        <v>1</v>
      </c>
      <c r="BF8670" t="e">
        <f t="shared" si="544"/>
        <v>#N/A</v>
      </c>
    </row>
    <row r="8671" spans="44:58" x14ac:dyDescent="0.2">
      <c r="AR8671" s="11"/>
      <c r="BA8671" s="27"/>
      <c r="BB8671" t="e">
        <f>VLOOKUP(AX8671,コード表!$A$2:$C$15,3,FALSE)</f>
        <v>#N/A</v>
      </c>
      <c r="BC8671" t="str">
        <f t="shared" si="541"/>
        <v/>
      </c>
      <c r="BD8671">
        <f t="shared" si="542"/>
        <v>1</v>
      </c>
      <c r="BE8671" t="str">
        <f t="shared" si="543"/>
        <v>1</v>
      </c>
      <c r="BF8671" t="e">
        <f t="shared" si="544"/>
        <v>#N/A</v>
      </c>
    </row>
    <row r="8672" spans="44:58" x14ac:dyDescent="0.2">
      <c r="AR8672" s="11"/>
      <c r="BA8672" s="27"/>
      <c r="BB8672" t="e">
        <f>VLOOKUP(AX8672,コード表!$A$2:$C$15,3,FALSE)</f>
        <v>#N/A</v>
      </c>
      <c r="BC8672" t="str">
        <f t="shared" si="541"/>
        <v/>
      </c>
      <c r="BD8672">
        <f t="shared" si="542"/>
        <v>1</v>
      </c>
      <c r="BE8672" t="str">
        <f t="shared" si="543"/>
        <v>1</v>
      </c>
      <c r="BF8672" t="e">
        <f t="shared" si="544"/>
        <v>#N/A</v>
      </c>
    </row>
    <row r="8673" spans="44:58" x14ac:dyDescent="0.2">
      <c r="AR8673" s="11"/>
      <c r="BA8673" s="27"/>
      <c r="BB8673" t="e">
        <f>VLOOKUP(AX8673,コード表!$A$2:$C$15,3,FALSE)</f>
        <v>#N/A</v>
      </c>
      <c r="BC8673" t="str">
        <f t="shared" si="541"/>
        <v/>
      </c>
      <c r="BD8673">
        <f t="shared" si="542"/>
        <v>1</v>
      </c>
      <c r="BE8673" t="str">
        <f t="shared" si="543"/>
        <v>1</v>
      </c>
      <c r="BF8673" t="e">
        <f t="shared" si="544"/>
        <v>#N/A</v>
      </c>
    </row>
    <row r="8674" spans="44:58" x14ac:dyDescent="0.2">
      <c r="AR8674" s="11"/>
      <c r="BA8674" s="27"/>
      <c r="BB8674" t="e">
        <f>VLOOKUP(AX8674,コード表!$A$2:$C$15,3,FALSE)</f>
        <v>#N/A</v>
      </c>
      <c r="BC8674" t="str">
        <f t="shared" si="541"/>
        <v/>
      </c>
      <c r="BD8674">
        <f t="shared" si="542"/>
        <v>1</v>
      </c>
      <c r="BE8674" t="str">
        <f t="shared" si="543"/>
        <v>1</v>
      </c>
      <c r="BF8674" t="e">
        <f t="shared" si="544"/>
        <v>#N/A</v>
      </c>
    </row>
    <row r="8675" spans="44:58" x14ac:dyDescent="0.2">
      <c r="AR8675" s="11"/>
      <c r="BA8675" s="27"/>
      <c r="BB8675" t="e">
        <f>VLOOKUP(AX8675,コード表!$A$2:$C$15,3,FALSE)</f>
        <v>#N/A</v>
      </c>
      <c r="BC8675" t="str">
        <f t="shared" si="541"/>
        <v/>
      </c>
      <c r="BD8675">
        <f t="shared" si="542"/>
        <v>1</v>
      </c>
      <c r="BE8675" t="str">
        <f t="shared" si="543"/>
        <v>1</v>
      </c>
      <c r="BF8675" t="e">
        <f t="shared" si="544"/>
        <v>#N/A</v>
      </c>
    </row>
    <row r="8676" spans="44:58" x14ac:dyDescent="0.2">
      <c r="AR8676" s="11"/>
      <c r="BA8676" s="27"/>
      <c r="BB8676" t="e">
        <f>VLOOKUP(AX8676,コード表!$A$2:$C$15,3,FALSE)</f>
        <v>#N/A</v>
      </c>
      <c r="BC8676" t="str">
        <f t="shared" si="541"/>
        <v/>
      </c>
      <c r="BD8676">
        <f t="shared" si="542"/>
        <v>1</v>
      </c>
      <c r="BE8676" t="str">
        <f t="shared" si="543"/>
        <v>1</v>
      </c>
      <c r="BF8676" t="e">
        <f t="shared" si="544"/>
        <v>#N/A</v>
      </c>
    </row>
    <row r="8677" spans="44:58" x14ac:dyDescent="0.2">
      <c r="AR8677" s="11"/>
      <c r="BA8677" s="27"/>
      <c r="BB8677" t="e">
        <f>VLOOKUP(AX8677,コード表!$A$2:$C$15,3,FALSE)</f>
        <v>#N/A</v>
      </c>
      <c r="BC8677" t="str">
        <f t="shared" si="541"/>
        <v/>
      </c>
      <c r="BD8677">
        <f t="shared" si="542"/>
        <v>1</v>
      </c>
      <c r="BE8677" t="str">
        <f t="shared" si="543"/>
        <v>1</v>
      </c>
      <c r="BF8677" t="e">
        <f t="shared" si="544"/>
        <v>#N/A</v>
      </c>
    </row>
    <row r="8678" spans="44:58" x14ac:dyDescent="0.2">
      <c r="AR8678" s="11"/>
      <c r="BA8678" s="27"/>
      <c r="BB8678" t="e">
        <f>VLOOKUP(AX8678,コード表!$A$2:$C$15,3,FALSE)</f>
        <v>#N/A</v>
      </c>
      <c r="BC8678" t="str">
        <f t="shared" si="541"/>
        <v/>
      </c>
      <c r="BD8678">
        <f t="shared" si="542"/>
        <v>1</v>
      </c>
      <c r="BE8678" t="str">
        <f t="shared" si="543"/>
        <v>1</v>
      </c>
      <c r="BF8678" t="e">
        <f t="shared" si="544"/>
        <v>#N/A</v>
      </c>
    </row>
    <row r="8679" spans="44:58" x14ac:dyDescent="0.2">
      <c r="AR8679" s="11"/>
      <c r="BA8679" s="27"/>
      <c r="BB8679" t="e">
        <f>VLOOKUP(AX8679,コード表!$A$2:$C$15,3,FALSE)</f>
        <v>#N/A</v>
      </c>
      <c r="BC8679" t="str">
        <f t="shared" si="541"/>
        <v/>
      </c>
      <c r="BD8679">
        <f t="shared" si="542"/>
        <v>1</v>
      </c>
      <c r="BE8679" t="str">
        <f t="shared" si="543"/>
        <v>1</v>
      </c>
      <c r="BF8679" t="e">
        <f t="shared" si="544"/>
        <v>#N/A</v>
      </c>
    </row>
    <row r="8680" spans="44:58" x14ac:dyDescent="0.2">
      <c r="AR8680" s="11"/>
      <c r="BA8680" s="27"/>
      <c r="BB8680" t="e">
        <f>VLOOKUP(AX8680,コード表!$A$2:$C$15,3,FALSE)</f>
        <v>#N/A</v>
      </c>
      <c r="BC8680" t="str">
        <f t="shared" si="541"/>
        <v/>
      </c>
      <c r="BD8680">
        <f t="shared" si="542"/>
        <v>1</v>
      </c>
      <c r="BE8680" t="str">
        <f t="shared" si="543"/>
        <v>1</v>
      </c>
      <c r="BF8680" t="e">
        <f t="shared" si="544"/>
        <v>#N/A</v>
      </c>
    </row>
    <row r="8681" spans="44:58" x14ac:dyDescent="0.2">
      <c r="AR8681" s="11"/>
      <c r="BA8681" s="27"/>
      <c r="BB8681" t="e">
        <f>VLOOKUP(AX8681,コード表!$A$2:$C$15,3,FALSE)</f>
        <v>#N/A</v>
      </c>
      <c r="BC8681" t="str">
        <f t="shared" si="541"/>
        <v/>
      </c>
      <c r="BD8681">
        <f t="shared" si="542"/>
        <v>1</v>
      </c>
      <c r="BE8681" t="str">
        <f t="shared" si="543"/>
        <v>1</v>
      </c>
      <c r="BF8681" t="e">
        <f t="shared" si="544"/>
        <v>#N/A</v>
      </c>
    </row>
    <row r="8682" spans="44:58" x14ac:dyDescent="0.2">
      <c r="AR8682" s="11"/>
      <c r="BA8682" s="27"/>
      <c r="BB8682" t="e">
        <f>VLOOKUP(AX8682,コード表!$A$2:$C$15,3,FALSE)</f>
        <v>#N/A</v>
      </c>
      <c r="BC8682" t="str">
        <f t="shared" si="541"/>
        <v/>
      </c>
      <c r="BD8682">
        <f t="shared" si="542"/>
        <v>1</v>
      </c>
      <c r="BE8682" t="str">
        <f t="shared" si="543"/>
        <v>1</v>
      </c>
      <c r="BF8682" t="e">
        <f t="shared" si="544"/>
        <v>#N/A</v>
      </c>
    </row>
    <row r="8683" spans="44:58" x14ac:dyDescent="0.2">
      <c r="AR8683" s="11"/>
      <c r="BA8683" s="27"/>
      <c r="BB8683" t="e">
        <f>VLOOKUP(AX8683,コード表!$A$2:$C$15,3,FALSE)</f>
        <v>#N/A</v>
      </c>
      <c r="BC8683" t="str">
        <f t="shared" ref="BC8683:BC8746" si="545">AQ8683&amp;BA8683</f>
        <v/>
      </c>
      <c r="BD8683">
        <f t="shared" ref="BD8683:BD8746" si="546">MONTH(Q8683)</f>
        <v>1</v>
      </c>
      <c r="BE8683" t="str">
        <f t="shared" ref="BE8683:BE8746" si="547">AR8683&amp;BD8683</f>
        <v>1</v>
      </c>
      <c r="BF8683" t="e">
        <f t="shared" ref="BF8683:BF8746" si="548">BB8683&amp;AQ8683&amp;BA8683</f>
        <v>#N/A</v>
      </c>
    </row>
    <row r="8684" spans="44:58" x14ac:dyDescent="0.2">
      <c r="AR8684" s="11"/>
      <c r="BA8684" s="27"/>
      <c r="BB8684" t="e">
        <f>VLOOKUP(AX8684,コード表!$A$2:$C$15,3,FALSE)</f>
        <v>#N/A</v>
      </c>
      <c r="BC8684" t="str">
        <f t="shared" si="545"/>
        <v/>
      </c>
      <c r="BD8684">
        <f t="shared" si="546"/>
        <v>1</v>
      </c>
      <c r="BE8684" t="str">
        <f t="shared" si="547"/>
        <v>1</v>
      </c>
      <c r="BF8684" t="e">
        <f t="shared" si="548"/>
        <v>#N/A</v>
      </c>
    </row>
    <row r="8685" spans="44:58" x14ac:dyDescent="0.2">
      <c r="AR8685" s="11"/>
      <c r="BA8685" s="27"/>
      <c r="BB8685" t="e">
        <f>VLOOKUP(AX8685,コード表!$A$2:$C$15,3,FALSE)</f>
        <v>#N/A</v>
      </c>
      <c r="BC8685" t="str">
        <f t="shared" si="545"/>
        <v/>
      </c>
      <c r="BD8685">
        <f t="shared" si="546"/>
        <v>1</v>
      </c>
      <c r="BE8685" t="str">
        <f t="shared" si="547"/>
        <v>1</v>
      </c>
      <c r="BF8685" t="e">
        <f t="shared" si="548"/>
        <v>#N/A</v>
      </c>
    </row>
    <row r="8686" spans="44:58" x14ac:dyDescent="0.2">
      <c r="AR8686" s="11"/>
      <c r="BA8686" s="27"/>
      <c r="BB8686" t="e">
        <f>VLOOKUP(AX8686,コード表!$A$2:$C$15,3,FALSE)</f>
        <v>#N/A</v>
      </c>
      <c r="BC8686" t="str">
        <f t="shared" si="545"/>
        <v/>
      </c>
      <c r="BD8686">
        <f t="shared" si="546"/>
        <v>1</v>
      </c>
      <c r="BE8686" t="str">
        <f t="shared" si="547"/>
        <v>1</v>
      </c>
      <c r="BF8686" t="e">
        <f t="shared" si="548"/>
        <v>#N/A</v>
      </c>
    </row>
    <row r="8687" spans="44:58" x14ac:dyDescent="0.2">
      <c r="AR8687" s="11"/>
      <c r="BA8687" s="27"/>
      <c r="BB8687" t="e">
        <f>VLOOKUP(AX8687,コード表!$A$2:$C$15,3,FALSE)</f>
        <v>#N/A</v>
      </c>
      <c r="BC8687" t="str">
        <f t="shared" si="545"/>
        <v/>
      </c>
      <c r="BD8687">
        <f t="shared" si="546"/>
        <v>1</v>
      </c>
      <c r="BE8687" t="str">
        <f t="shared" si="547"/>
        <v>1</v>
      </c>
      <c r="BF8687" t="e">
        <f t="shared" si="548"/>
        <v>#N/A</v>
      </c>
    </row>
    <row r="8688" spans="44:58" x14ac:dyDescent="0.2">
      <c r="AR8688" s="11"/>
      <c r="BA8688" s="27"/>
      <c r="BB8688" t="e">
        <f>VLOOKUP(AX8688,コード表!$A$2:$C$15,3,FALSE)</f>
        <v>#N/A</v>
      </c>
      <c r="BC8688" t="str">
        <f t="shared" si="545"/>
        <v/>
      </c>
      <c r="BD8688">
        <f t="shared" si="546"/>
        <v>1</v>
      </c>
      <c r="BE8688" t="str">
        <f t="shared" si="547"/>
        <v>1</v>
      </c>
      <c r="BF8688" t="e">
        <f t="shared" si="548"/>
        <v>#N/A</v>
      </c>
    </row>
    <row r="8689" spans="44:58" x14ac:dyDescent="0.2">
      <c r="AR8689" s="11"/>
      <c r="BA8689" s="27"/>
      <c r="BB8689" t="e">
        <f>VLOOKUP(AX8689,コード表!$A$2:$C$15,3,FALSE)</f>
        <v>#N/A</v>
      </c>
      <c r="BC8689" t="str">
        <f t="shared" si="545"/>
        <v/>
      </c>
      <c r="BD8689">
        <f t="shared" si="546"/>
        <v>1</v>
      </c>
      <c r="BE8689" t="str">
        <f t="shared" si="547"/>
        <v>1</v>
      </c>
      <c r="BF8689" t="e">
        <f t="shared" si="548"/>
        <v>#N/A</v>
      </c>
    </row>
    <row r="8690" spans="44:58" x14ac:dyDescent="0.2">
      <c r="AR8690" s="11"/>
      <c r="BA8690" s="27"/>
      <c r="BB8690" t="e">
        <f>VLOOKUP(AX8690,コード表!$A$2:$C$15,3,FALSE)</f>
        <v>#N/A</v>
      </c>
      <c r="BC8690" t="str">
        <f t="shared" si="545"/>
        <v/>
      </c>
      <c r="BD8690">
        <f t="shared" si="546"/>
        <v>1</v>
      </c>
      <c r="BE8690" t="str">
        <f t="shared" si="547"/>
        <v>1</v>
      </c>
      <c r="BF8690" t="e">
        <f t="shared" si="548"/>
        <v>#N/A</v>
      </c>
    </row>
    <row r="8691" spans="44:58" x14ac:dyDescent="0.2">
      <c r="AR8691" s="11"/>
      <c r="BA8691" s="27"/>
      <c r="BB8691" t="e">
        <f>VLOOKUP(AX8691,コード表!$A$2:$C$15,3,FALSE)</f>
        <v>#N/A</v>
      </c>
      <c r="BC8691" t="str">
        <f t="shared" si="545"/>
        <v/>
      </c>
      <c r="BD8691">
        <f t="shared" si="546"/>
        <v>1</v>
      </c>
      <c r="BE8691" t="str">
        <f t="shared" si="547"/>
        <v>1</v>
      </c>
      <c r="BF8691" t="e">
        <f t="shared" si="548"/>
        <v>#N/A</v>
      </c>
    </row>
    <row r="8692" spans="44:58" x14ac:dyDescent="0.2">
      <c r="AR8692" s="11"/>
      <c r="BA8692" s="27"/>
      <c r="BB8692" t="e">
        <f>VLOOKUP(AX8692,コード表!$A$2:$C$15,3,FALSE)</f>
        <v>#N/A</v>
      </c>
      <c r="BC8692" t="str">
        <f t="shared" si="545"/>
        <v/>
      </c>
      <c r="BD8692">
        <f t="shared" si="546"/>
        <v>1</v>
      </c>
      <c r="BE8692" t="str">
        <f t="shared" si="547"/>
        <v>1</v>
      </c>
      <c r="BF8692" t="e">
        <f t="shared" si="548"/>
        <v>#N/A</v>
      </c>
    </row>
    <row r="8693" spans="44:58" x14ac:dyDescent="0.2">
      <c r="AR8693" s="11"/>
      <c r="BA8693" s="27"/>
      <c r="BB8693" t="e">
        <f>VLOOKUP(AX8693,コード表!$A$2:$C$15,3,FALSE)</f>
        <v>#N/A</v>
      </c>
      <c r="BC8693" t="str">
        <f t="shared" si="545"/>
        <v/>
      </c>
      <c r="BD8693">
        <f t="shared" si="546"/>
        <v>1</v>
      </c>
      <c r="BE8693" t="str">
        <f t="shared" si="547"/>
        <v>1</v>
      </c>
      <c r="BF8693" t="e">
        <f t="shared" si="548"/>
        <v>#N/A</v>
      </c>
    </row>
    <row r="8694" spans="44:58" x14ac:dyDescent="0.2">
      <c r="AR8694" s="11"/>
      <c r="BA8694" s="27"/>
      <c r="BB8694" t="e">
        <f>VLOOKUP(AX8694,コード表!$A$2:$C$15,3,FALSE)</f>
        <v>#N/A</v>
      </c>
      <c r="BC8694" t="str">
        <f t="shared" si="545"/>
        <v/>
      </c>
      <c r="BD8694">
        <f t="shared" si="546"/>
        <v>1</v>
      </c>
      <c r="BE8694" t="str">
        <f t="shared" si="547"/>
        <v>1</v>
      </c>
      <c r="BF8694" t="e">
        <f t="shared" si="548"/>
        <v>#N/A</v>
      </c>
    </row>
    <row r="8695" spans="44:58" x14ac:dyDescent="0.2">
      <c r="AR8695" s="11"/>
      <c r="BA8695" s="27"/>
      <c r="BB8695" t="e">
        <f>VLOOKUP(AX8695,コード表!$A$2:$C$15,3,FALSE)</f>
        <v>#N/A</v>
      </c>
      <c r="BC8695" t="str">
        <f t="shared" si="545"/>
        <v/>
      </c>
      <c r="BD8695">
        <f t="shared" si="546"/>
        <v>1</v>
      </c>
      <c r="BE8695" t="str">
        <f t="shared" si="547"/>
        <v>1</v>
      </c>
      <c r="BF8695" t="e">
        <f t="shared" si="548"/>
        <v>#N/A</v>
      </c>
    </row>
    <row r="8696" spans="44:58" x14ac:dyDescent="0.2">
      <c r="AR8696" s="11"/>
      <c r="BA8696" s="27"/>
      <c r="BB8696" t="e">
        <f>VLOOKUP(AX8696,コード表!$A$2:$C$15,3,FALSE)</f>
        <v>#N/A</v>
      </c>
      <c r="BC8696" t="str">
        <f t="shared" si="545"/>
        <v/>
      </c>
      <c r="BD8696">
        <f t="shared" si="546"/>
        <v>1</v>
      </c>
      <c r="BE8696" t="str">
        <f t="shared" si="547"/>
        <v>1</v>
      </c>
      <c r="BF8696" t="e">
        <f t="shared" si="548"/>
        <v>#N/A</v>
      </c>
    </row>
    <row r="8697" spans="44:58" x14ac:dyDescent="0.2">
      <c r="AR8697" s="11"/>
      <c r="BA8697" s="27"/>
      <c r="BB8697" t="e">
        <f>VLOOKUP(AX8697,コード表!$A$2:$C$15,3,FALSE)</f>
        <v>#N/A</v>
      </c>
      <c r="BC8697" t="str">
        <f t="shared" si="545"/>
        <v/>
      </c>
      <c r="BD8697">
        <f t="shared" si="546"/>
        <v>1</v>
      </c>
      <c r="BE8697" t="str">
        <f t="shared" si="547"/>
        <v>1</v>
      </c>
      <c r="BF8697" t="e">
        <f t="shared" si="548"/>
        <v>#N/A</v>
      </c>
    </row>
    <row r="8698" spans="44:58" x14ac:dyDescent="0.2">
      <c r="AR8698" s="11"/>
      <c r="BA8698" s="27"/>
      <c r="BB8698" t="e">
        <f>VLOOKUP(AX8698,コード表!$A$2:$C$15,3,FALSE)</f>
        <v>#N/A</v>
      </c>
      <c r="BC8698" t="str">
        <f t="shared" si="545"/>
        <v/>
      </c>
      <c r="BD8698">
        <f t="shared" si="546"/>
        <v>1</v>
      </c>
      <c r="BE8698" t="str">
        <f t="shared" si="547"/>
        <v>1</v>
      </c>
      <c r="BF8698" t="e">
        <f t="shared" si="548"/>
        <v>#N/A</v>
      </c>
    </row>
    <row r="8699" spans="44:58" x14ac:dyDescent="0.2">
      <c r="AR8699" s="11"/>
      <c r="BA8699" s="27"/>
      <c r="BB8699" t="e">
        <f>VLOOKUP(AX8699,コード表!$A$2:$C$15,3,FALSE)</f>
        <v>#N/A</v>
      </c>
      <c r="BC8699" t="str">
        <f t="shared" si="545"/>
        <v/>
      </c>
      <c r="BD8699">
        <f t="shared" si="546"/>
        <v>1</v>
      </c>
      <c r="BE8699" t="str">
        <f t="shared" si="547"/>
        <v>1</v>
      </c>
      <c r="BF8699" t="e">
        <f t="shared" si="548"/>
        <v>#N/A</v>
      </c>
    </row>
    <row r="8700" spans="44:58" x14ac:dyDescent="0.2">
      <c r="AR8700" s="11"/>
      <c r="BA8700" s="27"/>
      <c r="BB8700" t="e">
        <f>VLOOKUP(AX8700,コード表!$A$2:$C$15,3,FALSE)</f>
        <v>#N/A</v>
      </c>
      <c r="BC8700" t="str">
        <f t="shared" si="545"/>
        <v/>
      </c>
      <c r="BD8700">
        <f t="shared" si="546"/>
        <v>1</v>
      </c>
      <c r="BE8700" t="str">
        <f t="shared" si="547"/>
        <v>1</v>
      </c>
      <c r="BF8700" t="e">
        <f t="shared" si="548"/>
        <v>#N/A</v>
      </c>
    </row>
    <row r="8701" spans="44:58" x14ac:dyDescent="0.2">
      <c r="AR8701" s="11"/>
      <c r="BA8701" s="27"/>
      <c r="BB8701" t="e">
        <f>VLOOKUP(AX8701,コード表!$A$2:$C$15,3,FALSE)</f>
        <v>#N/A</v>
      </c>
      <c r="BC8701" t="str">
        <f t="shared" si="545"/>
        <v/>
      </c>
      <c r="BD8701">
        <f t="shared" si="546"/>
        <v>1</v>
      </c>
      <c r="BE8701" t="str">
        <f t="shared" si="547"/>
        <v>1</v>
      </c>
      <c r="BF8701" t="e">
        <f t="shared" si="548"/>
        <v>#N/A</v>
      </c>
    </row>
    <row r="8702" spans="44:58" x14ac:dyDescent="0.2">
      <c r="AR8702" s="11"/>
      <c r="BA8702" s="27"/>
      <c r="BB8702" t="e">
        <f>VLOOKUP(AX8702,コード表!$A$2:$C$15,3,FALSE)</f>
        <v>#N/A</v>
      </c>
      <c r="BC8702" t="str">
        <f t="shared" si="545"/>
        <v/>
      </c>
      <c r="BD8702">
        <f t="shared" si="546"/>
        <v>1</v>
      </c>
      <c r="BE8702" t="str">
        <f t="shared" si="547"/>
        <v>1</v>
      </c>
      <c r="BF8702" t="e">
        <f t="shared" si="548"/>
        <v>#N/A</v>
      </c>
    </row>
    <row r="8703" spans="44:58" x14ac:dyDescent="0.2">
      <c r="AR8703" s="11"/>
      <c r="BA8703" s="27"/>
      <c r="BB8703" t="e">
        <f>VLOOKUP(AX8703,コード表!$A$2:$C$15,3,FALSE)</f>
        <v>#N/A</v>
      </c>
      <c r="BC8703" t="str">
        <f t="shared" si="545"/>
        <v/>
      </c>
      <c r="BD8703">
        <f t="shared" si="546"/>
        <v>1</v>
      </c>
      <c r="BE8703" t="str">
        <f t="shared" si="547"/>
        <v>1</v>
      </c>
      <c r="BF8703" t="e">
        <f t="shared" si="548"/>
        <v>#N/A</v>
      </c>
    </row>
    <row r="8704" spans="44:58" x14ac:dyDescent="0.2">
      <c r="AR8704" s="11"/>
      <c r="BA8704" s="27"/>
      <c r="BB8704" t="e">
        <f>VLOOKUP(AX8704,コード表!$A$2:$C$15,3,FALSE)</f>
        <v>#N/A</v>
      </c>
      <c r="BC8704" t="str">
        <f t="shared" si="545"/>
        <v/>
      </c>
      <c r="BD8704">
        <f t="shared" si="546"/>
        <v>1</v>
      </c>
      <c r="BE8704" t="str">
        <f t="shared" si="547"/>
        <v>1</v>
      </c>
      <c r="BF8704" t="e">
        <f t="shared" si="548"/>
        <v>#N/A</v>
      </c>
    </row>
    <row r="8705" spans="44:58" x14ac:dyDescent="0.2">
      <c r="AR8705" s="11"/>
      <c r="BA8705" s="27"/>
      <c r="BB8705" t="e">
        <f>VLOOKUP(AX8705,コード表!$A$2:$C$15,3,FALSE)</f>
        <v>#N/A</v>
      </c>
      <c r="BC8705" t="str">
        <f t="shared" si="545"/>
        <v/>
      </c>
      <c r="BD8705">
        <f t="shared" si="546"/>
        <v>1</v>
      </c>
      <c r="BE8705" t="str">
        <f t="shared" si="547"/>
        <v>1</v>
      </c>
      <c r="BF8705" t="e">
        <f t="shared" si="548"/>
        <v>#N/A</v>
      </c>
    </row>
    <row r="8706" spans="44:58" x14ac:dyDescent="0.2">
      <c r="AR8706" s="11"/>
      <c r="BA8706" s="27"/>
      <c r="BB8706" t="e">
        <f>VLOOKUP(AX8706,コード表!$A$2:$C$15,3,FALSE)</f>
        <v>#N/A</v>
      </c>
      <c r="BC8706" t="str">
        <f t="shared" si="545"/>
        <v/>
      </c>
      <c r="BD8706">
        <f t="shared" si="546"/>
        <v>1</v>
      </c>
      <c r="BE8706" t="str">
        <f t="shared" si="547"/>
        <v>1</v>
      </c>
      <c r="BF8706" t="e">
        <f t="shared" si="548"/>
        <v>#N/A</v>
      </c>
    </row>
    <row r="8707" spans="44:58" x14ac:dyDescent="0.2">
      <c r="AR8707" s="11"/>
      <c r="BA8707" s="27"/>
      <c r="BB8707" t="e">
        <f>VLOOKUP(AX8707,コード表!$A$2:$C$15,3,FALSE)</f>
        <v>#N/A</v>
      </c>
      <c r="BC8707" t="str">
        <f t="shared" si="545"/>
        <v/>
      </c>
      <c r="BD8707">
        <f t="shared" si="546"/>
        <v>1</v>
      </c>
      <c r="BE8707" t="str">
        <f t="shared" si="547"/>
        <v>1</v>
      </c>
      <c r="BF8707" t="e">
        <f t="shared" si="548"/>
        <v>#N/A</v>
      </c>
    </row>
    <row r="8708" spans="44:58" x14ac:dyDescent="0.2">
      <c r="AR8708" s="11"/>
      <c r="BA8708" s="27"/>
      <c r="BB8708" t="e">
        <f>VLOOKUP(AX8708,コード表!$A$2:$C$15,3,FALSE)</f>
        <v>#N/A</v>
      </c>
      <c r="BC8708" t="str">
        <f t="shared" si="545"/>
        <v/>
      </c>
      <c r="BD8708">
        <f t="shared" si="546"/>
        <v>1</v>
      </c>
      <c r="BE8708" t="str">
        <f t="shared" si="547"/>
        <v>1</v>
      </c>
      <c r="BF8708" t="e">
        <f t="shared" si="548"/>
        <v>#N/A</v>
      </c>
    </row>
    <row r="8709" spans="44:58" x14ac:dyDescent="0.2">
      <c r="AR8709" s="11"/>
      <c r="BA8709" s="27"/>
      <c r="BB8709" t="e">
        <f>VLOOKUP(AX8709,コード表!$A$2:$C$15,3,FALSE)</f>
        <v>#N/A</v>
      </c>
      <c r="BC8709" t="str">
        <f t="shared" si="545"/>
        <v/>
      </c>
      <c r="BD8709">
        <f t="shared" si="546"/>
        <v>1</v>
      </c>
      <c r="BE8709" t="str">
        <f t="shared" si="547"/>
        <v>1</v>
      </c>
      <c r="BF8709" t="e">
        <f t="shared" si="548"/>
        <v>#N/A</v>
      </c>
    </row>
    <row r="8710" spans="44:58" x14ac:dyDescent="0.2">
      <c r="AR8710" s="11"/>
      <c r="BA8710" s="27"/>
      <c r="BB8710" t="e">
        <f>VLOOKUP(AX8710,コード表!$A$2:$C$15,3,FALSE)</f>
        <v>#N/A</v>
      </c>
      <c r="BC8710" t="str">
        <f t="shared" si="545"/>
        <v/>
      </c>
      <c r="BD8710">
        <f t="shared" si="546"/>
        <v>1</v>
      </c>
      <c r="BE8710" t="str">
        <f t="shared" si="547"/>
        <v>1</v>
      </c>
      <c r="BF8710" t="e">
        <f t="shared" si="548"/>
        <v>#N/A</v>
      </c>
    </row>
    <row r="8711" spans="44:58" x14ac:dyDescent="0.2">
      <c r="AR8711" s="11"/>
      <c r="BA8711" s="27"/>
      <c r="BB8711" t="e">
        <f>VLOOKUP(AX8711,コード表!$A$2:$C$15,3,FALSE)</f>
        <v>#N/A</v>
      </c>
      <c r="BC8711" t="str">
        <f t="shared" si="545"/>
        <v/>
      </c>
      <c r="BD8711">
        <f t="shared" si="546"/>
        <v>1</v>
      </c>
      <c r="BE8711" t="str">
        <f t="shared" si="547"/>
        <v>1</v>
      </c>
      <c r="BF8711" t="e">
        <f t="shared" si="548"/>
        <v>#N/A</v>
      </c>
    </row>
    <row r="8712" spans="44:58" x14ac:dyDescent="0.2">
      <c r="AR8712" s="11"/>
      <c r="BA8712" s="27"/>
      <c r="BB8712" t="e">
        <f>VLOOKUP(AX8712,コード表!$A$2:$C$15,3,FALSE)</f>
        <v>#N/A</v>
      </c>
      <c r="BC8712" t="str">
        <f t="shared" si="545"/>
        <v/>
      </c>
      <c r="BD8712">
        <f t="shared" si="546"/>
        <v>1</v>
      </c>
      <c r="BE8712" t="str">
        <f t="shared" si="547"/>
        <v>1</v>
      </c>
      <c r="BF8712" t="e">
        <f t="shared" si="548"/>
        <v>#N/A</v>
      </c>
    </row>
    <row r="8713" spans="44:58" x14ac:dyDescent="0.2">
      <c r="AR8713" s="11"/>
      <c r="BA8713" s="27"/>
      <c r="BB8713" t="e">
        <f>VLOOKUP(AX8713,コード表!$A$2:$C$15,3,FALSE)</f>
        <v>#N/A</v>
      </c>
      <c r="BC8713" t="str">
        <f t="shared" si="545"/>
        <v/>
      </c>
      <c r="BD8713">
        <f t="shared" si="546"/>
        <v>1</v>
      </c>
      <c r="BE8713" t="str">
        <f t="shared" si="547"/>
        <v>1</v>
      </c>
      <c r="BF8713" t="e">
        <f t="shared" si="548"/>
        <v>#N/A</v>
      </c>
    </row>
    <row r="8714" spans="44:58" x14ac:dyDescent="0.2">
      <c r="AR8714" s="11"/>
      <c r="BA8714" s="27"/>
      <c r="BB8714" t="e">
        <f>VLOOKUP(AX8714,コード表!$A$2:$C$15,3,FALSE)</f>
        <v>#N/A</v>
      </c>
      <c r="BC8714" t="str">
        <f t="shared" si="545"/>
        <v/>
      </c>
      <c r="BD8714">
        <f t="shared" si="546"/>
        <v>1</v>
      </c>
      <c r="BE8714" t="str">
        <f t="shared" si="547"/>
        <v>1</v>
      </c>
      <c r="BF8714" t="e">
        <f t="shared" si="548"/>
        <v>#N/A</v>
      </c>
    </row>
    <row r="8715" spans="44:58" x14ac:dyDescent="0.2">
      <c r="AR8715" s="11"/>
      <c r="BA8715" s="27"/>
      <c r="BB8715" t="e">
        <f>VLOOKUP(AX8715,コード表!$A$2:$C$15,3,FALSE)</f>
        <v>#N/A</v>
      </c>
      <c r="BC8715" t="str">
        <f t="shared" si="545"/>
        <v/>
      </c>
      <c r="BD8715">
        <f t="shared" si="546"/>
        <v>1</v>
      </c>
      <c r="BE8715" t="str">
        <f t="shared" si="547"/>
        <v>1</v>
      </c>
      <c r="BF8715" t="e">
        <f t="shared" si="548"/>
        <v>#N/A</v>
      </c>
    </row>
    <row r="8716" spans="44:58" x14ac:dyDescent="0.2">
      <c r="AR8716" s="11"/>
      <c r="BA8716" s="27"/>
      <c r="BB8716" t="e">
        <f>VLOOKUP(AX8716,コード表!$A$2:$C$15,3,FALSE)</f>
        <v>#N/A</v>
      </c>
      <c r="BC8716" t="str">
        <f t="shared" si="545"/>
        <v/>
      </c>
      <c r="BD8716">
        <f t="shared" si="546"/>
        <v>1</v>
      </c>
      <c r="BE8716" t="str">
        <f t="shared" si="547"/>
        <v>1</v>
      </c>
      <c r="BF8716" t="e">
        <f t="shared" si="548"/>
        <v>#N/A</v>
      </c>
    </row>
    <row r="8717" spans="44:58" x14ac:dyDescent="0.2">
      <c r="AR8717" s="11"/>
      <c r="BA8717" s="27"/>
      <c r="BB8717" t="e">
        <f>VLOOKUP(AX8717,コード表!$A$2:$C$15,3,FALSE)</f>
        <v>#N/A</v>
      </c>
      <c r="BC8717" t="str">
        <f t="shared" si="545"/>
        <v/>
      </c>
      <c r="BD8717">
        <f t="shared" si="546"/>
        <v>1</v>
      </c>
      <c r="BE8717" t="str">
        <f t="shared" si="547"/>
        <v>1</v>
      </c>
      <c r="BF8717" t="e">
        <f t="shared" si="548"/>
        <v>#N/A</v>
      </c>
    </row>
    <row r="8718" spans="44:58" x14ac:dyDescent="0.2">
      <c r="AR8718" s="11"/>
      <c r="BA8718" s="27"/>
      <c r="BB8718" t="e">
        <f>VLOOKUP(AX8718,コード表!$A$2:$C$15,3,FALSE)</f>
        <v>#N/A</v>
      </c>
      <c r="BC8718" t="str">
        <f t="shared" si="545"/>
        <v/>
      </c>
      <c r="BD8718">
        <f t="shared" si="546"/>
        <v>1</v>
      </c>
      <c r="BE8718" t="str">
        <f t="shared" si="547"/>
        <v>1</v>
      </c>
      <c r="BF8718" t="e">
        <f t="shared" si="548"/>
        <v>#N/A</v>
      </c>
    </row>
    <row r="8719" spans="44:58" x14ac:dyDescent="0.2">
      <c r="AR8719" s="11"/>
      <c r="BA8719" s="27"/>
      <c r="BB8719" t="e">
        <f>VLOOKUP(AX8719,コード表!$A$2:$C$15,3,FALSE)</f>
        <v>#N/A</v>
      </c>
      <c r="BC8719" t="str">
        <f t="shared" si="545"/>
        <v/>
      </c>
      <c r="BD8719">
        <f t="shared" si="546"/>
        <v>1</v>
      </c>
      <c r="BE8719" t="str">
        <f t="shared" si="547"/>
        <v>1</v>
      </c>
      <c r="BF8719" t="e">
        <f t="shared" si="548"/>
        <v>#N/A</v>
      </c>
    </row>
    <row r="8720" spans="44:58" x14ac:dyDescent="0.2">
      <c r="AR8720" s="11"/>
      <c r="BA8720" s="27"/>
      <c r="BB8720" t="e">
        <f>VLOOKUP(AX8720,コード表!$A$2:$C$15,3,FALSE)</f>
        <v>#N/A</v>
      </c>
      <c r="BC8720" t="str">
        <f t="shared" si="545"/>
        <v/>
      </c>
      <c r="BD8720">
        <f t="shared" si="546"/>
        <v>1</v>
      </c>
      <c r="BE8720" t="str">
        <f t="shared" si="547"/>
        <v>1</v>
      </c>
      <c r="BF8720" t="e">
        <f t="shared" si="548"/>
        <v>#N/A</v>
      </c>
    </row>
    <row r="8721" spans="44:58" x14ac:dyDescent="0.2">
      <c r="AR8721" s="11"/>
      <c r="BA8721" s="27"/>
      <c r="BB8721" t="e">
        <f>VLOOKUP(AX8721,コード表!$A$2:$C$15,3,FALSE)</f>
        <v>#N/A</v>
      </c>
      <c r="BC8721" t="str">
        <f t="shared" si="545"/>
        <v/>
      </c>
      <c r="BD8721">
        <f t="shared" si="546"/>
        <v>1</v>
      </c>
      <c r="BE8721" t="str">
        <f t="shared" si="547"/>
        <v>1</v>
      </c>
      <c r="BF8721" t="e">
        <f t="shared" si="548"/>
        <v>#N/A</v>
      </c>
    </row>
    <row r="8722" spans="44:58" x14ac:dyDescent="0.2">
      <c r="AR8722" s="11"/>
      <c r="BA8722" s="27"/>
      <c r="BB8722" t="e">
        <f>VLOOKUP(AX8722,コード表!$A$2:$C$15,3,FALSE)</f>
        <v>#N/A</v>
      </c>
      <c r="BC8722" t="str">
        <f t="shared" si="545"/>
        <v/>
      </c>
      <c r="BD8722">
        <f t="shared" si="546"/>
        <v>1</v>
      </c>
      <c r="BE8722" t="str">
        <f t="shared" si="547"/>
        <v>1</v>
      </c>
      <c r="BF8722" t="e">
        <f t="shared" si="548"/>
        <v>#N/A</v>
      </c>
    </row>
    <row r="8723" spans="44:58" x14ac:dyDescent="0.2">
      <c r="AR8723" s="11"/>
      <c r="BA8723" s="27"/>
      <c r="BB8723" t="e">
        <f>VLOOKUP(AX8723,コード表!$A$2:$C$15,3,FALSE)</f>
        <v>#N/A</v>
      </c>
      <c r="BC8723" t="str">
        <f t="shared" si="545"/>
        <v/>
      </c>
      <c r="BD8723">
        <f t="shared" si="546"/>
        <v>1</v>
      </c>
      <c r="BE8723" t="str">
        <f t="shared" si="547"/>
        <v>1</v>
      </c>
      <c r="BF8723" t="e">
        <f t="shared" si="548"/>
        <v>#N/A</v>
      </c>
    </row>
    <row r="8724" spans="44:58" x14ac:dyDescent="0.2">
      <c r="AR8724" s="11"/>
      <c r="BA8724" s="27"/>
      <c r="BB8724" t="e">
        <f>VLOOKUP(AX8724,コード表!$A$2:$C$15,3,FALSE)</f>
        <v>#N/A</v>
      </c>
      <c r="BC8724" t="str">
        <f t="shared" si="545"/>
        <v/>
      </c>
      <c r="BD8724">
        <f t="shared" si="546"/>
        <v>1</v>
      </c>
      <c r="BE8724" t="str">
        <f t="shared" si="547"/>
        <v>1</v>
      </c>
      <c r="BF8724" t="e">
        <f t="shared" si="548"/>
        <v>#N/A</v>
      </c>
    </row>
    <row r="8725" spans="44:58" x14ac:dyDescent="0.2">
      <c r="AR8725" s="11"/>
      <c r="BA8725" s="27"/>
      <c r="BB8725" t="e">
        <f>VLOOKUP(AX8725,コード表!$A$2:$C$15,3,FALSE)</f>
        <v>#N/A</v>
      </c>
      <c r="BC8725" t="str">
        <f t="shared" si="545"/>
        <v/>
      </c>
      <c r="BD8725">
        <f t="shared" si="546"/>
        <v>1</v>
      </c>
      <c r="BE8725" t="str">
        <f t="shared" si="547"/>
        <v>1</v>
      </c>
      <c r="BF8725" t="e">
        <f t="shared" si="548"/>
        <v>#N/A</v>
      </c>
    </row>
    <row r="8726" spans="44:58" x14ac:dyDescent="0.2">
      <c r="AR8726" s="11"/>
      <c r="BA8726" s="27"/>
      <c r="BB8726" t="e">
        <f>VLOOKUP(AX8726,コード表!$A$2:$C$15,3,FALSE)</f>
        <v>#N/A</v>
      </c>
      <c r="BC8726" t="str">
        <f t="shared" si="545"/>
        <v/>
      </c>
      <c r="BD8726">
        <f t="shared" si="546"/>
        <v>1</v>
      </c>
      <c r="BE8726" t="str">
        <f t="shared" si="547"/>
        <v>1</v>
      </c>
      <c r="BF8726" t="e">
        <f t="shared" si="548"/>
        <v>#N/A</v>
      </c>
    </row>
    <row r="8727" spans="44:58" x14ac:dyDescent="0.2">
      <c r="AR8727" s="11"/>
      <c r="BA8727" s="27"/>
      <c r="BB8727" t="e">
        <f>VLOOKUP(AX8727,コード表!$A$2:$C$15,3,FALSE)</f>
        <v>#N/A</v>
      </c>
      <c r="BC8727" t="str">
        <f t="shared" si="545"/>
        <v/>
      </c>
      <c r="BD8727">
        <f t="shared" si="546"/>
        <v>1</v>
      </c>
      <c r="BE8727" t="str">
        <f t="shared" si="547"/>
        <v>1</v>
      </c>
      <c r="BF8727" t="e">
        <f t="shared" si="548"/>
        <v>#N/A</v>
      </c>
    </row>
    <row r="8728" spans="44:58" x14ac:dyDescent="0.2">
      <c r="AR8728" s="11"/>
      <c r="BA8728" s="27"/>
      <c r="BB8728" t="e">
        <f>VLOOKUP(AX8728,コード表!$A$2:$C$15,3,FALSE)</f>
        <v>#N/A</v>
      </c>
      <c r="BC8728" t="str">
        <f t="shared" si="545"/>
        <v/>
      </c>
      <c r="BD8728">
        <f t="shared" si="546"/>
        <v>1</v>
      </c>
      <c r="BE8728" t="str">
        <f t="shared" si="547"/>
        <v>1</v>
      </c>
      <c r="BF8728" t="e">
        <f t="shared" si="548"/>
        <v>#N/A</v>
      </c>
    </row>
    <row r="8729" spans="44:58" x14ac:dyDescent="0.2">
      <c r="AR8729" s="11"/>
      <c r="BA8729" s="27"/>
      <c r="BB8729" t="e">
        <f>VLOOKUP(AX8729,コード表!$A$2:$C$15,3,FALSE)</f>
        <v>#N/A</v>
      </c>
      <c r="BC8729" t="str">
        <f t="shared" si="545"/>
        <v/>
      </c>
      <c r="BD8729">
        <f t="shared" si="546"/>
        <v>1</v>
      </c>
      <c r="BE8729" t="str">
        <f t="shared" si="547"/>
        <v>1</v>
      </c>
      <c r="BF8729" t="e">
        <f t="shared" si="548"/>
        <v>#N/A</v>
      </c>
    </row>
    <row r="8730" spans="44:58" x14ac:dyDescent="0.2">
      <c r="AR8730" s="11"/>
      <c r="BA8730" s="27"/>
      <c r="BB8730" t="e">
        <f>VLOOKUP(AX8730,コード表!$A$2:$C$15,3,FALSE)</f>
        <v>#N/A</v>
      </c>
      <c r="BC8730" t="str">
        <f t="shared" si="545"/>
        <v/>
      </c>
      <c r="BD8730">
        <f t="shared" si="546"/>
        <v>1</v>
      </c>
      <c r="BE8730" t="str">
        <f t="shared" si="547"/>
        <v>1</v>
      </c>
      <c r="BF8730" t="e">
        <f t="shared" si="548"/>
        <v>#N/A</v>
      </c>
    </row>
    <row r="8731" spans="44:58" x14ac:dyDescent="0.2">
      <c r="AR8731" s="11"/>
      <c r="BA8731" s="27"/>
      <c r="BB8731" t="e">
        <f>VLOOKUP(AX8731,コード表!$A$2:$C$15,3,FALSE)</f>
        <v>#N/A</v>
      </c>
      <c r="BC8731" t="str">
        <f t="shared" si="545"/>
        <v/>
      </c>
      <c r="BD8731">
        <f t="shared" si="546"/>
        <v>1</v>
      </c>
      <c r="BE8731" t="str">
        <f t="shared" si="547"/>
        <v>1</v>
      </c>
      <c r="BF8731" t="e">
        <f t="shared" si="548"/>
        <v>#N/A</v>
      </c>
    </row>
    <row r="8732" spans="44:58" x14ac:dyDescent="0.2">
      <c r="AR8732" s="11"/>
      <c r="BA8732" s="27"/>
      <c r="BB8732" t="e">
        <f>VLOOKUP(AX8732,コード表!$A$2:$C$15,3,FALSE)</f>
        <v>#N/A</v>
      </c>
      <c r="BC8732" t="str">
        <f t="shared" si="545"/>
        <v/>
      </c>
      <c r="BD8732">
        <f t="shared" si="546"/>
        <v>1</v>
      </c>
      <c r="BE8732" t="str">
        <f t="shared" si="547"/>
        <v>1</v>
      </c>
      <c r="BF8732" t="e">
        <f t="shared" si="548"/>
        <v>#N/A</v>
      </c>
    </row>
    <row r="8733" spans="44:58" x14ac:dyDescent="0.2">
      <c r="AR8733" s="11"/>
      <c r="BA8733" s="27"/>
      <c r="BB8733" t="e">
        <f>VLOOKUP(AX8733,コード表!$A$2:$C$15,3,FALSE)</f>
        <v>#N/A</v>
      </c>
      <c r="BC8733" t="str">
        <f t="shared" si="545"/>
        <v/>
      </c>
      <c r="BD8733">
        <f t="shared" si="546"/>
        <v>1</v>
      </c>
      <c r="BE8733" t="str">
        <f t="shared" si="547"/>
        <v>1</v>
      </c>
      <c r="BF8733" t="e">
        <f t="shared" si="548"/>
        <v>#N/A</v>
      </c>
    </row>
    <row r="8734" spans="44:58" x14ac:dyDescent="0.2">
      <c r="AR8734" s="11"/>
      <c r="BA8734" s="27"/>
      <c r="BB8734" t="e">
        <f>VLOOKUP(AX8734,コード表!$A$2:$C$15,3,FALSE)</f>
        <v>#N/A</v>
      </c>
      <c r="BC8734" t="str">
        <f t="shared" si="545"/>
        <v/>
      </c>
      <c r="BD8734">
        <f t="shared" si="546"/>
        <v>1</v>
      </c>
      <c r="BE8734" t="str">
        <f t="shared" si="547"/>
        <v>1</v>
      </c>
      <c r="BF8734" t="e">
        <f t="shared" si="548"/>
        <v>#N/A</v>
      </c>
    </row>
    <row r="8735" spans="44:58" x14ac:dyDescent="0.2">
      <c r="AR8735" s="11"/>
      <c r="BA8735" s="27"/>
      <c r="BB8735" t="e">
        <f>VLOOKUP(AX8735,コード表!$A$2:$C$15,3,FALSE)</f>
        <v>#N/A</v>
      </c>
      <c r="BC8735" t="str">
        <f t="shared" si="545"/>
        <v/>
      </c>
      <c r="BD8735">
        <f t="shared" si="546"/>
        <v>1</v>
      </c>
      <c r="BE8735" t="str">
        <f t="shared" si="547"/>
        <v>1</v>
      </c>
      <c r="BF8735" t="e">
        <f t="shared" si="548"/>
        <v>#N/A</v>
      </c>
    </row>
    <row r="8736" spans="44:58" x14ac:dyDescent="0.2">
      <c r="AR8736" s="11"/>
      <c r="BA8736" s="27"/>
      <c r="BB8736" t="e">
        <f>VLOOKUP(AX8736,コード表!$A$2:$C$15,3,FALSE)</f>
        <v>#N/A</v>
      </c>
      <c r="BC8736" t="str">
        <f t="shared" si="545"/>
        <v/>
      </c>
      <c r="BD8736">
        <f t="shared" si="546"/>
        <v>1</v>
      </c>
      <c r="BE8736" t="str">
        <f t="shared" si="547"/>
        <v>1</v>
      </c>
      <c r="BF8736" t="e">
        <f t="shared" si="548"/>
        <v>#N/A</v>
      </c>
    </row>
    <row r="8737" spans="44:58" x14ac:dyDescent="0.2">
      <c r="AR8737" s="11"/>
      <c r="BA8737" s="27"/>
      <c r="BB8737" t="e">
        <f>VLOOKUP(AX8737,コード表!$A$2:$C$15,3,FALSE)</f>
        <v>#N/A</v>
      </c>
      <c r="BC8737" t="str">
        <f t="shared" si="545"/>
        <v/>
      </c>
      <c r="BD8737">
        <f t="shared" si="546"/>
        <v>1</v>
      </c>
      <c r="BE8737" t="str">
        <f t="shared" si="547"/>
        <v>1</v>
      </c>
      <c r="BF8737" t="e">
        <f t="shared" si="548"/>
        <v>#N/A</v>
      </c>
    </row>
    <row r="8738" spans="44:58" x14ac:dyDescent="0.2">
      <c r="AR8738" s="11"/>
      <c r="BA8738" s="27"/>
      <c r="BB8738" t="e">
        <f>VLOOKUP(AX8738,コード表!$A$2:$C$15,3,FALSE)</f>
        <v>#N/A</v>
      </c>
      <c r="BC8738" t="str">
        <f t="shared" si="545"/>
        <v/>
      </c>
      <c r="BD8738">
        <f t="shared" si="546"/>
        <v>1</v>
      </c>
      <c r="BE8738" t="str">
        <f t="shared" si="547"/>
        <v>1</v>
      </c>
      <c r="BF8738" t="e">
        <f t="shared" si="548"/>
        <v>#N/A</v>
      </c>
    </row>
    <row r="8739" spans="44:58" x14ac:dyDescent="0.2">
      <c r="AR8739" s="11"/>
      <c r="BA8739" s="27"/>
      <c r="BB8739" t="e">
        <f>VLOOKUP(AX8739,コード表!$A$2:$C$15,3,FALSE)</f>
        <v>#N/A</v>
      </c>
      <c r="BC8739" t="str">
        <f t="shared" si="545"/>
        <v/>
      </c>
      <c r="BD8739">
        <f t="shared" si="546"/>
        <v>1</v>
      </c>
      <c r="BE8739" t="str">
        <f t="shared" si="547"/>
        <v>1</v>
      </c>
      <c r="BF8739" t="e">
        <f t="shared" si="548"/>
        <v>#N/A</v>
      </c>
    </row>
    <row r="8740" spans="44:58" x14ac:dyDescent="0.2">
      <c r="AR8740" s="11"/>
      <c r="BA8740" s="27"/>
      <c r="BB8740" t="e">
        <f>VLOOKUP(AX8740,コード表!$A$2:$C$15,3,FALSE)</f>
        <v>#N/A</v>
      </c>
      <c r="BC8740" t="str">
        <f t="shared" si="545"/>
        <v/>
      </c>
      <c r="BD8740">
        <f t="shared" si="546"/>
        <v>1</v>
      </c>
      <c r="BE8740" t="str">
        <f t="shared" si="547"/>
        <v>1</v>
      </c>
      <c r="BF8740" t="e">
        <f t="shared" si="548"/>
        <v>#N/A</v>
      </c>
    </row>
    <row r="8741" spans="44:58" x14ac:dyDescent="0.2">
      <c r="AR8741" s="11"/>
      <c r="BA8741" s="27"/>
      <c r="BB8741" t="e">
        <f>VLOOKUP(AX8741,コード表!$A$2:$C$15,3,FALSE)</f>
        <v>#N/A</v>
      </c>
      <c r="BC8741" t="str">
        <f t="shared" si="545"/>
        <v/>
      </c>
      <c r="BD8741">
        <f t="shared" si="546"/>
        <v>1</v>
      </c>
      <c r="BE8741" t="str">
        <f t="shared" si="547"/>
        <v>1</v>
      </c>
      <c r="BF8741" t="e">
        <f t="shared" si="548"/>
        <v>#N/A</v>
      </c>
    </row>
    <row r="8742" spans="44:58" x14ac:dyDescent="0.2">
      <c r="AR8742" s="11"/>
      <c r="BA8742" s="27"/>
      <c r="BB8742" t="e">
        <f>VLOOKUP(AX8742,コード表!$A$2:$C$15,3,FALSE)</f>
        <v>#N/A</v>
      </c>
      <c r="BC8742" t="str">
        <f t="shared" si="545"/>
        <v/>
      </c>
      <c r="BD8742">
        <f t="shared" si="546"/>
        <v>1</v>
      </c>
      <c r="BE8742" t="str">
        <f t="shared" si="547"/>
        <v>1</v>
      </c>
      <c r="BF8742" t="e">
        <f t="shared" si="548"/>
        <v>#N/A</v>
      </c>
    </row>
    <row r="8743" spans="44:58" x14ac:dyDescent="0.2">
      <c r="AR8743" s="11"/>
      <c r="BA8743" s="27"/>
      <c r="BB8743" t="e">
        <f>VLOOKUP(AX8743,コード表!$A$2:$C$15,3,FALSE)</f>
        <v>#N/A</v>
      </c>
      <c r="BC8743" t="str">
        <f t="shared" si="545"/>
        <v/>
      </c>
      <c r="BD8743">
        <f t="shared" si="546"/>
        <v>1</v>
      </c>
      <c r="BE8743" t="str">
        <f t="shared" si="547"/>
        <v>1</v>
      </c>
      <c r="BF8743" t="e">
        <f t="shared" si="548"/>
        <v>#N/A</v>
      </c>
    </row>
    <row r="8744" spans="44:58" x14ac:dyDescent="0.2">
      <c r="AR8744" s="11"/>
      <c r="BA8744" s="27"/>
      <c r="BB8744" t="e">
        <f>VLOOKUP(AX8744,コード表!$A$2:$C$15,3,FALSE)</f>
        <v>#N/A</v>
      </c>
      <c r="BC8744" t="str">
        <f t="shared" si="545"/>
        <v/>
      </c>
      <c r="BD8744">
        <f t="shared" si="546"/>
        <v>1</v>
      </c>
      <c r="BE8744" t="str">
        <f t="shared" si="547"/>
        <v>1</v>
      </c>
      <c r="BF8744" t="e">
        <f t="shared" si="548"/>
        <v>#N/A</v>
      </c>
    </row>
    <row r="8745" spans="44:58" x14ac:dyDescent="0.2">
      <c r="AR8745" s="11"/>
      <c r="BA8745" s="27"/>
      <c r="BB8745" t="e">
        <f>VLOOKUP(AX8745,コード表!$A$2:$C$15,3,FALSE)</f>
        <v>#N/A</v>
      </c>
      <c r="BC8745" t="str">
        <f t="shared" si="545"/>
        <v/>
      </c>
      <c r="BD8745">
        <f t="shared" si="546"/>
        <v>1</v>
      </c>
      <c r="BE8745" t="str">
        <f t="shared" si="547"/>
        <v>1</v>
      </c>
      <c r="BF8745" t="e">
        <f t="shared" si="548"/>
        <v>#N/A</v>
      </c>
    </row>
    <row r="8746" spans="44:58" x14ac:dyDescent="0.2">
      <c r="AR8746" s="11"/>
      <c r="BA8746" s="27"/>
      <c r="BB8746" t="e">
        <f>VLOOKUP(AX8746,コード表!$A$2:$C$15,3,FALSE)</f>
        <v>#N/A</v>
      </c>
      <c r="BC8746" t="str">
        <f t="shared" si="545"/>
        <v/>
      </c>
      <c r="BD8746">
        <f t="shared" si="546"/>
        <v>1</v>
      </c>
      <c r="BE8746" t="str">
        <f t="shared" si="547"/>
        <v>1</v>
      </c>
      <c r="BF8746" t="e">
        <f t="shared" si="548"/>
        <v>#N/A</v>
      </c>
    </row>
    <row r="8747" spans="44:58" x14ac:dyDescent="0.2">
      <c r="AR8747" s="11"/>
      <c r="BA8747" s="27"/>
      <c r="BB8747" t="e">
        <f>VLOOKUP(AX8747,コード表!$A$2:$C$15,3,FALSE)</f>
        <v>#N/A</v>
      </c>
      <c r="BC8747" t="str">
        <f t="shared" ref="BC8747:BC8810" si="549">AQ8747&amp;BA8747</f>
        <v/>
      </c>
      <c r="BD8747">
        <f t="shared" ref="BD8747:BD8810" si="550">MONTH(Q8747)</f>
        <v>1</v>
      </c>
      <c r="BE8747" t="str">
        <f t="shared" ref="BE8747:BE8810" si="551">AR8747&amp;BD8747</f>
        <v>1</v>
      </c>
      <c r="BF8747" t="e">
        <f t="shared" ref="BF8747:BF8810" si="552">BB8747&amp;AQ8747&amp;BA8747</f>
        <v>#N/A</v>
      </c>
    </row>
    <row r="8748" spans="44:58" x14ac:dyDescent="0.2">
      <c r="AR8748" s="11"/>
      <c r="BA8748" s="27"/>
      <c r="BB8748" t="e">
        <f>VLOOKUP(AX8748,コード表!$A$2:$C$15,3,FALSE)</f>
        <v>#N/A</v>
      </c>
      <c r="BC8748" t="str">
        <f t="shared" si="549"/>
        <v/>
      </c>
      <c r="BD8748">
        <f t="shared" si="550"/>
        <v>1</v>
      </c>
      <c r="BE8748" t="str">
        <f t="shared" si="551"/>
        <v>1</v>
      </c>
      <c r="BF8748" t="e">
        <f t="shared" si="552"/>
        <v>#N/A</v>
      </c>
    </row>
    <row r="8749" spans="44:58" x14ac:dyDescent="0.2">
      <c r="AR8749" s="11"/>
      <c r="BA8749" s="27"/>
      <c r="BB8749" t="e">
        <f>VLOOKUP(AX8749,コード表!$A$2:$C$15,3,FALSE)</f>
        <v>#N/A</v>
      </c>
      <c r="BC8749" t="str">
        <f t="shared" si="549"/>
        <v/>
      </c>
      <c r="BD8749">
        <f t="shared" si="550"/>
        <v>1</v>
      </c>
      <c r="BE8749" t="str">
        <f t="shared" si="551"/>
        <v>1</v>
      </c>
      <c r="BF8749" t="e">
        <f t="shared" si="552"/>
        <v>#N/A</v>
      </c>
    </row>
    <row r="8750" spans="44:58" x14ac:dyDescent="0.2">
      <c r="AR8750" s="11"/>
      <c r="BA8750" s="27"/>
      <c r="BB8750" t="e">
        <f>VLOOKUP(AX8750,コード表!$A$2:$C$15,3,FALSE)</f>
        <v>#N/A</v>
      </c>
      <c r="BC8750" t="str">
        <f t="shared" si="549"/>
        <v/>
      </c>
      <c r="BD8750">
        <f t="shared" si="550"/>
        <v>1</v>
      </c>
      <c r="BE8750" t="str">
        <f t="shared" si="551"/>
        <v>1</v>
      </c>
      <c r="BF8750" t="e">
        <f t="shared" si="552"/>
        <v>#N/A</v>
      </c>
    </row>
    <row r="8751" spans="44:58" x14ac:dyDescent="0.2">
      <c r="AR8751" s="11"/>
      <c r="BA8751" s="27"/>
      <c r="BB8751" t="e">
        <f>VLOOKUP(AX8751,コード表!$A$2:$C$15,3,FALSE)</f>
        <v>#N/A</v>
      </c>
      <c r="BC8751" t="str">
        <f t="shared" si="549"/>
        <v/>
      </c>
      <c r="BD8751">
        <f t="shared" si="550"/>
        <v>1</v>
      </c>
      <c r="BE8751" t="str">
        <f t="shared" si="551"/>
        <v>1</v>
      </c>
      <c r="BF8751" t="e">
        <f t="shared" si="552"/>
        <v>#N/A</v>
      </c>
    </row>
    <row r="8752" spans="44:58" x14ac:dyDescent="0.2">
      <c r="AR8752" s="11"/>
      <c r="BA8752" s="27"/>
      <c r="BB8752" t="e">
        <f>VLOOKUP(AX8752,コード表!$A$2:$C$15,3,FALSE)</f>
        <v>#N/A</v>
      </c>
      <c r="BC8752" t="str">
        <f t="shared" si="549"/>
        <v/>
      </c>
      <c r="BD8752">
        <f t="shared" si="550"/>
        <v>1</v>
      </c>
      <c r="BE8752" t="str">
        <f t="shared" si="551"/>
        <v>1</v>
      </c>
      <c r="BF8752" t="e">
        <f t="shared" si="552"/>
        <v>#N/A</v>
      </c>
    </row>
    <row r="8753" spans="44:58" x14ac:dyDescent="0.2">
      <c r="AR8753" s="11"/>
      <c r="BA8753" s="27"/>
      <c r="BB8753" t="e">
        <f>VLOOKUP(AX8753,コード表!$A$2:$C$15,3,FALSE)</f>
        <v>#N/A</v>
      </c>
      <c r="BC8753" t="str">
        <f t="shared" si="549"/>
        <v/>
      </c>
      <c r="BD8753">
        <f t="shared" si="550"/>
        <v>1</v>
      </c>
      <c r="BE8753" t="str">
        <f t="shared" si="551"/>
        <v>1</v>
      </c>
      <c r="BF8753" t="e">
        <f t="shared" si="552"/>
        <v>#N/A</v>
      </c>
    </row>
    <row r="8754" spans="44:58" x14ac:dyDescent="0.2">
      <c r="AR8754" s="11"/>
      <c r="BA8754" s="27"/>
      <c r="BB8754" t="e">
        <f>VLOOKUP(AX8754,コード表!$A$2:$C$15,3,FALSE)</f>
        <v>#N/A</v>
      </c>
      <c r="BC8754" t="str">
        <f t="shared" si="549"/>
        <v/>
      </c>
      <c r="BD8754">
        <f t="shared" si="550"/>
        <v>1</v>
      </c>
      <c r="BE8754" t="str">
        <f t="shared" si="551"/>
        <v>1</v>
      </c>
      <c r="BF8754" t="e">
        <f t="shared" si="552"/>
        <v>#N/A</v>
      </c>
    </row>
    <row r="8755" spans="44:58" x14ac:dyDescent="0.2">
      <c r="AR8755" s="11"/>
      <c r="BA8755" s="27"/>
      <c r="BB8755" t="e">
        <f>VLOOKUP(AX8755,コード表!$A$2:$C$15,3,FALSE)</f>
        <v>#N/A</v>
      </c>
      <c r="BC8755" t="str">
        <f t="shared" si="549"/>
        <v/>
      </c>
      <c r="BD8755">
        <f t="shared" si="550"/>
        <v>1</v>
      </c>
      <c r="BE8755" t="str">
        <f t="shared" si="551"/>
        <v>1</v>
      </c>
      <c r="BF8755" t="e">
        <f t="shared" si="552"/>
        <v>#N/A</v>
      </c>
    </row>
    <row r="8756" spans="44:58" x14ac:dyDescent="0.2">
      <c r="AR8756" s="11"/>
      <c r="BA8756" s="27"/>
      <c r="BB8756" t="e">
        <f>VLOOKUP(AX8756,コード表!$A$2:$C$15,3,FALSE)</f>
        <v>#N/A</v>
      </c>
      <c r="BC8756" t="str">
        <f t="shared" si="549"/>
        <v/>
      </c>
      <c r="BD8756">
        <f t="shared" si="550"/>
        <v>1</v>
      </c>
      <c r="BE8756" t="str">
        <f t="shared" si="551"/>
        <v>1</v>
      </c>
      <c r="BF8756" t="e">
        <f t="shared" si="552"/>
        <v>#N/A</v>
      </c>
    </row>
    <row r="8757" spans="44:58" x14ac:dyDescent="0.2">
      <c r="AR8757" s="11"/>
      <c r="BA8757" s="27"/>
      <c r="BB8757" t="e">
        <f>VLOOKUP(AX8757,コード表!$A$2:$C$15,3,FALSE)</f>
        <v>#N/A</v>
      </c>
      <c r="BC8757" t="str">
        <f t="shared" si="549"/>
        <v/>
      </c>
      <c r="BD8757">
        <f t="shared" si="550"/>
        <v>1</v>
      </c>
      <c r="BE8757" t="str">
        <f t="shared" si="551"/>
        <v>1</v>
      </c>
      <c r="BF8757" t="e">
        <f t="shared" si="552"/>
        <v>#N/A</v>
      </c>
    </row>
    <row r="8758" spans="44:58" x14ac:dyDescent="0.2">
      <c r="AR8758" s="11"/>
      <c r="BA8758" s="27"/>
      <c r="BB8758" t="e">
        <f>VLOOKUP(AX8758,コード表!$A$2:$C$15,3,FALSE)</f>
        <v>#N/A</v>
      </c>
      <c r="BC8758" t="str">
        <f t="shared" si="549"/>
        <v/>
      </c>
      <c r="BD8758">
        <f t="shared" si="550"/>
        <v>1</v>
      </c>
      <c r="BE8758" t="str">
        <f t="shared" si="551"/>
        <v>1</v>
      </c>
      <c r="BF8758" t="e">
        <f t="shared" si="552"/>
        <v>#N/A</v>
      </c>
    </row>
    <row r="8759" spans="44:58" x14ac:dyDescent="0.2">
      <c r="AR8759" s="11"/>
      <c r="BA8759" s="27"/>
      <c r="BB8759" t="e">
        <f>VLOOKUP(AX8759,コード表!$A$2:$C$15,3,FALSE)</f>
        <v>#N/A</v>
      </c>
      <c r="BC8759" t="str">
        <f t="shared" si="549"/>
        <v/>
      </c>
      <c r="BD8759">
        <f t="shared" si="550"/>
        <v>1</v>
      </c>
      <c r="BE8759" t="str">
        <f t="shared" si="551"/>
        <v>1</v>
      </c>
      <c r="BF8759" t="e">
        <f t="shared" si="552"/>
        <v>#N/A</v>
      </c>
    </row>
    <row r="8760" spans="44:58" x14ac:dyDescent="0.2">
      <c r="AR8760" s="11"/>
      <c r="BA8760" s="27"/>
      <c r="BB8760" t="e">
        <f>VLOOKUP(AX8760,コード表!$A$2:$C$15,3,FALSE)</f>
        <v>#N/A</v>
      </c>
      <c r="BC8760" t="str">
        <f t="shared" si="549"/>
        <v/>
      </c>
      <c r="BD8760">
        <f t="shared" si="550"/>
        <v>1</v>
      </c>
      <c r="BE8760" t="str">
        <f t="shared" si="551"/>
        <v>1</v>
      </c>
      <c r="BF8760" t="e">
        <f t="shared" si="552"/>
        <v>#N/A</v>
      </c>
    </row>
    <row r="8761" spans="44:58" x14ac:dyDescent="0.2">
      <c r="AR8761" s="11"/>
      <c r="BA8761" s="27"/>
      <c r="BB8761" t="e">
        <f>VLOOKUP(AX8761,コード表!$A$2:$C$15,3,FALSE)</f>
        <v>#N/A</v>
      </c>
      <c r="BC8761" t="str">
        <f t="shared" si="549"/>
        <v/>
      </c>
      <c r="BD8761">
        <f t="shared" si="550"/>
        <v>1</v>
      </c>
      <c r="BE8761" t="str">
        <f t="shared" si="551"/>
        <v>1</v>
      </c>
      <c r="BF8761" t="e">
        <f t="shared" si="552"/>
        <v>#N/A</v>
      </c>
    </row>
    <row r="8762" spans="44:58" x14ac:dyDescent="0.2">
      <c r="AR8762" s="11"/>
      <c r="BA8762" s="27"/>
      <c r="BB8762" t="e">
        <f>VLOOKUP(AX8762,コード表!$A$2:$C$15,3,FALSE)</f>
        <v>#N/A</v>
      </c>
      <c r="BC8762" t="str">
        <f t="shared" si="549"/>
        <v/>
      </c>
      <c r="BD8762">
        <f t="shared" si="550"/>
        <v>1</v>
      </c>
      <c r="BE8762" t="str">
        <f t="shared" si="551"/>
        <v>1</v>
      </c>
      <c r="BF8762" t="e">
        <f t="shared" si="552"/>
        <v>#N/A</v>
      </c>
    </row>
    <row r="8763" spans="44:58" x14ac:dyDescent="0.2">
      <c r="AR8763" s="11"/>
      <c r="BA8763" s="27"/>
      <c r="BB8763" t="e">
        <f>VLOOKUP(AX8763,コード表!$A$2:$C$15,3,FALSE)</f>
        <v>#N/A</v>
      </c>
      <c r="BC8763" t="str">
        <f t="shared" si="549"/>
        <v/>
      </c>
      <c r="BD8763">
        <f t="shared" si="550"/>
        <v>1</v>
      </c>
      <c r="BE8763" t="str">
        <f t="shared" si="551"/>
        <v>1</v>
      </c>
      <c r="BF8763" t="e">
        <f t="shared" si="552"/>
        <v>#N/A</v>
      </c>
    </row>
    <row r="8764" spans="44:58" x14ac:dyDescent="0.2">
      <c r="AR8764" s="11"/>
      <c r="BA8764" s="27"/>
      <c r="BB8764" t="e">
        <f>VLOOKUP(AX8764,コード表!$A$2:$C$15,3,FALSE)</f>
        <v>#N/A</v>
      </c>
      <c r="BC8764" t="str">
        <f t="shared" si="549"/>
        <v/>
      </c>
      <c r="BD8764">
        <f t="shared" si="550"/>
        <v>1</v>
      </c>
      <c r="BE8764" t="str">
        <f t="shared" si="551"/>
        <v>1</v>
      </c>
      <c r="BF8764" t="e">
        <f t="shared" si="552"/>
        <v>#N/A</v>
      </c>
    </row>
    <row r="8765" spans="44:58" x14ac:dyDescent="0.2">
      <c r="AR8765" s="11"/>
      <c r="BA8765" s="27"/>
      <c r="BB8765" t="e">
        <f>VLOOKUP(AX8765,コード表!$A$2:$C$15,3,FALSE)</f>
        <v>#N/A</v>
      </c>
      <c r="BC8765" t="str">
        <f t="shared" si="549"/>
        <v/>
      </c>
      <c r="BD8765">
        <f t="shared" si="550"/>
        <v>1</v>
      </c>
      <c r="BE8765" t="str">
        <f t="shared" si="551"/>
        <v>1</v>
      </c>
      <c r="BF8765" t="e">
        <f t="shared" si="552"/>
        <v>#N/A</v>
      </c>
    </row>
    <row r="8766" spans="44:58" x14ac:dyDescent="0.2">
      <c r="AR8766" s="11"/>
      <c r="BA8766" s="27"/>
      <c r="BB8766" t="e">
        <f>VLOOKUP(AX8766,コード表!$A$2:$C$15,3,FALSE)</f>
        <v>#N/A</v>
      </c>
      <c r="BC8766" t="str">
        <f t="shared" si="549"/>
        <v/>
      </c>
      <c r="BD8766">
        <f t="shared" si="550"/>
        <v>1</v>
      </c>
      <c r="BE8766" t="str">
        <f t="shared" si="551"/>
        <v>1</v>
      </c>
      <c r="BF8766" t="e">
        <f t="shared" si="552"/>
        <v>#N/A</v>
      </c>
    </row>
    <row r="8767" spans="44:58" x14ac:dyDescent="0.2">
      <c r="AR8767" s="11"/>
      <c r="BA8767" s="27"/>
      <c r="BB8767" t="e">
        <f>VLOOKUP(AX8767,コード表!$A$2:$C$15,3,FALSE)</f>
        <v>#N/A</v>
      </c>
      <c r="BC8767" t="str">
        <f t="shared" si="549"/>
        <v/>
      </c>
      <c r="BD8767">
        <f t="shared" si="550"/>
        <v>1</v>
      </c>
      <c r="BE8767" t="str">
        <f t="shared" si="551"/>
        <v>1</v>
      </c>
      <c r="BF8767" t="e">
        <f t="shared" si="552"/>
        <v>#N/A</v>
      </c>
    </row>
    <row r="8768" spans="44:58" x14ac:dyDescent="0.2">
      <c r="AR8768" s="11"/>
      <c r="BA8768" s="27"/>
      <c r="BB8768" t="e">
        <f>VLOOKUP(AX8768,コード表!$A$2:$C$15,3,FALSE)</f>
        <v>#N/A</v>
      </c>
      <c r="BC8768" t="str">
        <f t="shared" si="549"/>
        <v/>
      </c>
      <c r="BD8768">
        <f t="shared" si="550"/>
        <v>1</v>
      </c>
      <c r="BE8768" t="str">
        <f t="shared" si="551"/>
        <v>1</v>
      </c>
      <c r="BF8768" t="e">
        <f t="shared" si="552"/>
        <v>#N/A</v>
      </c>
    </row>
    <row r="8769" spans="44:58" x14ac:dyDescent="0.2">
      <c r="AR8769" s="11"/>
      <c r="BA8769" s="27"/>
      <c r="BB8769" t="e">
        <f>VLOOKUP(AX8769,コード表!$A$2:$C$15,3,FALSE)</f>
        <v>#N/A</v>
      </c>
      <c r="BC8769" t="str">
        <f t="shared" si="549"/>
        <v/>
      </c>
      <c r="BD8769">
        <f t="shared" si="550"/>
        <v>1</v>
      </c>
      <c r="BE8769" t="str">
        <f t="shared" si="551"/>
        <v>1</v>
      </c>
      <c r="BF8769" t="e">
        <f t="shared" si="552"/>
        <v>#N/A</v>
      </c>
    </row>
    <row r="8770" spans="44:58" x14ac:dyDescent="0.2">
      <c r="AR8770" s="11"/>
      <c r="BA8770" s="27"/>
      <c r="BB8770" t="e">
        <f>VLOOKUP(AX8770,コード表!$A$2:$C$15,3,FALSE)</f>
        <v>#N/A</v>
      </c>
      <c r="BC8770" t="str">
        <f t="shared" si="549"/>
        <v/>
      </c>
      <c r="BD8770">
        <f t="shared" si="550"/>
        <v>1</v>
      </c>
      <c r="BE8770" t="str">
        <f t="shared" si="551"/>
        <v>1</v>
      </c>
      <c r="BF8770" t="e">
        <f t="shared" si="552"/>
        <v>#N/A</v>
      </c>
    </row>
    <row r="8771" spans="44:58" x14ac:dyDescent="0.2">
      <c r="AR8771" s="11"/>
      <c r="BA8771" s="27"/>
      <c r="BB8771" t="e">
        <f>VLOOKUP(AX8771,コード表!$A$2:$C$15,3,FALSE)</f>
        <v>#N/A</v>
      </c>
      <c r="BC8771" t="str">
        <f t="shared" si="549"/>
        <v/>
      </c>
      <c r="BD8771">
        <f t="shared" si="550"/>
        <v>1</v>
      </c>
      <c r="BE8771" t="str">
        <f t="shared" si="551"/>
        <v>1</v>
      </c>
      <c r="BF8771" t="e">
        <f t="shared" si="552"/>
        <v>#N/A</v>
      </c>
    </row>
    <row r="8772" spans="44:58" x14ac:dyDescent="0.2">
      <c r="AR8772" s="11"/>
      <c r="BA8772" s="27"/>
      <c r="BB8772" t="e">
        <f>VLOOKUP(AX8772,コード表!$A$2:$C$15,3,FALSE)</f>
        <v>#N/A</v>
      </c>
      <c r="BC8772" t="str">
        <f t="shared" si="549"/>
        <v/>
      </c>
      <c r="BD8772">
        <f t="shared" si="550"/>
        <v>1</v>
      </c>
      <c r="BE8772" t="str">
        <f t="shared" si="551"/>
        <v>1</v>
      </c>
      <c r="BF8772" t="e">
        <f t="shared" si="552"/>
        <v>#N/A</v>
      </c>
    </row>
    <row r="8773" spans="44:58" x14ac:dyDescent="0.2">
      <c r="AR8773" s="11"/>
      <c r="BA8773" s="27"/>
      <c r="BB8773" t="e">
        <f>VLOOKUP(AX8773,コード表!$A$2:$C$15,3,FALSE)</f>
        <v>#N/A</v>
      </c>
      <c r="BC8773" t="str">
        <f t="shared" si="549"/>
        <v/>
      </c>
      <c r="BD8773">
        <f t="shared" si="550"/>
        <v>1</v>
      </c>
      <c r="BE8773" t="str">
        <f t="shared" si="551"/>
        <v>1</v>
      </c>
      <c r="BF8773" t="e">
        <f t="shared" si="552"/>
        <v>#N/A</v>
      </c>
    </row>
    <row r="8774" spans="44:58" x14ac:dyDescent="0.2">
      <c r="AR8774" s="11"/>
      <c r="BA8774" s="27"/>
      <c r="BB8774" t="e">
        <f>VLOOKUP(AX8774,コード表!$A$2:$C$15,3,FALSE)</f>
        <v>#N/A</v>
      </c>
      <c r="BC8774" t="str">
        <f t="shared" si="549"/>
        <v/>
      </c>
      <c r="BD8774">
        <f t="shared" si="550"/>
        <v>1</v>
      </c>
      <c r="BE8774" t="str">
        <f t="shared" si="551"/>
        <v>1</v>
      </c>
      <c r="BF8774" t="e">
        <f t="shared" si="552"/>
        <v>#N/A</v>
      </c>
    </row>
    <row r="8775" spans="44:58" x14ac:dyDescent="0.2">
      <c r="AR8775" s="11"/>
      <c r="BA8775" s="27"/>
      <c r="BB8775" t="e">
        <f>VLOOKUP(AX8775,コード表!$A$2:$C$15,3,FALSE)</f>
        <v>#N/A</v>
      </c>
      <c r="BC8775" t="str">
        <f t="shared" si="549"/>
        <v/>
      </c>
      <c r="BD8775">
        <f t="shared" si="550"/>
        <v>1</v>
      </c>
      <c r="BE8775" t="str">
        <f t="shared" si="551"/>
        <v>1</v>
      </c>
      <c r="BF8775" t="e">
        <f t="shared" si="552"/>
        <v>#N/A</v>
      </c>
    </row>
    <row r="8776" spans="44:58" x14ac:dyDescent="0.2">
      <c r="AR8776" s="11"/>
      <c r="BA8776" s="27"/>
      <c r="BB8776" t="e">
        <f>VLOOKUP(AX8776,コード表!$A$2:$C$15,3,FALSE)</f>
        <v>#N/A</v>
      </c>
      <c r="BC8776" t="str">
        <f t="shared" si="549"/>
        <v/>
      </c>
      <c r="BD8776">
        <f t="shared" si="550"/>
        <v>1</v>
      </c>
      <c r="BE8776" t="str">
        <f t="shared" si="551"/>
        <v>1</v>
      </c>
      <c r="BF8776" t="e">
        <f t="shared" si="552"/>
        <v>#N/A</v>
      </c>
    </row>
    <row r="8777" spans="44:58" x14ac:dyDescent="0.2">
      <c r="AR8777" s="11"/>
      <c r="BA8777" s="27"/>
      <c r="BB8777" t="e">
        <f>VLOOKUP(AX8777,コード表!$A$2:$C$15,3,FALSE)</f>
        <v>#N/A</v>
      </c>
      <c r="BC8777" t="str">
        <f t="shared" si="549"/>
        <v/>
      </c>
      <c r="BD8777">
        <f t="shared" si="550"/>
        <v>1</v>
      </c>
      <c r="BE8777" t="str">
        <f t="shared" si="551"/>
        <v>1</v>
      </c>
      <c r="BF8777" t="e">
        <f t="shared" si="552"/>
        <v>#N/A</v>
      </c>
    </row>
    <row r="8778" spans="44:58" x14ac:dyDescent="0.2">
      <c r="AR8778" s="11"/>
      <c r="BA8778" s="27"/>
      <c r="BB8778" t="e">
        <f>VLOOKUP(AX8778,コード表!$A$2:$C$15,3,FALSE)</f>
        <v>#N/A</v>
      </c>
      <c r="BC8778" t="str">
        <f t="shared" si="549"/>
        <v/>
      </c>
      <c r="BD8778">
        <f t="shared" si="550"/>
        <v>1</v>
      </c>
      <c r="BE8778" t="str">
        <f t="shared" si="551"/>
        <v>1</v>
      </c>
      <c r="BF8778" t="e">
        <f t="shared" si="552"/>
        <v>#N/A</v>
      </c>
    </row>
    <row r="8779" spans="44:58" x14ac:dyDescent="0.2">
      <c r="AR8779" s="11"/>
      <c r="BA8779" s="27"/>
      <c r="BB8779" t="e">
        <f>VLOOKUP(AX8779,コード表!$A$2:$C$15,3,FALSE)</f>
        <v>#N/A</v>
      </c>
      <c r="BC8779" t="str">
        <f t="shared" si="549"/>
        <v/>
      </c>
      <c r="BD8779">
        <f t="shared" si="550"/>
        <v>1</v>
      </c>
      <c r="BE8779" t="str">
        <f t="shared" si="551"/>
        <v>1</v>
      </c>
      <c r="BF8779" t="e">
        <f t="shared" si="552"/>
        <v>#N/A</v>
      </c>
    </row>
    <row r="8780" spans="44:58" x14ac:dyDescent="0.2">
      <c r="AR8780" s="11"/>
      <c r="BA8780" s="27"/>
      <c r="BB8780" t="e">
        <f>VLOOKUP(AX8780,コード表!$A$2:$C$15,3,FALSE)</f>
        <v>#N/A</v>
      </c>
      <c r="BC8780" t="str">
        <f t="shared" si="549"/>
        <v/>
      </c>
      <c r="BD8780">
        <f t="shared" si="550"/>
        <v>1</v>
      </c>
      <c r="BE8780" t="str">
        <f t="shared" si="551"/>
        <v>1</v>
      </c>
      <c r="BF8780" t="e">
        <f t="shared" si="552"/>
        <v>#N/A</v>
      </c>
    </row>
    <row r="8781" spans="44:58" x14ac:dyDescent="0.2">
      <c r="AR8781" s="11"/>
      <c r="BA8781" s="27"/>
      <c r="BB8781" t="e">
        <f>VLOOKUP(AX8781,コード表!$A$2:$C$15,3,FALSE)</f>
        <v>#N/A</v>
      </c>
      <c r="BC8781" t="str">
        <f t="shared" si="549"/>
        <v/>
      </c>
      <c r="BD8781">
        <f t="shared" si="550"/>
        <v>1</v>
      </c>
      <c r="BE8781" t="str">
        <f t="shared" si="551"/>
        <v>1</v>
      </c>
      <c r="BF8781" t="e">
        <f t="shared" si="552"/>
        <v>#N/A</v>
      </c>
    </row>
    <row r="8782" spans="44:58" x14ac:dyDescent="0.2">
      <c r="AR8782" s="11"/>
      <c r="BA8782" s="27"/>
      <c r="BB8782" t="e">
        <f>VLOOKUP(AX8782,コード表!$A$2:$C$15,3,FALSE)</f>
        <v>#N/A</v>
      </c>
      <c r="BC8782" t="str">
        <f t="shared" si="549"/>
        <v/>
      </c>
      <c r="BD8782">
        <f t="shared" si="550"/>
        <v>1</v>
      </c>
      <c r="BE8782" t="str">
        <f t="shared" si="551"/>
        <v>1</v>
      </c>
      <c r="BF8782" t="e">
        <f t="shared" si="552"/>
        <v>#N/A</v>
      </c>
    </row>
    <row r="8783" spans="44:58" x14ac:dyDescent="0.2">
      <c r="AR8783" s="11"/>
      <c r="BA8783" s="27"/>
      <c r="BB8783" t="e">
        <f>VLOOKUP(AX8783,コード表!$A$2:$C$15,3,FALSE)</f>
        <v>#N/A</v>
      </c>
      <c r="BC8783" t="str">
        <f t="shared" si="549"/>
        <v/>
      </c>
      <c r="BD8783">
        <f t="shared" si="550"/>
        <v>1</v>
      </c>
      <c r="BE8783" t="str">
        <f t="shared" si="551"/>
        <v>1</v>
      </c>
      <c r="BF8783" t="e">
        <f t="shared" si="552"/>
        <v>#N/A</v>
      </c>
    </row>
    <row r="8784" spans="44:58" x14ac:dyDescent="0.2">
      <c r="AR8784" s="11"/>
      <c r="BA8784" s="27"/>
      <c r="BB8784" t="e">
        <f>VLOOKUP(AX8784,コード表!$A$2:$C$15,3,FALSE)</f>
        <v>#N/A</v>
      </c>
      <c r="BC8784" t="str">
        <f t="shared" si="549"/>
        <v/>
      </c>
      <c r="BD8784">
        <f t="shared" si="550"/>
        <v>1</v>
      </c>
      <c r="BE8784" t="str">
        <f t="shared" si="551"/>
        <v>1</v>
      </c>
      <c r="BF8784" t="e">
        <f t="shared" si="552"/>
        <v>#N/A</v>
      </c>
    </row>
    <row r="8785" spans="44:58" x14ac:dyDescent="0.2">
      <c r="AR8785" s="11"/>
      <c r="BA8785" s="27"/>
      <c r="BB8785" t="e">
        <f>VLOOKUP(AX8785,コード表!$A$2:$C$15,3,FALSE)</f>
        <v>#N/A</v>
      </c>
      <c r="BC8785" t="str">
        <f t="shared" si="549"/>
        <v/>
      </c>
      <c r="BD8785">
        <f t="shared" si="550"/>
        <v>1</v>
      </c>
      <c r="BE8785" t="str">
        <f t="shared" si="551"/>
        <v>1</v>
      </c>
      <c r="BF8785" t="e">
        <f t="shared" si="552"/>
        <v>#N/A</v>
      </c>
    </row>
    <row r="8786" spans="44:58" x14ac:dyDescent="0.2">
      <c r="AR8786" s="11"/>
      <c r="BA8786" s="27"/>
      <c r="BB8786" t="e">
        <f>VLOOKUP(AX8786,コード表!$A$2:$C$15,3,FALSE)</f>
        <v>#N/A</v>
      </c>
      <c r="BC8786" t="str">
        <f t="shared" si="549"/>
        <v/>
      </c>
      <c r="BD8786">
        <f t="shared" si="550"/>
        <v>1</v>
      </c>
      <c r="BE8786" t="str">
        <f t="shared" si="551"/>
        <v>1</v>
      </c>
      <c r="BF8786" t="e">
        <f t="shared" si="552"/>
        <v>#N/A</v>
      </c>
    </row>
    <row r="8787" spans="44:58" x14ac:dyDescent="0.2">
      <c r="AR8787" s="11"/>
      <c r="BA8787" s="27"/>
      <c r="BB8787" t="e">
        <f>VLOOKUP(AX8787,コード表!$A$2:$C$15,3,FALSE)</f>
        <v>#N/A</v>
      </c>
      <c r="BC8787" t="str">
        <f t="shared" si="549"/>
        <v/>
      </c>
      <c r="BD8787">
        <f t="shared" si="550"/>
        <v>1</v>
      </c>
      <c r="BE8787" t="str">
        <f t="shared" si="551"/>
        <v>1</v>
      </c>
      <c r="BF8787" t="e">
        <f t="shared" si="552"/>
        <v>#N/A</v>
      </c>
    </row>
    <row r="8788" spans="44:58" x14ac:dyDescent="0.2">
      <c r="AR8788" s="11"/>
      <c r="BA8788" s="27"/>
      <c r="BB8788" t="e">
        <f>VLOOKUP(AX8788,コード表!$A$2:$C$15,3,FALSE)</f>
        <v>#N/A</v>
      </c>
      <c r="BC8788" t="str">
        <f t="shared" si="549"/>
        <v/>
      </c>
      <c r="BD8788">
        <f t="shared" si="550"/>
        <v>1</v>
      </c>
      <c r="BE8788" t="str">
        <f t="shared" si="551"/>
        <v>1</v>
      </c>
      <c r="BF8788" t="e">
        <f t="shared" si="552"/>
        <v>#N/A</v>
      </c>
    </row>
    <row r="8789" spans="44:58" x14ac:dyDescent="0.2">
      <c r="AR8789" s="11"/>
      <c r="BA8789" s="27"/>
      <c r="BB8789" t="e">
        <f>VLOOKUP(AX8789,コード表!$A$2:$C$15,3,FALSE)</f>
        <v>#N/A</v>
      </c>
      <c r="BC8789" t="str">
        <f t="shared" si="549"/>
        <v/>
      </c>
      <c r="BD8789">
        <f t="shared" si="550"/>
        <v>1</v>
      </c>
      <c r="BE8789" t="str">
        <f t="shared" si="551"/>
        <v>1</v>
      </c>
      <c r="BF8789" t="e">
        <f t="shared" si="552"/>
        <v>#N/A</v>
      </c>
    </row>
    <row r="8790" spans="44:58" x14ac:dyDescent="0.2">
      <c r="AR8790" s="11"/>
      <c r="BA8790" s="27"/>
      <c r="BB8790" t="e">
        <f>VLOOKUP(AX8790,コード表!$A$2:$C$15,3,FALSE)</f>
        <v>#N/A</v>
      </c>
      <c r="BC8790" t="str">
        <f t="shared" si="549"/>
        <v/>
      </c>
      <c r="BD8790">
        <f t="shared" si="550"/>
        <v>1</v>
      </c>
      <c r="BE8790" t="str">
        <f t="shared" si="551"/>
        <v>1</v>
      </c>
      <c r="BF8790" t="e">
        <f t="shared" si="552"/>
        <v>#N/A</v>
      </c>
    </row>
    <row r="8791" spans="44:58" x14ac:dyDescent="0.2">
      <c r="AR8791" s="11"/>
      <c r="BA8791" s="27"/>
      <c r="BB8791" t="e">
        <f>VLOOKUP(AX8791,コード表!$A$2:$C$15,3,FALSE)</f>
        <v>#N/A</v>
      </c>
      <c r="BC8791" t="str">
        <f t="shared" si="549"/>
        <v/>
      </c>
      <c r="BD8791">
        <f t="shared" si="550"/>
        <v>1</v>
      </c>
      <c r="BE8791" t="str">
        <f t="shared" si="551"/>
        <v>1</v>
      </c>
      <c r="BF8791" t="e">
        <f t="shared" si="552"/>
        <v>#N/A</v>
      </c>
    </row>
    <row r="8792" spans="44:58" x14ac:dyDescent="0.2">
      <c r="AR8792" s="11"/>
      <c r="BA8792" s="27"/>
      <c r="BB8792" t="e">
        <f>VLOOKUP(AX8792,コード表!$A$2:$C$15,3,FALSE)</f>
        <v>#N/A</v>
      </c>
      <c r="BC8792" t="str">
        <f t="shared" si="549"/>
        <v/>
      </c>
      <c r="BD8792">
        <f t="shared" si="550"/>
        <v>1</v>
      </c>
      <c r="BE8792" t="str">
        <f t="shared" si="551"/>
        <v>1</v>
      </c>
      <c r="BF8792" t="e">
        <f t="shared" si="552"/>
        <v>#N/A</v>
      </c>
    </row>
    <row r="8793" spans="44:58" x14ac:dyDescent="0.2">
      <c r="AR8793" s="11"/>
      <c r="BA8793" s="27"/>
      <c r="BB8793" t="e">
        <f>VLOOKUP(AX8793,コード表!$A$2:$C$15,3,FALSE)</f>
        <v>#N/A</v>
      </c>
      <c r="BC8793" t="str">
        <f t="shared" si="549"/>
        <v/>
      </c>
      <c r="BD8793">
        <f t="shared" si="550"/>
        <v>1</v>
      </c>
      <c r="BE8793" t="str">
        <f t="shared" si="551"/>
        <v>1</v>
      </c>
      <c r="BF8793" t="e">
        <f t="shared" si="552"/>
        <v>#N/A</v>
      </c>
    </row>
    <row r="8794" spans="44:58" x14ac:dyDescent="0.2">
      <c r="AR8794" s="11"/>
      <c r="BA8794" s="27"/>
      <c r="BB8794" t="e">
        <f>VLOOKUP(AX8794,コード表!$A$2:$C$15,3,FALSE)</f>
        <v>#N/A</v>
      </c>
      <c r="BC8794" t="str">
        <f t="shared" si="549"/>
        <v/>
      </c>
      <c r="BD8794">
        <f t="shared" si="550"/>
        <v>1</v>
      </c>
      <c r="BE8794" t="str">
        <f t="shared" si="551"/>
        <v>1</v>
      </c>
      <c r="BF8794" t="e">
        <f t="shared" si="552"/>
        <v>#N/A</v>
      </c>
    </row>
    <row r="8795" spans="44:58" x14ac:dyDescent="0.2">
      <c r="AR8795" s="11"/>
      <c r="BA8795" s="27"/>
      <c r="BB8795" t="e">
        <f>VLOOKUP(AX8795,コード表!$A$2:$C$15,3,FALSE)</f>
        <v>#N/A</v>
      </c>
      <c r="BC8795" t="str">
        <f t="shared" si="549"/>
        <v/>
      </c>
      <c r="BD8795">
        <f t="shared" si="550"/>
        <v>1</v>
      </c>
      <c r="BE8795" t="str">
        <f t="shared" si="551"/>
        <v>1</v>
      </c>
      <c r="BF8795" t="e">
        <f t="shared" si="552"/>
        <v>#N/A</v>
      </c>
    </row>
    <row r="8796" spans="44:58" x14ac:dyDescent="0.2">
      <c r="AR8796" s="11"/>
      <c r="BA8796" s="27"/>
      <c r="BB8796" t="e">
        <f>VLOOKUP(AX8796,コード表!$A$2:$C$15,3,FALSE)</f>
        <v>#N/A</v>
      </c>
      <c r="BC8796" t="str">
        <f t="shared" si="549"/>
        <v/>
      </c>
      <c r="BD8796">
        <f t="shared" si="550"/>
        <v>1</v>
      </c>
      <c r="BE8796" t="str">
        <f t="shared" si="551"/>
        <v>1</v>
      </c>
      <c r="BF8796" t="e">
        <f t="shared" si="552"/>
        <v>#N/A</v>
      </c>
    </row>
    <row r="8797" spans="44:58" x14ac:dyDescent="0.2">
      <c r="AR8797" s="11"/>
      <c r="BA8797" s="27"/>
      <c r="BB8797" t="e">
        <f>VLOOKUP(AX8797,コード表!$A$2:$C$15,3,FALSE)</f>
        <v>#N/A</v>
      </c>
      <c r="BC8797" t="str">
        <f t="shared" si="549"/>
        <v/>
      </c>
      <c r="BD8797">
        <f t="shared" si="550"/>
        <v>1</v>
      </c>
      <c r="BE8797" t="str">
        <f t="shared" si="551"/>
        <v>1</v>
      </c>
      <c r="BF8797" t="e">
        <f t="shared" si="552"/>
        <v>#N/A</v>
      </c>
    </row>
    <row r="8798" spans="44:58" x14ac:dyDescent="0.2">
      <c r="AR8798" s="11"/>
      <c r="BA8798" s="27"/>
      <c r="BB8798" t="e">
        <f>VLOOKUP(AX8798,コード表!$A$2:$C$15,3,FALSE)</f>
        <v>#N/A</v>
      </c>
      <c r="BC8798" t="str">
        <f t="shared" si="549"/>
        <v/>
      </c>
      <c r="BD8798">
        <f t="shared" si="550"/>
        <v>1</v>
      </c>
      <c r="BE8798" t="str">
        <f t="shared" si="551"/>
        <v>1</v>
      </c>
      <c r="BF8798" t="e">
        <f t="shared" si="552"/>
        <v>#N/A</v>
      </c>
    </row>
    <row r="8799" spans="44:58" x14ac:dyDescent="0.2">
      <c r="AR8799" s="11"/>
      <c r="BA8799" s="27"/>
      <c r="BB8799" t="e">
        <f>VLOOKUP(AX8799,コード表!$A$2:$C$15,3,FALSE)</f>
        <v>#N/A</v>
      </c>
      <c r="BC8799" t="str">
        <f t="shared" si="549"/>
        <v/>
      </c>
      <c r="BD8799">
        <f t="shared" si="550"/>
        <v>1</v>
      </c>
      <c r="BE8799" t="str">
        <f t="shared" si="551"/>
        <v>1</v>
      </c>
      <c r="BF8799" t="e">
        <f t="shared" si="552"/>
        <v>#N/A</v>
      </c>
    </row>
    <row r="8800" spans="44:58" x14ac:dyDescent="0.2">
      <c r="AR8800" s="11"/>
      <c r="BA8800" s="27"/>
      <c r="BB8800" t="e">
        <f>VLOOKUP(AX8800,コード表!$A$2:$C$15,3,FALSE)</f>
        <v>#N/A</v>
      </c>
      <c r="BC8800" t="str">
        <f t="shared" si="549"/>
        <v/>
      </c>
      <c r="BD8800">
        <f t="shared" si="550"/>
        <v>1</v>
      </c>
      <c r="BE8800" t="str">
        <f t="shared" si="551"/>
        <v>1</v>
      </c>
      <c r="BF8800" t="e">
        <f t="shared" si="552"/>
        <v>#N/A</v>
      </c>
    </row>
    <row r="8801" spans="44:58" x14ac:dyDescent="0.2">
      <c r="AR8801" s="11"/>
      <c r="BA8801" s="27"/>
      <c r="BB8801" t="e">
        <f>VLOOKUP(AX8801,コード表!$A$2:$C$15,3,FALSE)</f>
        <v>#N/A</v>
      </c>
      <c r="BC8801" t="str">
        <f t="shared" si="549"/>
        <v/>
      </c>
      <c r="BD8801">
        <f t="shared" si="550"/>
        <v>1</v>
      </c>
      <c r="BE8801" t="str">
        <f t="shared" si="551"/>
        <v>1</v>
      </c>
      <c r="BF8801" t="e">
        <f t="shared" si="552"/>
        <v>#N/A</v>
      </c>
    </row>
    <row r="8802" spans="44:58" x14ac:dyDescent="0.2">
      <c r="AR8802" s="11"/>
      <c r="BA8802" s="27"/>
      <c r="BB8802" t="e">
        <f>VLOOKUP(AX8802,コード表!$A$2:$C$15,3,FALSE)</f>
        <v>#N/A</v>
      </c>
      <c r="BC8802" t="str">
        <f t="shared" si="549"/>
        <v/>
      </c>
      <c r="BD8802">
        <f t="shared" si="550"/>
        <v>1</v>
      </c>
      <c r="BE8802" t="str">
        <f t="shared" si="551"/>
        <v>1</v>
      </c>
      <c r="BF8802" t="e">
        <f t="shared" si="552"/>
        <v>#N/A</v>
      </c>
    </row>
    <row r="8803" spans="44:58" x14ac:dyDescent="0.2">
      <c r="AR8803" s="11"/>
      <c r="BA8803" s="27"/>
      <c r="BB8803" t="e">
        <f>VLOOKUP(AX8803,コード表!$A$2:$C$15,3,FALSE)</f>
        <v>#N/A</v>
      </c>
      <c r="BC8803" t="str">
        <f t="shared" si="549"/>
        <v/>
      </c>
      <c r="BD8803">
        <f t="shared" si="550"/>
        <v>1</v>
      </c>
      <c r="BE8803" t="str">
        <f t="shared" si="551"/>
        <v>1</v>
      </c>
      <c r="BF8803" t="e">
        <f t="shared" si="552"/>
        <v>#N/A</v>
      </c>
    </row>
    <row r="8804" spans="44:58" x14ac:dyDescent="0.2">
      <c r="AR8804" s="11"/>
      <c r="BA8804" s="27"/>
      <c r="BB8804" t="e">
        <f>VLOOKUP(AX8804,コード表!$A$2:$C$15,3,FALSE)</f>
        <v>#N/A</v>
      </c>
      <c r="BC8804" t="str">
        <f t="shared" si="549"/>
        <v/>
      </c>
      <c r="BD8804">
        <f t="shared" si="550"/>
        <v>1</v>
      </c>
      <c r="BE8804" t="str">
        <f t="shared" si="551"/>
        <v>1</v>
      </c>
      <c r="BF8804" t="e">
        <f t="shared" si="552"/>
        <v>#N/A</v>
      </c>
    </row>
    <row r="8805" spans="44:58" x14ac:dyDescent="0.2">
      <c r="AR8805" s="11"/>
      <c r="BA8805" s="27"/>
      <c r="BB8805" t="e">
        <f>VLOOKUP(AX8805,コード表!$A$2:$C$15,3,FALSE)</f>
        <v>#N/A</v>
      </c>
      <c r="BC8805" t="str">
        <f t="shared" si="549"/>
        <v/>
      </c>
      <c r="BD8805">
        <f t="shared" si="550"/>
        <v>1</v>
      </c>
      <c r="BE8805" t="str">
        <f t="shared" si="551"/>
        <v>1</v>
      </c>
      <c r="BF8805" t="e">
        <f t="shared" si="552"/>
        <v>#N/A</v>
      </c>
    </row>
    <row r="8806" spans="44:58" x14ac:dyDescent="0.2">
      <c r="AR8806" s="11"/>
      <c r="BA8806" s="27"/>
      <c r="BB8806" t="e">
        <f>VLOOKUP(AX8806,コード表!$A$2:$C$15,3,FALSE)</f>
        <v>#N/A</v>
      </c>
      <c r="BC8806" t="str">
        <f t="shared" si="549"/>
        <v/>
      </c>
      <c r="BD8806">
        <f t="shared" si="550"/>
        <v>1</v>
      </c>
      <c r="BE8806" t="str">
        <f t="shared" si="551"/>
        <v>1</v>
      </c>
      <c r="BF8806" t="e">
        <f t="shared" si="552"/>
        <v>#N/A</v>
      </c>
    </row>
    <row r="8807" spans="44:58" x14ac:dyDescent="0.2">
      <c r="AR8807" s="11"/>
      <c r="BA8807" s="27"/>
      <c r="BB8807" t="e">
        <f>VLOOKUP(AX8807,コード表!$A$2:$C$15,3,FALSE)</f>
        <v>#N/A</v>
      </c>
      <c r="BC8807" t="str">
        <f t="shared" si="549"/>
        <v/>
      </c>
      <c r="BD8807">
        <f t="shared" si="550"/>
        <v>1</v>
      </c>
      <c r="BE8807" t="str">
        <f t="shared" si="551"/>
        <v>1</v>
      </c>
      <c r="BF8807" t="e">
        <f t="shared" si="552"/>
        <v>#N/A</v>
      </c>
    </row>
    <row r="8808" spans="44:58" x14ac:dyDescent="0.2">
      <c r="AR8808" s="11"/>
      <c r="BA8808" s="27"/>
      <c r="BB8808" t="e">
        <f>VLOOKUP(AX8808,コード表!$A$2:$C$15,3,FALSE)</f>
        <v>#N/A</v>
      </c>
      <c r="BC8808" t="str">
        <f t="shared" si="549"/>
        <v/>
      </c>
      <c r="BD8808">
        <f t="shared" si="550"/>
        <v>1</v>
      </c>
      <c r="BE8808" t="str">
        <f t="shared" si="551"/>
        <v>1</v>
      </c>
      <c r="BF8808" t="e">
        <f t="shared" si="552"/>
        <v>#N/A</v>
      </c>
    </row>
    <row r="8809" spans="44:58" x14ac:dyDescent="0.2">
      <c r="AR8809" s="11"/>
      <c r="BA8809" s="27"/>
      <c r="BB8809" t="e">
        <f>VLOOKUP(AX8809,コード表!$A$2:$C$15,3,FALSE)</f>
        <v>#N/A</v>
      </c>
      <c r="BC8809" t="str">
        <f t="shared" si="549"/>
        <v/>
      </c>
      <c r="BD8809">
        <f t="shared" si="550"/>
        <v>1</v>
      </c>
      <c r="BE8809" t="str">
        <f t="shared" si="551"/>
        <v>1</v>
      </c>
      <c r="BF8809" t="e">
        <f t="shared" si="552"/>
        <v>#N/A</v>
      </c>
    </row>
    <row r="8810" spans="44:58" x14ac:dyDescent="0.2">
      <c r="AR8810" s="11"/>
      <c r="BA8810" s="27"/>
      <c r="BB8810" t="e">
        <f>VLOOKUP(AX8810,コード表!$A$2:$C$15,3,FALSE)</f>
        <v>#N/A</v>
      </c>
      <c r="BC8810" t="str">
        <f t="shared" si="549"/>
        <v/>
      </c>
      <c r="BD8810">
        <f t="shared" si="550"/>
        <v>1</v>
      </c>
      <c r="BE8810" t="str">
        <f t="shared" si="551"/>
        <v>1</v>
      </c>
      <c r="BF8810" t="e">
        <f t="shared" si="552"/>
        <v>#N/A</v>
      </c>
    </row>
    <row r="8811" spans="44:58" x14ac:dyDescent="0.2">
      <c r="AR8811" s="11"/>
      <c r="BA8811" s="27"/>
      <c r="BB8811" t="e">
        <f>VLOOKUP(AX8811,コード表!$A$2:$C$15,3,FALSE)</f>
        <v>#N/A</v>
      </c>
      <c r="BC8811" t="str">
        <f t="shared" ref="BC8811:BC8874" si="553">AQ8811&amp;BA8811</f>
        <v/>
      </c>
      <c r="BD8811">
        <f t="shared" ref="BD8811:BD8874" si="554">MONTH(Q8811)</f>
        <v>1</v>
      </c>
      <c r="BE8811" t="str">
        <f t="shared" ref="BE8811:BE8874" si="555">AR8811&amp;BD8811</f>
        <v>1</v>
      </c>
      <c r="BF8811" t="e">
        <f t="shared" ref="BF8811:BF8874" si="556">BB8811&amp;AQ8811&amp;BA8811</f>
        <v>#N/A</v>
      </c>
    </row>
    <row r="8812" spans="44:58" x14ac:dyDescent="0.2">
      <c r="AR8812" s="11"/>
      <c r="BA8812" s="27"/>
      <c r="BB8812" t="e">
        <f>VLOOKUP(AX8812,コード表!$A$2:$C$15,3,FALSE)</f>
        <v>#N/A</v>
      </c>
      <c r="BC8812" t="str">
        <f t="shared" si="553"/>
        <v/>
      </c>
      <c r="BD8812">
        <f t="shared" si="554"/>
        <v>1</v>
      </c>
      <c r="BE8812" t="str">
        <f t="shared" si="555"/>
        <v>1</v>
      </c>
      <c r="BF8812" t="e">
        <f t="shared" si="556"/>
        <v>#N/A</v>
      </c>
    </row>
    <row r="8813" spans="44:58" x14ac:dyDescent="0.2">
      <c r="AR8813" s="11"/>
      <c r="BA8813" s="27"/>
      <c r="BB8813" t="e">
        <f>VLOOKUP(AX8813,コード表!$A$2:$C$15,3,FALSE)</f>
        <v>#N/A</v>
      </c>
      <c r="BC8813" t="str">
        <f t="shared" si="553"/>
        <v/>
      </c>
      <c r="BD8813">
        <f t="shared" si="554"/>
        <v>1</v>
      </c>
      <c r="BE8813" t="str">
        <f t="shared" si="555"/>
        <v>1</v>
      </c>
      <c r="BF8813" t="e">
        <f t="shared" si="556"/>
        <v>#N/A</v>
      </c>
    </row>
    <row r="8814" spans="44:58" x14ac:dyDescent="0.2">
      <c r="AR8814" s="11"/>
      <c r="BA8814" s="27"/>
      <c r="BB8814" t="e">
        <f>VLOOKUP(AX8814,コード表!$A$2:$C$15,3,FALSE)</f>
        <v>#N/A</v>
      </c>
      <c r="BC8814" t="str">
        <f t="shared" si="553"/>
        <v/>
      </c>
      <c r="BD8814">
        <f t="shared" si="554"/>
        <v>1</v>
      </c>
      <c r="BE8814" t="str">
        <f t="shared" si="555"/>
        <v>1</v>
      </c>
      <c r="BF8814" t="e">
        <f t="shared" si="556"/>
        <v>#N/A</v>
      </c>
    </row>
    <row r="8815" spans="44:58" x14ac:dyDescent="0.2">
      <c r="AR8815" s="11"/>
      <c r="BA8815" s="27"/>
      <c r="BB8815" t="e">
        <f>VLOOKUP(AX8815,コード表!$A$2:$C$15,3,FALSE)</f>
        <v>#N/A</v>
      </c>
      <c r="BC8815" t="str">
        <f t="shared" si="553"/>
        <v/>
      </c>
      <c r="BD8815">
        <f t="shared" si="554"/>
        <v>1</v>
      </c>
      <c r="BE8815" t="str">
        <f t="shared" si="555"/>
        <v>1</v>
      </c>
      <c r="BF8815" t="e">
        <f t="shared" si="556"/>
        <v>#N/A</v>
      </c>
    </row>
    <row r="8816" spans="44:58" x14ac:dyDescent="0.2">
      <c r="AR8816" s="11"/>
      <c r="BA8816" s="27"/>
      <c r="BB8816" t="e">
        <f>VLOOKUP(AX8816,コード表!$A$2:$C$15,3,FALSE)</f>
        <v>#N/A</v>
      </c>
      <c r="BC8816" t="str">
        <f t="shared" si="553"/>
        <v/>
      </c>
      <c r="BD8816">
        <f t="shared" si="554"/>
        <v>1</v>
      </c>
      <c r="BE8816" t="str">
        <f t="shared" si="555"/>
        <v>1</v>
      </c>
      <c r="BF8816" t="e">
        <f t="shared" si="556"/>
        <v>#N/A</v>
      </c>
    </row>
    <row r="8817" spans="44:58" x14ac:dyDescent="0.2">
      <c r="AR8817" s="11"/>
      <c r="BA8817" s="27"/>
      <c r="BB8817" t="e">
        <f>VLOOKUP(AX8817,コード表!$A$2:$C$15,3,FALSE)</f>
        <v>#N/A</v>
      </c>
      <c r="BC8817" t="str">
        <f t="shared" si="553"/>
        <v/>
      </c>
      <c r="BD8817">
        <f t="shared" si="554"/>
        <v>1</v>
      </c>
      <c r="BE8817" t="str">
        <f t="shared" si="555"/>
        <v>1</v>
      </c>
      <c r="BF8817" t="e">
        <f t="shared" si="556"/>
        <v>#N/A</v>
      </c>
    </row>
    <row r="8818" spans="44:58" x14ac:dyDescent="0.2">
      <c r="AR8818" s="11"/>
      <c r="BA8818" s="27"/>
      <c r="BB8818" t="e">
        <f>VLOOKUP(AX8818,コード表!$A$2:$C$15,3,FALSE)</f>
        <v>#N/A</v>
      </c>
      <c r="BC8818" t="str">
        <f t="shared" si="553"/>
        <v/>
      </c>
      <c r="BD8818">
        <f t="shared" si="554"/>
        <v>1</v>
      </c>
      <c r="BE8818" t="str">
        <f t="shared" si="555"/>
        <v>1</v>
      </c>
      <c r="BF8818" t="e">
        <f t="shared" si="556"/>
        <v>#N/A</v>
      </c>
    </row>
    <row r="8819" spans="44:58" x14ac:dyDescent="0.2">
      <c r="AR8819" s="11"/>
      <c r="BA8819" s="27"/>
      <c r="BB8819" t="e">
        <f>VLOOKUP(AX8819,コード表!$A$2:$C$15,3,FALSE)</f>
        <v>#N/A</v>
      </c>
      <c r="BC8819" t="str">
        <f t="shared" si="553"/>
        <v/>
      </c>
      <c r="BD8819">
        <f t="shared" si="554"/>
        <v>1</v>
      </c>
      <c r="BE8819" t="str">
        <f t="shared" si="555"/>
        <v>1</v>
      </c>
      <c r="BF8819" t="e">
        <f t="shared" si="556"/>
        <v>#N/A</v>
      </c>
    </row>
    <row r="8820" spans="44:58" x14ac:dyDescent="0.2">
      <c r="AR8820" s="11"/>
      <c r="BA8820" s="27"/>
      <c r="BB8820" t="e">
        <f>VLOOKUP(AX8820,コード表!$A$2:$C$15,3,FALSE)</f>
        <v>#N/A</v>
      </c>
      <c r="BC8820" t="str">
        <f t="shared" si="553"/>
        <v/>
      </c>
      <c r="BD8820">
        <f t="shared" si="554"/>
        <v>1</v>
      </c>
      <c r="BE8820" t="str">
        <f t="shared" si="555"/>
        <v>1</v>
      </c>
      <c r="BF8820" t="e">
        <f t="shared" si="556"/>
        <v>#N/A</v>
      </c>
    </row>
    <row r="8821" spans="44:58" x14ac:dyDescent="0.2">
      <c r="AR8821" s="11"/>
      <c r="BA8821" s="27"/>
      <c r="BB8821" t="e">
        <f>VLOOKUP(AX8821,コード表!$A$2:$C$15,3,FALSE)</f>
        <v>#N/A</v>
      </c>
      <c r="BC8821" t="str">
        <f t="shared" si="553"/>
        <v/>
      </c>
      <c r="BD8821">
        <f t="shared" si="554"/>
        <v>1</v>
      </c>
      <c r="BE8821" t="str">
        <f t="shared" si="555"/>
        <v>1</v>
      </c>
      <c r="BF8821" t="e">
        <f t="shared" si="556"/>
        <v>#N/A</v>
      </c>
    </row>
    <row r="8822" spans="44:58" x14ac:dyDescent="0.2">
      <c r="AR8822" s="11"/>
      <c r="BA8822" s="27"/>
      <c r="BB8822" t="e">
        <f>VLOOKUP(AX8822,コード表!$A$2:$C$15,3,FALSE)</f>
        <v>#N/A</v>
      </c>
      <c r="BC8822" t="str">
        <f t="shared" si="553"/>
        <v/>
      </c>
      <c r="BD8822">
        <f t="shared" si="554"/>
        <v>1</v>
      </c>
      <c r="BE8822" t="str">
        <f t="shared" si="555"/>
        <v>1</v>
      </c>
      <c r="BF8822" t="e">
        <f t="shared" si="556"/>
        <v>#N/A</v>
      </c>
    </row>
    <row r="8823" spans="44:58" x14ac:dyDescent="0.2">
      <c r="AR8823" s="11"/>
      <c r="BA8823" s="27"/>
      <c r="BB8823" t="e">
        <f>VLOOKUP(AX8823,コード表!$A$2:$C$15,3,FALSE)</f>
        <v>#N/A</v>
      </c>
      <c r="BC8823" t="str">
        <f t="shared" si="553"/>
        <v/>
      </c>
      <c r="BD8823">
        <f t="shared" si="554"/>
        <v>1</v>
      </c>
      <c r="BE8823" t="str">
        <f t="shared" si="555"/>
        <v>1</v>
      </c>
      <c r="BF8823" t="e">
        <f t="shared" si="556"/>
        <v>#N/A</v>
      </c>
    </row>
    <row r="8824" spans="44:58" x14ac:dyDescent="0.2">
      <c r="AR8824" s="11"/>
      <c r="BA8824" s="27"/>
      <c r="BB8824" t="e">
        <f>VLOOKUP(AX8824,コード表!$A$2:$C$15,3,FALSE)</f>
        <v>#N/A</v>
      </c>
      <c r="BC8824" t="str">
        <f t="shared" si="553"/>
        <v/>
      </c>
      <c r="BD8824">
        <f t="shared" si="554"/>
        <v>1</v>
      </c>
      <c r="BE8824" t="str">
        <f t="shared" si="555"/>
        <v>1</v>
      </c>
      <c r="BF8824" t="e">
        <f t="shared" si="556"/>
        <v>#N/A</v>
      </c>
    </row>
    <row r="8825" spans="44:58" x14ac:dyDescent="0.2">
      <c r="AR8825" s="11"/>
      <c r="BA8825" s="27"/>
      <c r="BB8825" t="e">
        <f>VLOOKUP(AX8825,コード表!$A$2:$C$15,3,FALSE)</f>
        <v>#N/A</v>
      </c>
      <c r="BC8825" t="str">
        <f t="shared" si="553"/>
        <v/>
      </c>
      <c r="BD8825">
        <f t="shared" si="554"/>
        <v>1</v>
      </c>
      <c r="BE8825" t="str">
        <f t="shared" si="555"/>
        <v>1</v>
      </c>
      <c r="BF8825" t="e">
        <f t="shared" si="556"/>
        <v>#N/A</v>
      </c>
    </row>
    <row r="8826" spans="44:58" x14ac:dyDescent="0.2">
      <c r="AR8826" s="11"/>
      <c r="BA8826" s="27"/>
      <c r="BB8826" t="e">
        <f>VLOOKUP(AX8826,コード表!$A$2:$C$15,3,FALSE)</f>
        <v>#N/A</v>
      </c>
      <c r="BC8826" t="str">
        <f t="shared" si="553"/>
        <v/>
      </c>
      <c r="BD8826">
        <f t="shared" si="554"/>
        <v>1</v>
      </c>
      <c r="BE8826" t="str">
        <f t="shared" si="555"/>
        <v>1</v>
      </c>
      <c r="BF8826" t="e">
        <f t="shared" si="556"/>
        <v>#N/A</v>
      </c>
    </row>
    <row r="8827" spans="44:58" x14ac:dyDescent="0.2">
      <c r="AR8827" s="11"/>
      <c r="BA8827" s="27"/>
      <c r="BB8827" t="e">
        <f>VLOOKUP(AX8827,コード表!$A$2:$C$15,3,FALSE)</f>
        <v>#N/A</v>
      </c>
      <c r="BC8827" t="str">
        <f t="shared" si="553"/>
        <v/>
      </c>
      <c r="BD8827">
        <f t="shared" si="554"/>
        <v>1</v>
      </c>
      <c r="BE8827" t="str">
        <f t="shared" si="555"/>
        <v>1</v>
      </c>
      <c r="BF8827" t="e">
        <f t="shared" si="556"/>
        <v>#N/A</v>
      </c>
    </row>
    <row r="8828" spans="44:58" x14ac:dyDescent="0.2">
      <c r="AR8828" s="11"/>
      <c r="BA8828" s="27"/>
      <c r="BB8828" t="e">
        <f>VLOOKUP(AX8828,コード表!$A$2:$C$15,3,FALSE)</f>
        <v>#N/A</v>
      </c>
      <c r="BC8828" t="str">
        <f t="shared" si="553"/>
        <v/>
      </c>
      <c r="BD8828">
        <f t="shared" si="554"/>
        <v>1</v>
      </c>
      <c r="BE8828" t="str">
        <f t="shared" si="555"/>
        <v>1</v>
      </c>
      <c r="BF8828" t="e">
        <f t="shared" si="556"/>
        <v>#N/A</v>
      </c>
    </row>
    <row r="8829" spans="44:58" x14ac:dyDescent="0.2">
      <c r="AR8829" s="11"/>
      <c r="BA8829" s="27"/>
      <c r="BB8829" t="e">
        <f>VLOOKUP(AX8829,コード表!$A$2:$C$15,3,FALSE)</f>
        <v>#N/A</v>
      </c>
      <c r="BC8829" t="str">
        <f t="shared" si="553"/>
        <v/>
      </c>
      <c r="BD8829">
        <f t="shared" si="554"/>
        <v>1</v>
      </c>
      <c r="BE8829" t="str">
        <f t="shared" si="555"/>
        <v>1</v>
      </c>
      <c r="BF8829" t="e">
        <f t="shared" si="556"/>
        <v>#N/A</v>
      </c>
    </row>
    <row r="8830" spans="44:58" x14ac:dyDescent="0.2">
      <c r="AR8830" s="11"/>
      <c r="BA8830" s="27"/>
      <c r="BB8830" t="e">
        <f>VLOOKUP(AX8830,コード表!$A$2:$C$15,3,FALSE)</f>
        <v>#N/A</v>
      </c>
      <c r="BC8830" t="str">
        <f t="shared" si="553"/>
        <v/>
      </c>
      <c r="BD8830">
        <f t="shared" si="554"/>
        <v>1</v>
      </c>
      <c r="BE8830" t="str">
        <f t="shared" si="555"/>
        <v>1</v>
      </c>
      <c r="BF8830" t="e">
        <f t="shared" si="556"/>
        <v>#N/A</v>
      </c>
    </row>
    <row r="8831" spans="44:58" x14ac:dyDescent="0.2">
      <c r="AR8831" s="11"/>
      <c r="BA8831" s="27"/>
      <c r="BB8831" t="e">
        <f>VLOOKUP(AX8831,コード表!$A$2:$C$15,3,FALSE)</f>
        <v>#N/A</v>
      </c>
      <c r="BC8831" t="str">
        <f t="shared" si="553"/>
        <v/>
      </c>
      <c r="BD8831">
        <f t="shared" si="554"/>
        <v>1</v>
      </c>
      <c r="BE8831" t="str">
        <f t="shared" si="555"/>
        <v>1</v>
      </c>
      <c r="BF8831" t="e">
        <f t="shared" si="556"/>
        <v>#N/A</v>
      </c>
    </row>
    <row r="8832" spans="44:58" x14ac:dyDescent="0.2">
      <c r="AR8832" s="11"/>
      <c r="BA8832" s="27"/>
      <c r="BB8832" t="e">
        <f>VLOOKUP(AX8832,コード表!$A$2:$C$15,3,FALSE)</f>
        <v>#N/A</v>
      </c>
      <c r="BC8832" t="str">
        <f t="shared" si="553"/>
        <v/>
      </c>
      <c r="BD8832">
        <f t="shared" si="554"/>
        <v>1</v>
      </c>
      <c r="BE8832" t="str">
        <f t="shared" si="555"/>
        <v>1</v>
      </c>
      <c r="BF8832" t="e">
        <f t="shared" si="556"/>
        <v>#N/A</v>
      </c>
    </row>
    <row r="8833" spans="44:58" x14ac:dyDescent="0.2">
      <c r="AR8833" s="11"/>
      <c r="BA8833" s="27"/>
      <c r="BB8833" t="e">
        <f>VLOOKUP(AX8833,コード表!$A$2:$C$15,3,FALSE)</f>
        <v>#N/A</v>
      </c>
      <c r="BC8833" t="str">
        <f t="shared" si="553"/>
        <v/>
      </c>
      <c r="BD8833">
        <f t="shared" si="554"/>
        <v>1</v>
      </c>
      <c r="BE8833" t="str">
        <f t="shared" si="555"/>
        <v>1</v>
      </c>
      <c r="BF8833" t="e">
        <f t="shared" si="556"/>
        <v>#N/A</v>
      </c>
    </row>
    <row r="8834" spans="44:58" x14ac:dyDescent="0.2">
      <c r="AR8834" s="11"/>
      <c r="BA8834" s="27"/>
      <c r="BB8834" t="e">
        <f>VLOOKUP(AX8834,コード表!$A$2:$C$15,3,FALSE)</f>
        <v>#N/A</v>
      </c>
      <c r="BC8834" t="str">
        <f t="shared" si="553"/>
        <v/>
      </c>
      <c r="BD8834">
        <f t="shared" si="554"/>
        <v>1</v>
      </c>
      <c r="BE8834" t="str">
        <f t="shared" si="555"/>
        <v>1</v>
      </c>
      <c r="BF8834" t="e">
        <f t="shared" si="556"/>
        <v>#N/A</v>
      </c>
    </row>
    <row r="8835" spans="44:58" x14ac:dyDescent="0.2">
      <c r="AR8835" s="11"/>
      <c r="BA8835" s="27"/>
      <c r="BB8835" t="e">
        <f>VLOOKUP(AX8835,コード表!$A$2:$C$15,3,FALSE)</f>
        <v>#N/A</v>
      </c>
      <c r="BC8835" t="str">
        <f t="shared" si="553"/>
        <v/>
      </c>
      <c r="BD8835">
        <f t="shared" si="554"/>
        <v>1</v>
      </c>
      <c r="BE8835" t="str">
        <f t="shared" si="555"/>
        <v>1</v>
      </c>
      <c r="BF8835" t="e">
        <f t="shared" si="556"/>
        <v>#N/A</v>
      </c>
    </row>
    <row r="8836" spans="44:58" x14ac:dyDescent="0.2">
      <c r="AR8836" s="11"/>
      <c r="BA8836" s="27"/>
      <c r="BB8836" t="e">
        <f>VLOOKUP(AX8836,コード表!$A$2:$C$15,3,FALSE)</f>
        <v>#N/A</v>
      </c>
      <c r="BC8836" t="str">
        <f t="shared" si="553"/>
        <v/>
      </c>
      <c r="BD8836">
        <f t="shared" si="554"/>
        <v>1</v>
      </c>
      <c r="BE8836" t="str">
        <f t="shared" si="555"/>
        <v>1</v>
      </c>
      <c r="BF8836" t="e">
        <f t="shared" si="556"/>
        <v>#N/A</v>
      </c>
    </row>
    <row r="8837" spans="44:58" x14ac:dyDescent="0.2">
      <c r="AR8837" s="11"/>
      <c r="BA8837" s="27"/>
      <c r="BB8837" t="e">
        <f>VLOOKUP(AX8837,コード表!$A$2:$C$15,3,FALSE)</f>
        <v>#N/A</v>
      </c>
      <c r="BC8837" t="str">
        <f t="shared" si="553"/>
        <v/>
      </c>
      <c r="BD8837">
        <f t="shared" si="554"/>
        <v>1</v>
      </c>
      <c r="BE8837" t="str">
        <f t="shared" si="555"/>
        <v>1</v>
      </c>
      <c r="BF8837" t="e">
        <f t="shared" si="556"/>
        <v>#N/A</v>
      </c>
    </row>
    <row r="8838" spans="44:58" x14ac:dyDescent="0.2">
      <c r="AR8838" s="11"/>
      <c r="BA8838" s="27"/>
      <c r="BB8838" t="e">
        <f>VLOOKUP(AX8838,コード表!$A$2:$C$15,3,FALSE)</f>
        <v>#N/A</v>
      </c>
      <c r="BC8838" t="str">
        <f t="shared" si="553"/>
        <v/>
      </c>
      <c r="BD8838">
        <f t="shared" si="554"/>
        <v>1</v>
      </c>
      <c r="BE8838" t="str">
        <f t="shared" si="555"/>
        <v>1</v>
      </c>
      <c r="BF8838" t="e">
        <f t="shared" si="556"/>
        <v>#N/A</v>
      </c>
    </row>
    <row r="8839" spans="44:58" x14ac:dyDescent="0.2">
      <c r="AR8839" s="11"/>
      <c r="BA8839" s="27"/>
      <c r="BB8839" t="e">
        <f>VLOOKUP(AX8839,コード表!$A$2:$C$15,3,FALSE)</f>
        <v>#N/A</v>
      </c>
      <c r="BC8839" t="str">
        <f t="shared" si="553"/>
        <v/>
      </c>
      <c r="BD8839">
        <f t="shared" si="554"/>
        <v>1</v>
      </c>
      <c r="BE8839" t="str">
        <f t="shared" si="555"/>
        <v>1</v>
      </c>
      <c r="BF8839" t="e">
        <f t="shared" si="556"/>
        <v>#N/A</v>
      </c>
    </row>
    <row r="8840" spans="44:58" x14ac:dyDescent="0.2">
      <c r="AR8840" s="11"/>
      <c r="BA8840" s="27"/>
      <c r="BB8840" t="e">
        <f>VLOOKUP(AX8840,コード表!$A$2:$C$15,3,FALSE)</f>
        <v>#N/A</v>
      </c>
      <c r="BC8840" t="str">
        <f t="shared" si="553"/>
        <v/>
      </c>
      <c r="BD8840">
        <f t="shared" si="554"/>
        <v>1</v>
      </c>
      <c r="BE8840" t="str">
        <f t="shared" si="555"/>
        <v>1</v>
      </c>
      <c r="BF8840" t="e">
        <f t="shared" si="556"/>
        <v>#N/A</v>
      </c>
    </row>
    <row r="8841" spans="44:58" x14ac:dyDescent="0.2">
      <c r="AR8841" s="11"/>
      <c r="BA8841" s="27"/>
      <c r="BB8841" t="e">
        <f>VLOOKUP(AX8841,コード表!$A$2:$C$15,3,FALSE)</f>
        <v>#N/A</v>
      </c>
      <c r="BC8841" t="str">
        <f t="shared" si="553"/>
        <v/>
      </c>
      <c r="BD8841">
        <f t="shared" si="554"/>
        <v>1</v>
      </c>
      <c r="BE8841" t="str">
        <f t="shared" si="555"/>
        <v>1</v>
      </c>
      <c r="BF8841" t="e">
        <f t="shared" si="556"/>
        <v>#N/A</v>
      </c>
    </row>
    <row r="8842" spans="44:58" x14ac:dyDescent="0.2">
      <c r="AR8842" s="11"/>
      <c r="BA8842" s="27"/>
      <c r="BB8842" t="e">
        <f>VLOOKUP(AX8842,コード表!$A$2:$C$15,3,FALSE)</f>
        <v>#N/A</v>
      </c>
      <c r="BC8842" t="str">
        <f t="shared" si="553"/>
        <v/>
      </c>
      <c r="BD8842">
        <f t="shared" si="554"/>
        <v>1</v>
      </c>
      <c r="BE8842" t="str">
        <f t="shared" si="555"/>
        <v>1</v>
      </c>
      <c r="BF8842" t="e">
        <f t="shared" si="556"/>
        <v>#N/A</v>
      </c>
    </row>
    <row r="8843" spans="44:58" x14ac:dyDescent="0.2">
      <c r="AR8843" s="11"/>
      <c r="BA8843" s="27"/>
      <c r="BB8843" t="e">
        <f>VLOOKUP(AX8843,コード表!$A$2:$C$15,3,FALSE)</f>
        <v>#N/A</v>
      </c>
      <c r="BC8843" t="str">
        <f t="shared" si="553"/>
        <v/>
      </c>
      <c r="BD8843">
        <f t="shared" si="554"/>
        <v>1</v>
      </c>
      <c r="BE8843" t="str">
        <f t="shared" si="555"/>
        <v>1</v>
      </c>
      <c r="BF8843" t="e">
        <f t="shared" si="556"/>
        <v>#N/A</v>
      </c>
    </row>
    <row r="8844" spans="44:58" x14ac:dyDescent="0.2">
      <c r="AR8844" s="11"/>
      <c r="BA8844" s="27"/>
      <c r="BB8844" t="e">
        <f>VLOOKUP(AX8844,コード表!$A$2:$C$15,3,FALSE)</f>
        <v>#N/A</v>
      </c>
      <c r="BC8844" t="str">
        <f t="shared" si="553"/>
        <v/>
      </c>
      <c r="BD8844">
        <f t="shared" si="554"/>
        <v>1</v>
      </c>
      <c r="BE8844" t="str">
        <f t="shared" si="555"/>
        <v>1</v>
      </c>
      <c r="BF8844" t="e">
        <f t="shared" si="556"/>
        <v>#N/A</v>
      </c>
    </row>
    <row r="8845" spans="44:58" x14ac:dyDescent="0.2">
      <c r="AR8845" s="11"/>
      <c r="BA8845" s="27"/>
      <c r="BB8845" t="e">
        <f>VLOOKUP(AX8845,コード表!$A$2:$C$15,3,FALSE)</f>
        <v>#N/A</v>
      </c>
      <c r="BC8845" t="str">
        <f t="shared" si="553"/>
        <v/>
      </c>
      <c r="BD8845">
        <f t="shared" si="554"/>
        <v>1</v>
      </c>
      <c r="BE8845" t="str">
        <f t="shared" si="555"/>
        <v>1</v>
      </c>
      <c r="BF8845" t="e">
        <f t="shared" si="556"/>
        <v>#N/A</v>
      </c>
    </row>
    <row r="8846" spans="44:58" x14ac:dyDescent="0.2">
      <c r="AR8846" s="11"/>
      <c r="BA8846" s="27"/>
      <c r="BB8846" t="e">
        <f>VLOOKUP(AX8846,コード表!$A$2:$C$15,3,FALSE)</f>
        <v>#N/A</v>
      </c>
      <c r="BC8846" t="str">
        <f t="shared" si="553"/>
        <v/>
      </c>
      <c r="BD8846">
        <f t="shared" si="554"/>
        <v>1</v>
      </c>
      <c r="BE8846" t="str">
        <f t="shared" si="555"/>
        <v>1</v>
      </c>
      <c r="BF8846" t="e">
        <f t="shared" si="556"/>
        <v>#N/A</v>
      </c>
    </row>
    <row r="8847" spans="44:58" x14ac:dyDescent="0.2">
      <c r="AR8847" s="11"/>
      <c r="BA8847" s="27"/>
      <c r="BB8847" t="e">
        <f>VLOOKUP(AX8847,コード表!$A$2:$C$15,3,FALSE)</f>
        <v>#N/A</v>
      </c>
      <c r="BC8847" t="str">
        <f t="shared" si="553"/>
        <v/>
      </c>
      <c r="BD8847">
        <f t="shared" si="554"/>
        <v>1</v>
      </c>
      <c r="BE8847" t="str">
        <f t="shared" si="555"/>
        <v>1</v>
      </c>
      <c r="BF8847" t="e">
        <f t="shared" si="556"/>
        <v>#N/A</v>
      </c>
    </row>
    <row r="8848" spans="44:58" x14ac:dyDescent="0.2">
      <c r="AR8848" s="11"/>
      <c r="BA8848" s="27"/>
      <c r="BB8848" t="e">
        <f>VLOOKUP(AX8848,コード表!$A$2:$C$15,3,FALSE)</f>
        <v>#N/A</v>
      </c>
      <c r="BC8848" t="str">
        <f t="shared" si="553"/>
        <v/>
      </c>
      <c r="BD8848">
        <f t="shared" si="554"/>
        <v>1</v>
      </c>
      <c r="BE8848" t="str">
        <f t="shared" si="555"/>
        <v>1</v>
      </c>
      <c r="BF8848" t="e">
        <f t="shared" si="556"/>
        <v>#N/A</v>
      </c>
    </row>
    <row r="8849" spans="44:58" x14ac:dyDescent="0.2">
      <c r="AR8849" s="11"/>
      <c r="BA8849" s="27"/>
      <c r="BB8849" t="e">
        <f>VLOOKUP(AX8849,コード表!$A$2:$C$15,3,FALSE)</f>
        <v>#N/A</v>
      </c>
      <c r="BC8849" t="str">
        <f t="shared" si="553"/>
        <v/>
      </c>
      <c r="BD8849">
        <f t="shared" si="554"/>
        <v>1</v>
      </c>
      <c r="BE8849" t="str">
        <f t="shared" si="555"/>
        <v>1</v>
      </c>
      <c r="BF8849" t="e">
        <f t="shared" si="556"/>
        <v>#N/A</v>
      </c>
    </row>
    <row r="8850" spans="44:58" x14ac:dyDescent="0.2">
      <c r="AR8850" s="11"/>
      <c r="BA8850" s="27"/>
      <c r="BB8850" t="e">
        <f>VLOOKUP(AX8850,コード表!$A$2:$C$15,3,FALSE)</f>
        <v>#N/A</v>
      </c>
      <c r="BC8850" t="str">
        <f t="shared" si="553"/>
        <v/>
      </c>
      <c r="BD8850">
        <f t="shared" si="554"/>
        <v>1</v>
      </c>
      <c r="BE8850" t="str">
        <f t="shared" si="555"/>
        <v>1</v>
      </c>
      <c r="BF8850" t="e">
        <f t="shared" si="556"/>
        <v>#N/A</v>
      </c>
    </row>
    <row r="8851" spans="44:58" x14ac:dyDescent="0.2">
      <c r="AR8851" s="11"/>
      <c r="BA8851" s="27"/>
      <c r="BB8851" t="e">
        <f>VLOOKUP(AX8851,コード表!$A$2:$C$15,3,FALSE)</f>
        <v>#N/A</v>
      </c>
      <c r="BC8851" t="str">
        <f t="shared" si="553"/>
        <v/>
      </c>
      <c r="BD8851">
        <f t="shared" si="554"/>
        <v>1</v>
      </c>
      <c r="BE8851" t="str">
        <f t="shared" si="555"/>
        <v>1</v>
      </c>
      <c r="BF8851" t="e">
        <f t="shared" si="556"/>
        <v>#N/A</v>
      </c>
    </row>
    <row r="8852" spans="44:58" x14ac:dyDescent="0.2">
      <c r="AR8852" s="11"/>
      <c r="BA8852" s="27"/>
      <c r="BB8852" t="e">
        <f>VLOOKUP(AX8852,コード表!$A$2:$C$15,3,FALSE)</f>
        <v>#N/A</v>
      </c>
      <c r="BC8852" t="str">
        <f t="shared" si="553"/>
        <v/>
      </c>
      <c r="BD8852">
        <f t="shared" si="554"/>
        <v>1</v>
      </c>
      <c r="BE8852" t="str">
        <f t="shared" si="555"/>
        <v>1</v>
      </c>
      <c r="BF8852" t="e">
        <f t="shared" si="556"/>
        <v>#N/A</v>
      </c>
    </row>
    <row r="8853" spans="44:58" x14ac:dyDescent="0.2">
      <c r="AR8853" s="11"/>
      <c r="BA8853" s="27"/>
      <c r="BB8853" t="e">
        <f>VLOOKUP(AX8853,コード表!$A$2:$C$15,3,FALSE)</f>
        <v>#N/A</v>
      </c>
      <c r="BC8853" t="str">
        <f t="shared" si="553"/>
        <v/>
      </c>
      <c r="BD8853">
        <f t="shared" si="554"/>
        <v>1</v>
      </c>
      <c r="BE8853" t="str">
        <f t="shared" si="555"/>
        <v>1</v>
      </c>
      <c r="BF8853" t="e">
        <f t="shared" si="556"/>
        <v>#N/A</v>
      </c>
    </row>
    <row r="8854" spans="44:58" x14ac:dyDescent="0.2">
      <c r="AR8854" s="11"/>
      <c r="BA8854" s="27"/>
      <c r="BB8854" t="e">
        <f>VLOOKUP(AX8854,コード表!$A$2:$C$15,3,FALSE)</f>
        <v>#N/A</v>
      </c>
      <c r="BC8854" t="str">
        <f t="shared" si="553"/>
        <v/>
      </c>
      <c r="BD8854">
        <f t="shared" si="554"/>
        <v>1</v>
      </c>
      <c r="BE8854" t="str">
        <f t="shared" si="555"/>
        <v>1</v>
      </c>
      <c r="BF8854" t="e">
        <f t="shared" si="556"/>
        <v>#N/A</v>
      </c>
    </row>
    <row r="8855" spans="44:58" x14ac:dyDescent="0.2">
      <c r="AR8855" s="11"/>
      <c r="BA8855" s="27"/>
      <c r="BB8855" t="e">
        <f>VLOOKUP(AX8855,コード表!$A$2:$C$15,3,FALSE)</f>
        <v>#N/A</v>
      </c>
      <c r="BC8855" t="str">
        <f t="shared" si="553"/>
        <v/>
      </c>
      <c r="BD8855">
        <f t="shared" si="554"/>
        <v>1</v>
      </c>
      <c r="BE8855" t="str">
        <f t="shared" si="555"/>
        <v>1</v>
      </c>
      <c r="BF8855" t="e">
        <f t="shared" si="556"/>
        <v>#N/A</v>
      </c>
    </row>
    <row r="8856" spans="44:58" x14ac:dyDescent="0.2">
      <c r="AR8856" s="11"/>
      <c r="BA8856" s="27"/>
      <c r="BB8856" t="e">
        <f>VLOOKUP(AX8856,コード表!$A$2:$C$15,3,FALSE)</f>
        <v>#N/A</v>
      </c>
      <c r="BC8856" t="str">
        <f t="shared" si="553"/>
        <v/>
      </c>
      <c r="BD8856">
        <f t="shared" si="554"/>
        <v>1</v>
      </c>
      <c r="BE8856" t="str">
        <f t="shared" si="555"/>
        <v>1</v>
      </c>
      <c r="BF8856" t="e">
        <f t="shared" si="556"/>
        <v>#N/A</v>
      </c>
    </row>
    <row r="8857" spans="44:58" x14ac:dyDescent="0.2">
      <c r="AR8857" s="11"/>
      <c r="BA8857" s="27"/>
      <c r="BB8857" t="e">
        <f>VLOOKUP(AX8857,コード表!$A$2:$C$15,3,FALSE)</f>
        <v>#N/A</v>
      </c>
      <c r="BC8857" t="str">
        <f t="shared" si="553"/>
        <v/>
      </c>
      <c r="BD8857">
        <f t="shared" si="554"/>
        <v>1</v>
      </c>
      <c r="BE8857" t="str">
        <f t="shared" si="555"/>
        <v>1</v>
      </c>
      <c r="BF8857" t="e">
        <f t="shared" si="556"/>
        <v>#N/A</v>
      </c>
    </row>
    <row r="8858" spans="44:58" x14ac:dyDescent="0.2">
      <c r="AR8858" s="11"/>
      <c r="BA8858" s="27"/>
      <c r="BB8858" t="e">
        <f>VLOOKUP(AX8858,コード表!$A$2:$C$15,3,FALSE)</f>
        <v>#N/A</v>
      </c>
      <c r="BC8858" t="str">
        <f t="shared" si="553"/>
        <v/>
      </c>
      <c r="BD8858">
        <f t="shared" si="554"/>
        <v>1</v>
      </c>
      <c r="BE8858" t="str">
        <f t="shared" si="555"/>
        <v>1</v>
      </c>
      <c r="BF8858" t="e">
        <f t="shared" si="556"/>
        <v>#N/A</v>
      </c>
    </row>
    <row r="8859" spans="44:58" x14ac:dyDescent="0.2">
      <c r="AR8859" s="11"/>
      <c r="BA8859" s="27"/>
      <c r="BB8859" t="e">
        <f>VLOOKUP(AX8859,コード表!$A$2:$C$15,3,FALSE)</f>
        <v>#N/A</v>
      </c>
      <c r="BC8859" t="str">
        <f t="shared" si="553"/>
        <v/>
      </c>
      <c r="BD8859">
        <f t="shared" si="554"/>
        <v>1</v>
      </c>
      <c r="BE8859" t="str">
        <f t="shared" si="555"/>
        <v>1</v>
      </c>
      <c r="BF8859" t="e">
        <f t="shared" si="556"/>
        <v>#N/A</v>
      </c>
    </row>
    <row r="8860" spans="44:58" x14ac:dyDescent="0.2">
      <c r="AR8860" s="11"/>
      <c r="BA8860" s="27"/>
      <c r="BB8860" t="e">
        <f>VLOOKUP(AX8860,コード表!$A$2:$C$15,3,FALSE)</f>
        <v>#N/A</v>
      </c>
      <c r="BC8860" t="str">
        <f t="shared" si="553"/>
        <v/>
      </c>
      <c r="BD8860">
        <f t="shared" si="554"/>
        <v>1</v>
      </c>
      <c r="BE8860" t="str">
        <f t="shared" si="555"/>
        <v>1</v>
      </c>
      <c r="BF8860" t="e">
        <f t="shared" si="556"/>
        <v>#N/A</v>
      </c>
    </row>
    <row r="8861" spans="44:58" x14ac:dyDescent="0.2">
      <c r="AR8861" s="11"/>
      <c r="BA8861" s="27"/>
      <c r="BB8861" t="e">
        <f>VLOOKUP(AX8861,コード表!$A$2:$C$15,3,FALSE)</f>
        <v>#N/A</v>
      </c>
      <c r="BC8861" t="str">
        <f t="shared" si="553"/>
        <v/>
      </c>
      <c r="BD8861">
        <f t="shared" si="554"/>
        <v>1</v>
      </c>
      <c r="BE8861" t="str">
        <f t="shared" si="555"/>
        <v>1</v>
      </c>
      <c r="BF8861" t="e">
        <f t="shared" si="556"/>
        <v>#N/A</v>
      </c>
    </row>
    <row r="8862" spans="44:58" x14ac:dyDescent="0.2">
      <c r="AR8862" s="11"/>
      <c r="BA8862" s="27"/>
      <c r="BB8862" t="e">
        <f>VLOOKUP(AX8862,コード表!$A$2:$C$15,3,FALSE)</f>
        <v>#N/A</v>
      </c>
      <c r="BC8862" t="str">
        <f t="shared" si="553"/>
        <v/>
      </c>
      <c r="BD8862">
        <f t="shared" si="554"/>
        <v>1</v>
      </c>
      <c r="BE8862" t="str">
        <f t="shared" si="555"/>
        <v>1</v>
      </c>
      <c r="BF8862" t="e">
        <f t="shared" si="556"/>
        <v>#N/A</v>
      </c>
    </row>
    <row r="8863" spans="44:58" x14ac:dyDescent="0.2">
      <c r="AR8863" s="11"/>
      <c r="BA8863" s="27"/>
      <c r="BB8863" t="e">
        <f>VLOOKUP(AX8863,コード表!$A$2:$C$15,3,FALSE)</f>
        <v>#N/A</v>
      </c>
      <c r="BC8863" t="str">
        <f t="shared" si="553"/>
        <v/>
      </c>
      <c r="BD8863">
        <f t="shared" si="554"/>
        <v>1</v>
      </c>
      <c r="BE8863" t="str">
        <f t="shared" si="555"/>
        <v>1</v>
      </c>
      <c r="BF8863" t="e">
        <f t="shared" si="556"/>
        <v>#N/A</v>
      </c>
    </row>
    <row r="8864" spans="44:58" x14ac:dyDescent="0.2">
      <c r="AR8864" s="11"/>
      <c r="BA8864" s="27"/>
      <c r="BB8864" t="e">
        <f>VLOOKUP(AX8864,コード表!$A$2:$C$15,3,FALSE)</f>
        <v>#N/A</v>
      </c>
      <c r="BC8864" t="str">
        <f t="shared" si="553"/>
        <v/>
      </c>
      <c r="BD8864">
        <f t="shared" si="554"/>
        <v>1</v>
      </c>
      <c r="BE8864" t="str">
        <f t="shared" si="555"/>
        <v>1</v>
      </c>
      <c r="BF8864" t="e">
        <f t="shared" si="556"/>
        <v>#N/A</v>
      </c>
    </row>
    <row r="8865" spans="44:58" x14ac:dyDescent="0.2">
      <c r="AR8865" s="11"/>
      <c r="BA8865" s="27"/>
      <c r="BB8865" t="e">
        <f>VLOOKUP(AX8865,コード表!$A$2:$C$15,3,FALSE)</f>
        <v>#N/A</v>
      </c>
      <c r="BC8865" t="str">
        <f t="shared" si="553"/>
        <v/>
      </c>
      <c r="BD8865">
        <f t="shared" si="554"/>
        <v>1</v>
      </c>
      <c r="BE8865" t="str">
        <f t="shared" si="555"/>
        <v>1</v>
      </c>
      <c r="BF8865" t="e">
        <f t="shared" si="556"/>
        <v>#N/A</v>
      </c>
    </row>
    <row r="8866" spans="44:58" x14ac:dyDescent="0.2">
      <c r="AR8866" s="11"/>
      <c r="BA8866" s="27"/>
      <c r="BB8866" t="e">
        <f>VLOOKUP(AX8866,コード表!$A$2:$C$15,3,FALSE)</f>
        <v>#N/A</v>
      </c>
      <c r="BC8866" t="str">
        <f t="shared" si="553"/>
        <v/>
      </c>
      <c r="BD8866">
        <f t="shared" si="554"/>
        <v>1</v>
      </c>
      <c r="BE8866" t="str">
        <f t="shared" si="555"/>
        <v>1</v>
      </c>
      <c r="BF8866" t="e">
        <f t="shared" si="556"/>
        <v>#N/A</v>
      </c>
    </row>
    <row r="8867" spans="44:58" x14ac:dyDescent="0.2">
      <c r="AR8867" s="11"/>
      <c r="BA8867" s="27"/>
      <c r="BB8867" t="e">
        <f>VLOOKUP(AX8867,コード表!$A$2:$C$15,3,FALSE)</f>
        <v>#N/A</v>
      </c>
      <c r="BC8867" t="str">
        <f t="shared" si="553"/>
        <v/>
      </c>
      <c r="BD8867">
        <f t="shared" si="554"/>
        <v>1</v>
      </c>
      <c r="BE8867" t="str">
        <f t="shared" si="555"/>
        <v>1</v>
      </c>
      <c r="BF8867" t="e">
        <f t="shared" si="556"/>
        <v>#N/A</v>
      </c>
    </row>
    <row r="8868" spans="44:58" x14ac:dyDescent="0.2">
      <c r="AR8868" s="11"/>
      <c r="BA8868" s="27"/>
      <c r="BB8868" t="e">
        <f>VLOOKUP(AX8868,コード表!$A$2:$C$15,3,FALSE)</f>
        <v>#N/A</v>
      </c>
      <c r="BC8868" t="str">
        <f t="shared" si="553"/>
        <v/>
      </c>
      <c r="BD8868">
        <f t="shared" si="554"/>
        <v>1</v>
      </c>
      <c r="BE8868" t="str">
        <f t="shared" si="555"/>
        <v>1</v>
      </c>
      <c r="BF8868" t="e">
        <f t="shared" si="556"/>
        <v>#N/A</v>
      </c>
    </row>
    <row r="8869" spans="44:58" x14ac:dyDescent="0.2">
      <c r="AR8869" s="11"/>
      <c r="BA8869" s="27"/>
      <c r="BB8869" t="e">
        <f>VLOOKUP(AX8869,コード表!$A$2:$C$15,3,FALSE)</f>
        <v>#N/A</v>
      </c>
      <c r="BC8869" t="str">
        <f t="shared" si="553"/>
        <v/>
      </c>
      <c r="BD8869">
        <f t="shared" si="554"/>
        <v>1</v>
      </c>
      <c r="BE8869" t="str">
        <f t="shared" si="555"/>
        <v>1</v>
      </c>
      <c r="BF8869" t="e">
        <f t="shared" si="556"/>
        <v>#N/A</v>
      </c>
    </row>
    <row r="8870" spans="44:58" x14ac:dyDescent="0.2">
      <c r="AR8870" s="11"/>
      <c r="BA8870" s="27"/>
      <c r="BB8870" t="e">
        <f>VLOOKUP(AX8870,コード表!$A$2:$C$15,3,FALSE)</f>
        <v>#N/A</v>
      </c>
      <c r="BC8870" t="str">
        <f t="shared" si="553"/>
        <v/>
      </c>
      <c r="BD8870">
        <f t="shared" si="554"/>
        <v>1</v>
      </c>
      <c r="BE8870" t="str">
        <f t="shared" si="555"/>
        <v>1</v>
      </c>
      <c r="BF8870" t="e">
        <f t="shared" si="556"/>
        <v>#N/A</v>
      </c>
    </row>
    <row r="8871" spans="44:58" x14ac:dyDescent="0.2">
      <c r="AR8871" s="11"/>
      <c r="BA8871" s="27"/>
      <c r="BB8871" t="e">
        <f>VLOOKUP(AX8871,コード表!$A$2:$C$15,3,FALSE)</f>
        <v>#N/A</v>
      </c>
      <c r="BC8871" t="str">
        <f t="shared" si="553"/>
        <v/>
      </c>
      <c r="BD8871">
        <f t="shared" si="554"/>
        <v>1</v>
      </c>
      <c r="BE8871" t="str">
        <f t="shared" si="555"/>
        <v>1</v>
      </c>
      <c r="BF8871" t="e">
        <f t="shared" si="556"/>
        <v>#N/A</v>
      </c>
    </row>
    <row r="8872" spans="44:58" x14ac:dyDescent="0.2">
      <c r="AR8872" s="11"/>
      <c r="BA8872" s="27"/>
      <c r="BB8872" t="e">
        <f>VLOOKUP(AX8872,コード表!$A$2:$C$15,3,FALSE)</f>
        <v>#N/A</v>
      </c>
      <c r="BC8872" t="str">
        <f t="shared" si="553"/>
        <v/>
      </c>
      <c r="BD8872">
        <f t="shared" si="554"/>
        <v>1</v>
      </c>
      <c r="BE8872" t="str">
        <f t="shared" si="555"/>
        <v>1</v>
      </c>
      <c r="BF8872" t="e">
        <f t="shared" si="556"/>
        <v>#N/A</v>
      </c>
    </row>
    <row r="8873" spans="44:58" x14ac:dyDescent="0.2">
      <c r="AR8873" s="11"/>
      <c r="BA8873" s="27"/>
      <c r="BB8873" t="e">
        <f>VLOOKUP(AX8873,コード表!$A$2:$C$15,3,FALSE)</f>
        <v>#N/A</v>
      </c>
      <c r="BC8873" t="str">
        <f t="shared" si="553"/>
        <v/>
      </c>
      <c r="BD8873">
        <f t="shared" si="554"/>
        <v>1</v>
      </c>
      <c r="BE8873" t="str">
        <f t="shared" si="555"/>
        <v>1</v>
      </c>
      <c r="BF8873" t="e">
        <f t="shared" si="556"/>
        <v>#N/A</v>
      </c>
    </row>
    <row r="8874" spans="44:58" x14ac:dyDescent="0.2">
      <c r="AR8874" s="11"/>
      <c r="BA8874" s="27"/>
      <c r="BB8874" t="e">
        <f>VLOOKUP(AX8874,コード表!$A$2:$C$15,3,FALSE)</f>
        <v>#N/A</v>
      </c>
      <c r="BC8874" t="str">
        <f t="shared" si="553"/>
        <v/>
      </c>
      <c r="BD8874">
        <f t="shared" si="554"/>
        <v>1</v>
      </c>
      <c r="BE8874" t="str">
        <f t="shared" si="555"/>
        <v>1</v>
      </c>
      <c r="BF8874" t="e">
        <f t="shared" si="556"/>
        <v>#N/A</v>
      </c>
    </row>
    <row r="8875" spans="44:58" x14ac:dyDescent="0.2">
      <c r="AR8875" s="11"/>
      <c r="BA8875" s="27"/>
      <c r="BB8875" t="e">
        <f>VLOOKUP(AX8875,コード表!$A$2:$C$15,3,FALSE)</f>
        <v>#N/A</v>
      </c>
      <c r="BC8875" t="str">
        <f t="shared" ref="BC8875:BC8938" si="557">AQ8875&amp;BA8875</f>
        <v/>
      </c>
      <c r="BD8875">
        <f t="shared" ref="BD8875:BD8938" si="558">MONTH(Q8875)</f>
        <v>1</v>
      </c>
      <c r="BE8875" t="str">
        <f t="shared" ref="BE8875:BE8938" si="559">AR8875&amp;BD8875</f>
        <v>1</v>
      </c>
      <c r="BF8875" t="e">
        <f t="shared" ref="BF8875:BF8938" si="560">BB8875&amp;AQ8875&amp;BA8875</f>
        <v>#N/A</v>
      </c>
    </row>
    <row r="8876" spans="44:58" x14ac:dyDescent="0.2">
      <c r="AR8876" s="11"/>
      <c r="BA8876" s="27"/>
      <c r="BB8876" t="e">
        <f>VLOOKUP(AX8876,コード表!$A$2:$C$15,3,FALSE)</f>
        <v>#N/A</v>
      </c>
      <c r="BC8876" t="str">
        <f t="shared" si="557"/>
        <v/>
      </c>
      <c r="BD8876">
        <f t="shared" si="558"/>
        <v>1</v>
      </c>
      <c r="BE8876" t="str">
        <f t="shared" si="559"/>
        <v>1</v>
      </c>
      <c r="BF8876" t="e">
        <f t="shared" si="560"/>
        <v>#N/A</v>
      </c>
    </row>
    <row r="8877" spans="44:58" x14ac:dyDescent="0.2">
      <c r="AR8877" s="11"/>
      <c r="BA8877" s="27"/>
      <c r="BB8877" t="e">
        <f>VLOOKUP(AX8877,コード表!$A$2:$C$15,3,FALSE)</f>
        <v>#N/A</v>
      </c>
      <c r="BC8877" t="str">
        <f t="shared" si="557"/>
        <v/>
      </c>
      <c r="BD8877">
        <f t="shared" si="558"/>
        <v>1</v>
      </c>
      <c r="BE8877" t="str">
        <f t="shared" si="559"/>
        <v>1</v>
      </c>
      <c r="BF8877" t="e">
        <f t="shared" si="560"/>
        <v>#N/A</v>
      </c>
    </row>
    <row r="8878" spans="44:58" x14ac:dyDescent="0.2">
      <c r="AR8878" s="11"/>
      <c r="BA8878" s="27"/>
      <c r="BB8878" t="e">
        <f>VLOOKUP(AX8878,コード表!$A$2:$C$15,3,FALSE)</f>
        <v>#N/A</v>
      </c>
      <c r="BC8878" t="str">
        <f t="shared" si="557"/>
        <v/>
      </c>
      <c r="BD8878">
        <f t="shared" si="558"/>
        <v>1</v>
      </c>
      <c r="BE8878" t="str">
        <f t="shared" si="559"/>
        <v>1</v>
      </c>
      <c r="BF8878" t="e">
        <f t="shared" si="560"/>
        <v>#N/A</v>
      </c>
    </row>
    <row r="8879" spans="44:58" x14ac:dyDescent="0.2">
      <c r="AR8879" s="11"/>
      <c r="BA8879" s="27"/>
      <c r="BB8879" t="e">
        <f>VLOOKUP(AX8879,コード表!$A$2:$C$15,3,FALSE)</f>
        <v>#N/A</v>
      </c>
      <c r="BC8879" t="str">
        <f t="shared" si="557"/>
        <v/>
      </c>
      <c r="BD8879">
        <f t="shared" si="558"/>
        <v>1</v>
      </c>
      <c r="BE8879" t="str">
        <f t="shared" si="559"/>
        <v>1</v>
      </c>
      <c r="BF8879" t="e">
        <f t="shared" si="560"/>
        <v>#N/A</v>
      </c>
    </row>
    <row r="8880" spans="44:58" x14ac:dyDescent="0.2">
      <c r="AR8880" s="11"/>
      <c r="BA8880" s="27"/>
      <c r="BB8880" t="e">
        <f>VLOOKUP(AX8880,コード表!$A$2:$C$15,3,FALSE)</f>
        <v>#N/A</v>
      </c>
      <c r="BC8880" t="str">
        <f t="shared" si="557"/>
        <v/>
      </c>
      <c r="BD8880">
        <f t="shared" si="558"/>
        <v>1</v>
      </c>
      <c r="BE8880" t="str">
        <f t="shared" si="559"/>
        <v>1</v>
      </c>
      <c r="BF8880" t="e">
        <f t="shared" si="560"/>
        <v>#N/A</v>
      </c>
    </row>
    <row r="8881" spans="44:58" x14ac:dyDescent="0.2">
      <c r="AR8881" s="11"/>
      <c r="BA8881" s="27"/>
      <c r="BB8881" t="e">
        <f>VLOOKUP(AX8881,コード表!$A$2:$C$15,3,FALSE)</f>
        <v>#N/A</v>
      </c>
      <c r="BC8881" t="str">
        <f t="shared" si="557"/>
        <v/>
      </c>
      <c r="BD8881">
        <f t="shared" si="558"/>
        <v>1</v>
      </c>
      <c r="BE8881" t="str">
        <f t="shared" si="559"/>
        <v>1</v>
      </c>
      <c r="BF8881" t="e">
        <f t="shared" si="560"/>
        <v>#N/A</v>
      </c>
    </row>
    <row r="8882" spans="44:58" x14ac:dyDescent="0.2">
      <c r="AR8882" s="11"/>
      <c r="BA8882" s="27"/>
      <c r="BB8882" t="e">
        <f>VLOOKUP(AX8882,コード表!$A$2:$C$15,3,FALSE)</f>
        <v>#N/A</v>
      </c>
      <c r="BC8882" t="str">
        <f t="shared" si="557"/>
        <v/>
      </c>
      <c r="BD8882">
        <f t="shared" si="558"/>
        <v>1</v>
      </c>
      <c r="BE8882" t="str">
        <f t="shared" si="559"/>
        <v>1</v>
      </c>
      <c r="BF8882" t="e">
        <f t="shared" si="560"/>
        <v>#N/A</v>
      </c>
    </row>
    <row r="8883" spans="44:58" x14ac:dyDescent="0.2">
      <c r="AR8883" s="11"/>
      <c r="BA8883" s="27"/>
      <c r="BB8883" t="e">
        <f>VLOOKUP(AX8883,コード表!$A$2:$C$15,3,FALSE)</f>
        <v>#N/A</v>
      </c>
      <c r="BC8883" t="str">
        <f t="shared" si="557"/>
        <v/>
      </c>
      <c r="BD8883">
        <f t="shared" si="558"/>
        <v>1</v>
      </c>
      <c r="BE8883" t="str">
        <f t="shared" si="559"/>
        <v>1</v>
      </c>
      <c r="BF8883" t="e">
        <f t="shared" si="560"/>
        <v>#N/A</v>
      </c>
    </row>
    <row r="8884" spans="44:58" x14ac:dyDescent="0.2">
      <c r="AR8884" s="11"/>
      <c r="BA8884" s="27"/>
      <c r="BB8884" t="e">
        <f>VLOOKUP(AX8884,コード表!$A$2:$C$15,3,FALSE)</f>
        <v>#N/A</v>
      </c>
      <c r="BC8884" t="str">
        <f t="shared" si="557"/>
        <v/>
      </c>
      <c r="BD8884">
        <f t="shared" si="558"/>
        <v>1</v>
      </c>
      <c r="BE8884" t="str">
        <f t="shared" si="559"/>
        <v>1</v>
      </c>
      <c r="BF8884" t="e">
        <f t="shared" si="560"/>
        <v>#N/A</v>
      </c>
    </row>
    <row r="8885" spans="44:58" x14ac:dyDescent="0.2">
      <c r="AR8885" s="11"/>
      <c r="BA8885" s="27"/>
      <c r="BB8885" t="e">
        <f>VLOOKUP(AX8885,コード表!$A$2:$C$15,3,FALSE)</f>
        <v>#N/A</v>
      </c>
      <c r="BC8885" t="str">
        <f t="shared" si="557"/>
        <v/>
      </c>
      <c r="BD8885">
        <f t="shared" si="558"/>
        <v>1</v>
      </c>
      <c r="BE8885" t="str">
        <f t="shared" si="559"/>
        <v>1</v>
      </c>
      <c r="BF8885" t="e">
        <f t="shared" si="560"/>
        <v>#N/A</v>
      </c>
    </row>
    <row r="8886" spans="44:58" x14ac:dyDescent="0.2">
      <c r="AR8886" s="11"/>
      <c r="BA8886" s="27"/>
      <c r="BB8886" t="e">
        <f>VLOOKUP(AX8886,コード表!$A$2:$C$15,3,FALSE)</f>
        <v>#N/A</v>
      </c>
      <c r="BC8886" t="str">
        <f t="shared" si="557"/>
        <v/>
      </c>
      <c r="BD8886">
        <f t="shared" si="558"/>
        <v>1</v>
      </c>
      <c r="BE8886" t="str">
        <f t="shared" si="559"/>
        <v>1</v>
      </c>
      <c r="BF8886" t="e">
        <f t="shared" si="560"/>
        <v>#N/A</v>
      </c>
    </row>
    <row r="8887" spans="44:58" x14ac:dyDescent="0.2">
      <c r="AR8887" s="11"/>
      <c r="BA8887" s="27"/>
      <c r="BB8887" t="e">
        <f>VLOOKUP(AX8887,コード表!$A$2:$C$15,3,FALSE)</f>
        <v>#N/A</v>
      </c>
      <c r="BC8887" t="str">
        <f t="shared" si="557"/>
        <v/>
      </c>
      <c r="BD8887">
        <f t="shared" si="558"/>
        <v>1</v>
      </c>
      <c r="BE8887" t="str">
        <f t="shared" si="559"/>
        <v>1</v>
      </c>
      <c r="BF8887" t="e">
        <f t="shared" si="560"/>
        <v>#N/A</v>
      </c>
    </row>
    <row r="8888" spans="44:58" x14ac:dyDescent="0.2">
      <c r="AR8888" s="11"/>
      <c r="BA8888" s="27"/>
      <c r="BB8888" t="e">
        <f>VLOOKUP(AX8888,コード表!$A$2:$C$15,3,FALSE)</f>
        <v>#N/A</v>
      </c>
      <c r="BC8888" t="str">
        <f t="shared" si="557"/>
        <v/>
      </c>
      <c r="BD8888">
        <f t="shared" si="558"/>
        <v>1</v>
      </c>
      <c r="BE8888" t="str">
        <f t="shared" si="559"/>
        <v>1</v>
      </c>
      <c r="BF8888" t="e">
        <f t="shared" si="560"/>
        <v>#N/A</v>
      </c>
    </row>
    <row r="8889" spans="44:58" x14ac:dyDescent="0.2">
      <c r="AR8889" s="11"/>
      <c r="BA8889" s="27"/>
      <c r="BB8889" t="e">
        <f>VLOOKUP(AX8889,コード表!$A$2:$C$15,3,FALSE)</f>
        <v>#N/A</v>
      </c>
      <c r="BC8889" t="str">
        <f t="shared" si="557"/>
        <v/>
      </c>
      <c r="BD8889">
        <f t="shared" si="558"/>
        <v>1</v>
      </c>
      <c r="BE8889" t="str">
        <f t="shared" si="559"/>
        <v>1</v>
      </c>
      <c r="BF8889" t="e">
        <f t="shared" si="560"/>
        <v>#N/A</v>
      </c>
    </row>
    <row r="8890" spans="44:58" x14ac:dyDescent="0.2">
      <c r="AR8890" s="11"/>
      <c r="BA8890" s="27"/>
      <c r="BB8890" t="e">
        <f>VLOOKUP(AX8890,コード表!$A$2:$C$15,3,FALSE)</f>
        <v>#N/A</v>
      </c>
      <c r="BC8890" t="str">
        <f t="shared" si="557"/>
        <v/>
      </c>
      <c r="BD8890">
        <f t="shared" si="558"/>
        <v>1</v>
      </c>
      <c r="BE8890" t="str">
        <f t="shared" si="559"/>
        <v>1</v>
      </c>
      <c r="BF8890" t="e">
        <f t="shared" si="560"/>
        <v>#N/A</v>
      </c>
    </row>
    <row r="8891" spans="44:58" x14ac:dyDescent="0.2">
      <c r="AR8891" s="11"/>
      <c r="BA8891" s="27"/>
      <c r="BB8891" t="e">
        <f>VLOOKUP(AX8891,コード表!$A$2:$C$15,3,FALSE)</f>
        <v>#N/A</v>
      </c>
      <c r="BC8891" t="str">
        <f t="shared" si="557"/>
        <v/>
      </c>
      <c r="BD8891">
        <f t="shared" si="558"/>
        <v>1</v>
      </c>
      <c r="BE8891" t="str">
        <f t="shared" si="559"/>
        <v>1</v>
      </c>
      <c r="BF8891" t="e">
        <f t="shared" si="560"/>
        <v>#N/A</v>
      </c>
    </row>
    <row r="8892" spans="44:58" x14ac:dyDescent="0.2">
      <c r="AR8892" s="11"/>
      <c r="BA8892" s="27"/>
      <c r="BB8892" t="e">
        <f>VLOOKUP(AX8892,コード表!$A$2:$C$15,3,FALSE)</f>
        <v>#N/A</v>
      </c>
      <c r="BC8892" t="str">
        <f t="shared" si="557"/>
        <v/>
      </c>
      <c r="BD8892">
        <f t="shared" si="558"/>
        <v>1</v>
      </c>
      <c r="BE8892" t="str">
        <f t="shared" si="559"/>
        <v>1</v>
      </c>
      <c r="BF8892" t="e">
        <f t="shared" si="560"/>
        <v>#N/A</v>
      </c>
    </row>
    <row r="8893" spans="44:58" x14ac:dyDescent="0.2">
      <c r="AR8893" s="11"/>
      <c r="BA8893" s="27"/>
      <c r="BB8893" t="e">
        <f>VLOOKUP(AX8893,コード表!$A$2:$C$15,3,FALSE)</f>
        <v>#N/A</v>
      </c>
      <c r="BC8893" t="str">
        <f t="shared" si="557"/>
        <v/>
      </c>
      <c r="BD8893">
        <f t="shared" si="558"/>
        <v>1</v>
      </c>
      <c r="BE8893" t="str">
        <f t="shared" si="559"/>
        <v>1</v>
      </c>
      <c r="BF8893" t="e">
        <f t="shared" si="560"/>
        <v>#N/A</v>
      </c>
    </row>
    <row r="8894" spans="44:58" x14ac:dyDescent="0.2">
      <c r="AR8894" s="11"/>
      <c r="BA8894" s="27"/>
      <c r="BB8894" t="e">
        <f>VLOOKUP(AX8894,コード表!$A$2:$C$15,3,FALSE)</f>
        <v>#N/A</v>
      </c>
      <c r="BC8894" t="str">
        <f t="shared" si="557"/>
        <v/>
      </c>
      <c r="BD8894">
        <f t="shared" si="558"/>
        <v>1</v>
      </c>
      <c r="BE8894" t="str">
        <f t="shared" si="559"/>
        <v>1</v>
      </c>
      <c r="BF8894" t="e">
        <f t="shared" si="560"/>
        <v>#N/A</v>
      </c>
    </row>
    <row r="8895" spans="44:58" x14ac:dyDescent="0.2">
      <c r="AR8895" s="11"/>
      <c r="BA8895" s="27"/>
      <c r="BB8895" t="e">
        <f>VLOOKUP(AX8895,コード表!$A$2:$C$15,3,FALSE)</f>
        <v>#N/A</v>
      </c>
      <c r="BC8895" t="str">
        <f t="shared" si="557"/>
        <v/>
      </c>
      <c r="BD8895">
        <f t="shared" si="558"/>
        <v>1</v>
      </c>
      <c r="BE8895" t="str">
        <f t="shared" si="559"/>
        <v>1</v>
      </c>
      <c r="BF8895" t="e">
        <f t="shared" si="560"/>
        <v>#N/A</v>
      </c>
    </row>
    <row r="8896" spans="44:58" x14ac:dyDescent="0.2">
      <c r="AR8896" s="11"/>
      <c r="BA8896" s="27"/>
      <c r="BB8896" t="e">
        <f>VLOOKUP(AX8896,コード表!$A$2:$C$15,3,FALSE)</f>
        <v>#N/A</v>
      </c>
      <c r="BC8896" t="str">
        <f t="shared" si="557"/>
        <v/>
      </c>
      <c r="BD8896">
        <f t="shared" si="558"/>
        <v>1</v>
      </c>
      <c r="BE8896" t="str">
        <f t="shared" si="559"/>
        <v>1</v>
      </c>
      <c r="BF8896" t="e">
        <f t="shared" si="560"/>
        <v>#N/A</v>
      </c>
    </row>
    <row r="8897" spans="44:58" x14ac:dyDescent="0.2">
      <c r="AR8897" s="11"/>
      <c r="BA8897" s="27"/>
      <c r="BB8897" t="e">
        <f>VLOOKUP(AX8897,コード表!$A$2:$C$15,3,FALSE)</f>
        <v>#N/A</v>
      </c>
      <c r="BC8897" t="str">
        <f t="shared" si="557"/>
        <v/>
      </c>
      <c r="BD8897">
        <f t="shared" si="558"/>
        <v>1</v>
      </c>
      <c r="BE8897" t="str">
        <f t="shared" si="559"/>
        <v>1</v>
      </c>
      <c r="BF8897" t="e">
        <f t="shared" si="560"/>
        <v>#N/A</v>
      </c>
    </row>
    <row r="8898" spans="44:58" x14ac:dyDescent="0.2">
      <c r="AR8898" s="11"/>
      <c r="BA8898" s="27"/>
      <c r="BB8898" t="e">
        <f>VLOOKUP(AX8898,コード表!$A$2:$C$15,3,FALSE)</f>
        <v>#N/A</v>
      </c>
      <c r="BC8898" t="str">
        <f t="shared" si="557"/>
        <v/>
      </c>
      <c r="BD8898">
        <f t="shared" si="558"/>
        <v>1</v>
      </c>
      <c r="BE8898" t="str">
        <f t="shared" si="559"/>
        <v>1</v>
      </c>
      <c r="BF8898" t="e">
        <f t="shared" si="560"/>
        <v>#N/A</v>
      </c>
    </row>
    <row r="8899" spans="44:58" x14ac:dyDescent="0.2">
      <c r="AR8899" s="11"/>
      <c r="BA8899" s="27"/>
      <c r="BB8899" t="e">
        <f>VLOOKUP(AX8899,コード表!$A$2:$C$15,3,FALSE)</f>
        <v>#N/A</v>
      </c>
      <c r="BC8899" t="str">
        <f t="shared" si="557"/>
        <v/>
      </c>
      <c r="BD8899">
        <f t="shared" si="558"/>
        <v>1</v>
      </c>
      <c r="BE8899" t="str">
        <f t="shared" si="559"/>
        <v>1</v>
      </c>
      <c r="BF8899" t="e">
        <f t="shared" si="560"/>
        <v>#N/A</v>
      </c>
    </row>
    <row r="8900" spans="44:58" x14ac:dyDescent="0.2">
      <c r="AR8900" s="11"/>
      <c r="BA8900" s="27"/>
      <c r="BB8900" t="e">
        <f>VLOOKUP(AX8900,コード表!$A$2:$C$15,3,FALSE)</f>
        <v>#N/A</v>
      </c>
      <c r="BC8900" t="str">
        <f t="shared" si="557"/>
        <v/>
      </c>
      <c r="BD8900">
        <f t="shared" si="558"/>
        <v>1</v>
      </c>
      <c r="BE8900" t="str">
        <f t="shared" si="559"/>
        <v>1</v>
      </c>
      <c r="BF8900" t="e">
        <f t="shared" si="560"/>
        <v>#N/A</v>
      </c>
    </row>
    <row r="8901" spans="44:58" x14ac:dyDescent="0.2">
      <c r="AR8901" s="11"/>
      <c r="BA8901" s="27"/>
      <c r="BB8901" t="e">
        <f>VLOOKUP(AX8901,コード表!$A$2:$C$15,3,FALSE)</f>
        <v>#N/A</v>
      </c>
      <c r="BC8901" t="str">
        <f t="shared" si="557"/>
        <v/>
      </c>
      <c r="BD8901">
        <f t="shared" si="558"/>
        <v>1</v>
      </c>
      <c r="BE8901" t="str">
        <f t="shared" si="559"/>
        <v>1</v>
      </c>
      <c r="BF8901" t="e">
        <f t="shared" si="560"/>
        <v>#N/A</v>
      </c>
    </row>
    <row r="8902" spans="44:58" x14ac:dyDescent="0.2">
      <c r="AR8902" s="11"/>
      <c r="BA8902" s="27"/>
      <c r="BB8902" t="e">
        <f>VLOOKUP(AX8902,コード表!$A$2:$C$15,3,FALSE)</f>
        <v>#N/A</v>
      </c>
      <c r="BC8902" t="str">
        <f t="shared" si="557"/>
        <v/>
      </c>
      <c r="BD8902">
        <f t="shared" si="558"/>
        <v>1</v>
      </c>
      <c r="BE8902" t="str">
        <f t="shared" si="559"/>
        <v>1</v>
      </c>
      <c r="BF8902" t="e">
        <f t="shared" si="560"/>
        <v>#N/A</v>
      </c>
    </row>
    <row r="8903" spans="44:58" x14ac:dyDescent="0.2">
      <c r="AR8903" s="11"/>
      <c r="BA8903" s="27"/>
      <c r="BB8903" t="e">
        <f>VLOOKUP(AX8903,コード表!$A$2:$C$15,3,FALSE)</f>
        <v>#N/A</v>
      </c>
      <c r="BC8903" t="str">
        <f t="shared" si="557"/>
        <v/>
      </c>
      <c r="BD8903">
        <f t="shared" si="558"/>
        <v>1</v>
      </c>
      <c r="BE8903" t="str">
        <f t="shared" si="559"/>
        <v>1</v>
      </c>
      <c r="BF8903" t="e">
        <f t="shared" si="560"/>
        <v>#N/A</v>
      </c>
    </row>
    <row r="8904" spans="44:58" x14ac:dyDescent="0.2">
      <c r="AR8904" s="11"/>
      <c r="BA8904" s="27"/>
      <c r="BB8904" t="e">
        <f>VLOOKUP(AX8904,コード表!$A$2:$C$15,3,FALSE)</f>
        <v>#N/A</v>
      </c>
      <c r="BC8904" t="str">
        <f t="shared" si="557"/>
        <v/>
      </c>
      <c r="BD8904">
        <f t="shared" si="558"/>
        <v>1</v>
      </c>
      <c r="BE8904" t="str">
        <f t="shared" si="559"/>
        <v>1</v>
      </c>
      <c r="BF8904" t="e">
        <f t="shared" si="560"/>
        <v>#N/A</v>
      </c>
    </row>
    <row r="8905" spans="44:58" x14ac:dyDescent="0.2">
      <c r="AR8905" s="11"/>
      <c r="BA8905" s="27"/>
      <c r="BB8905" t="e">
        <f>VLOOKUP(AX8905,コード表!$A$2:$C$15,3,FALSE)</f>
        <v>#N/A</v>
      </c>
      <c r="BC8905" t="str">
        <f t="shared" si="557"/>
        <v/>
      </c>
      <c r="BD8905">
        <f t="shared" si="558"/>
        <v>1</v>
      </c>
      <c r="BE8905" t="str">
        <f t="shared" si="559"/>
        <v>1</v>
      </c>
      <c r="BF8905" t="e">
        <f t="shared" si="560"/>
        <v>#N/A</v>
      </c>
    </row>
    <row r="8906" spans="44:58" x14ac:dyDescent="0.2">
      <c r="AR8906" s="11"/>
      <c r="BA8906" s="27"/>
      <c r="BB8906" t="e">
        <f>VLOOKUP(AX8906,コード表!$A$2:$C$15,3,FALSE)</f>
        <v>#N/A</v>
      </c>
      <c r="BC8906" t="str">
        <f t="shared" si="557"/>
        <v/>
      </c>
      <c r="BD8906">
        <f t="shared" si="558"/>
        <v>1</v>
      </c>
      <c r="BE8906" t="str">
        <f t="shared" si="559"/>
        <v>1</v>
      </c>
      <c r="BF8906" t="e">
        <f t="shared" si="560"/>
        <v>#N/A</v>
      </c>
    </row>
    <row r="8907" spans="44:58" x14ac:dyDescent="0.2">
      <c r="AR8907" s="11"/>
      <c r="BA8907" s="27"/>
      <c r="BB8907" t="e">
        <f>VLOOKUP(AX8907,コード表!$A$2:$C$15,3,FALSE)</f>
        <v>#N/A</v>
      </c>
      <c r="BC8907" t="str">
        <f t="shared" si="557"/>
        <v/>
      </c>
      <c r="BD8907">
        <f t="shared" si="558"/>
        <v>1</v>
      </c>
      <c r="BE8907" t="str">
        <f t="shared" si="559"/>
        <v>1</v>
      </c>
      <c r="BF8907" t="e">
        <f t="shared" si="560"/>
        <v>#N/A</v>
      </c>
    </row>
    <row r="8908" spans="44:58" x14ac:dyDescent="0.2">
      <c r="AR8908" s="11"/>
      <c r="BA8908" s="27"/>
      <c r="BB8908" t="e">
        <f>VLOOKUP(AX8908,コード表!$A$2:$C$15,3,FALSE)</f>
        <v>#N/A</v>
      </c>
      <c r="BC8908" t="str">
        <f t="shared" si="557"/>
        <v/>
      </c>
      <c r="BD8908">
        <f t="shared" si="558"/>
        <v>1</v>
      </c>
      <c r="BE8908" t="str">
        <f t="shared" si="559"/>
        <v>1</v>
      </c>
      <c r="BF8908" t="e">
        <f t="shared" si="560"/>
        <v>#N/A</v>
      </c>
    </row>
    <row r="8909" spans="44:58" x14ac:dyDescent="0.2">
      <c r="AR8909" s="11"/>
      <c r="BA8909" s="27"/>
      <c r="BB8909" t="e">
        <f>VLOOKUP(AX8909,コード表!$A$2:$C$15,3,FALSE)</f>
        <v>#N/A</v>
      </c>
      <c r="BC8909" t="str">
        <f t="shared" si="557"/>
        <v/>
      </c>
      <c r="BD8909">
        <f t="shared" si="558"/>
        <v>1</v>
      </c>
      <c r="BE8909" t="str">
        <f t="shared" si="559"/>
        <v>1</v>
      </c>
      <c r="BF8909" t="e">
        <f t="shared" si="560"/>
        <v>#N/A</v>
      </c>
    </row>
    <row r="8910" spans="44:58" x14ac:dyDescent="0.2">
      <c r="AR8910" s="11"/>
      <c r="BA8910" s="27"/>
      <c r="BB8910" t="e">
        <f>VLOOKUP(AX8910,コード表!$A$2:$C$15,3,FALSE)</f>
        <v>#N/A</v>
      </c>
      <c r="BC8910" t="str">
        <f t="shared" si="557"/>
        <v/>
      </c>
      <c r="BD8910">
        <f t="shared" si="558"/>
        <v>1</v>
      </c>
      <c r="BE8910" t="str">
        <f t="shared" si="559"/>
        <v>1</v>
      </c>
      <c r="BF8910" t="e">
        <f t="shared" si="560"/>
        <v>#N/A</v>
      </c>
    </row>
    <row r="8911" spans="44:58" x14ac:dyDescent="0.2">
      <c r="AR8911" s="11"/>
      <c r="BA8911" s="27"/>
      <c r="BB8911" t="e">
        <f>VLOOKUP(AX8911,コード表!$A$2:$C$15,3,FALSE)</f>
        <v>#N/A</v>
      </c>
      <c r="BC8911" t="str">
        <f t="shared" si="557"/>
        <v/>
      </c>
      <c r="BD8911">
        <f t="shared" si="558"/>
        <v>1</v>
      </c>
      <c r="BE8911" t="str">
        <f t="shared" si="559"/>
        <v>1</v>
      </c>
      <c r="BF8911" t="e">
        <f t="shared" si="560"/>
        <v>#N/A</v>
      </c>
    </row>
    <row r="8912" spans="44:58" x14ac:dyDescent="0.2">
      <c r="AR8912" s="11"/>
      <c r="BA8912" s="27"/>
      <c r="BB8912" t="e">
        <f>VLOOKUP(AX8912,コード表!$A$2:$C$15,3,FALSE)</f>
        <v>#N/A</v>
      </c>
      <c r="BC8912" t="str">
        <f t="shared" si="557"/>
        <v/>
      </c>
      <c r="BD8912">
        <f t="shared" si="558"/>
        <v>1</v>
      </c>
      <c r="BE8912" t="str">
        <f t="shared" si="559"/>
        <v>1</v>
      </c>
      <c r="BF8912" t="e">
        <f t="shared" si="560"/>
        <v>#N/A</v>
      </c>
    </row>
    <row r="8913" spans="44:58" x14ac:dyDescent="0.2">
      <c r="AR8913" s="11"/>
      <c r="BA8913" s="27"/>
      <c r="BB8913" t="e">
        <f>VLOOKUP(AX8913,コード表!$A$2:$C$15,3,FALSE)</f>
        <v>#N/A</v>
      </c>
      <c r="BC8913" t="str">
        <f t="shared" si="557"/>
        <v/>
      </c>
      <c r="BD8913">
        <f t="shared" si="558"/>
        <v>1</v>
      </c>
      <c r="BE8913" t="str">
        <f t="shared" si="559"/>
        <v>1</v>
      </c>
      <c r="BF8913" t="e">
        <f t="shared" si="560"/>
        <v>#N/A</v>
      </c>
    </row>
    <row r="8914" spans="44:58" x14ac:dyDescent="0.2">
      <c r="AR8914" s="11"/>
      <c r="BA8914" s="27"/>
      <c r="BB8914" t="e">
        <f>VLOOKUP(AX8914,コード表!$A$2:$C$15,3,FALSE)</f>
        <v>#N/A</v>
      </c>
      <c r="BC8914" t="str">
        <f t="shared" si="557"/>
        <v/>
      </c>
      <c r="BD8914">
        <f t="shared" si="558"/>
        <v>1</v>
      </c>
      <c r="BE8914" t="str">
        <f t="shared" si="559"/>
        <v>1</v>
      </c>
      <c r="BF8914" t="e">
        <f t="shared" si="560"/>
        <v>#N/A</v>
      </c>
    </row>
    <row r="8915" spans="44:58" x14ac:dyDescent="0.2">
      <c r="AR8915" s="11"/>
      <c r="BA8915" s="27"/>
      <c r="BB8915" t="e">
        <f>VLOOKUP(AX8915,コード表!$A$2:$C$15,3,FALSE)</f>
        <v>#N/A</v>
      </c>
      <c r="BC8915" t="str">
        <f t="shared" si="557"/>
        <v/>
      </c>
      <c r="BD8915">
        <f t="shared" si="558"/>
        <v>1</v>
      </c>
      <c r="BE8915" t="str">
        <f t="shared" si="559"/>
        <v>1</v>
      </c>
      <c r="BF8915" t="e">
        <f t="shared" si="560"/>
        <v>#N/A</v>
      </c>
    </row>
    <row r="8916" spans="44:58" x14ac:dyDescent="0.2">
      <c r="AR8916" s="11"/>
      <c r="BA8916" s="27"/>
      <c r="BB8916" t="e">
        <f>VLOOKUP(AX8916,コード表!$A$2:$C$15,3,FALSE)</f>
        <v>#N/A</v>
      </c>
      <c r="BC8916" t="str">
        <f t="shared" si="557"/>
        <v/>
      </c>
      <c r="BD8916">
        <f t="shared" si="558"/>
        <v>1</v>
      </c>
      <c r="BE8916" t="str">
        <f t="shared" si="559"/>
        <v>1</v>
      </c>
      <c r="BF8916" t="e">
        <f t="shared" si="560"/>
        <v>#N/A</v>
      </c>
    </row>
    <row r="8917" spans="44:58" x14ac:dyDescent="0.2">
      <c r="AR8917" s="11"/>
      <c r="BA8917" s="27"/>
      <c r="BB8917" t="e">
        <f>VLOOKUP(AX8917,コード表!$A$2:$C$15,3,FALSE)</f>
        <v>#N/A</v>
      </c>
      <c r="BC8917" t="str">
        <f t="shared" si="557"/>
        <v/>
      </c>
      <c r="BD8917">
        <f t="shared" si="558"/>
        <v>1</v>
      </c>
      <c r="BE8917" t="str">
        <f t="shared" si="559"/>
        <v>1</v>
      </c>
      <c r="BF8917" t="e">
        <f t="shared" si="560"/>
        <v>#N/A</v>
      </c>
    </row>
    <row r="8918" spans="44:58" x14ac:dyDescent="0.2">
      <c r="AR8918" s="11"/>
      <c r="BA8918" s="27"/>
      <c r="BB8918" t="e">
        <f>VLOOKUP(AX8918,コード表!$A$2:$C$15,3,FALSE)</f>
        <v>#N/A</v>
      </c>
      <c r="BC8918" t="str">
        <f t="shared" si="557"/>
        <v/>
      </c>
      <c r="BD8918">
        <f t="shared" si="558"/>
        <v>1</v>
      </c>
      <c r="BE8918" t="str">
        <f t="shared" si="559"/>
        <v>1</v>
      </c>
      <c r="BF8918" t="e">
        <f t="shared" si="560"/>
        <v>#N/A</v>
      </c>
    </row>
    <row r="8919" spans="44:58" x14ac:dyDescent="0.2">
      <c r="AR8919" s="11"/>
      <c r="BA8919" s="27"/>
      <c r="BB8919" t="e">
        <f>VLOOKUP(AX8919,コード表!$A$2:$C$15,3,FALSE)</f>
        <v>#N/A</v>
      </c>
      <c r="BC8919" t="str">
        <f t="shared" si="557"/>
        <v/>
      </c>
      <c r="BD8919">
        <f t="shared" si="558"/>
        <v>1</v>
      </c>
      <c r="BE8919" t="str">
        <f t="shared" si="559"/>
        <v>1</v>
      </c>
      <c r="BF8919" t="e">
        <f t="shared" si="560"/>
        <v>#N/A</v>
      </c>
    </row>
    <row r="8920" spans="44:58" x14ac:dyDescent="0.2">
      <c r="AR8920" s="11"/>
      <c r="BA8920" s="27"/>
      <c r="BB8920" t="e">
        <f>VLOOKUP(AX8920,コード表!$A$2:$C$15,3,FALSE)</f>
        <v>#N/A</v>
      </c>
      <c r="BC8920" t="str">
        <f t="shared" si="557"/>
        <v/>
      </c>
      <c r="BD8920">
        <f t="shared" si="558"/>
        <v>1</v>
      </c>
      <c r="BE8920" t="str">
        <f t="shared" si="559"/>
        <v>1</v>
      </c>
      <c r="BF8920" t="e">
        <f t="shared" si="560"/>
        <v>#N/A</v>
      </c>
    </row>
    <row r="8921" spans="44:58" x14ac:dyDescent="0.2">
      <c r="AR8921" s="11"/>
      <c r="BA8921" s="27"/>
      <c r="BB8921" t="e">
        <f>VLOOKUP(AX8921,コード表!$A$2:$C$15,3,FALSE)</f>
        <v>#N/A</v>
      </c>
      <c r="BC8921" t="str">
        <f t="shared" si="557"/>
        <v/>
      </c>
      <c r="BD8921">
        <f t="shared" si="558"/>
        <v>1</v>
      </c>
      <c r="BE8921" t="str">
        <f t="shared" si="559"/>
        <v>1</v>
      </c>
      <c r="BF8921" t="e">
        <f t="shared" si="560"/>
        <v>#N/A</v>
      </c>
    </row>
    <row r="8922" spans="44:58" x14ac:dyDescent="0.2">
      <c r="AR8922" s="11"/>
      <c r="BA8922" s="27"/>
      <c r="BB8922" t="e">
        <f>VLOOKUP(AX8922,コード表!$A$2:$C$15,3,FALSE)</f>
        <v>#N/A</v>
      </c>
      <c r="BC8922" t="str">
        <f t="shared" si="557"/>
        <v/>
      </c>
      <c r="BD8922">
        <f t="shared" si="558"/>
        <v>1</v>
      </c>
      <c r="BE8922" t="str">
        <f t="shared" si="559"/>
        <v>1</v>
      </c>
      <c r="BF8922" t="e">
        <f t="shared" si="560"/>
        <v>#N/A</v>
      </c>
    </row>
    <row r="8923" spans="44:58" x14ac:dyDescent="0.2">
      <c r="AR8923" s="11"/>
      <c r="BA8923" s="27"/>
      <c r="BB8923" t="e">
        <f>VLOOKUP(AX8923,コード表!$A$2:$C$15,3,FALSE)</f>
        <v>#N/A</v>
      </c>
      <c r="BC8923" t="str">
        <f t="shared" si="557"/>
        <v/>
      </c>
      <c r="BD8923">
        <f t="shared" si="558"/>
        <v>1</v>
      </c>
      <c r="BE8923" t="str">
        <f t="shared" si="559"/>
        <v>1</v>
      </c>
      <c r="BF8923" t="e">
        <f t="shared" si="560"/>
        <v>#N/A</v>
      </c>
    </row>
    <row r="8924" spans="44:58" x14ac:dyDescent="0.2">
      <c r="AR8924" s="11"/>
      <c r="BA8924" s="27"/>
      <c r="BB8924" t="e">
        <f>VLOOKUP(AX8924,コード表!$A$2:$C$15,3,FALSE)</f>
        <v>#N/A</v>
      </c>
      <c r="BC8924" t="str">
        <f t="shared" si="557"/>
        <v/>
      </c>
      <c r="BD8924">
        <f t="shared" si="558"/>
        <v>1</v>
      </c>
      <c r="BE8924" t="str">
        <f t="shared" si="559"/>
        <v>1</v>
      </c>
      <c r="BF8924" t="e">
        <f t="shared" si="560"/>
        <v>#N/A</v>
      </c>
    </row>
    <row r="8925" spans="44:58" x14ac:dyDescent="0.2">
      <c r="AR8925" s="11"/>
      <c r="BA8925" s="27"/>
      <c r="BB8925" t="e">
        <f>VLOOKUP(AX8925,コード表!$A$2:$C$15,3,FALSE)</f>
        <v>#N/A</v>
      </c>
      <c r="BC8925" t="str">
        <f t="shared" si="557"/>
        <v/>
      </c>
      <c r="BD8925">
        <f t="shared" si="558"/>
        <v>1</v>
      </c>
      <c r="BE8925" t="str">
        <f t="shared" si="559"/>
        <v>1</v>
      </c>
      <c r="BF8925" t="e">
        <f t="shared" si="560"/>
        <v>#N/A</v>
      </c>
    </row>
    <row r="8926" spans="44:58" x14ac:dyDescent="0.2">
      <c r="AR8926" s="11"/>
      <c r="BA8926" s="27"/>
      <c r="BB8926" t="e">
        <f>VLOOKUP(AX8926,コード表!$A$2:$C$15,3,FALSE)</f>
        <v>#N/A</v>
      </c>
      <c r="BC8926" t="str">
        <f t="shared" si="557"/>
        <v/>
      </c>
      <c r="BD8926">
        <f t="shared" si="558"/>
        <v>1</v>
      </c>
      <c r="BE8926" t="str">
        <f t="shared" si="559"/>
        <v>1</v>
      </c>
      <c r="BF8926" t="e">
        <f t="shared" si="560"/>
        <v>#N/A</v>
      </c>
    </row>
    <row r="8927" spans="44:58" x14ac:dyDescent="0.2">
      <c r="AR8927" s="11"/>
      <c r="BA8927" s="27"/>
      <c r="BB8927" t="e">
        <f>VLOOKUP(AX8927,コード表!$A$2:$C$15,3,FALSE)</f>
        <v>#N/A</v>
      </c>
      <c r="BC8927" t="str">
        <f t="shared" si="557"/>
        <v/>
      </c>
      <c r="BD8927">
        <f t="shared" si="558"/>
        <v>1</v>
      </c>
      <c r="BE8927" t="str">
        <f t="shared" si="559"/>
        <v>1</v>
      </c>
      <c r="BF8927" t="e">
        <f t="shared" si="560"/>
        <v>#N/A</v>
      </c>
    </row>
    <row r="8928" spans="44:58" x14ac:dyDescent="0.2">
      <c r="AR8928" s="11"/>
      <c r="BA8928" s="27"/>
      <c r="BB8928" t="e">
        <f>VLOOKUP(AX8928,コード表!$A$2:$C$15,3,FALSE)</f>
        <v>#N/A</v>
      </c>
      <c r="BC8928" t="str">
        <f t="shared" si="557"/>
        <v/>
      </c>
      <c r="BD8928">
        <f t="shared" si="558"/>
        <v>1</v>
      </c>
      <c r="BE8928" t="str">
        <f t="shared" si="559"/>
        <v>1</v>
      </c>
      <c r="BF8928" t="e">
        <f t="shared" si="560"/>
        <v>#N/A</v>
      </c>
    </row>
    <row r="8929" spans="44:58" x14ac:dyDescent="0.2">
      <c r="AR8929" s="11"/>
      <c r="BA8929" s="27"/>
      <c r="BB8929" t="e">
        <f>VLOOKUP(AX8929,コード表!$A$2:$C$15,3,FALSE)</f>
        <v>#N/A</v>
      </c>
      <c r="BC8929" t="str">
        <f t="shared" si="557"/>
        <v/>
      </c>
      <c r="BD8929">
        <f t="shared" si="558"/>
        <v>1</v>
      </c>
      <c r="BE8929" t="str">
        <f t="shared" si="559"/>
        <v>1</v>
      </c>
      <c r="BF8929" t="e">
        <f t="shared" si="560"/>
        <v>#N/A</v>
      </c>
    </row>
    <row r="8930" spans="44:58" x14ac:dyDescent="0.2">
      <c r="AR8930" s="11"/>
      <c r="BA8930" s="27"/>
      <c r="BB8930" t="e">
        <f>VLOOKUP(AX8930,コード表!$A$2:$C$15,3,FALSE)</f>
        <v>#N/A</v>
      </c>
      <c r="BC8930" t="str">
        <f t="shared" si="557"/>
        <v/>
      </c>
      <c r="BD8930">
        <f t="shared" si="558"/>
        <v>1</v>
      </c>
      <c r="BE8930" t="str">
        <f t="shared" si="559"/>
        <v>1</v>
      </c>
      <c r="BF8930" t="e">
        <f t="shared" si="560"/>
        <v>#N/A</v>
      </c>
    </row>
    <row r="8931" spans="44:58" x14ac:dyDescent="0.2">
      <c r="AR8931" s="11"/>
      <c r="BA8931" s="27"/>
      <c r="BB8931" t="e">
        <f>VLOOKUP(AX8931,コード表!$A$2:$C$15,3,FALSE)</f>
        <v>#N/A</v>
      </c>
      <c r="BC8931" t="str">
        <f t="shared" si="557"/>
        <v/>
      </c>
      <c r="BD8931">
        <f t="shared" si="558"/>
        <v>1</v>
      </c>
      <c r="BE8931" t="str">
        <f t="shared" si="559"/>
        <v>1</v>
      </c>
      <c r="BF8931" t="e">
        <f t="shared" si="560"/>
        <v>#N/A</v>
      </c>
    </row>
    <row r="8932" spans="44:58" x14ac:dyDescent="0.2">
      <c r="AR8932" s="11"/>
      <c r="BA8932" s="27"/>
      <c r="BB8932" t="e">
        <f>VLOOKUP(AX8932,コード表!$A$2:$C$15,3,FALSE)</f>
        <v>#N/A</v>
      </c>
      <c r="BC8932" t="str">
        <f t="shared" si="557"/>
        <v/>
      </c>
      <c r="BD8932">
        <f t="shared" si="558"/>
        <v>1</v>
      </c>
      <c r="BE8932" t="str">
        <f t="shared" si="559"/>
        <v>1</v>
      </c>
      <c r="BF8932" t="e">
        <f t="shared" si="560"/>
        <v>#N/A</v>
      </c>
    </row>
    <row r="8933" spans="44:58" x14ac:dyDescent="0.2">
      <c r="AR8933" s="11"/>
      <c r="BA8933" s="27"/>
      <c r="BB8933" t="e">
        <f>VLOOKUP(AX8933,コード表!$A$2:$C$15,3,FALSE)</f>
        <v>#N/A</v>
      </c>
      <c r="BC8933" t="str">
        <f t="shared" si="557"/>
        <v/>
      </c>
      <c r="BD8933">
        <f t="shared" si="558"/>
        <v>1</v>
      </c>
      <c r="BE8933" t="str">
        <f t="shared" si="559"/>
        <v>1</v>
      </c>
      <c r="BF8933" t="e">
        <f t="shared" si="560"/>
        <v>#N/A</v>
      </c>
    </row>
    <row r="8934" spans="44:58" x14ac:dyDescent="0.2">
      <c r="AR8934" s="11"/>
      <c r="BA8934" s="27"/>
      <c r="BB8934" t="e">
        <f>VLOOKUP(AX8934,コード表!$A$2:$C$15,3,FALSE)</f>
        <v>#N/A</v>
      </c>
      <c r="BC8934" t="str">
        <f t="shared" si="557"/>
        <v/>
      </c>
      <c r="BD8934">
        <f t="shared" si="558"/>
        <v>1</v>
      </c>
      <c r="BE8934" t="str">
        <f t="shared" si="559"/>
        <v>1</v>
      </c>
      <c r="BF8934" t="e">
        <f t="shared" si="560"/>
        <v>#N/A</v>
      </c>
    </row>
    <row r="8935" spans="44:58" x14ac:dyDescent="0.2">
      <c r="AR8935" s="11"/>
      <c r="BA8935" s="27"/>
      <c r="BB8935" t="e">
        <f>VLOOKUP(AX8935,コード表!$A$2:$C$15,3,FALSE)</f>
        <v>#N/A</v>
      </c>
      <c r="BC8935" t="str">
        <f t="shared" si="557"/>
        <v/>
      </c>
      <c r="BD8935">
        <f t="shared" si="558"/>
        <v>1</v>
      </c>
      <c r="BE8935" t="str">
        <f t="shared" si="559"/>
        <v>1</v>
      </c>
      <c r="BF8935" t="e">
        <f t="shared" si="560"/>
        <v>#N/A</v>
      </c>
    </row>
    <row r="8936" spans="44:58" x14ac:dyDescent="0.2">
      <c r="AR8936" s="11"/>
      <c r="BA8936" s="27"/>
      <c r="BB8936" t="e">
        <f>VLOOKUP(AX8936,コード表!$A$2:$C$15,3,FALSE)</f>
        <v>#N/A</v>
      </c>
      <c r="BC8936" t="str">
        <f t="shared" si="557"/>
        <v/>
      </c>
      <c r="BD8936">
        <f t="shared" si="558"/>
        <v>1</v>
      </c>
      <c r="BE8936" t="str">
        <f t="shared" si="559"/>
        <v>1</v>
      </c>
      <c r="BF8936" t="e">
        <f t="shared" si="560"/>
        <v>#N/A</v>
      </c>
    </row>
    <row r="8937" spans="44:58" x14ac:dyDescent="0.2">
      <c r="AR8937" s="11"/>
      <c r="BA8937" s="27"/>
      <c r="BB8937" t="e">
        <f>VLOOKUP(AX8937,コード表!$A$2:$C$15,3,FALSE)</f>
        <v>#N/A</v>
      </c>
      <c r="BC8937" t="str">
        <f t="shared" si="557"/>
        <v/>
      </c>
      <c r="BD8937">
        <f t="shared" si="558"/>
        <v>1</v>
      </c>
      <c r="BE8937" t="str">
        <f t="shared" si="559"/>
        <v>1</v>
      </c>
      <c r="BF8937" t="e">
        <f t="shared" si="560"/>
        <v>#N/A</v>
      </c>
    </row>
    <row r="8938" spans="44:58" x14ac:dyDescent="0.2">
      <c r="AR8938" s="11"/>
      <c r="BA8938" s="27"/>
      <c r="BB8938" t="e">
        <f>VLOOKUP(AX8938,コード表!$A$2:$C$15,3,FALSE)</f>
        <v>#N/A</v>
      </c>
      <c r="BC8938" t="str">
        <f t="shared" si="557"/>
        <v/>
      </c>
      <c r="BD8938">
        <f t="shared" si="558"/>
        <v>1</v>
      </c>
      <c r="BE8938" t="str">
        <f t="shared" si="559"/>
        <v>1</v>
      </c>
      <c r="BF8938" t="e">
        <f t="shared" si="560"/>
        <v>#N/A</v>
      </c>
    </row>
    <row r="8939" spans="44:58" x14ac:dyDescent="0.2">
      <c r="AR8939" s="11"/>
      <c r="BA8939" s="27"/>
      <c r="BB8939" t="e">
        <f>VLOOKUP(AX8939,コード表!$A$2:$C$15,3,FALSE)</f>
        <v>#N/A</v>
      </c>
      <c r="BC8939" t="str">
        <f t="shared" ref="BC8939:BC9002" si="561">AQ8939&amp;BA8939</f>
        <v/>
      </c>
      <c r="BD8939">
        <f t="shared" ref="BD8939:BD9002" si="562">MONTH(Q8939)</f>
        <v>1</v>
      </c>
      <c r="BE8939" t="str">
        <f t="shared" ref="BE8939:BE9002" si="563">AR8939&amp;BD8939</f>
        <v>1</v>
      </c>
      <c r="BF8939" t="e">
        <f t="shared" ref="BF8939:BF9002" si="564">BB8939&amp;AQ8939&amp;BA8939</f>
        <v>#N/A</v>
      </c>
    </row>
    <row r="8940" spans="44:58" x14ac:dyDescent="0.2">
      <c r="AR8940" s="11"/>
      <c r="BA8940" s="27"/>
      <c r="BB8940" t="e">
        <f>VLOOKUP(AX8940,コード表!$A$2:$C$15,3,FALSE)</f>
        <v>#N/A</v>
      </c>
      <c r="BC8940" t="str">
        <f t="shared" si="561"/>
        <v/>
      </c>
      <c r="BD8940">
        <f t="shared" si="562"/>
        <v>1</v>
      </c>
      <c r="BE8940" t="str">
        <f t="shared" si="563"/>
        <v>1</v>
      </c>
      <c r="BF8940" t="e">
        <f t="shared" si="564"/>
        <v>#N/A</v>
      </c>
    </row>
    <row r="8941" spans="44:58" x14ac:dyDescent="0.2">
      <c r="AR8941" s="11"/>
      <c r="BA8941" s="27"/>
      <c r="BB8941" t="e">
        <f>VLOOKUP(AX8941,コード表!$A$2:$C$15,3,FALSE)</f>
        <v>#N/A</v>
      </c>
      <c r="BC8941" t="str">
        <f t="shared" si="561"/>
        <v/>
      </c>
      <c r="BD8941">
        <f t="shared" si="562"/>
        <v>1</v>
      </c>
      <c r="BE8941" t="str">
        <f t="shared" si="563"/>
        <v>1</v>
      </c>
      <c r="BF8941" t="e">
        <f t="shared" si="564"/>
        <v>#N/A</v>
      </c>
    </row>
    <row r="8942" spans="44:58" x14ac:dyDescent="0.2">
      <c r="AR8942" s="11"/>
      <c r="BA8942" s="27"/>
      <c r="BB8942" t="e">
        <f>VLOOKUP(AX8942,コード表!$A$2:$C$15,3,FALSE)</f>
        <v>#N/A</v>
      </c>
      <c r="BC8942" t="str">
        <f t="shared" si="561"/>
        <v/>
      </c>
      <c r="BD8942">
        <f t="shared" si="562"/>
        <v>1</v>
      </c>
      <c r="BE8942" t="str">
        <f t="shared" si="563"/>
        <v>1</v>
      </c>
      <c r="BF8942" t="e">
        <f t="shared" si="564"/>
        <v>#N/A</v>
      </c>
    </row>
    <row r="8943" spans="44:58" x14ac:dyDescent="0.2">
      <c r="AR8943" s="11"/>
      <c r="BA8943" s="27"/>
      <c r="BB8943" t="e">
        <f>VLOOKUP(AX8943,コード表!$A$2:$C$15,3,FALSE)</f>
        <v>#N/A</v>
      </c>
      <c r="BC8943" t="str">
        <f t="shared" si="561"/>
        <v/>
      </c>
      <c r="BD8943">
        <f t="shared" si="562"/>
        <v>1</v>
      </c>
      <c r="BE8943" t="str">
        <f t="shared" si="563"/>
        <v>1</v>
      </c>
      <c r="BF8943" t="e">
        <f t="shared" si="564"/>
        <v>#N/A</v>
      </c>
    </row>
    <row r="8944" spans="44:58" x14ac:dyDescent="0.2">
      <c r="AR8944" s="11"/>
      <c r="BA8944" s="27"/>
      <c r="BB8944" t="e">
        <f>VLOOKUP(AX8944,コード表!$A$2:$C$15,3,FALSE)</f>
        <v>#N/A</v>
      </c>
      <c r="BC8944" t="str">
        <f t="shared" si="561"/>
        <v/>
      </c>
      <c r="BD8944">
        <f t="shared" si="562"/>
        <v>1</v>
      </c>
      <c r="BE8944" t="str">
        <f t="shared" si="563"/>
        <v>1</v>
      </c>
      <c r="BF8944" t="e">
        <f t="shared" si="564"/>
        <v>#N/A</v>
      </c>
    </row>
    <row r="8945" spans="44:58" x14ac:dyDescent="0.2">
      <c r="AR8945" s="11"/>
      <c r="BA8945" s="27"/>
      <c r="BB8945" t="e">
        <f>VLOOKUP(AX8945,コード表!$A$2:$C$15,3,FALSE)</f>
        <v>#N/A</v>
      </c>
      <c r="BC8945" t="str">
        <f t="shared" si="561"/>
        <v/>
      </c>
      <c r="BD8945">
        <f t="shared" si="562"/>
        <v>1</v>
      </c>
      <c r="BE8945" t="str">
        <f t="shared" si="563"/>
        <v>1</v>
      </c>
      <c r="BF8945" t="e">
        <f t="shared" si="564"/>
        <v>#N/A</v>
      </c>
    </row>
    <row r="8946" spans="44:58" x14ac:dyDescent="0.2">
      <c r="AR8946" s="11"/>
      <c r="BA8946" s="27"/>
      <c r="BB8946" t="e">
        <f>VLOOKUP(AX8946,コード表!$A$2:$C$15,3,FALSE)</f>
        <v>#N/A</v>
      </c>
      <c r="BC8946" t="str">
        <f t="shared" si="561"/>
        <v/>
      </c>
      <c r="BD8946">
        <f t="shared" si="562"/>
        <v>1</v>
      </c>
      <c r="BE8946" t="str">
        <f t="shared" si="563"/>
        <v>1</v>
      </c>
      <c r="BF8946" t="e">
        <f t="shared" si="564"/>
        <v>#N/A</v>
      </c>
    </row>
    <row r="8947" spans="44:58" x14ac:dyDescent="0.2">
      <c r="AR8947" s="11"/>
      <c r="BA8947" s="27"/>
      <c r="BB8947" t="e">
        <f>VLOOKUP(AX8947,コード表!$A$2:$C$15,3,FALSE)</f>
        <v>#N/A</v>
      </c>
      <c r="BC8947" t="str">
        <f t="shared" si="561"/>
        <v/>
      </c>
      <c r="BD8947">
        <f t="shared" si="562"/>
        <v>1</v>
      </c>
      <c r="BE8947" t="str">
        <f t="shared" si="563"/>
        <v>1</v>
      </c>
      <c r="BF8947" t="e">
        <f t="shared" si="564"/>
        <v>#N/A</v>
      </c>
    </row>
    <row r="8948" spans="44:58" x14ac:dyDescent="0.2">
      <c r="AR8948" s="11"/>
      <c r="BA8948" s="27"/>
      <c r="BB8948" t="e">
        <f>VLOOKUP(AX8948,コード表!$A$2:$C$15,3,FALSE)</f>
        <v>#N/A</v>
      </c>
      <c r="BC8948" t="str">
        <f t="shared" si="561"/>
        <v/>
      </c>
      <c r="BD8948">
        <f t="shared" si="562"/>
        <v>1</v>
      </c>
      <c r="BE8948" t="str">
        <f t="shared" si="563"/>
        <v>1</v>
      </c>
      <c r="BF8948" t="e">
        <f t="shared" si="564"/>
        <v>#N/A</v>
      </c>
    </row>
    <row r="8949" spans="44:58" x14ac:dyDescent="0.2">
      <c r="AR8949" s="11"/>
      <c r="BA8949" s="27"/>
      <c r="BB8949" t="e">
        <f>VLOOKUP(AX8949,コード表!$A$2:$C$15,3,FALSE)</f>
        <v>#N/A</v>
      </c>
      <c r="BC8949" t="str">
        <f t="shared" si="561"/>
        <v/>
      </c>
      <c r="BD8949">
        <f t="shared" si="562"/>
        <v>1</v>
      </c>
      <c r="BE8949" t="str">
        <f t="shared" si="563"/>
        <v>1</v>
      </c>
      <c r="BF8949" t="e">
        <f t="shared" si="564"/>
        <v>#N/A</v>
      </c>
    </row>
    <row r="8950" spans="44:58" x14ac:dyDescent="0.2">
      <c r="AR8950" s="11"/>
      <c r="BA8950" s="27"/>
      <c r="BB8950" t="e">
        <f>VLOOKUP(AX8950,コード表!$A$2:$C$15,3,FALSE)</f>
        <v>#N/A</v>
      </c>
      <c r="BC8950" t="str">
        <f t="shared" si="561"/>
        <v/>
      </c>
      <c r="BD8950">
        <f t="shared" si="562"/>
        <v>1</v>
      </c>
      <c r="BE8950" t="str">
        <f t="shared" si="563"/>
        <v>1</v>
      </c>
      <c r="BF8950" t="e">
        <f t="shared" si="564"/>
        <v>#N/A</v>
      </c>
    </row>
    <row r="8951" spans="44:58" x14ac:dyDescent="0.2">
      <c r="AR8951" s="11"/>
      <c r="BA8951" s="27"/>
      <c r="BB8951" t="e">
        <f>VLOOKUP(AX8951,コード表!$A$2:$C$15,3,FALSE)</f>
        <v>#N/A</v>
      </c>
      <c r="BC8951" t="str">
        <f t="shared" si="561"/>
        <v/>
      </c>
      <c r="BD8951">
        <f t="shared" si="562"/>
        <v>1</v>
      </c>
      <c r="BE8951" t="str">
        <f t="shared" si="563"/>
        <v>1</v>
      </c>
      <c r="BF8951" t="e">
        <f t="shared" si="564"/>
        <v>#N/A</v>
      </c>
    </row>
    <row r="8952" spans="44:58" x14ac:dyDescent="0.2">
      <c r="AR8952" s="11"/>
      <c r="BA8952" s="27"/>
      <c r="BB8952" t="e">
        <f>VLOOKUP(AX8952,コード表!$A$2:$C$15,3,FALSE)</f>
        <v>#N/A</v>
      </c>
      <c r="BC8952" t="str">
        <f t="shared" si="561"/>
        <v/>
      </c>
      <c r="BD8952">
        <f t="shared" si="562"/>
        <v>1</v>
      </c>
      <c r="BE8952" t="str">
        <f t="shared" si="563"/>
        <v>1</v>
      </c>
      <c r="BF8952" t="e">
        <f t="shared" si="564"/>
        <v>#N/A</v>
      </c>
    </row>
    <row r="8953" spans="44:58" x14ac:dyDescent="0.2">
      <c r="AR8953" s="11"/>
      <c r="BA8953" s="27"/>
      <c r="BB8953" t="e">
        <f>VLOOKUP(AX8953,コード表!$A$2:$C$15,3,FALSE)</f>
        <v>#N/A</v>
      </c>
      <c r="BC8953" t="str">
        <f t="shared" si="561"/>
        <v/>
      </c>
      <c r="BD8953">
        <f t="shared" si="562"/>
        <v>1</v>
      </c>
      <c r="BE8953" t="str">
        <f t="shared" si="563"/>
        <v>1</v>
      </c>
      <c r="BF8953" t="e">
        <f t="shared" si="564"/>
        <v>#N/A</v>
      </c>
    </row>
    <row r="8954" spans="44:58" x14ac:dyDescent="0.2">
      <c r="AR8954" s="11"/>
      <c r="BA8954" s="27"/>
      <c r="BB8954" t="e">
        <f>VLOOKUP(AX8954,コード表!$A$2:$C$15,3,FALSE)</f>
        <v>#N/A</v>
      </c>
      <c r="BC8954" t="str">
        <f t="shared" si="561"/>
        <v/>
      </c>
      <c r="BD8954">
        <f t="shared" si="562"/>
        <v>1</v>
      </c>
      <c r="BE8954" t="str">
        <f t="shared" si="563"/>
        <v>1</v>
      </c>
      <c r="BF8954" t="e">
        <f t="shared" si="564"/>
        <v>#N/A</v>
      </c>
    </row>
    <row r="8955" spans="44:58" x14ac:dyDescent="0.2">
      <c r="AR8955" s="11"/>
      <c r="BA8955" s="27"/>
      <c r="BB8955" t="e">
        <f>VLOOKUP(AX8955,コード表!$A$2:$C$15,3,FALSE)</f>
        <v>#N/A</v>
      </c>
      <c r="BC8955" t="str">
        <f t="shared" si="561"/>
        <v/>
      </c>
      <c r="BD8955">
        <f t="shared" si="562"/>
        <v>1</v>
      </c>
      <c r="BE8955" t="str">
        <f t="shared" si="563"/>
        <v>1</v>
      </c>
      <c r="BF8955" t="e">
        <f t="shared" si="564"/>
        <v>#N/A</v>
      </c>
    </row>
    <row r="8956" spans="44:58" x14ac:dyDescent="0.2">
      <c r="AR8956" s="11"/>
      <c r="BA8956" s="27"/>
      <c r="BB8956" t="e">
        <f>VLOOKUP(AX8956,コード表!$A$2:$C$15,3,FALSE)</f>
        <v>#N/A</v>
      </c>
      <c r="BC8956" t="str">
        <f t="shared" si="561"/>
        <v/>
      </c>
      <c r="BD8956">
        <f t="shared" si="562"/>
        <v>1</v>
      </c>
      <c r="BE8956" t="str">
        <f t="shared" si="563"/>
        <v>1</v>
      </c>
      <c r="BF8956" t="e">
        <f t="shared" si="564"/>
        <v>#N/A</v>
      </c>
    </row>
    <row r="8957" spans="44:58" x14ac:dyDescent="0.2">
      <c r="AR8957" s="11"/>
      <c r="BA8957" s="27"/>
      <c r="BB8957" t="e">
        <f>VLOOKUP(AX8957,コード表!$A$2:$C$15,3,FALSE)</f>
        <v>#N/A</v>
      </c>
      <c r="BC8957" t="str">
        <f t="shared" si="561"/>
        <v/>
      </c>
      <c r="BD8957">
        <f t="shared" si="562"/>
        <v>1</v>
      </c>
      <c r="BE8957" t="str">
        <f t="shared" si="563"/>
        <v>1</v>
      </c>
      <c r="BF8957" t="e">
        <f t="shared" si="564"/>
        <v>#N/A</v>
      </c>
    </row>
    <row r="8958" spans="44:58" x14ac:dyDescent="0.2">
      <c r="AR8958" s="11"/>
      <c r="BA8958" s="27"/>
      <c r="BB8958" t="e">
        <f>VLOOKUP(AX8958,コード表!$A$2:$C$15,3,FALSE)</f>
        <v>#N/A</v>
      </c>
      <c r="BC8958" t="str">
        <f t="shared" si="561"/>
        <v/>
      </c>
      <c r="BD8958">
        <f t="shared" si="562"/>
        <v>1</v>
      </c>
      <c r="BE8958" t="str">
        <f t="shared" si="563"/>
        <v>1</v>
      </c>
      <c r="BF8958" t="e">
        <f t="shared" si="564"/>
        <v>#N/A</v>
      </c>
    </row>
    <row r="8959" spans="44:58" x14ac:dyDescent="0.2">
      <c r="AR8959" s="11"/>
      <c r="BA8959" s="27"/>
      <c r="BB8959" t="e">
        <f>VLOOKUP(AX8959,コード表!$A$2:$C$15,3,FALSE)</f>
        <v>#N/A</v>
      </c>
      <c r="BC8959" t="str">
        <f t="shared" si="561"/>
        <v/>
      </c>
      <c r="BD8959">
        <f t="shared" si="562"/>
        <v>1</v>
      </c>
      <c r="BE8959" t="str">
        <f t="shared" si="563"/>
        <v>1</v>
      </c>
      <c r="BF8959" t="e">
        <f t="shared" si="564"/>
        <v>#N/A</v>
      </c>
    </row>
    <row r="8960" spans="44:58" x14ac:dyDescent="0.2">
      <c r="AR8960" s="11"/>
      <c r="BA8960" s="27"/>
      <c r="BB8960" t="e">
        <f>VLOOKUP(AX8960,コード表!$A$2:$C$15,3,FALSE)</f>
        <v>#N/A</v>
      </c>
      <c r="BC8960" t="str">
        <f t="shared" si="561"/>
        <v/>
      </c>
      <c r="BD8960">
        <f t="shared" si="562"/>
        <v>1</v>
      </c>
      <c r="BE8960" t="str">
        <f t="shared" si="563"/>
        <v>1</v>
      </c>
      <c r="BF8960" t="e">
        <f t="shared" si="564"/>
        <v>#N/A</v>
      </c>
    </row>
    <row r="8961" spans="44:58" x14ac:dyDescent="0.2">
      <c r="AR8961" s="11"/>
      <c r="BA8961" s="27"/>
      <c r="BB8961" t="e">
        <f>VLOOKUP(AX8961,コード表!$A$2:$C$15,3,FALSE)</f>
        <v>#N/A</v>
      </c>
      <c r="BC8961" t="str">
        <f t="shared" si="561"/>
        <v/>
      </c>
      <c r="BD8961">
        <f t="shared" si="562"/>
        <v>1</v>
      </c>
      <c r="BE8961" t="str">
        <f t="shared" si="563"/>
        <v>1</v>
      </c>
      <c r="BF8961" t="e">
        <f t="shared" si="564"/>
        <v>#N/A</v>
      </c>
    </row>
    <row r="8962" spans="44:58" x14ac:dyDescent="0.2">
      <c r="AR8962" s="11"/>
      <c r="BA8962" s="27"/>
      <c r="BB8962" t="e">
        <f>VLOOKUP(AX8962,コード表!$A$2:$C$15,3,FALSE)</f>
        <v>#N/A</v>
      </c>
      <c r="BC8962" t="str">
        <f t="shared" si="561"/>
        <v/>
      </c>
      <c r="BD8962">
        <f t="shared" si="562"/>
        <v>1</v>
      </c>
      <c r="BE8962" t="str">
        <f t="shared" si="563"/>
        <v>1</v>
      </c>
      <c r="BF8962" t="e">
        <f t="shared" si="564"/>
        <v>#N/A</v>
      </c>
    </row>
    <row r="8963" spans="44:58" x14ac:dyDescent="0.2">
      <c r="AR8963" s="11"/>
      <c r="BA8963" s="27"/>
      <c r="BB8963" t="e">
        <f>VLOOKUP(AX8963,コード表!$A$2:$C$15,3,FALSE)</f>
        <v>#N/A</v>
      </c>
      <c r="BC8963" t="str">
        <f t="shared" si="561"/>
        <v/>
      </c>
      <c r="BD8963">
        <f t="shared" si="562"/>
        <v>1</v>
      </c>
      <c r="BE8963" t="str">
        <f t="shared" si="563"/>
        <v>1</v>
      </c>
      <c r="BF8963" t="e">
        <f t="shared" si="564"/>
        <v>#N/A</v>
      </c>
    </row>
    <row r="8964" spans="44:58" x14ac:dyDescent="0.2">
      <c r="AR8964" s="11"/>
      <c r="BA8964" s="27"/>
      <c r="BB8964" t="e">
        <f>VLOOKUP(AX8964,コード表!$A$2:$C$15,3,FALSE)</f>
        <v>#N/A</v>
      </c>
      <c r="BC8964" t="str">
        <f t="shared" si="561"/>
        <v/>
      </c>
      <c r="BD8964">
        <f t="shared" si="562"/>
        <v>1</v>
      </c>
      <c r="BE8964" t="str">
        <f t="shared" si="563"/>
        <v>1</v>
      </c>
      <c r="BF8964" t="e">
        <f t="shared" si="564"/>
        <v>#N/A</v>
      </c>
    </row>
    <row r="8965" spans="44:58" x14ac:dyDescent="0.2">
      <c r="AR8965" s="11"/>
      <c r="BA8965" s="27"/>
      <c r="BB8965" t="e">
        <f>VLOOKUP(AX8965,コード表!$A$2:$C$15,3,FALSE)</f>
        <v>#N/A</v>
      </c>
      <c r="BC8965" t="str">
        <f t="shared" si="561"/>
        <v/>
      </c>
      <c r="BD8965">
        <f t="shared" si="562"/>
        <v>1</v>
      </c>
      <c r="BE8965" t="str">
        <f t="shared" si="563"/>
        <v>1</v>
      </c>
      <c r="BF8965" t="e">
        <f t="shared" si="564"/>
        <v>#N/A</v>
      </c>
    </row>
    <row r="8966" spans="44:58" x14ac:dyDescent="0.2">
      <c r="AR8966" s="11"/>
      <c r="BA8966" s="27"/>
      <c r="BB8966" t="e">
        <f>VLOOKUP(AX8966,コード表!$A$2:$C$15,3,FALSE)</f>
        <v>#N/A</v>
      </c>
      <c r="BC8966" t="str">
        <f t="shared" si="561"/>
        <v/>
      </c>
      <c r="BD8966">
        <f t="shared" si="562"/>
        <v>1</v>
      </c>
      <c r="BE8966" t="str">
        <f t="shared" si="563"/>
        <v>1</v>
      </c>
      <c r="BF8966" t="e">
        <f t="shared" si="564"/>
        <v>#N/A</v>
      </c>
    </row>
    <row r="8967" spans="44:58" x14ac:dyDescent="0.2">
      <c r="AR8967" s="11"/>
      <c r="BA8967" s="27"/>
      <c r="BB8967" t="e">
        <f>VLOOKUP(AX8967,コード表!$A$2:$C$15,3,FALSE)</f>
        <v>#N/A</v>
      </c>
      <c r="BC8967" t="str">
        <f t="shared" si="561"/>
        <v/>
      </c>
      <c r="BD8967">
        <f t="shared" si="562"/>
        <v>1</v>
      </c>
      <c r="BE8967" t="str">
        <f t="shared" si="563"/>
        <v>1</v>
      </c>
      <c r="BF8967" t="e">
        <f t="shared" si="564"/>
        <v>#N/A</v>
      </c>
    </row>
    <row r="8968" spans="44:58" x14ac:dyDescent="0.2">
      <c r="AR8968" s="11"/>
      <c r="BA8968" s="27"/>
      <c r="BB8968" t="e">
        <f>VLOOKUP(AX8968,コード表!$A$2:$C$15,3,FALSE)</f>
        <v>#N/A</v>
      </c>
      <c r="BC8968" t="str">
        <f t="shared" si="561"/>
        <v/>
      </c>
      <c r="BD8968">
        <f t="shared" si="562"/>
        <v>1</v>
      </c>
      <c r="BE8968" t="str">
        <f t="shared" si="563"/>
        <v>1</v>
      </c>
      <c r="BF8968" t="e">
        <f t="shared" si="564"/>
        <v>#N/A</v>
      </c>
    </row>
    <row r="8969" spans="44:58" x14ac:dyDescent="0.2">
      <c r="AR8969" s="11"/>
      <c r="BA8969" s="27"/>
      <c r="BB8969" t="e">
        <f>VLOOKUP(AX8969,コード表!$A$2:$C$15,3,FALSE)</f>
        <v>#N/A</v>
      </c>
      <c r="BC8969" t="str">
        <f t="shared" si="561"/>
        <v/>
      </c>
      <c r="BD8969">
        <f t="shared" si="562"/>
        <v>1</v>
      </c>
      <c r="BE8969" t="str">
        <f t="shared" si="563"/>
        <v>1</v>
      </c>
      <c r="BF8969" t="e">
        <f t="shared" si="564"/>
        <v>#N/A</v>
      </c>
    </row>
    <row r="8970" spans="44:58" x14ac:dyDescent="0.2">
      <c r="AR8970" s="11"/>
      <c r="BA8970" s="27"/>
      <c r="BB8970" t="e">
        <f>VLOOKUP(AX8970,コード表!$A$2:$C$15,3,FALSE)</f>
        <v>#N/A</v>
      </c>
      <c r="BC8970" t="str">
        <f t="shared" si="561"/>
        <v/>
      </c>
      <c r="BD8970">
        <f t="shared" si="562"/>
        <v>1</v>
      </c>
      <c r="BE8970" t="str">
        <f t="shared" si="563"/>
        <v>1</v>
      </c>
      <c r="BF8970" t="e">
        <f t="shared" si="564"/>
        <v>#N/A</v>
      </c>
    </row>
    <row r="8971" spans="44:58" x14ac:dyDescent="0.2">
      <c r="AR8971" s="11"/>
      <c r="BA8971" s="27"/>
      <c r="BB8971" t="e">
        <f>VLOOKUP(AX8971,コード表!$A$2:$C$15,3,FALSE)</f>
        <v>#N/A</v>
      </c>
      <c r="BC8971" t="str">
        <f t="shared" si="561"/>
        <v/>
      </c>
      <c r="BD8971">
        <f t="shared" si="562"/>
        <v>1</v>
      </c>
      <c r="BE8971" t="str">
        <f t="shared" si="563"/>
        <v>1</v>
      </c>
      <c r="BF8971" t="e">
        <f t="shared" si="564"/>
        <v>#N/A</v>
      </c>
    </row>
    <row r="8972" spans="44:58" x14ac:dyDescent="0.2">
      <c r="AR8972" s="11"/>
      <c r="BA8972" s="27"/>
      <c r="BB8972" t="e">
        <f>VLOOKUP(AX8972,コード表!$A$2:$C$15,3,FALSE)</f>
        <v>#N/A</v>
      </c>
      <c r="BC8972" t="str">
        <f t="shared" si="561"/>
        <v/>
      </c>
      <c r="BD8972">
        <f t="shared" si="562"/>
        <v>1</v>
      </c>
      <c r="BE8972" t="str">
        <f t="shared" si="563"/>
        <v>1</v>
      </c>
      <c r="BF8972" t="e">
        <f t="shared" si="564"/>
        <v>#N/A</v>
      </c>
    </row>
    <row r="8973" spans="44:58" x14ac:dyDescent="0.2">
      <c r="AR8973" s="11"/>
      <c r="BA8973" s="27"/>
      <c r="BB8973" t="e">
        <f>VLOOKUP(AX8973,コード表!$A$2:$C$15,3,FALSE)</f>
        <v>#N/A</v>
      </c>
      <c r="BC8973" t="str">
        <f t="shared" si="561"/>
        <v/>
      </c>
      <c r="BD8973">
        <f t="shared" si="562"/>
        <v>1</v>
      </c>
      <c r="BE8973" t="str">
        <f t="shared" si="563"/>
        <v>1</v>
      </c>
      <c r="BF8973" t="e">
        <f t="shared" si="564"/>
        <v>#N/A</v>
      </c>
    </row>
    <row r="8974" spans="44:58" x14ac:dyDescent="0.2">
      <c r="AR8974" s="11"/>
      <c r="BA8974" s="27"/>
      <c r="BB8974" t="e">
        <f>VLOOKUP(AX8974,コード表!$A$2:$C$15,3,FALSE)</f>
        <v>#N/A</v>
      </c>
      <c r="BC8974" t="str">
        <f t="shared" si="561"/>
        <v/>
      </c>
      <c r="BD8974">
        <f t="shared" si="562"/>
        <v>1</v>
      </c>
      <c r="BE8974" t="str">
        <f t="shared" si="563"/>
        <v>1</v>
      </c>
      <c r="BF8974" t="e">
        <f t="shared" si="564"/>
        <v>#N/A</v>
      </c>
    </row>
    <row r="8975" spans="44:58" x14ac:dyDescent="0.2">
      <c r="AR8975" s="11"/>
      <c r="BA8975" s="27"/>
      <c r="BB8975" t="e">
        <f>VLOOKUP(AX8975,コード表!$A$2:$C$15,3,FALSE)</f>
        <v>#N/A</v>
      </c>
      <c r="BC8975" t="str">
        <f t="shared" si="561"/>
        <v/>
      </c>
      <c r="BD8975">
        <f t="shared" si="562"/>
        <v>1</v>
      </c>
      <c r="BE8975" t="str">
        <f t="shared" si="563"/>
        <v>1</v>
      </c>
      <c r="BF8975" t="e">
        <f t="shared" si="564"/>
        <v>#N/A</v>
      </c>
    </row>
    <row r="8976" spans="44:58" x14ac:dyDescent="0.2">
      <c r="AR8976" s="11"/>
      <c r="BA8976" s="27"/>
      <c r="BB8976" t="e">
        <f>VLOOKUP(AX8976,コード表!$A$2:$C$15,3,FALSE)</f>
        <v>#N/A</v>
      </c>
      <c r="BC8976" t="str">
        <f t="shared" si="561"/>
        <v/>
      </c>
      <c r="BD8976">
        <f t="shared" si="562"/>
        <v>1</v>
      </c>
      <c r="BE8976" t="str">
        <f t="shared" si="563"/>
        <v>1</v>
      </c>
      <c r="BF8976" t="e">
        <f t="shared" si="564"/>
        <v>#N/A</v>
      </c>
    </row>
    <row r="8977" spans="44:58" x14ac:dyDescent="0.2">
      <c r="AR8977" s="11"/>
      <c r="BA8977" s="27"/>
      <c r="BB8977" t="e">
        <f>VLOOKUP(AX8977,コード表!$A$2:$C$15,3,FALSE)</f>
        <v>#N/A</v>
      </c>
      <c r="BC8977" t="str">
        <f t="shared" si="561"/>
        <v/>
      </c>
      <c r="BD8977">
        <f t="shared" si="562"/>
        <v>1</v>
      </c>
      <c r="BE8977" t="str">
        <f t="shared" si="563"/>
        <v>1</v>
      </c>
      <c r="BF8977" t="e">
        <f t="shared" si="564"/>
        <v>#N/A</v>
      </c>
    </row>
    <row r="8978" spans="44:58" x14ac:dyDescent="0.2">
      <c r="AR8978" s="11"/>
      <c r="BA8978" s="27"/>
      <c r="BB8978" t="e">
        <f>VLOOKUP(AX8978,コード表!$A$2:$C$15,3,FALSE)</f>
        <v>#N/A</v>
      </c>
      <c r="BC8978" t="str">
        <f t="shared" si="561"/>
        <v/>
      </c>
      <c r="BD8978">
        <f t="shared" si="562"/>
        <v>1</v>
      </c>
      <c r="BE8978" t="str">
        <f t="shared" si="563"/>
        <v>1</v>
      </c>
      <c r="BF8978" t="e">
        <f t="shared" si="564"/>
        <v>#N/A</v>
      </c>
    </row>
    <row r="8979" spans="44:58" x14ac:dyDescent="0.2">
      <c r="AR8979" s="11"/>
      <c r="BA8979" s="27"/>
      <c r="BB8979" t="e">
        <f>VLOOKUP(AX8979,コード表!$A$2:$C$15,3,FALSE)</f>
        <v>#N/A</v>
      </c>
      <c r="BC8979" t="str">
        <f t="shared" si="561"/>
        <v/>
      </c>
      <c r="BD8979">
        <f t="shared" si="562"/>
        <v>1</v>
      </c>
      <c r="BE8979" t="str">
        <f t="shared" si="563"/>
        <v>1</v>
      </c>
      <c r="BF8979" t="e">
        <f t="shared" si="564"/>
        <v>#N/A</v>
      </c>
    </row>
    <row r="8980" spans="44:58" x14ac:dyDescent="0.2">
      <c r="AR8980" s="11"/>
      <c r="BA8980" s="27"/>
      <c r="BB8980" t="e">
        <f>VLOOKUP(AX8980,コード表!$A$2:$C$15,3,FALSE)</f>
        <v>#N/A</v>
      </c>
      <c r="BC8980" t="str">
        <f t="shared" si="561"/>
        <v/>
      </c>
      <c r="BD8980">
        <f t="shared" si="562"/>
        <v>1</v>
      </c>
      <c r="BE8980" t="str">
        <f t="shared" si="563"/>
        <v>1</v>
      </c>
      <c r="BF8980" t="e">
        <f t="shared" si="564"/>
        <v>#N/A</v>
      </c>
    </row>
    <row r="8981" spans="44:58" x14ac:dyDescent="0.2">
      <c r="AR8981" s="11"/>
      <c r="BA8981" s="27"/>
      <c r="BB8981" t="e">
        <f>VLOOKUP(AX8981,コード表!$A$2:$C$15,3,FALSE)</f>
        <v>#N/A</v>
      </c>
      <c r="BC8981" t="str">
        <f t="shared" si="561"/>
        <v/>
      </c>
      <c r="BD8981">
        <f t="shared" si="562"/>
        <v>1</v>
      </c>
      <c r="BE8981" t="str">
        <f t="shared" si="563"/>
        <v>1</v>
      </c>
      <c r="BF8981" t="e">
        <f t="shared" si="564"/>
        <v>#N/A</v>
      </c>
    </row>
    <row r="8982" spans="44:58" x14ac:dyDescent="0.2">
      <c r="AR8982" s="11"/>
      <c r="BA8982" s="27"/>
      <c r="BB8982" t="e">
        <f>VLOOKUP(AX8982,コード表!$A$2:$C$15,3,FALSE)</f>
        <v>#N/A</v>
      </c>
      <c r="BC8982" t="str">
        <f t="shared" si="561"/>
        <v/>
      </c>
      <c r="BD8982">
        <f t="shared" si="562"/>
        <v>1</v>
      </c>
      <c r="BE8982" t="str">
        <f t="shared" si="563"/>
        <v>1</v>
      </c>
      <c r="BF8982" t="e">
        <f t="shared" si="564"/>
        <v>#N/A</v>
      </c>
    </row>
    <row r="8983" spans="44:58" x14ac:dyDescent="0.2">
      <c r="AR8983" s="11"/>
      <c r="BA8983" s="27"/>
      <c r="BB8983" t="e">
        <f>VLOOKUP(AX8983,コード表!$A$2:$C$15,3,FALSE)</f>
        <v>#N/A</v>
      </c>
      <c r="BC8983" t="str">
        <f t="shared" si="561"/>
        <v/>
      </c>
      <c r="BD8983">
        <f t="shared" si="562"/>
        <v>1</v>
      </c>
      <c r="BE8983" t="str">
        <f t="shared" si="563"/>
        <v>1</v>
      </c>
      <c r="BF8983" t="e">
        <f t="shared" si="564"/>
        <v>#N/A</v>
      </c>
    </row>
    <row r="8984" spans="44:58" x14ac:dyDescent="0.2">
      <c r="AR8984" s="11"/>
      <c r="BA8984" s="27"/>
      <c r="BB8984" t="e">
        <f>VLOOKUP(AX8984,コード表!$A$2:$C$15,3,FALSE)</f>
        <v>#N/A</v>
      </c>
      <c r="BC8984" t="str">
        <f t="shared" si="561"/>
        <v/>
      </c>
      <c r="BD8984">
        <f t="shared" si="562"/>
        <v>1</v>
      </c>
      <c r="BE8984" t="str">
        <f t="shared" si="563"/>
        <v>1</v>
      </c>
      <c r="BF8984" t="e">
        <f t="shared" si="564"/>
        <v>#N/A</v>
      </c>
    </row>
    <row r="8985" spans="44:58" x14ac:dyDescent="0.2">
      <c r="AR8985" s="11"/>
      <c r="BA8985" s="27"/>
      <c r="BB8985" t="e">
        <f>VLOOKUP(AX8985,コード表!$A$2:$C$15,3,FALSE)</f>
        <v>#N/A</v>
      </c>
      <c r="BC8985" t="str">
        <f t="shared" si="561"/>
        <v/>
      </c>
      <c r="BD8985">
        <f t="shared" si="562"/>
        <v>1</v>
      </c>
      <c r="BE8985" t="str">
        <f t="shared" si="563"/>
        <v>1</v>
      </c>
      <c r="BF8985" t="e">
        <f t="shared" si="564"/>
        <v>#N/A</v>
      </c>
    </row>
    <row r="8986" spans="44:58" x14ac:dyDescent="0.2">
      <c r="AR8986" s="11"/>
      <c r="BA8986" s="27"/>
      <c r="BB8986" t="e">
        <f>VLOOKUP(AX8986,コード表!$A$2:$C$15,3,FALSE)</f>
        <v>#N/A</v>
      </c>
      <c r="BC8986" t="str">
        <f t="shared" si="561"/>
        <v/>
      </c>
      <c r="BD8986">
        <f t="shared" si="562"/>
        <v>1</v>
      </c>
      <c r="BE8986" t="str">
        <f t="shared" si="563"/>
        <v>1</v>
      </c>
      <c r="BF8986" t="e">
        <f t="shared" si="564"/>
        <v>#N/A</v>
      </c>
    </row>
    <row r="8987" spans="44:58" x14ac:dyDescent="0.2">
      <c r="AR8987" s="11"/>
      <c r="BA8987" s="27"/>
      <c r="BB8987" t="e">
        <f>VLOOKUP(AX8987,コード表!$A$2:$C$15,3,FALSE)</f>
        <v>#N/A</v>
      </c>
      <c r="BC8987" t="str">
        <f t="shared" si="561"/>
        <v/>
      </c>
      <c r="BD8987">
        <f t="shared" si="562"/>
        <v>1</v>
      </c>
      <c r="BE8987" t="str">
        <f t="shared" si="563"/>
        <v>1</v>
      </c>
      <c r="BF8987" t="e">
        <f t="shared" si="564"/>
        <v>#N/A</v>
      </c>
    </row>
    <row r="8988" spans="44:58" x14ac:dyDescent="0.2">
      <c r="AR8988" s="11"/>
      <c r="BA8988" s="27"/>
      <c r="BB8988" t="e">
        <f>VLOOKUP(AX8988,コード表!$A$2:$C$15,3,FALSE)</f>
        <v>#N/A</v>
      </c>
      <c r="BC8988" t="str">
        <f t="shared" si="561"/>
        <v/>
      </c>
      <c r="BD8988">
        <f t="shared" si="562"/>
        <v>1</v>
      </c>
      <c r="BE8988" t="str">
        <f t="shared" si="563"/>
        <v>1</v>
      </c>
      <c r="BF8988" t="e">
        <f t="shared" si="564"/>
        <v>#N/A</v>
      </c>
    </row>
    <row r="8989" spans="44:58" x14ac:dyDescent="0.2">
      <c r="AR8989" s="11"/>
      <c r="BA8989" s="27"/>
      <c r="BB8989" t="e">
        <f>VLOOKUP(AX8989,コード表!$A$2:$C$15,3,FALSE)</f>
        <v>#N/A</v>
      </c>
      <c r="BC8989" t="str">
        <f t="shared" si="561"/>
        <v/>
      </c>
      <c r="BD8989">
        <f t="shared" si="562"/>
        <v>1</v>
      </c>
      <c r="BE8989" t="str">
        <f t="shared" si="563"/>
        <v>1</v>
      </c>
      <c r="BF8989" t="e">
        <f t="shared" si="564"/>
        <v>#N/A</v>
      </c>
    </row>
    <row r="8990" spans="44:58" x14ac:dyDescent="0.2">
      <c r="AR8990" s="11"/>
      <c r="BA8990" s="27"/>
      <c r="BB8990" t="e">
        <f>VLOOKUP(AX8990,コード表!$A$2:$C$15,3,FALSE)</f>
        <v>#N/A</v>
      </c>
      <c r="BC8990" t="str">
        <f t="shared" si="561"/>
        <v/>
      </c>
      <c r="BD8990">
        <f t="shared" si="562"/>
        <v>1</v>
      </c>
      <c r="BE8990" t="str">
        <f t="shared" si="563"/>
        <v>1</v>
      </c>
      <c r="BF8990" t="e">
        <f t="shared" si="564"/>
        <v>#N/A</v>
      </c>
    </row>
    <row r="8991" spans="44:58" x14ac:dyDescent="0.2">
      <c r="AR8991" s="11"/>
      <c r="BA8991" s="27"/>
      <c r="BB8991" t="e">
        <f>VLOOKUP(AX8991,コード表!$A$2:$C$15,3,FALSE)</f>
        <v>#N/A</v>
      </c>
      <c r="BC8991" t="str">
        <f t="shared" si="561"/>
        <v/>
      </c>
      <c r="BD8991">
        <f t="shared" si="562"/>
        <v>1</v>
      </c>
      <c r="BE8991" t="str">
        <f t="shared" si="563"/>
        <v>1</v>
      </c>
      <c r="BF8991" t="e">
        <f t="shared" si="564"/>
        <v>#N/A</v>
      </c>
    </row>
    <row r="8992" spans="44:58" x14ac:dyDescent="0.2">
      <c r="AR8992" s="11"/>
      <c r="BA8992" s="27"/>
      <c r="BB8992" t="e">
        <f>VLOOKUP(AX8992,コード表!$A$2:$C$15,3,FALSE)</f>
        <v>#N/A</v>
      </c>
      <c r="BC8992" t="str">
        <f t="shared" si="561"/>
        <v/>
      </c>
      <c r="BD8992">
        <f t="shared" si="562"/>
        <v>1</v>
      </c>
      <c r="BE8992" t="str">
        <f t="shared" si="563"/>
        <v>1</v>
      </c>
      <c r="BF8992" t="e">
        <f t="shared" si="564"/>
        <v>#N/A</v>
      </c>
    </row>
    <row r="8993" spans="44:58" x14ac:dyDescent="0.2">
      <c r="AR8993" s="11"/>
      <c r="BA8993" s="27"/>
      <c r="BB8993" t="e">
        <f>VLOOKUP(AX8993,コード表!$A$2:$C$15,3,FALSE)</f>
        <v>#N/A</v>
      </c>
      <c r="BC8993" t="str">
        <f t="shared" si="561"/>
        <v/>
      </c>
      <c r="BD8993">
        <f t="shared" si="562"/>
        <v>1</v>
      </c>
      <c r="BE8993" t="str">
        <f t="shared" si="563"/>
        <v>1</v>
      </c>
      <c r="BF8993" t="e">
        <f t="shared" si="564"/>
        <v>#N/A</v>
      </c>
    </row>
    <row r="8994" spans="44:58" x14ac:dyDescent="0.2">
      <c r="AR8994" s="11"/>
      <c r="BA8994" s="27"/>
      <c r="BB8994" t="e">
        <f>VLOOKUP(AX8994,コード表!$A$2:$C$15,3,FALSE)</f>
        <v>#N/A</v>
      </c>
      <c r="BC8994" t="str">
        <f t="shared" si="561"/>
        <v/>
      </c>
      <c r="BD8994">
        <f t="shared" si="562"/>
        <v>1</v>
      </c>
      <c r="BE8994" t="str">
        <f t="shared" si="563"/>
        <v>1</v>
      </c>
      <c r="BF8994" t="e">
        <f t="shared" si="564"/>
        <v>#N/A</v>
      </c>
    </row>
    <row r="8995" spans="44:58" x14ac:dyDescent="0.2">
      <c r="AR8995" s="11"/>
      <c r="BA8995" s="27"/>
      <c r="BB8995" t="e">
        <f>VLOOKUP(AX8995,コード表!$A$2:$C$15,3,FALSE)</f>
        <v>#N/A</v>
      </c>
      <c r="BC8995" t="str">
        <f t="shared" si="561"/>
        <v/>
      </c>
      <c r="BD8995">
        <f t="shared" si="562"/>
        <v>1</v>
      </c>
      <c r="BE8995" t="str">
        <f t="shared" si="563"/>
        <v>1</v>
      </c>
      <c r="BF8995" t="e">
        <f t="shared" si="564"/>
        <v>#N/A</v>
      </c>
    </row>
    <row r="8996" spans="44:58" x14ac:dyDescent="0.2">
      <c r="AR8996" s="11"/>
      <c r="BA8996" s="27"/>
      <c r="BB8996" t="e">
        <f>VLOOKUP(AX8996,コード表!$A$2:$C$15,3,FALSE)</f>
        <v>#N/A</v>
      </c>
      <c r="BC8996" t="str">
        <f t="shared" si="561"/>
        <v/>
      </c>
      <c r="BD8996">
        <f t="shared" si="562"/>
        <v>1</v>
      </c>
      <c r="BE8996" t="str">
        <f t="shared" si="563"/>
        <v>1</v>
      </c>
      <c r="BF8996" t="e">
        <f t="shared" si="564"/>
        <v>#N/A</v>
      </c>
    </row>
    <row r="8997" spans="44:58" x14ac:dyDescent="0.2">
      <c r="AR8997" s="11"/>
      <c r="BA8997" s="27"/>
      <c r="BB8997" t="e">
        <f>VLOOKUP(AX8997,コード表!$A$2:$C$15,3,FALSE)</f>
        <v>#N/A</v>
      </c>
      <c r="BC8997" t="str">
        <f t="shared" si="561"/>
        <v/>
      </c>
      <c r="BD8997">
        <f t="shared" si="562"/>
        <v>1</v>
      </c>
      <c r="BE8997" t="str">
        <f t="shared" si="563"/>
        <v>1</v>
      </c>
      <c r="BF8997" t="e">
        <f t="shared" si="564"/>
        <v>#N/A</v>
      </c>
    </row>
    <row r="8998" spans="44:58" x14ac:dyDescent="0.2">
      <c r="AR8998" s="11"/>
      <c r="BA8998" s="27"/>
      <c r="BB8998" t="e">
        <f>VLOOKUP(AX8998,コード表!$A$2:$C$15,3,FALSE)</f>
        <v>#N/A</v>
      </c>
      <c r="BC8998" t="str">
        <f t="shared" si="561"/>
        <v/>
      </c>
      <c r="BD8998">
        <f t="shared" si="562"/>
        <v>1</v>
      </c>
      <c r="BE8998" t="str">
        <f t="shared" si="563"/>
        <v>1</v>
      </c>
      <c r="BF8998" t="e">
        <f t="shared" si="564"/>
        <v>#N/A</v>
      </c>
    </row>
    <row r="8999" spans="44:58" x14ac:dyDescent="0.2">
      <c r="AR8999" s="11"/>
      <c r="BA8999" s="27"/>
      <c r="BB8999" t="e">
        <f>VLOOKUP(AX8999,コード表!$A$2:$C$15,3,FALSE)</f>
        <v>#N/A</v>
      </c>
      <c r="BC8999" t="str">
        <f t="shared" si="561"/>
        <v/>
      </c>
      <c r="BD8999">
        <f t="shared" si="562"/>
        <v>1</v>
      </c>
      <c r="BE8999" t="str">
        <f t="shared" si="563"/>
        <v>1</v>
      </c>
      <c r="BF8999" t="e">
        <f t="shared" si="564"/>
        <v>#N/A</v>
      </c>
    </row>
    <row r="9000" spans="44:58" x14ac:dyDescent="0.2">
      <c r="AR9000" s="11"/>
      <c r="BA9000" s="27"/>
      <c r="BB9000" t="e">
        <f>VLOOKUP(AX9000,コード表!$A$2:$C$15,3,FALSE)</f>
        <v>#N/A</v>
      </c>
      <c r="BC9000" t="str">
        <f t="shared" si="561"/>
        <v/>
      </c>
      <c r="BD9000">
        <f t="shared" si="562"/>
        <v>1</v>
      </c>
      <c r="BE9000" t="str">
        <f t="shared" si="563"/>
        <v>1</v>
      </c>
      <c r="BF9000" t="e">
        <f t="shared" si="564"/>
        <v>#N/A</v>
      </c>
    </row>
    <row r="9001" spans="44:58" x14ac:dyDescent="0.2">
      <c r="AR9001" s="11"/>
      <c r="BA9001" s="27"/>
      <c r="BB9001" t="e">
        <f>VLOOKUP(AX9001,コード表!$A$2:$C$15,3,FALSE)</f>
        <v>#N/A</v>
      </c>
      <c r="BC9001" t="str">
        <f t="shared" si="561"/>
        <v/>
      </c>
      <c r="BD9001">
        <f t="shared" si="562"/>
        <v>1</v>
      </c>
      <c r="BE9001" t="str">
        <f t="shared" si="563"/>
        <v>1</v>
      </c>
      <c r="BF9001" t="e">
        <f t="shared" si="564"/>
        <v>#N/A</v>
      </c>
    </row>
    <row r="9002" spans="44:58" x14ac:dyDescent="0.2">
      <c r="AR9002" s="11"/>
      <c r="BA9002" s="27"/>
      <c r="BB9002" t="e">
        <f>VLOOKUP(AX9002,コード表!$A$2:$C$15,3,FALSE)</f>
        <v>#N/A</v>
      </c>
      <c r="BC9002" t="str">
        <f t="shared" si="561"/>
        <v/>
      </c>
      <c r="BD9002">
        <f t="shared" si="562"/>
        <v>1</v>
      </c>
      <c r="BE9002" t="str">
        <f t="shared" si="563"/>
        <v>1</v>
      </c>
      <c r="BF9002" t="e">
        <f t="shared" si="564"/>
        <v>#N/A</v>
      </c>
    </row>
    <row r="9003" spans="44:58" x14ac:dyDescent="0.2">
      <c r="AR9003" s="11"/>
      <c r="BA9003" s="27"/>
      <c r="BB9003" t="e">
        <f>VLOOKUP(AX9003,コード表!$A$2:$C$15,3,FALSE)</f>
        <v>#N/A</v>
      </c>
      <c r="BC9003" t="str">
        <f t="shared" ref="BC9003:BC9066" si="565">AQ9003&amp;BA9003</f>
        <v/>
      </c>
      <c r="BD9003">
        <f t="shared" ref="BD9003:BD9066" si="566">MONTH(Q9003)</f>
        <v>1</v>
      </c>
      <c r="BE9003" t="str">
        <f t="shared" ref="BE9003:BE9066" si="567">AR9003&amp;BD9003</f>
        <v>1</v>
      </c>
      <c r="BF9003" t="e">
        <f t="shared" ref="BF9003:BF9066" si="568">BB9003&amp;AQ9003&amp;BA9003</f>
        <v>#N/A</v>
      </c>
    </row>
    <row r="9004" spans="44:58" x14ac:dyDescent="0.2">
      <c r="AR9004" s="11"/>
      <c r="BA9004" s="27"/>
      <c r="BB9004" t="e">
        <f>VLOOKUP(AX9004,コード表!$A$2:$C$15,3,FALSE)</f>
        <v>#N/A</v>
      </c>
      <c r="BC9004" t="str">
        <f t="shared" si="565"/>
        <v/>
      </c>
      <c r="BD9004">
        <f t="shared" si="566"/>
        <v>1</v>
      </c>
      <c r="BE9004" t="str">
        <f t="shared" si="567"/>
        <v>1</v>
      </c>
      <c r="BF9004" t="e">
        <f t="shared" si="568"/>
        <v>#N/A</v>
      </c>
    </row>
    <row r="9005" spans="44:58" x14ac:dyDescent="0.2">
      <c r="AR9005" s="11"/>
      <c r="BA9005" s="27"/>
      <c r="BB9005" t="e">
        <f>VLOOKUP(AX9005,コード表!$A$2:$C$15,3,FALSE)</f>
        <v>#N/A</v>
      </c>
      <c r="BC9005" t="str">
        <f t="shared" si="565"/>
        <v/>
      </c>
      <c r="BD9005">
        <f t="shared" si="566"/>
        <v>1</v>
      </c>
      <c r="BE9005" t="str">
        <f t="shared" si="567"/>
        <v>1</v>
      </c>
      <c r="BF9005" t="e">
        <f t="shared" si="568"/>
        <v>#N/A</v>
      </c>
    </row>
    <row r="9006" spans="44:58" x14ac:dyDescent="0.2">
      <c r="AR9006" s="11"/>
      <c r="BA9006" s="27"/>
      <c r="BB9006" t="e">
        <f>VLOOKUP(AX9006,コード表!$A$2:$C$15,3,FALSE)</f>
        <v>#N/A</v>
      </c>
      <c r="BC9006" t="str">
        <f t="shared" si="565"/>
        <v/>
      </c>
      <c r="BD9006">
        <f t="shared" si="566"/>
        <v>1</v>
      </c>
      <c r="BE9006" t="str">
        <f t="shared" si="567"/>
        <v>1</v>
      </c>
      <c r="BF9006" t="e">
        <f t="shared" si="568"/>
        <v>#N/A</v>
      </c>
    </row>
    <row r="9007" spans="44:58" x14ac:dyDescent="0.2">
      <c r="AR9007" s="11"/>
      <c r="BA9007" s="27"/>
      <c r="BB9007" t="e">
        <f>VLOOKUP(AX9007,コード表!$A$2:$C$15,3,FALSE)</f>
        <v>#N/A</v>
      </c>
      <c r="BC9007" t="str">
        <f t="shared" si="565"/>
        <v/>
      </c>
      <c r="BD9007">
        <f t="shared" si="566"/>
        <v>1</v>
      </c>
      <c r="BE9007" t="str">
        <f t="shared" si="567"/>
        <v>1</v>
      </c>
      <c r="BF9007" t="e">
        <f t="shared" si="568"/>
        <v>#N/A</v>
      </c>
    </row>
    <row r="9008" spans="44:58" x14ac:dyDescent="0.2">
      <c r="AR9008" s="11"/>
      <c r="BA9008" s="27"/>
      <c r="BB9008" t="e">
        <f>VLOOKUP(AX9008,コード表!$A$2:$C$15,3,FALSE)</f>
        <v>#N/A</v>
      </c>
      <c r="BC9008" t="str">
        <f t="shared" si="565"/>
        <v/>
      </c>
      <c r="BD9008">
        <f t="shared" si="566"/>
        <v>1</v>
      </c>
      <c r="BE9008" t="str">
        <f t="shared" si="567"/>
        <v>1</v>
      </c>
      <c r="BF9008" t="e">
        <f t="shared" si="568"/>
        <v>#N/A</v>
      </c>
    </row>
    <row r="9009" spans="44:58" x14ac:dyDescent="0.2">
      <c r="AR9009" s="11"/>
      <c r="BA9009" s="27"/>
      <c r="BB9009" t="e">
        <f>VLOOKUP(AX9009,コード表!$A$2:$C$15,3,FALSE)</f>
        <v>#N/A</v>
      </c>
      <c r="BC9009" t="str">
        <f t="shared" si="565"/>
        <v/>
      </c>
      <c r="BD9009">
        <f t="shared" si="566"/>
        <v>1</v>
      </c>
      <c r="BE9009" t="str">
        <f t="shared" si="567"/>
        <v>1</v>
      </c>
      <c r="BF9009" t="e">
        <f t="shared" si="568"/>
        <v>#N/A</v>
      </c>
    </row>
    <row r="9010" spans="44:58" x14ac:dyDescent="0.2">
      <c r="AR9010" s="11"/>
      <c r="BA9010" s="27"/>
      <c r="BB9010" t="e">
        <f>VLOOKUP(AX9010,コード表!$A$2:$C$15,3,FALSE)</f>
        <v>#N/A</v>
      </c>
      <c r="BC9010" t="str">
        <f t="shared" si="565"/>
        <v/>
      </c>
      <c r="BD9010">
        <f t="shared" si="566"/>
        <v>1</v>
      </c>
      <c r="BE9010" t="str">
        <f t="shared" si="567"/>
        <v>1</v>
      </c>
      <c r="BF9010" t="e">
        <f t="shared" si="568"/>
        <v>#N/A</v>
      </c>
    </row>
    <row r="9011" spans="44:58" x14ac:dyDescent="0.2">
      <c r="AR9011" s="11"/>
      <c r="BA9011" s="27"/>
      <c r="BB9011" t="e">
        <f>VLOOKUP(AX9011,コード表!$A$2:$C$15,3,FALSE)</f>
        <v>#N/A</v>
      </c>
      <c r="BC9011" t="str">
        <f t="shared" si="565"/>
        <v/>
      </c>
      <c r="BD9011">
        <f t="shared" si="566"/>
        <v>1</v>
      </c>
      <c r="BE9011" t="str">
        <f t="shared" si="567"/>
        <v>1</v>
      </c>
      <c r="BF9011" t="e">
        <f t="shared" si="568"/>
        <v>#N/A</v>
      </c>
    </row>
    <row r="9012" spans="44:58" x14ac:dyDescent="0.2">
      <c r="AR9012" s="11"/>
      <c r="BA9012" s="27"/>
      <c r="BB9012" t="e">
        <f>VLOOKUP(AX9012,コード表!$A$2:$C$15,3,FALSE)</f>
        <v>#N/A</v>
      </c>
      <c r="BC9012" t="str">
        <f t="shared" si="565"/>
        <v/>
      </c>
      <c r="BD9012">
        <f t="shared" si="566"/>
        <v>1</v>
      </c>
      <c r="BE9012" t="str">
        <f t="shared" si="567"/>
        <v>1</v>
      </c>
      <c r="BF9012" t="e">
        <f t="shared" si="568"/>
        <v>#N/A</v>
      </c>
    </row>
    <row r="9013" spans="44:58" x14ac:dyDescent="0.2">
      <c r="AR9013" s="11"/>
      <c r="BA9013" s="27"/>
      <c r="BB9013" t="e">
        <f>VLOOKUP(AX9013,コード表!$A$2:$C$15,3,FALSE)</f>
        <v>#N/A</v>
      </c>
      <c r="BC9013" t="str">
        <f t="shared" si="565"/>
        <v/>
      </c>
      <c r="BD9013">
        <f t="shared" si="566"/>
        <v>1</v>
      </c>
      <c r="BE9013" t="str">
        <f t="shared" si="567"/>
        <v>1</v>
      </c>
      <c r="BF9013" t="e">
        <f t="shared" si="568"/>
        <v>#N/A</v>
      </c>
    </row>
    <row r="9014" spans="44:58" x14ac:dyDescent="0.2">
      <c r="AR9014" s="11"/>
      <c r="BA9014" s="27"/>
      <c r="BB9014" t="e">
        <f>VLOOKUP(AX9014,コード表!$A$2:$C$15,3,FALSE)</f>
        <v>#N/A</v>
      </c>
      <c r="BC9014" t="str">
        <f t="shared" si="565"/>
        <v/>
      </c>
      <c r="BD9014">
        <f t="shared" si="566"/>
        <v>1</v>
      </c>
      <c r="BE9014" t="str">
        <f t="shared" si="567"/>
        <v>1</v>
      </c>
      <c r="BF9014" t="e">
        <f t="shared" si="568"/>
        <v>#N/A</v>
      </c>
    </row>
    <row r="9015" spans="44:58" x14ac:dyDescent="0.2">
      <c r="AR9015" s="11"/>
      <c r="BA9015" s="27"/>
      <c r="BB9015" t="e">
        <f>VLOOKUP(AX9015,コード表!$A$2:$C$15,3,FALSE)</f>
        <v>#N/A</v>
      </c>
      <c r="BC9015" t="str">
        <f t="shared" si="565"/>
        <v/>
      </c>
      <c r="BD9015">
        <f t="shared" si="566"/>
        <v>1</v>
      </c>
      <c r="BE9015" t="str">
        <f t="shared" si="567"/>
        <v>1</v>
      </c>
      <c r="BF9015" t="e">
        <f t="shared" si="568"/>
        <v>#N/A</v>
      </c>
    </row>
    <row r="9016" spans="44:58" x14ac:dyDescent="0.2">
      <c r="AR9016" s="11"/>
      <c r="BA9016" s="27"/>
      <c r="BB9016" t="e">
        <f>VLOOKUP(AX9016,コード表!$A$2:$C$15,3,FALSE)</f>
        <v>#N/A</v>
      </c>
      <c r="BC9016" t="str">
        <f t="shared" si="565"/>
        <v/>
      </c>
      <c r="BD9016">
        <f t="shared" si="566"/>
        <v>1</v>
      </c>
      <c r="BE9016" t="str">
        <f t="shared" si="567"/>
        <v>1</v>
      </c>
      <c r="BF9016" t="e">
        <f t="shared" si="568"/>
        <v>#N/A</v>
      </c>
    </row>
    <row r="9017" spans="44:58" x14ac:dyDescent="0.2">
      <c r="AR9017" s="11"/>
      <c r="BA9017" s="27"/>
      <c r="BB9017" t="e">
        <f>VLOOKUP(AX9017,コード表!$A$2:$C$15,3,FALSE)</f>
        <v>#N/A</v>
      </c>
      <c r="BC9017" t="str">
        <f t="shared" si="565"/>
        <v/>
      </c>
      <c r="BD9017">
        <f t="shared" si="566"/>
        <v>1</v>
      </c>
      <c r="BE9017" t="str">
        <f t="shared" si="567"/>
        <v>1</v>
      </c>
      <c r="BF9017" t="e">
        <f t="shared" si="568"/>
        <v>#N/A</v>
      </c>
    </row>
    <row r="9018" spans="44:58" x14ac:dyDescent="0.2">
      <c r="AR9018" s="11"/>
      <c r="BA9018" s="27"/>
      <c r="BB9018" t="e">
        <f>VLOOKUP(AX9018,コード表!$A$2:$C$15,3,FALSE)</f>
        <v>#N/A</v>
      </c>
      <c r="BC9018" t="str">
        <f t="shared" si="565"/>
        <v/>
      </c>
      <c r="BD9018">
        <f t="shared" si="566"/>
        <v>1</v>
      </c>
      <c r="BE9018" t="str">
        <f t="shared" si="567"/>
        <v>1</v>
      </c>
      <c r="BF9018" t="e">
        <f t="shared" si="568"/>
        <v>#N/A</v>
      </c>
    </row>
    <row r="9019" spans="44:58" x14ac:dyDescent="0.2">
      <c r="AR9019" s="11"/>
      <c r="BA9019" s="27"/>
      <c r="BB9019" t="e">
        <f>VLOOKUP(AX9019,コード表!$A$2:$C$15,3,FALSE)</f>
        <v>#N/A</v>
      </c>
      <c r="BC9019" t="str">
        <f t="shared" si="565"/>
        <v/>
      </c>
      <c r="BD9019">
        <f t="shared" si="566"/>
        <v>1</v>
      </c>
      <c r="BE9019" t="str">
        <f t="shared" si="567"/>
        <v>1</v>
      </c>
      <c r="BF9019" t="e">
        <f t="shared" si="568"/>
        <v>#N/A</v>
      </c>
    </row>
    <row r="9020" spans="44:58" x14ac:dyDescent="0.2">
      <c r="AR9020" s="11"/>
      <c r="BA9020" s="27"/>
      <c r="BB9020" t="e">
        <f>VLOOKUP(AX9020,コード表!$A$2:$C$15,3,FALSE)</f>
        <v>#N/A</v>
      </c>
      <c r="BC9020" t="str">
        <f t="shared" si="565"/>
        <v/>
      </c>
      <c r="BD9020">
        <f t="shared" si="566"/>
        <v>1</v>
      </c>
      <c r="BE9020" t="str">
        <f t="shared" si="567"/>
        <v>1</v>
      </c>
      <c r="BF9020" t="e">
        <f t="shared" si="568"/>
        <v>#N/A</v>
      </c>
    </row>
    <row r="9021" spans="44:58" x14ac:dyDescent="0.2">
      <c r="AR9021" s="11"/>
      <c r="BA9021" s="27"/>
      <c r="BB9021" t="e">
        <f>VLOOKUP(AX9021,コード表!$A$2:$C$15,3,FALSE)</f>
        <v>#N/A</v>
      </c>
      <c r="BC9021" t="str">
        <f t="shared" si="565"/>
        <v/>
      </c>
      <c r="BD9021">
        <f t="shared" si="566"/>
        <v>1</v>
      </c>
      <c r="BE9021" t="str">
        <f t="shared" si="567"/>
        <v>1</v>
      </c>
      <c r="BF9021" t="e">
        <f t="shared" si="568"/>
        <v>#N/A</v>
      </c>
    </row>
    <row r="9022" spans="44:58" x14ac:dyDescent="0.2">
      <c r="AR9022" s="11"/>
      <c r="BA9022" s="27"/>
      <c r="BB9022" t="e">
        <f>VLOOKUP(AX9022,コード表!$A$2:$C$15,3,FALSE)</f>
        <v>#N/A</v>
      </c>
      <c r="BC9022" t="str">
        <f t="shared" si="565"/>
        <v/>
      </c>
      <c r="BD9022">
        <f t="shared" si="566"/>
        <v>1</v>
      </c>
      <c r="BE9022" t="str">
        <f t="shared" si="567"/>
        <v>1</v>
      </c>
      <c r="BF9022" t="e">
        <f t="shared" si="568"/>
        <v>#N/A</v>
      </c>
    </row>
    <row r="9023" spans="44:58" x14ac:dyDescent="0.2">
      <c r="AR9023" s="11"/>
      <c r="BA9023" s="27"/>
      <c r="BB9023" t="e">
        <f>VLOOKUP(AX9023,コード表!$A$2:$C$15,3,FALSE)</f>
        <v>#N/A</v>
      </c>
      <c r="BC9023" t="str">
        <f t="shared" si="565"/>
        <v/>
      </c>
      <c r="BD9023">
        <f t="shared" si="566"/>
        <v>1</v>
      </c>
      <c r="BE9023" t="str">
        <f t="shared" si="567"/>
        <v>1</v>
      </c>
      <c r="BF9023" t="e">
        <f t="shared" si="568"/>
        <v>#N/A</v>
      </c>
    </row>
    <row r="9024" spans="44:58" x14ac:dyDescent="0.2">
      <c r="AR9024" s="11"/>
      <c r="BA9024" s="27"/>
      <c r="BB9024" t="e">
        <f>VLOOKUP(AX9024,コード表!$A$2:$C$15,3,FALSE)</f>
        <v>#N/A</v>
      </c>
      <c r="BC9024" t="str">
        <f t="shared" si="565"/>
        <v/>
      </c>
      <c r="BD9024">
        <f t="shared" si="566"/>
        <v>1</v>
      </c>
      <c r="BE9024" t="str">
        <f t="shared" si="567"/>
        <v>1</v>
      </c>
      <c r="BF9024" t="e">
        <f t="shared" si="568"/>
        <v>#N/A</v>
      </c>
    </row>
    <row r="9025" spans="44:58" x14ac:dyDescent="0.2">
      <c r="AR9025" s="11"/>
      <c r="BA9025" s="27"/>
      <c r="BB9025" t="e">
        <f>VLOOKUP(AX9025,コード表!$A$2:$C$15,3,FALSE)</f>
        <v>#N/A</v>
      </c>
      <c r="BC9025" t="str">
        <f t="shared" si="565"/>
        <v/>
      </c>
      <c r="BD9025">
        <f t="shared" si="566"/>
        <v>1</v>
      </c>
      <c r="BE9025" t="str">
        <f t="shared" si="567"/>
        <v>1</v>
      </c>
      <c r="BF9025" t="e">
        <f t="shared" si="568"/>
        <v>#N/A</v>
      </c>
    </row>
    <row r="9026" spans="44:58" x14ac:dyDescent="0.2">
      <c r="AR9026" s="11"/>
      <c r="BA9026" s="27"/>
      <c r="BB9026" t="e">
        <f>VLOOKUP(AX9026,コード表!$A$2:$C$15,3,FALSE)</f>
        <v>#N/A</v>
      </c>
      <c r="BC9026" t="str">
        <f t="shared" si="565"/>
        <v/>
      </c>
      <c r="BD9026">
        <f t="shared" si="566"/>
        <v>1</v>
      </c>
      <c r="BE9026" t="str">
        <f t="shared" si="567"/>
        <v>1</v>
      </c>
      <c r="BF9026" t="e">
        <f t="shared" si="568"/>
        <v>#N/A</v>
      </c>
    </row>
    <row r="9027" spans="44:58" x14ac:dyDescent="0.2">
      <c r="AR9027" s="11"/>
      <c r="BA9027" s="27"/>
      <c r="BB9027" t="e">
        <f>VLOOKUP(AX9027,コード表!$A$2:$C$15,3,FALSE)</f>
        <v>#N/A</v>
      </c>
      <c r="BC9027" t="str">
        <f t="shared" si="565"/>
        <v/>
      </c>
      <c r="BD9027">
        <f t="shared" si="566"/>
        <v>1</v>
      </c>
      <c r="BE9027" t="str">
        <f t="shared" si="567"/>
        <v>1</v>
      </c>
      <c r="BF9027" t="e">
        <f t="shared" si="568"/>
        <v>#N/A</v>
      </c>
    </row>
    <row r="9028" spans="44:58" x14ac:dyDescent="0.2">
      <c r="AR9028" s="11"/>
      <c r="BA9028" s="27"/>
      <c r="BB9028" t="e">
        <f>VLOOKUP(AX9028,コード表!$A$2:$C$15,3,FALSE)</f>
        <v>#N/A</v>
      </c>
      <c r="BC9028" t="str">
        <f t="shared" si="565"/>
        <v/>
      </c>
      <c r="BD9028">
        <f t="shared" si="566"/>
        <v>1</v>
      </c>
      <c r="BE9028" t="str">
        <f t="shared" si="567"/>
        <v>1</v>
      </c>
      <c r="BF9028" t="e">
        <f t="shared" si="568"/>
        <v>#N/A</v>
      </c>
    </row>
    <row r="9029" spans="44:58" x14ac:dyDescent="0.2">
      <c r="AR9029" s="11"/>
      <c r="BA9029" s="27"/>
      <c r="BB9029" t="e">
        <f>VLOOKUP(AX9029,コード表!$A$2:$C$15,3,FALSE)</f>
        <v>#N/A</v>
      </c>
      <c r="BC9029" t="str">
        <f t="shared" si="565"/>
        <v/>
      </c>
      <c r="BD9029">
        <f t="shared" si="566"/>
        <v>1</v>
      </c>
      <c r="BE9029" t="str">
        <f t="shared" si="567"/>
        <v>1</v>
      </c>
      <c r="BF9029" t="e">
        <f t="shared" si="568"/>
        <v>#N/A</v>
      </c>
    </row>
    <row r="9030" spans="44:58" x14ac:dyDescent="0.2">
      <c r="AR9030" s="11"/>
      <c r="BA9030" s="27"/>
      <c r="BB9030" t="e">
        <f>VLOOKUP(AX9030,コード表!$A$2:$C$15,3,FALSE)</f>
        <v>#N/A</v>
      </c>
      <c r="BC9030" t="str">
        <f t="shared" si="565"/>
        <v/>
      </c>
      <c r="BD9030">
        <f t="shared" si="566"/>
        <v>1</v>
      </c>
      <c r="BE9030" t="str">
        <f t="shared" si="567"/>
        <v>1</v>
      </c>
      <c r="BF9030" t="e">
        <f t="shared" si="568"/>
        <v>#N/A</v>
      </c>
    </row>
    <row r="9031" spans="44:58" x14ac:dyDescent="0.2">
      <c r="AR9031" s="11"/>
      <c r="BA9031" s="27"/>
      <c r="BB9031" t="e">
        <f>VLOOKUP(AX9031,コード表!$A$2:$C$15,3,FALSE)</f>
        <v>#N/A</v>
      </c>
      <c r="BC9031" t="str">
        <f t="shared" si="565"/>
        <v/>
      </c>
      <c r="BD9031">
        <f t="shared" si="566"/>
        <v>1</v>
      </c>
      <c r="BE9031" t="str">
        <f t="shared" si="567"/>
        <v>1</v>
      </c>
      <c r="BF9031" t="e">
        <f t="shared" si="568"/>
        <v>#N/A</v>
      </c>
    </row>
    <row r="9032" spans="44:58" x14ac:dyDescent="0.2">
      <c r="AR9032" s="11"/>
      <c r="BA9032" s="27"/>
      <c r="BB9032" t="e">
        <f>VLOOKUP(AX9032,コード表!$A$2:$C$15,3,FALSE)</f>
        <v>#N/A</v>
      </c>
      <c r="BC9032" t="str">
        <f t="shared" si="565"/>
        <v/>
      </c>
      <c r="BD9032">
        <f t="shared" si="566"/>
        <v>1</v>
      </c>
      <c r="BE9032" t="str">
        <f t="shared" si="567"/>
        <v>1</v>
      </c>
      <c r="BF9032" t="e">
        <f t="shared" si="568"/>
        <v>#N/A</v>
      </c>
    </row>
    <row r="9033" spans="44:58" x14ac:dyDescent="0.2">
      <c r="AR9033" s="11"/>
      <c r="BA9033" s="27"/>
      <c r="BB9033" t="e">
        <f>VLOOKUP(AX9033,コード表!$A$2:$C$15,3,FALSE)</f>
        <v>#N/A</v>
      </c>
      <c r="BC9033" t="str">
        <f t="shared" si="565"/>
        <v/>
      </c>
      <c r="BD9033">
        <f t="shared" si="566"/>
        <v>1</v>
      </c>
      <c r="BE9033" t="str">
        <f t="shared" si="567"/>
        <v>1</v>
      </c>
      <c r="BF9033" t="e">
        <f t="shared" si="568"/>
        <v>#N/A</v>
      </c>
    </row>
    <row r="9034" spans="44:58" x14ac:dyDescent="0.2">
      <c r="AR9034" s="11"/>
      <c r="BA9034" s="27"/>
      <c r="BB9034" t="e">
        <f>VLOOKUP(AX9034,コード表!$A$2:$C$15,3,FALSE)</f>
        <v>#N/A</v>
      </c>
      <c r="BC9034" t="str">
        <f t="shared" si="565"/>
        <v/>
      </c>
      <c r="BD9034">
        <f t="shared" si="566"/>
        <v>1</v>
      </c>
      <c r="BE9034" t="str">
        <f t="shared" si="567"/>
        <v>1</v>
      </c>
      <c r="BF9034" t="e">
        <f t="shared" si="568"/>
        <v>#N/A</v>
      </c>
    </row>
    <row r="9035" spans="44:58" x14ac:dyDescent="0.2">
      <c r="AR9035" s="11"/>
      <c r="BA9035" s="27"/>
      <c r="BB9035" t="e">
        <f>VLOOKUP(AX9035,コード表!$A$2:$C$15,3,FALSE)</f>
        <v>#N/A</v>
      </c>
      <c r="BC9035" t="str">
        <f t="shared" si="565"/>
        <v/>
      </c>
      <c r="BD9035">
        <f t="shared" si="566"/>
        <v>1</v>
      </c>
      <c r="BE9035" t="str">
        <f t="shared" si="567"/>
        <v>1</v>
      </c>
      <c r="BF9035" t="e">
        <f t="shared" si="568"/>
        <v>#N/A</v>
      </c>
    </row>
    <row r="9036" spans="44:58" x14ac:dyDescent="0.2">
      <c r="AR9036" s="11"/>
      <c r="BA9036" s="27"/>
      <c r="BB9036" t="e">
        <f>VLOOKUP(AX9036,コード表!$A$2:$C$15,3,FALSE)</f>
        <v>#N/A</v>
      </c>
      <c r="BC9036" t="str">
        <f t="shared" si="565"/>
        <v/>
      </c>
      <c r="BD9036">
        <f t="shared" si="566"/>
        <v>1</v>
      </c>
      <c r="BE9036" t="str">
        <f t="shared" si="567"/>
        <v>1</v>
      </c>
      <c r="BF9036" t="e">
        <f t="shared" si="568"/>
        <v>#N/A</v>
      </c>
    </row>
    <row r="9037" spans="44:58" x14ac:dyDescent="0.2">
      <c r="AR9037" s="11"/>
      <c r="BA9037" s="27"/>
      <c r="BB9037" t="e">
        <f>VLOOKUP(AX9037,コード表!$A$2:$C$15,3,FALSE)</f>
        <v>#N/A</v>
      </c>
      <c r="BC9037" t="str">
        <f t="shared" si="565"/>
        <v/>
      </c>
      <c r="BD9037">
        <f t="shared" si="566"/>
        <v>1</v>
      </c>
      <c r="BE9037" t="str">
        <f t="shared" si="567"/>
        <v>1</v>
      </c>
      <c r="BF9037" t="e">
        <f t="shared" si="568"/>
        <v>#N/A</v>
      </c>
    </row>
    <row r="9038" spans="44:58" x14ac:dyDescent="0.2">
      <c r="AR9038" s="11"/>
      <c r="BA9038" s="27"/>
      <c r="BB9038" t="e">
        <f>VLOOKUP(AX9038,コード表!$A$2:$C$15,3,FALSE)</f>
        <v>#N/A</v>
      </c>
      <c r="BC9038" t="str">
        <f t="shared" si="565"/>
        <v/>
      </c>
      <c r="BD9038">
        <f t="shared" si="566"/>
        <v>1</v>
      </c>
      <c r="BE9038" t="str">
        <f t="shared" si="567"/>
        <v>1</v>
      </c>
      <c r="BF9038" t="e">
        <f t="shared" si="568"/>
        <v>#N/A</v>
      </c>
    </row>
    <row r="9039" spans="44:58" x14ac:dyDescent="0.2">
      <c r="AR9039" s="11"/>
      <c r="BA9039" s="27"/>
      <c r="BB9039" t="e">
        <f>VLOOKUP(AX9039,コード表!$A$2:$C$15,3,FALSE)</f>
        <v>#N/A</v>
      </c>
      <c r="BC9039" t="str">
        <f t="shared" si="565"/>
        <v/>
      </c>
      <c r="BD9039">
        <f t="shared" si="566"/>
        <v>1</v>
      </c>
      <c r="BE9039" t="str">
        <f t="shared" si="567"/>
        <v>1</v>
      </c>
      <c r="BF9039" t="e">
        <f t="shared" si="568"/>
        <v>#N/A</v>
      </c>
    </row>
    <row r="9040" spans="44:58" x14ac:dyDescent="0.2">
      <c r="AR9040" s="11"/>
      <c r="BA9040" s="27"/>
      <c r="BB9040" t="e">
        <f>VLOOKUP(AX9040,コード表!$A$2:$C$15,3,FALSE)</f>
        <v>#N/A</v>
      </c>
      <c r="BC9040" t="str">
        <f t="shared" si="565"/>
        <v/>
      </c>
      <c r="BD9040">
        <f t="shared" si="566"/>
        <v>1</v>
      </c>
      <c r="BE9040" t="str">
        <f t="shared" si="567"/>
        <v>1</v>
      </c>
      <c r="BF9040" t="e">
        <f t="shared" si="568"/>
        <v>#N/A</v>
      </c>
    </row>
    <row r="9041" spans="44:58" x14ac:dyDescent="0.2">
      <c r="AR9041" s="11"/>
      <c r="BA9041" s="27"/>
      <c r="BB9041" t="e">
        <f>VLOOKUP(AX9041,コード表!$A$2:$C$15,3,FALSE)</f>
        <v>#N/A</v>
      </c>
      <c r="BC9041" t="str">
        <f t="shared" si="565"/>
        <v/>
      </c>
      <c r="BD9041">
        <f t="shared" si="566"/>
        <v>1</v>
      </c>
      <c r="BE9041" t="str">
        <f t="shared" si="567"/>
        <v>1</v>
      </c>
      <c r="BF9041" t="e">
        <f t="shared" si="568"/>
        <v>#N/A</v>
      </c>
    </row>
    <row r="9042" spans="44:58" x14ac:dyDescent="0.2">
      <c r="AR9042" s="11"/>
      <c r="BA9042" s="27"/>
      <c r="BB9042" t="e">
        <f>VLOOKUP(AX9042,コード表!$A$2:$C$15,3,FALSE)</f>
        <v>#N/A</v>
      </c>
      <c r="BC9042" t="str">
        <f t="shared" si="565"/>
        <v/>
      </c>
      <c r="BD9042">
        <f t="shared" si="566"/>
        <v>1</v>
      </c>
      <c r="BE9042" t="str">
        <f t="shared" si="567"/>
        <v>1</v>
      </c>
      <c r="BF9042" t="e">
        <f t="shared" si="568"/>
        <v>#N/A</v>
      </c>
    </row>
    <row r="9043" spans="44:58" x14ac:dyDescent="0.2">
      <c r="AR9043" s="11"/>
      <c r="BA9043" s="27"/>
      <c r="BB9043" t="e">
        <f>VLOOKUP(AX9043,コード表!$A$2:$C$15,3,FALSE)</f>
        <v>#N/A</v>
      </c>
      <c r="BC9043" t="str">
        <f t="shared" si="565"/>
        <v/>
      </c>
      <c r="BD9043">
        <f t="shared" si="566"/>
        <v>1</v>
      </c>
      <c r="BE9043" t="str">
        <f t="shared" si="567"/>
        <v>1</v>
      </c>
      <c r="BF9043" t="e">
        <f t="shared" si="568"/>
        <v>#N/A</v>
      </c>
    </row>
    <row r="9044" spans="44:58" x14ac:dyDescent="0.2">
      <c r="AR9044" s="11"/>
      <c r="BA9044" s="27"/>
      <c r="BB9044" t="e">
        <f>VLOOKUP(AX9044,コード表!$A$2:$C$15,3,FALSE)</f>
        <v>#N/A</v>
      </c>
      <c r="BC9044" t="str">
        <f t="shared" si="565"/>
        <v/>
      </c>
      <c r="BD9044">
        <f t="shared" si="566"/>
        <v>1</v>
      </c>
      <c r="BE9044" t="str">
        <f t="shared" si="567"/>
        <v>1</v>
      </c>
      <c r="BF9044" t="e">
        <f t="shared" si="568"/>
        <v>#N/A</v>
      </c>
    </row>
    <row r="9045" spans="44:58" x14ac:dyDescent="0.2">
      <c r="AR9045" s="11"/>
      <c r="BA9045" s="27"/>
      <c r="BB9045" t="e">
        <f>VLOOKUP(AX9045,コード表!$A$2:$C$15,3,FALSE)</f>
        <v>#N/A</v>
      </c>
      <c r="BC9045" t="str">
        <f t="shared" si="565"/>
        <v/>
      </c>
      <c r="BD9045">
        <f t="shared" si="566"/>
        <v>1</v>
      </c>
      <c r="BE9045" t="str">
        <f t="shared" si="567"/>
        <v>1</v>
      </c>
      <c r="BF9045" t="e">
        <f t="shared" si="568"/>
        <v>#N/A</v>
      </c>
    </row>
    <row r="9046" spans="44:58" x14ac:dyDescent="0.2">
      <c r="AR9046" s="11"/>
      <c r="BA9046" s="27"/>
      <c r="BB9046" t="e">
        <f>VLOOKUP(AX9046,コード表!$A$2:$C$15,3,FALSE)</f>
        <v>#N/A</v>
      </c>
      <c r="BC9046" t="str">
        <f t="shared" si="565"/>
        <v/>
      </c>
      <c r="BD9046">
        <f t="shared" si="566"/>
        <v>1</v>
      </c>
      <c r="BE9046" t="str">
        <f t="shared" si="567"/>
        <v>1</v>
      </c>
      <c r="BF9046" t="e">
        <f t="shared" si="568"/>
        <v>#N/A</v>
      </c>
    </row>
    <row r="9047" spans="44:58" x14ac:dyDescent="0.2">
      <c r="AR9047" s="11"/>
      <c r="BA9047" s="27"/>
      <c r="BB9047" t="e">
        <f>VLOOKUP(AX9047,コード表!$A$2:$C$15,3,FALSE)</f>
        <v>#N/A</v>
      </c>
      <c r="BC9047" t="str">
        <f t="shared" si="565"/>
        <v/>
      </c>
      <c r="BD9047">
        <f t="shared" si="566"/>
        <v>1</v>
      </c>
      <c r="BE9047" t="str">
        <f t="shared" si="567"/>
        <v>1</v>
      </c>
      <c r="BF9047" t="e">
        <f t="shared" si="568"/>
        <v>#N/A</v>
      </c>
    </row>
    <row r="9048" spans="44:58" x14ac:dyDescent="0.2">
      <c r="AR9048" s="11"/>
      <c r="BA9048" s="27"/>
      <c r="BB9048" t="e">
        <f>VLOOKUP(AX9048,コード表!$A$2:$C$15,3,FALSE)</f>
        <v>#N/A</v>
      </c>
      <c r="BC9048" t="str">
        <f t="shared" si="565"/>
        <v/>
      </c>
      <c r="BD9048">
        <f t="shared" si="566"/>
        <v>1</v>
      </c>
      <c r="BE9048" t="str">
        <f t="shared" si="567"/>
        <v>1</v>
      </c>
      <c r="BF9048" t="e">
        <f t="shared" si="568"/>
        <v>#N/A</v>
      </c>
    </row>
    <row r="9049" spans="44:58" x14ac:dyDescent="0.2">
      <c r="AR9049" s="11"/>
      <c r="BA9049" s="27"/>
      <c r="BB9049" t="e">
        <f>VLOOKUP(AX9049,コード表!$A$2:$C$15,3,FALSE)</f>
        <v>#N/A</v>
      </c>
      <c r="BC9049" t="str">
        <f t="shared" si="565"/>
        <v/>
      </c>
      <c r="BD9049">
        <f t="shared" si="566"/>
        <v>1</v>
      </c>
      <c r="BE9049" t="str">
        <f t="shared" si="567"/>
        <v>1</v>
      </c>
      <c r="BF9049" t="e">
        <f t="shared" si="568"/>
        <v>#N/A</v>
      </c>
    </row>
    <row r="9050" spans="44:58" x14ac:dyDescent="0.2">
      <c r="AR9050" s="11"/>
      <c r="BA9050" s="27"/>
      <c r="BB9050" t="e">
        <f>VLOOKUP(AX9050,コード表!$A$2:$C$15,3,FALSE)</f>
        <v>#N/A</v>
      </c>
      <c r="BC9050" t="str">
        <f t="shared" si="565"/>
        <v/>
      </c>
      <c r="BD9050">
        <f t="shared" si="566"/>
        <v>1</v>
      </c>
      <c r="BE9050" t="str">
        <f t="shared" si="567"/>
        <v>1</v>
      </c>
      <c r="BF9050" t="e">
        <f t="shared" si="568"/>
        <v>#N/A</v>
      </c>
    </row>
    <row r="9051" spans="44:58" x14ac:dyDescent="0.2">
      <c r="AR9051" s="11"/>
      <c r="BA9051" s="27"/>
      <c r="BB9051" t="e">
        <f>VLOOKUP(AX9051,コード表!$A$2:$C$15,3,FALSE)</f>
        <v>#N/A</v>
      </c>
      <c r="BC9051" t="str">
        <f t="shared" si="565"/>
        <v/>
      </c>
      <c r="BD9051">
        <f t="shared" si="566"/>
        <v>1</v>
      </c>
      <c r="BE9051" t="str">
        <f t="shared" si="567"/>
        <v>1</v>
      </c>
      <c r="BF9051" t="e">
        <f t="shared" si="568"/>
        <v>#N/A</v>
      </c>
    </row>
    <row r="9052" spans="44:58" x14ac:dyDescent="0.2">
      <c r="AR9052" s="11"/>
      <c r="BA9052" s="27"/>
      <c r="BB9052" t="e">
        <f>VLOOKUP(AX9052,コード表!$A$2:$C$15,3,FALSE)</f>
        <v>#N/A</v>
      </c>
      <c r="BC9052" t="str">
        <f t="shared" si="565"/>
        <v/>
      </c>
      <c r="BD9052">
        <f t="shared" si="566"/>
        <v>1</v>
      </c>
      <c r="BE9052" t="str">
        <f t="shared" si="567"/>
        <v>1</v>
      </c>
      <c r="BF9052" t="e">
        <f t="shared" si="568"/>
        <v>#N/A</v>
      </c>
    </row>
    <row r="9053" spans="44:58" x14ac:dyDescent="0.2">
      <c r="AR9053" s="11"/>
      <c r="BA9053" s="27"/>
      <c r="BB9053" t="e">
        <f>VLOOKUP(AX9053,コード表!$A$2:$C$15,3,FALSE)</f>
        <v>#N/A</v>
      </c>
      <c r="BC9053" t="str">
        <f t="shared" si="565"/>
        <v/>
      </c>
      <c r="BD9053">
        <f t="shared" si="566"/>
        <v>1</v>
      </c>
      <c r="BE9053" t="str">
        <f t="shared" si="567"/>
        <v>1</v>
      </c>
      <c r="BF9053" t="e">
        <f t="shared" si="568"/>
        <v>#N/A</v>
      </c>
    </row>
    <row r="9054" spans="44:58" x14ac:dyDescent="0.2">
      <c r="AR9054" s="11"/>
      <c r="BA9054" s="27"/>
      <c r="BB9054" t="e">
        <f>VLOOKUP(AX9054,コード表!$A$2:$C$15,3,FALSE)</f>
        <v>#N/A</v>
      </c>
      <c r="BC9054" t="str">
        <f t="shared" si="565"/>
        <v/>
      </c>
      <c r="BD9054">
        <f t="shared" si="566"/>
        <v>1</v>
      </c>
      <c r="BE9054" t="str">
        <f t="shared" si="567"/>
        <v>1</v>
      </c>
      <c r="BF9054" t="e">
        <f t="shared" si="568"/>
        <v>#N/A</v>
      </c>
    </row>
    <row r="9055" spans="44:58" x14ac:dyDescent="0.2">
      <c r="AR9055" s="11"/>
      <c r="BA9055" s="27"/>
      <c r="BB9055" t="e">
        <f>VLOOKUP(AX9055,コード表!$A$2:$C$15,3,FALSE)</f>
        <v>#N/A</v>
      </c>
      <c r="BC9055" t="str">
        <f t="shared" si="565"/>
        <v/>
      </c>
      <c r="BD9055">
        <f t="shared" si="566"/>
        <v>1</v>
      </c>
      <c r="BE9055" t="str">
        <f t="shared" si="567"/>
        <v>1</v>
      </c>
      <c r="BF9055" t="e">
        <f t="shared" si="568"/>
        <v>#N/A</v>
      </c>
    </row>
    <row r="9056" spans="44:58" x14ac:dyDescent="0.2">
      <c r="AR9056" s="11"/>
      <c r="BA9056" s="27"/>
      <c r="BB9056" t="e">
        <f>VLOOKUP(AX9056,コード表!$A$2:$C$15,3,FALSE)</f>
        <v>#N/A</v>
      </c>
      <c r="BC9056" t="str">
        <f t="shared" si="565"/>
        <v/>
      </c>
      <c r="BD9056">
        <f t="shared" si="566"/>
        <v>1</v>
      </c>
      <c r="BE9056" t="str">
        <f t="shared" si="567"/>
        <v>1</v>
      </c>
      <c r="BF9056" t="e">
        <f t="shared" si="568"/>
        <v>#N/A</v>
      </c>
    </row>
    <row r="9057" spans="44:58" x14ac:dyDescent="0.2">
      <c r="AR9057" s="11"/>
      <c r="BA9057" s="27"/>
      <c r="BB9057" t="e">
        <f>VLOOKUP(AX9057,コード表!$A$2:$C$15,3,FALSE)</f>
        <v>#N/A</v>
      </c>
      <c r="BC9057" t="str">
        <f t="shared" si="565"/>
        <v/>
      </c>
      <c r="BD9057">
        <f t="shared" si="566"/>
        <v>1</v>
      </c>
      <c r="BE9057" t="str">
        <f t="shared" si="567"/>
        <v>1</v>
      </c>
      <c r="BF9057" t="e">
        <f t="shared" si="568"/>
        <v>#N/A</v>
      </c>
    </row>
    <row r="9058" spans="44:58" x14ac:dyDescent="0.2">
      <c r="AR9058" s="11"/>
      <c r="BA9058" s="27"/>
      <c r="BB9058" t="e">
        <f>VLOOKUP(AX9058,コード表!$A$2:$C$15,3,FALSE)</f>
        <v>#N/A</v>
      </c>
      <c r="BC9058" t="str">
        <f t="shared" si="565"/>
        <v/>
      </c>
      <c r="BD9058">
        <f t="shared" si="566"/>
        <v>1</v>
      </c>
      <c r="BE9058" t="str">
        <f t="shared" si="567"/>
        <v>1</v>
      </c>
      <c r="BF9058" t="e">
        <f t="shared" si="568"/>
        <v>#N/A</v>
      </c>
    </row>
    <row r="9059" spans="44:58" x14ac:dyDescent="0.2">
      <c r="AR9059" s="11"/>
      <c r="BA9059" s="27"/>
      <c r="BB9059" t="e">
        <f>VLOOKUP(AX9059,コード表!$A$2:$C$15,3,FALSE)</f>
        <v>#N/A</v>
      </c>
      <c r="BC9059" t="str">
        <f t="shared" si="565"/>
        <v/>
      </c>
      <c r="BD9059">
        <f t="shared" si="566"/>
        <v>1</v>
      </c>
      <c r="BE9059" t="str">
        <f t="shared" si="567"/>
        <v>1</v>
      </c>
      <c r="BF9059" t="e">
        <f t="shared" si="568"/>
        <v>#N/A</v>
      </c>
    </row>
    <row r="9060" spans="44:58" x14ac:dyDescent="0.2">
      <c r="AR9060" s="11"/>
      <c r="BA9060" s="27"/>
      <c r="BB9060" t="e">
        <f>VLOOKUP(AX9060,コード表!$A$2:$C$15,3,FALSE)</f>
        <v>#N/A</v>
      </c>
      <c r="BC9060" t="str">
        <f t="shared" si="565"/>
        <v/>
      </c>
      <c r="BD9060">
        <f t="shared" si="566"/>
        <v>1</v>
      </c>
      <c r="BE9060" t="str">
        <f t="shared" si="567"/>
        <v>1</v>
      </c>
      <c r="BF9060" t="e">
        <f t="shared" si="568"/>
        <v>#N/A</v>
      </c>
    </row>
    <row r="9061" spans="44:58" x14ac:dyDescent="0.2">
      <c r="AR9061" s="11"/>
      <c r="BA9061" s="27"/>
      <c r="BB9061" t="e">
        <f>VLOOKUP(AX9061,コード表!$A$2:$C$15,3,FALSE)</f>
        <v>#N/A</v>
      </c>
      <c r="BC9061" t="str">
        <f t="shared" si="565"/>
        <v/>
      </c>
      <c r="BD9061">
        <f t="shared" si="566"/>
        <v>1</v>
      </c>
      <c r="BE9061" t="str">
        <f t="shared" si="567"/>
        <v>1</v>
      </c>
      <c r="BF9061" t="e">
        <f t="shared" si="568"/>
        <v>#N/A</v>
      </c>
    </row>
    <row r="9062" spans="44:58" x14ac:dyDescent="0.2">
      <c r="AR9062" s="11"/>
      <c r="BA9062" s="27"/>
      <c r="BB9062" t="e">
        <f>VLOOKUP(AX9062,コード表!$A$2:$C$15,3,FALSE)</f>
        <v>#N/A</v>
      </c>
      <c r="BC9062" t="str">
        <f t="shared" si="565"/>
        <v/>
      </c>
      <c r="BD9062">
        <f t="shared" si="566"/>
        <v>1</v>
      </c>
      <c r="BE9062" t="str">
        <f t="shared" si="567"/>
        <v>1</v>
      </c>
      <c r="BF9062" t="e">
        <f t="shared" si="568"/>
        <v>#N/A</v>
      </c>
    </row>
    <row r="9063" spans="44:58" x14ac:dyDescent="0.2">
      <c r="AR9063" s="11"/>
      <c r="BA9063" s="27"/>
      <c r="BB9063" t="e">
        <f>VLOOKUP(AX9063,コード表!$A$2:$C$15,3,FALSE)</f>
        <v>#N/A</v>
      </c>
      <c r="BC9063" t="str">
        <f t="shared" si="565"/>
        <v/>
      </c>
      <c r="BD9063">
        <f t="shared" si="566"/>
        <v>1</v>
      </c>
      <c r="BE9063" t="str">
        <f t="shared" si="567"/>
        <v>1</v>
      </c>
      <c r="BF9063" t="e">
        <f t="shared" si="568"/>
        <v>#N/A</v>
      </c>
    </row>
    <row r="9064" spans="44:58" x14ac:dyDescent="0.2">
      <c r="AR9064" s="11"/>
      <c r="BA9064" s="27"/>
      <c r="BB9064" t="e">
        <f>VLOOKUP(AX9064,コード表!$A$2:$C$15,3,FALSE)</f>
        <v>#N/A</v>
      </c>
      <c r="BC9064" t="str">
        <f t="shared" si="565"/>
        <v/>
      </c>
      <c r="BD9064">
        <f t="shared" si="566"/>
        <v>1</v>
      </c>
      <c r="BE9064" t="str">
        <f t="shared" si="567"/>
        <v>1</v>
      </c>
      <c r="BF9064" t="e">
        <f t="shared" si="568"/>
        <v>#N/A</v>
      </c>
    </row>
    <row r="9065" spans="44:58" x14ac:dyDescent="0.2">
      <c r="AR9065" s="11"/>
      <c r="BA9065" s="27"/>
      <c r="BB9065" t="e">
        <f>VLOOKUP(AX9065,コード表!$A$2:$C$15,3,FALSE)</f>
        <v>#N/A</v>
      </c>
      <c r="BC9065" t="str">
        <f t="shared" si="565"/>
        <v/>
      </c>
      <c r="BD9065">
        <f t="shared" si="566"/>
        <v>1</v>
      </c>
      <c r="BE9065" t="str">
        <f t="shared" si="567"/>
        <v>1</v>
      </c>
      <c r="BF9065" t="e">
        <f t="shared" si="568"/>
        <v>#N/A</v>
      </c>
    </row>
    <row r="9066" spans="44:58" x14ac:dyDescent="0.2">
      <c r="AR9066" s="11"/>
      <c r="BA9066" s="27"/>
      <c r="BB9066" t="e">
        <f>VLOOKUP(AX9066,コード表!$A$2:$C$15,3,FALSE)</f>
        <v>#N/A</v>
      </c>
      <c r="BC9066" t="str">
        <f t="shared" si="565"/>
        <v/>
      </c>
      <c r="BD9066">
        <f t="shared" si="566"/>
        <v>1</v>
      </c>
      <c r="BE9066" t="str">
        <f t="shared" si="567"/>
        <v>1</v>
      </c>
      <c r="BF9066" t="e">
        <f t="shared" si="568"/>
        <v>#N/A</v>
      </c>
    </row>
    <row r="9067" spans="44:58" x14ac:dyDescent="0.2">
      <c r="AR9067" s="11"/>
      <c r="BA9067" s="27"/>
      <c r="BB9067" t="e">
        <f>VLOOKUP(AX9067,コード表!$A$2:$C$15,3,FALSE)</f>
        <v>#N/A</v>
      </c>
      <c r="BC9067" t="str">
        <f t="shared" ref="BC9067:BC9130" si="569">AQ9067&amp;BA9067</f>
        <v/>
      </c>
      <c r="BD9067">
        <f t="shared" ref="BD9067:BD9130" si="570">MONTH(Q9067)</f>
        <v>1</v>
      </c>
      <c r="BE9067" t="str">
        <f t="shared" ref="BE9067:BE9130" si="571">AR9067&amp;BD9067</f>
        <v>1</v>
      </c>
      <c r="BF9067" t="e">
        <f t="shared" ref="BF9067:BF9130" si="572">BB9067&amp;AQ9067&amp;BA9067</f>
        <v>#N/A</v>
      </c>
    </row>
    <row r="9068" spans="44:58" x14ac:dyDescent="0.2">
      <c r="AR9068" s="11"/>
      <c r="BA9068" s="27"/>
      <c r="BB9068" t="e">
        <f>VLOOKUP(AX9068,コード表!$A$2:$C$15,3,FALSE)</f>
        <v>#N/A</v>
      </c>
      <c r="BC9068" t="str">
        <f t="shared" si="569"/>
        <v/>
      </c>
      <c r="BD9068">
        <f t="shared" si="570"/>
        <v>1</v>
      </c>
      <c r="BE9068" t="str">
        <f t="shared" si="571"/>
        <v>1</v>
      </c>
      <c r="BF9068" t="e">
        <f t="shared" si="572"/>
        <v>#N/A</v>
      </c>
    </row>
    <row r="9069" spans="44:58" x14ac:dyDescent="0.2">
      <c r="AR9069" s="11"/>
      <c r="BA9069" s="27"/>
      <c r="BB9069" t="e">
        <f>VLOOKUP(AX9069,コード表!$A$2:$C$15,3,FALSE)</f>
        <v>#N/A</v>
      </c>
      <c r="BC9069" t="str">
        <f t="shared" si="569"/>
        <v/>
      </c>
      <c r="BD9069">
        <f t="shared" si="570"/>
        <v>1</v>
      </c>
      <c r="BE9069" t="str">
        <f t="shared" si="571"/>
        <v>1</v>
      </c>
      <c r="BF9069" t="e">
        <f t="shared" si="572"/>
        <v>#N/A</v>
      </c>
    </row>
    <row r="9070" spans="44:58" x14ac:dyDescent="0.2">
      <c r="AR9070" s="11"/>
      <c r="BA9070" s="27"/>
      <c r="BB9070" t="e">
        <f>VLOOKUP(AX9070,コード表!$A$2:$C$15,3,FALSE)</f>
        <v>#N/A</v>
      </c>
      <c r="BC9070" t="str">
        <f t="shared" si="569"/>
        <v/>
      </c>
      <c r="BD9070">
        <f t="shared" si="570"/>
        <v>1</v>
      </c>
      <c r="BE9070" t="str">
        <f t="shared" si="571"/>
        <v>1</v>
      </c>
      <c r="BF9070" t="e">
        <f t="shared" si="572"/>
        <v>#N/A</v>
      </c>
    </row>
    <row r="9071" spans="44:58" x14ac:dyDescent="0.2">
      <c r="AR9071" s="11"/>
      <c r="BA9071" s="27"/>
      <c r="BB9071" t="e">
        <f>VLOOKUP(AX9071,コード表!$A$2:$C$15,3,FALSE)</f>
        <v>#N/A</v>
      </c>
      <c r="BC9071" t="str">
        <f t="shared" si="569"/>
        <v/>
      </c>
      <c r="BD9071">
        <f t="shared" si="570"/>
        <v>1</v>
      </c>
      <c r="BE9071" t="str">
        <f t="shared" si="571"/>
        <v>1</v>
      </c>
      <c r="BF9071" t="e">
        <f t="shared" si="572"/>
        <v>#N/A</v>
      </c>
    </row>
    <row r="9072" spans="44:58" x14ac:dyDescent="0.2">
      <c r="AR9072" s="11"/>
      <c r="BA9072" s="27"/>
      <c r="BB9072" t="e">
        <f>VLOOKUP(AX9072,コード表!$A$2:$C$15,3,FALSE)</f>
        <v>#N/A</v>
      </c>
      <c r="BC9072" t="str">
        <f t="shared" si="569"/>
        <v/>
      </c>
      <c r="BD9072">
        <f t="shared" si="570"/>
        <v>1</v>
      </c>
      <c r="BE9072" t="str">
        <f t="shared" si="571"/>
        <v>1</v>
      </c>
      <c r="BF9072" t="e">
        <f t="shared" si="572"/>
        <v>#N/A</v>
      </c>
    </row>
    <row r="9073" spans="44:58" x14ac:dyDescent="0.2">
      <c r="AR9073" s="11"/>
      <c r="BA9073" s="27"/>
      <c r="BB9073" t="e">
        <f>VLOOKUP(AX9073,コード表!$A$2:$C$15,3,FALSE)</f>
        <v>#N/A</v>
      </c>
      <c r="BC9073" t="str">
        <f t="shared" si="569"/>
        <v/>
      </c>
      <c r="BD9073">
        <f t="shared" si="570"/>
        <v>1</v>
      </c>
      <c r="BE9073" t="str">
        <f t="shared" si="571"/>
        <v>1</v>
      </c>
      <c r="BF9073" t="e">
        <f t="shared" si="572"/>
        <v>#N/A</v>
      </c>
    </row>
    <row r="9074" spans="44:58" x14ac:dyDescent="0.2">
      <c r="AR9074" s="11"/>
      <c r="BA9074" s="27"/>
      <c r="BB9074" t="e">
        <f>VLOOKUP(AX9074,コード表!$A$2:$C$15,3,FALSE)</f>
        <v>#N/A</v>
      </c>
      <c r="BC9074" t="str">
        <f t="shared" si="569"/>
        <v/>
      </c>
      <c r="BD9074">
        <f t="shared" si="570"/>
        <v>1</v>
      </c>
      <c r="BE9074" t="str">
        <f t="shared" si="571"/>
        <v>1</v>
      </c>
      <c r="BF9074" t="e">
        <f t="shared" si="572"/>
        <v>#N/A</v>
      </c>
    </row>
    <row r="9075" spans="44:58" x14ac:dyDescent="0.2">
      <c r="AR9075" s="11"/>
      <c r="BA9075" s="27"/>
      <c r="BB9075" t="e">
        <f>VLOOKUP(AX9075,コード表!$A$2:$C$15,3,FALSE)</f>
        <v>#N/A</v>
      </c>
      <c r="BC9075" t="str">
        <f t="shared" si="569"/>
        <v/>
      </c>
      <c r="BD9075">
        <f t="shared" si="570"/>
        <v>1</v>
      </c>
      <c r="BE9075" t="str">
        <f t="shared" si="571"/>
        <v>1</v>
      </c>
      <c r="BF9075" t="e">
        <f t="shared" si="572"/>
        <v>#N/A</v>
      </c>
    </row>
    <row r="9076" spans="44:58" x14ac:dyDescent="0.2">
      <c r="AR9076" s="11"/>
      <c r="BA9076" s="27"/>
      <c r="BB9076" t="e">
        <f>VLOOKUP(AX9076,コード表!$A$2:$C$15,3,FALSE)</f>
        <v>#N/A</v>
      </c>
      <c r="BC9076" t="str">
        <f t="shared" si="569"/>
        <v/>
      </c>
      <c r="BD9076">
        <f t="shared" si="570"/>
        <v>1</v>
      </c>
      <c r="BE9076" t="str">
        <f t="shared" si="571"/>
        <v>1</v>
      </c>
      <c r="BF9076" t="e">
        <f t="shared" si="572"/>
        <v>#N/A</v>
      </c>
    </row>
    <row r="9077" spans="44:58" x14ac:dyDescent="0.2">
      <c r="AR9077" s="11"/>
      <c r="BA9077" s="27"/>
      <c r="BB9077" t="e">
        <f>VLOOKUP(AX9077,コード表!$A$2:$C$15,3,FALSE)</f>
        <v>#N/A</v>
      </c>
      <c r="BC9077" t="str">
        <f t="shared" si="569"/>
        <v/>
      </c>
      <c r="BD9077">
        <f t="shared" si="570"/>
        <v>1</v>
      </c>
      <c r="BE9077" t="str">
        <f t="shared" si="571"/>
        <v>1</v>
      </c>
      <c r="BF9077" t="e">
        <f t="shared" si="572"/>
        <v>#N/A</v>
      </c>
    </row>
    <row r="9078" spans="44:58" x14ac:dyDescent="0.2">
      <c r="AR9078" s="11"/>
      <c r="BA9078" s="27"/>
      <c r="BB9078" t="e">
        <f>VLOOKUP(AX9078,コード表!$A$2:$C$15,3,FALSE)</f>
        <v>#N/A</v>
      </c>
      <c r="BC9078" t="str">
        <f t="shared" si="569"/>
        <v/>
      </c>
      <c r="BD9078">
        <f t="shared" si="570"/>
        <v>1</v>
      </c>
      <c r="BE9078" t="str">
        <f t="shared" si="571"/>
        <v>1</v>
      </c>
      <c r="BF9078" t="e">
        <f t="shared" si="572"/>
        <v>#N/A</v>
      </c>
    </row>
    <row r="9079" spans="44:58" x14ac:dyDescent="0.2">
      <c r="AR9079" s="11"/>
      <c r="BA9079" s="27"/>
      <c r="BB9079" t="e">
        <f>VLOOKUP(AX9079,コード表!$A$2:$C$15,3,FALSE)</f>
        <v>#N/A</v>
      </c>
      <c r="BC9079" t="str">
        <f t="shared" si="569"/>
        <v/>
      </c>
      <c r="BD9079">
        <f t="shared" si="570"/>
        <v>1</v>
      </c>
      <c r="BE9079" t="str">
        <f t="shared" si="571"/>
        <v>1</v>
      </c>
      <c r="BF9079" t="e">
        <f t="shared" si="572"/>
        <v>#N/A</v>
      </c>
    </row>
    <row r="9080" spans="44:58" x14ac:dyDescent="0.2">
      <c r="AR9080" s="11"/>
      <c r="BA9080" s="27"/>
      <c r="BB9080" t="e">
        <f>VLOOKUP(AX9080,コード表!$A$2:$C$15,3,FALSE)</f>
        <v>#N/A</v>
      </c>
      <c r="BC9080" t="str">
        <f t="shared" si="569"/>
        <v/>
      </c>
      <c r="BD9080">
        <f t="shared" si="570"/>
        <v>1</v>
      </c>
      <c r="BE9080" t="str">
        <f t="shared" si="571"/>
        <v>1</v>
      </c>
      <c r="BF9080" t="e">
        <f t="shared" si="572"/>
        <v>#N/A</v>
      </c>
    </row>
    <row r="9081" spans="44:58" x14ac:dyDescent="0.2">
      <c r="AR9081" s="11"/>
      <c r="BA9081" s="27"/>
      <c r="BB9081" t="e">
        <f>VLOOKUP(AX9081,コード表!$A$2:$C$15,3,FALSE)</f>
        <v>#N/A</v>
      </c>
      <c r="BC9081" t="str">
        <f t="shared" si="569"/>
        <v/>
      </c>
      <c r="BD9081">
        <f t="shared" si="570"/>
        <v>1</v>
      </c>
      <c r="BE9081" t="str">
        <f t="shared" si="571"/>
        <v>1</v>
      </c>
      <c r="BF9081" t="e">
        <f t="shared" si="572"/>
        <v>#N/A</v>
      </c>
    </row>
    <row r="9082" spans="44:58" x14ac:dyDescent="0.2">
      <c r="AR9082" s="11"/>
      <c r="BA9082" s="27"/>
      <c r="BB9082" t="e">
        <f>VLOOKUP(AX9082,コード表!$A$2:$C$15,3,FALSE)</f>
        <v>#N/A</v>
      </c>
      <c r="BC9082" t="str">
        <f t="shared" si="569"/>
        <v/>
      </c>
      <c r="BD9082">
        <f t="shared" si="570"/>
        <v>1</v>
      </c>
      <c r="BE9082" t="str">
        <f t="shared" si="571"/>
        <v>1</v>
      </c>
      <c r="BF9082" t="e">
        <f t="shared" si="572"/>
        <v>#N/A</v>
      </c>
    </row>
    <row r="9083" spans="44:58" x14ac:dyDescent="0.2">
      <c r="AR9083" s="11"/>
      <c r="BA9083" s="27"/>
      <c r="BB9083" t="e">
        <f>VLOOKUP(AX9083,コード表!$A$2:$C$15,3,FALSE)</f>
        <v>#N/A</v>
      </c>
      <c r="BC9083" t="str">
        <f t="shared" si="569"/>
        <v/>
      </c>
      <c r="BD9083">
        <f t="shared" si="570"/>
        <v>1</v>
      </c>
      <c r="BE9083" t="str">
        <f t="shared" si="571"/>
        <v>1</v>
      </c>
      <c r="BF9083" t="e">
        <f t="shared" si="572"/>
        <v>#N/A</v>
      </c>
    </row>
    <row r="9084" spans="44:58" x14ac:dyDescent="0.2">
      <c r="AR9084" s="11"/>
      <c r="BA9084" s="27"/>
      <c r="BB9084" t="e">
        <f>VLOOKUP(AX9084,コード表!$A$2:$C$15,3,FALSE)</f>
        <v>#N/A</v>
      </c>
      <c r="BC9084" t="str">
        <f t="shared" si="569"/>
        <v/>
      </c>
      <c r="BD9084">
        <f t="shared" si="570"/>
        <v>1</v>
      </c>
      <c r="BE9084" t="str">
        <f t="shared" si="571"/>
        <v>1</v>
      </c>
      <c r="BF9084" t="e">
        <f t="shared" si="572"/>
        <v>#N/A</v>
      </c>
    </row>
    <row r="9085" spans="44:58" x14ac:dyDescent="0.2">
      <c r="AR9085" s="11"/>
      <c r="BA9085" s="27"/>
      <c r="BB9085" t="e">
        <f>VLOOKUP(AX9085,コード表!$A$2:$C$15,3,FALSE)</f>
        <v>#N/A</v>
      </c>
      <c r="BC9085" t="str">
        <f t="shared" si="569"/>
        <v/>
      </c>
      <c r="BD9085">
        <f t="shared" si="570"/>
        <v>1</v>
      </c>
      <c r="BE9085" t="str">
        <f t="shared" si="571"/>
        <v>1</v>
      </c>
      <c r="BF9085" t="e">
        <f t="shared" si="572"/>
        <v>#N/A</v>
      </c>
    </row>
    <row r="9086" spans="44:58" x14ac:dyDescent="0.2">
      <c r="AR9086" s="11"/>
      <c r="BA9086" s="27"/>
      <c r="BB9086" t="e">
        <f>VLOOKUP(AX9086,コード表!$A$2:$C$15,3,FALSE)</f>
        <v>#N/A</v>
      </c>
      <c r="BC9086" t="str">
        <f t="shared" si="569"/>
        <v/>
      </c>
      <c r="BD9086">
        <f t="shared" si="570"/>
        <v>1</v>
      </c>
      <c r="BE9086" t="str">
        <f t="shared" si="571"/>
        <v>1</v>
      </c>
      <c r="BF9086" t="e">
        <f t="shared" si="572"/>
        <v>#N/A</v>
      </c>
    </row>
    <row r="9087" spans="44:58" x14ac:dyDescent="0.2">
      <c r="AR9087" s="11"/>
      <c r="BA9087" s="27"/>
      <c r="BB9087" t="e">
        <f>VLOOKUP(AX9087,コード表!$A$2:$C$15,3,FALSE)</f>
        <v>#N/A</v>
      </c>
      <c r="BC9087" t="str">
        <f t="shared" si="569"/>
        <v/>
      </c>
      <c r="BD9087">
        <f t="shared" si="570"/>
        <v>1</v>
      </c>
      <c r="BE9087" t="str">
        <f t="shared" si="571"/>
        <v>1</v>
      </c>
      <c r="BF9087" t="e">
        <f t="shared" si="572"/>
        <v>#N/A</v>
      </c>
    </row>
    <row r="9088" spans="44:58" x14ac:dyDescent="0.2">
      <c r="AR9088" s="11"/>
      <c r="BA9088" s="27"/>
      <c r="BB9088" t="e">
        <f>VLOOKUP(AX9088,コード表!$A$2:$C$15,3,FALSE)</f>
        <v>#N/A</v>
      </c>
      <c r="BC9088" t="str">
        <f t="shared" si="569"/>
        <v/>
      </c>
      <c r="BD9088">
        <f t="shared" si="570"/>
        <v>1</v>
      </c>
      <c r="BE9088" t="str">
        <f t="shared" si="571"/>
        <v>1</v>
      </c>
      <c r="BF9088" t="e">
        <f t="shared" si="572"/>
        <v>#N/A</v>
      </c>
    </row>
    <row r="9089" spans="44:58" x14ac:dyDescent="0.2">
      <c r="AR9089" s="11"/>
      <c r="BA9089" s="27"/>
      <c r="BB9089" t="e">
        <f>VLOOKUP(AX9089,コード表!$A$2:$C$15,3,FALSE)</f>
        <v>#N/A</v>
      </c>
      <c r="BC9089" t="str">
        <f t="shared" si="569"/>
        <v/>
      </c>
      <c r="BD9089">
        <f t="shared" si="570"/>
        <v>1</v>
      </c>
      <c r="BE9089" t="str">
        <f t="shared" si="571"/>
        <v>1</v>
      </c>
      <c r="BF9089" t="e">
        <f t="shared" si="572"/>
        <v>#N/A</v>
      </c>
    </row>
    <row r="9090" spans="44:58" x14ac:dyDescent="0.2">
      <c r="AR9090" s="11"/>
      <c r="BA9090" s="27"/>
      <c r="BB9090" t="e">
        <f>VLOOKUP(AX9090,コード表!$A$2:$C$15,3,FALSE)</f>
        <v>#N/A</v>
      </c>
      <c r="BC9090" t="str">
        <f t="shared" si="569"/>
        <v/>
      </c>
      <c r="BD9090">
        <f t="shared" si="570"/>
        <v>1</v>
      </c>
      <c r="BE9090" t="str">
        <f t="shared" si="571"/>
        <v>1</v>
      </c>
      <c r="BF9090" t="e">
        <f t="shared" si="572"/>
        <v>#N/A</v>
      </c>
    </row>
    <row r="9091" spans="44:58" x14ac:dyDescent="0.2">
      <c r="AR9091" s="11"/>
      <c r="BA9091" s="27"/>
      <c r="BB9091" t="e">
        <f>VLOOKUP(AX9091,コード表!$A$2:$C$15,3,FALSE)</f>
        <v>#N/A</v>
      </c>
      <c r="BC9091" t="str">
        <f t="shared" si="569"/>
        <v/>
      </c>
      <c r="BD9091">
        <f t="shared" si="570"/>
        <v>1</v>
      </c>
      <c r="BE9091" t="str">
        <f t="shared" si="571"/>
        <v>1</v>
      </c>
      <c r="BF9091" t="e">
        <f t="shared" si="572"/>
        <v>#N/A</v>
      </c>
    </row>
    <row r="9092" spans="44:58" x14ac:dyDescent="0.2">
      <c r="AR9092" s="11"/>
      <c r="BA9092" s="27"/>
      <c r="BB9092" t="e">
        <f>VLOOKUP(AX9092,コード表!$A$2:$C$15,3,FALSE)</f>
        <v>#N/A</v>
      </c>
      <c r="BC9092" t="str">
        <f t="shared" si="569"/>
        <v/>
      </c>
      <c r="BD9092">
        <f t="shared" si="570"/>
        <v>1</v>
      </c>
      <c r="BE9092" t="str">
        <f t="shared" si="571"/>
        <v>1</v>
      </c>
      <c r="BF9092" t="e">
        <f t="shared" si="572"/>
        <v>#N/A</v>
      </c>
    </row>
    <row r="9093" spans="44:58" x14ac:dyDescent="0.2">
      <c r="AR9093" s="11"/>
      <c r="BA9093" s="27"/>
      <c r="BB9093" t="e">
        <f>VLOOKUP(AX9093,コード表!$A$2:$C$15,3,FALSE)</f>
        <v>#N/A</v>
      </c>
      <c r="BC9093" t="str">
        <f t="shared" si="569"/>
        <v/>
      </c>
      <c r="BD9093">
        <f t="shared" si="570"/>
        <v>1</v>
      </c>
      <c r="BE9093" t="str">
        <f t="shared" si="571"/>
        <v>1</v>
      </c>
      <c r="BF9093" t="e">
        <f t="shared" si="572"/>
        <v>#N/A</v>
      </c>
    </row>
    <row r="9094" spans="44:58" x14ac:dyDescent="0.2">
      <c r="AR9094" s="11"/>
      <c r="BA9094" s="27"/>
      <c r="BB9094" t="e">
        <f>VLOOKUP(AX9094,コード表!$A$2:$C$15,3,FALSE)</f>
        <v>#N/A</v>
      </c>
      <c r="BC9094" t="str">
        <f t="shared" si="569"/>
        <v/>
      </c>
      <c r="BD9094">
        <f t="shared" si="570"/>
        <v>1</v>
      </c>
      <c r="BE9094" t="str">
        <f t="shared" si="571"/>
        <v>1</v>
      </c>
      <c r="BF9094" t="e">
        <f t="shared" si="572"/>
        <v>#N/A</v>
      </c>
    </row>
    <row r="9095" spans="44:58" x14ac:dyDescent="0.2">
      <c r="AR9095" s="11"/>
      <c r="BA9095" s="27"/>
      <c r="BB9095" t="e">
        <f>VLOOKUP(AX9095,コード表!$A$2:$C$15,3,FALSE)</f>
        <v>#N/A</v>
      </c>
      <c r="BC9095" t="str">
        <f t="shared" si="569"/>
        <v/>
      </c>
      <c r="BD9095">
        <f t="shared" si="570"/>
        <v>1</v>
      </c>
      <c r="BE9095" t="str">
        <f t="shared" si="571"/>
        <v>1</v>
      </c>
      <c r="BF9095" t="e">
        <f t="shared" si="572"/>
        <v>#N/A</v>
      </c>
    </row>
    <row r="9096" spans="44:58" x14ac:dyDescent="0.2">
      <c r="AR9096" s="11"/>
      <c r="BA9096" s="27"/>
      <c r="BB9096" t="e">
        <f>VLOOKUP(AX9096,コード表!$A$2:$C$15,3,FALSE)</f>
        <v>#N/A</v>
      </c>
      <c r="BC9096" t="str">
        <f t="shared" si="569"/>
        <v/>
      </c>
      <c r="BD9096">
        <f t="shared" si="570"/>
        <v>1</v>
      </c>
      <c r="BE9096" t="str">
        <f t="shared" si="571"/>
        <v>1</v>
      </c>
      <c r="BF9096" t="e">
        <f t="shared" si="572"/>
        <v>#N/A</v>
      </c>
    </row>
    <row r="9097" spans="44:58" x14ac:dyDescent="0.2">
      <c r="AR9097" s="11"/>
      <c r="BA9097" s="27"/>
      <c r="BB9097" t="e">
        <f>VLOOKUP(AX9097,コード表!$A$2:$C$15,3,FALSE)</f>
        <v>#N/A</v>
      </c>
      <c r="BC9097" t="str">
        <f t="shared" si="569"/>
        <v/>
      </c>
      <c r="BD9097">
        <f t="shared" si="570"/>
        <v>1</v>
      </c>
      <c r="BE9097" t="str">
        <f t="shared" si="571"/>
        <v>1</v>
      </c>
      <c r="BF9097" t="e">
        <f t="shared" si="572"/>
        <v>#N/A</v>
      </c>
    </row>
    <row r="9098" spans="44:58" x14ac:dyDescent="0.2">
      <c r="AR9098" s="11"/>
      <c r="BA9098" s="27"/>
      <c r="BB9098" t="e">
        <f>VLOOKUP(AX9098,コード表!$A$2:$C$15,3,FALSE)</f>
        <v>#N/A</v>
      </c>
      <c r="BC9098" t="str">
        <f t="shared" si="569"/>
        <v/>
      </c>
      <c r="BD9098">
        <f t="shared" si="570"/>
        <v>1</v>
      </c>
      <c r="BE9098" t="str">
        <f t="shared" si="571"/>
        <v>1</v>
      </c>
      <c r="BF9098" t="e">
        <f t="shared" si="572"/>
        <v>#N/A</v>
      </c>
    </row>
    <row r="9099" spans="44:58" x14ac:dyDescent="0.2">
      <c r="AR9099" s="11"/>
      <c r="BA9099" s="27"/>
      <c r="BB9099" t="e">
        <f>VLOOKUP(AX9099,コード表!$A$2:$C$15,3,FALSE)</f>
        <v>#N/A</v>
      </c>
      <c r="BC9099" t="str">
        <f t="shared" si="569"/>
        <v/>
      </c>
      <c r="BD9099">
        <f t="shared" si="570"/>
        <v>1</v>
      </c>
      <c r="BE9099" t="str">
        <f t="shared" si="571"/>
        <v>1</v>
      </c>
      <c r="BF9099" t="e">
        <f t="shared" si="572"/>
        <v>#N/A</v>
      </c>
    </row>
    <row r="9100" spans="44:58" x14ac:dyDescent="0.2">
      <c r="AR9100" s="11"/>
      <c r="BA9100" s="27"/>
      <c r="BB9100" t="e">
        <f>VLOOKUP(AX9100,コード表!$A$2:$C$15,3,FALSE)</f>
        <v>#N/A</v>
      </c>
      <c r="BC9100" t="str">
        <f t="shared" si="569"/>
        <v/>
      </c>
      <c r="BD9100">
        <f t="shared" si="570"/>
        <v>1</v>
      </c>
      <c r="BE9100" t="str">
        <f t="shared" si="571"/>
        <v>1</v>
      </c>
      <c r="BF9100" t="e">
        <f t="shared" si="572"/>
        <v>#N/A</v>
      </c>
    </row>
    <row r="9101" spans="44:58" x14ac:dyDescent="0.2">
      <c r="AR9101" s="11"/>
      <c r="BA9101" s="27"/>
      <c r="BB9101" t="e">
        <f>VLOOKUP(AX9101,コード表!$A$2:$C$15,3,FALSE)</f>
        <v>#N/A</v>
      </c>
      <c r="BC9101" t="str">
        <f t="shared" si="569"/>
        <v/>
      </c>
      <c r="BD9101">
        <f t="shared" si="570"/>
        <v>1</v>
      </c>
      <c r="BE9101" t="str">
        <f t="shared" si="571"/>
        <v>1</v>
      </c>
      <c r="BF9101" t="e">
        <f t="shared" si="572"/>
        <v>#N/A</v>
      </c>
    </row>
    <row r="9102" spans="44:58" x14ac:dyDescent="0.2">
      <c r="AR9102" s="11"/>
      <c r="BA9102" s="27"/>
      <c r="BB9102" t="e">
        <f>VLOOKUP(AX9102,コード表!$A$2:$C$15,3,FALSE)</f>
        <v>#N/A</v>
      </c>
      <c r="BC9102" t="str">
        <f t="shared" si="569"/>
        <v/>
      </c>
      <c r="BD9102">
        <f t="shared" si="570"/>
        <v>1</v>
      </c>
      <c r="BE9102" t="str">
        <f t="shared" si="571"/>
        <v>1</v>
      </c>
      <c r="BF9102" t="e">
        <f t="shared" si="572"/>
        <v>#N/A</v>
      </c>
    </row>
    <row r="9103" spans="44:58" x14ac:dyDescent="0.2">
      <c r="AR9103" s="11"/>
      <c r="BA9103" s="27"/>
      <c r="BB9103" t="e">
        <f>VLOOKUP(AX9103,コード表!$A$2:$C$15,3,FALSE)</f>
        <v>#N/A</v>
      </c>
      <c r="BC9103" t="str">
        <f t="shared" si="569"/>
        <v/>
      </c>
      <c r="BD9103">
        <f t="shared" si="570"/>
        <v>1</v>
      </c>
      <c r="BE9103" t="str">
        <f t="shared" si="571"/>
        <v>1</v>
      </c>
      <c r="BF9103" t="e">
        <f t="shared" si="572"/>
        <v>#N/A</v>
      </c>
    </row>
    <row r="9104" spans="44:58" x14ac:dyDescent="0.2">
      <c r="AR9104" s="11"/>
      <c r="BA9104" s="27"/>
      <c r="BB9104" t="e">
        <f>VLOOKUP(AX9104,コード表!$A$2:$C$15,3,FALSE)</f>
        <v>#N/A</v>
      </c>
      <c r="BC9104" t="str">
        <f t="shared" si="569"/>
        <v/>
      </c>
      <c r="BD9104">
        <f t="shared" si="570"/>
        <v>1</v>
      </c>
      <c r="BE9104" t="str">
        <f t="shared" si="571"/>
        <v>1</v>
      </c>
      <c r="BF9104" t="e">
        <f t="shared" si="572"/>
        <v>#N/A</v>
      </c>
    </row>
    <row r="9105" spans="44:58" x14ac:dyDescent="0.2">
      <c r="AR9105" s="11"/>
      <c r="BA9105" s="27"/>
      <c r="BB9105" t="e">
        <f>VLOOKUP(AX9105,コード表!$A$2:$C$15,3,FALSE)</f>
        <v>#N/A</v>
      </c>
      <c r="BC9105" t="str">
        <f t="shared" si="569"/>
        <v/>
      </c>
      <c r="BD9105">
        <f t="shared" si="570"/>
        <v>1</v>
      </c>
      <c r="BE9105" t="str">
        <f t="shared" si="571"/>
        <v>1</v>
      </c>
      <c r="BF9105" t="e">
        <f t="shared" si="572"/>
        <v>#N/A</v>
      </c>
    </row>
    <row r="9106" spans="44:58" x14ac:dyDescent="0.2">
      <c r="AR9106" s="11"/>
      <c r="BA9106" s="27"/>
      <c r="BB9106" t="e">
        <f>VLOOKUP(AX9106,コード表!$A$2:$C$15,3,FALSE)</f>
        <v>#N/A</v>
      </c>
      <c r="BC9106" t="str">
        <f t="shared" si="569"/>
        <v/>
      </c>
      <c r="BD9106">
        <f t="shared" si="570"/>
        <v>1</v>
      </c>
      <c r="BE9106" t="str">
        <f t="shared" si="571"/>
        <v>1</v>
      </c>
      <c r="BF9106" t="e">
        <f t="shared" si="572"/>
        <v>#N/A</v>
      </c>
    </row>
    <row r="9107" spans="44:58" x14ac:dyDescent="0.2">
      <c r="AR9107" s="11"/>
      <c r="BA9107" s="27"/>
      <c r="BB9107" t="e">
        <f>VLOOKUP(AX9107,コード表!$A$2:$C$15,3,FALSE)</f>
        <v>#N/A</v>
      </c>
      <c r="BC9107" t="str">
        <f t="shared" si="569"/>
        <v/>
      </c>
      <c r="BD9107">
        <f t="shared" si="570"/>
        <v>1</v>
      </c>
      <c r="BE9107" t="str">
        <f t="shared" si="571"/>
        <v>1</v>
      </c>
      <c r="BF9107" t="e">
        <f t="shared" si="572"/>
        <v>#N/A</v>
      </c>
    </row>
    <row r="9108" spans="44:58" x14ac:dyDescent="0.2">
      <c r="AR9108" s="11"/>
      <c r="BA9108" s="27"/>
      <c r="BB9108" t="e">
        <f>VLOOKUP(AX9108,コード表!$A$2:$C$15,3,FALSE)</f>
        <v>#N/A</v>
      </c>
      <c r="BC9108" t="str">
        <f t="shared" si="569"/>
        <v/>
      </c>
      <c r="BD9108">
        <f t="shared" si="570"/>
        <v>1</v>
      </c>
      <c r="BE9108" t="str">
        <f t="shared" si="571"/>
        <v>1</v>
      </c>
      <c r="BF9108" t="e">
        <f t="shared" si="572"/>
        <v>#N/A</v>
      </c>
    </row>
    <row r="9109" spans="44:58" x14ac:dyDescent="0.2">
      <c r="AR9109" s="11"/>
      <c r="BA9109" s="27"/>
      <c r="BB9109" t="e">
        <f>VLOOKUP(AX9109,コード表!$A$2:$C$15,3,FALSE)</f>
        <v>#N/A</v>
      </c>
      <c r="BC9109" t="str">
        <f t="shared" si="569"/>
        <v/>
      </c>
      <c r="BD9109">
        <f t="shared" si="570"/>
        <v>1</v>
      </c>
      <c r="BE9109" t="str">
        <f t="shared" si="571"/>
        <v>1</v>
      </c>
      <c r="BF9109" t="e">
        <f t="shared" si="572"/>
        <v>#N/A</v>
      </c>
    </row>
    <row r="9110" spans="44:58" x14ac:dyDescent="0.2">
      <c r="AR9110" s="11"/>
      <c r="BA9110" s="27"/>
      <c r="BB9110" t="e">
        <f>VLOOKUP(AX9110,コード表!$A$2:$C$15,3,FALSE)</f>
        <v>#N/A</v>
      </c>
      <c r="BC9110" t="str">
        <f t="shared" si="569"/>
        <v/>
      </c>
      <c r="BD9110">
        <f t="shared" si="570"/>
        <v>1</v>
      </c>
      <c r="BE9110" t="str">
        <f t="shared" si="571"/>
        <v>1</v>
      </c>
      <c r="BF9110" t="e">
        <f t="shared" si="572"/>
        <v>#N/A</v>
      </c>
    </row>
    <row r="9111" spans="44:58" x14ac:dyDescent="0.2">
      <c r="AR9111" s="11"/>
      <c r="BA9111" s="27"/>
      <c r="BB9111" t="e">
        <f>VLOOKUP(AX9111,コード表!$A$2:$C$15,3,FALSE)</f>
        <v>#N/A</v>
      </c>
      <c r="BC9111" t="str">
        <f t="shared" si="569"/>
        <v/>
      </c>
      <c r="BD9111">
        <f t="shared" si="570"/>
        <v>1</v>
      </c>
      <c r="BE9111" t="str">
        <f t="shared" si="571"/>
        <v>1</v>
      </c>
      <c r="BF9111" t="e">
        <f t="shared" si="572"/>
        <v>#N/A</v>
      </c>
    </row>
    <row r="9112" spans="44:58" x14ac:dyDescent="0.2">
      <c r="AR9112" s="11"/>
      <c r="BA9112" s="27"/>
      <c r="BB9112" t="e">
        <f>VLOOKUP(AX9112,コード表!$A$2:$C$15,3,FALSE)</f>
        <v>#N/A</v>
      </c>
      <c r="BC9112" t="str">
        <f t="shared" si="569"/>
        <v/>
      </c>
      <c r="BD9112">
        <f t="shared" si="570"/>
        <v>1</v>
      </c>
      <c r="BE9112" t="str">
        <f t="shared" si="571"/>
        <v>1</v>
      </c>
      <c r="BF9112" t="e">
        <f t="shared" si="572"/>
        <v>#N/A</v>
      </c>
    </row>
    <row r="9113" spans="44:58" x14ac:dyDescent="0.2">
      <c r="AR9113" s="11"/>
      <c r="BA9113" s="27"/>
      <c r="BB9113" t="e">
        <f>VLOOKUP(AX9113,コード表!$A$2:$C$15,3,FALSE)</f>
        <v>#N/A</v>
      </c>
      <c r="BC9113" t="str">
        <f t="shared" si="569"/>
        <v/>
      </c>
      <c r="BD9113">
        <f t="shared" si="570"/>
        <v>1</v>
      </c>
      <c r="BE9113" t="str">
        <f t="shared" si="571"/>
        <v>1</v>
      </c>
      <c r="BF9113" t="e">
        <f t="shared" si="572"/>
        <v>#N/A</v>
      </c>
    </row>
    <row r="9114" spans="44:58" x14ac:dyDescent="0.2">
      <c r="AR9114" s="11"/>
      <c r="BA9114" s="27"/>
      <c r="BB9114" t="e">
        <f>VLOOKUP(AX9114,コード表!$A$2:$C$15,3,FALSE)</f>
        <v>#N/A</v>
      </c>
      <c r="BC9114" t="str">
        <f t="shared" si="569"/>
        <v/>
      </c>
      <c r="BD9114">
        <f t="shared" si="570"/>
        <v>1</v>
      </c>
      <c r="BE9114" t="str">
        <f t="shared" si="571"/>
        <v>1</v>
      </c>
      <c r="BF9114" t="e">
        <f t="shared" si="572"/>
        <v>#N/A</v>
      </c>
    </row>
    <row r="9115" spans="44:58" x14ac:dyDescent="0.2">
      <c r="AR9115" s="11"/>
      <c r="BA9115" s="27"/>
      <c r="BB9115" t="e">
        <f>VLOOKUP(AX9115,コード表!$A$2:$C$15,3,FALSE)</f>
        <v>#N/A</v>
      </c>
      <c r="BC9115" t="str">
        <f t="shared" si="569"/>
        <v/>
      </c>
      <c r="BD9115">
        <f t="shared" si="570"/>
        <v>1</v>
      </c>
      <c r="BE9115" t="str">
        <f t="shared" si="571"/>
        <v>1</v>
      </c>
      <c r="BF9115" t="e">
        <f t="shared" si="572"/>
        <v>#N/A</v>
      </c>
    </row>
    <row r="9116" spans="44:58" x14ac:dyDescent="0.2">
      <c r="AR9116" s="11"/>
      <c r="BA9116" s="27"/>
      <c r="BB9116" t="e">
        <f>VLOOKUP(AX9116,コード表!$A$2:$C$15,3,FALSE)</f>
        <v>#N/A</v>
      </c>
      <c r="BC9116" t="str">
        <f t="shared" si="569"/>
        <v/>
      </c>
      <c r="BD9116">
        <f t="shared" si="570"/>
        <v>1</v>
      </c>
      <c r="BE9116" t="str">
        <f t="shared" si="571"/>
        <v>1</v>
      </c>
      <c r="BF9116" t="e">
        <f t="shared" si="572"/>
        <v>#N/A</v>
      </c>
    </row>
    <row r="9117" spans="44:58" x14ac:dyDescent="0.2">
      <c r="AR9117" s="11"/>
      <c r="BA9117" s="27"/>
      <c r="BB9117" t="e">
        <f>VLOOKUP(AX9117,コード表!$A$2:$C$15,3,FALSE)</f>
        <v>#N/A</v>
      </c>
      <c r="BC9117" t="str">
        <f t="shared" si="569"/>
        <v/>
      </c>
      <c r="BD9117">
        <f t="shared" si="570"/>
        <v>1</v>
      </c>
      <c r="BE9117" t="str">
        <f t="shared" si="571"/>
        <v>1</v>
      </c>
      <c r="BF9117" t="e">
        <f t="shared" si="572"/>
        <v>#N/A</v>
      </c>
    </row>
    <row r="9118" spans="44:58" x14ac:dyDescent="0.2">
      <c r="AR9118" s="11"/>
      <c r="BA9118" s="27"/>
      <c r="BB9118" t="e">
        <f>VLOOKUP(AX9118,コード表!$A$2:$C$15,3,FALSE)</f>
        <v>#N/A</v>
      </c>
      <c r="BC9118" t="str">
        <f t="shared" si="569"/>
        <v/>
      </c>
      <c r="BD9118">
        <f t="shared" si="570"/>
        <v>1</v>
      </c>
      <c r="BE9118" t="str">
        <f t="shared" si="571"/>
        <v>1</v>
      </c>
      <c r="BF9118" t="e">
        <f t="shared" si="572"/>
        <v>#N/A</v>
      </c>
    </row>
    <row r="9119" spans="44:58" x14ac:dyDescent="0.2">
      <c r="AR9119" s="11"/>
      <c r="BA9119" s="27"/>
      <c r="BB9119" t="e">
        <f>VLOOKUP(AX9119,コード表!$A$2:$C$15,3,FALSE)</f>
        <v>#N/A</v>
      </c>
      <c r="BC9119" t="str">
        <f t="shared" si="569"/>
        <v/>
      </c>
      <c r="BD9119">
        <f t="shared" si="570"/>
        <v>1</v>
      </c>
      <c r="BE9119" t="str">
        <f t="shared" si="571"/>
        <v>1</v>
      </c>
      <c r="BF9119" t="e">
        <f t="shared" si="572"/>
        <v>#N/A</v>
      </c>
    </row>
    <row r="9120" spans="44:58" x14ac:dyDescent="0.2">
      <c r="AR9120" s="11"/>
      <c r="BA9120" s="27"/>
      <c r="BB9120" t="e">
        <f>VLOOKUP(AX9120,コード表!$A$2:$C$15,3,FALSE)</f>
        <v>#N/A</v>
      </c>
      <c r="BC9120" t="str">
        <f t="shared" si="569"/>
        <v/>
      </c>
      <c r="BD9120">
        <f t="shared" si="570"/>
        <v>1</v>
      </c>
      <c r="BE9120" t="str">
        <f t="shared" si="571"/>
        <v>1</v>
      </c>
      <c r="BF9120" t="e">
        <f t="shared" si="572"/>
        <v>#N/A</v>
      </c>
    </row>
    <row r="9121" spans="44:58" x14ac:dyDescent="0.2">
      <c r="AR9121" s="11"/>
      <c r="BA9121" s="27"/>
      <c r="BB9121" t="e">
        <f>VLOOKUP(AX9121,コード表!$A$2:$C$15,3,FALSE)</f>
        <v>#N/A</v>
      </c>
      <c r="BC9121" t="str">
        <f t="shared" si="569"/>
        <v/>
      </c>
      <c r="BD9121">
        <f t="shared" si="570"/>
        <v>1</v>
      </c>
      <c r="BE9121" t="str">
        <f t="shared" si="571"/>
        <v>1</v>
      </c>
      <c r="BF9121" t="e">
        <f t="shared" si="572"/>
        <v>#N/A</v>
      </c>
    </row>
    <row r="9122" spans="44:58" x14ac:dyDescent="0.2">
      <c r="AR9122" s="11"/>
      <c r="BA9122" s="27"/>
      <c r="BB9122" t="e">
        <f>VLOOKUP(AX9122,コード表!$A$2:$C$15,3,FALSE)</f>
        <v>#N/A</v>
      </c>
      <c r="BC9122" t="str">
        <f t="shared" si="569"/>
        <v/>
      </c>
      <c r="BD9122">
        <f t="shared" si="570"/>
        <v>1</v>
      </c>
      <c r="BE9122" t="str">
        <f t="shared" si="571"/>
        <v>1</v>
      </c>
      <c r="BF9122" t="e">
        <f t="shared" si="572"/>
        <v>#N/A</v>
      </c>
    </row>
    <row r="9123" spans="44:58" x14ac:dyDescent="0.2">
      <c r="AR9123" s="11"/>
      <c r="BA9123" s="27"/>
      <c r="BB9123" t="e">
        <f>VLOOKUP(AX9123,コード表!$A$2:$C$15,3,FALSE)</f>
        <v>#N/A</v>
      </c>
      <c r="BC9123" t="str">
        <f t="shared" si="569"/>
        <v/>
      </c>
      <c r="BD9123">
        <f t="shared" si="570"/>
        <v>1</v>
      </c>
      <c r="BE9123" t="str">
        <f t="shared" si="571"/>
        <v>1</v>
      </c>
      <c r="BF9123" t="e">
        <f t="shared" si="572"/>
        <v>#N/A</v>
      </c>
    </row>
    <row r="9124" spans="44:58" x14ac:dyDescent="0.2">
      <c r="AR9124" s="11"/>
      <c r="BA9124" s="27"/>
      <c r="BB9124" t="e">
        <f>VLOOKUP(AX9124,コード表!$A$2:$C$15,3,FALSE)</f>
        <v>#N/A</v>
      </c>
      <c r="BC9124" t="str">
        <f t="shared" si="569"/>
        <v/>
      </c>
      <c r="BD9124">
        <f t="shared" si="570"/>
        <v>1</v>
      </c>
      <c r="BE9124" t="str">
        <f t="shared" si="571"/>
        <v>1</v>
      </c>
      <c r="BF9124" t="e">
        <f t="shared" si="572"/>
        <v>#N/A</v>
      </c>
    </row>
    <row r="9125" spans="44:58" x14ac:dyDescent="0.2">
      <c r="AR9125" s="11"/>
      <c r="BA9125" s="27"/>
      <c r="BB9125" t="e">
        <f>VLOOKUP(AX9125,コード表!$A$2:$C$15,3,FALSE)</f>
        <v>#N/A</v>
      </c>
      <c r="BC9125" t="str">
        <f t="shared" si="569"/>
        <v/>
      </c>
      <c r="BD9125">
        <f t="shared" si="570"/>
        <v>1</v>
      </c>
      <c r="BE9125" t="str">
        <f t="shared" si="571"/>
        <v>1</v>
      </c>
      <c r="BF9125" t="e">
        <f t="shared" si="572"/>
        <v>#N/A</v>
      </c>
    </row>
    <row r="9126" spans="44:58" x14ac:dyDescent="0.2">
      <c r="AR9126" s="11"/>
      <c r="BA9126" s="27"/>
      <c r="BB9126" t="e">
        <f>VLOOKUP(AX9126,コード表!$A$2:$C$15,3,FALSE)</f>
        <v>#N/A</v>
      </c>
      <c r="BC9126" t="str">
        <f t="shared" si="569"/>
        <v/>
      </c>
      <c r="BD9126">
        <f t="shared" si="570"/>
        <v>1</v>
      </c>
      <c r="BE9126" t="str">
        <f t="shared" si="571"/>
        <v>1</v>
      </c>
      <c r="BF9126" t="e">
        <f t="shared" si="572"/>
        <v>#N/A</v>
      </c>
    </row>
    <row r="9127" spans="44:58" x14ac:dyDescent="0.2">
      <c r="AR9127" s="11"/>
      <c r="BA9127" s="27"/>
      <c r="BB9127" t="e">
        <f>VLOOKUP(AX9127,コード表!$A$2:$C$15,3,FALSE)</f>
        <v>#N/A</v>
      </c>
      <c r="BC9127" t="str">
        <f t="shared" si="569"/>
        <v/>
      </c>
      <c r="BD9127">
        <f t="shared" si="570"/>
        <v>1</v>
      </c>
      <c r="BE9127" t="str">
        <f t="shared" si="571"/>
        <v>1</v>
      </c>
      <c r="BF9127" t="e">
        <f t="shared" si="572"/>
        <v>#N/A</v>
      </c>
    </row>
    <row r="9128" spans="44:58" x14ac:dyDescent="0.2">
      <c r="AR9128" s="11"/>
      <c r="BA9128" s="27"/>
      <c r="BB9128" t="e">
        <f>VLOOKUP(AX9128,コード表!$A$2:$C$15,3,FALSE)</f>
        <v>#N/A</v>
      </c>
      <c r="BC9128" t="str">
        <f t="shared" si="569"/>
        <v/>
      </c>
      <c r="BD9128">
        <f t="shared" si="570"/>
        <v>1</v>
      </c>
      <c r="BE9128" t="str">
        <f t="shared" si="571"/>
        <v>1</v>
      </c>
      <c r="BF9128" t="e">
        <f t="shared" si="572"/>
        <v>#N/A</v>
      </c>
    </row>
    <row r="9129" spans="44:58" x14ac:dyDescent="0.2">
      <c r="AR9129" s="11"/>
      <c r="BA9129" s="27"/>
      <c r="BB9129" t="e">
        <f>VLOOKUP(AX9129,コード表!$A$2:$C$15,3,FALSE)</f>
        <v>#N/A</v>
      </c>
      <c r="BC9129" t="str">
        <f t="shared" si="569"/>
        <v/>
      </c>
      <c r="BD9129">
        <f t="shared" si="570"/>
        <v>1</v>
      </c>
      <c r="BE9129" t="str">
        <f t="shared" si="571"/>
        <v>1</v>
      </c>
      <c r="BF9129" t="e">
        <f t="shared" si="572"/>
        <v>#N/A</v>
      </c>
    </row>
    <row r="9130" spans="44:58" x14ac:dyDescent="0.2">
      <c r="AR9130" s="11"/>
      <c r="BA9130" s="27"/>
      <c r="BB9130" t="e">
        <f>VLOOKUP(AX9130,コード表!$A$2:$C$15,3,FALSE)</f>
        <v>#N/A</v>
      </c>
      <c r="BC9130" t="str">
        <f t="shared" si="569"/>
        <v/>
      </c>
      <c r="BD9130">
        <f t="shared" si="570"/>
        <v>1</v>
      </c>
      <c r="BE9130" t="str">
        <f t="shared" si="571"/>
        <v>1</v>
      </c>
      <c r="BF9130" t="e">
        <f t="shared" si="572"/>
        <v>#N/A</v>
      </c>
    </row>
    <row r="9131" spans="44:58" x14ac:dyDescent="0.2">
      <c r="AR9131" s="11"/>
      <c r="BA9131" s="27"/>
      <c r="BB9131" t="e">
        <f>VLOOKUP(AX9131,コード表!$A$2:$C$15,3,FALSE)</f>
        <v>#N/A</v>
      </c>
      <c r="BC9131" t="str">
        <f t="shared" ref="BC9131:BC9194" si="573">AQ9131&amp;BA9131</f>
        <v/>
      </c>
      <c r="BD9131">
        <f t="shared" ref="BD9131:BD9194" si="574">MONTH(Q9131)</f>
        <v>1</v>
      </c>
      <c r="BE9131" t="str">
        <f t="shared" ref="BE9131:BE9194" si="575">AR9131&amp;BD9131</f>
        <v>1</v>
      </c>
      <c r="BF9131" t="e">
        <f t="shared" ref="BF9131:BF9194" si="576">BB9131&amp;AQ9131&amp;BA9131</f>
        <v>#N/A</v>
      </c>
    </row>
    <row r="9132" spans="44:58" x14ac:dyDescent="0.2">
      <c r="AR9132" s="11"/>
      <c r="BA9132" s="27"/>
      <c r="BB9132" t="e">
        <f>VLOOKUP(AX9132,コード表!$A$2:$C$15,3,FALSE)</f>
        <v>#N/A</v>
      </c>
      <c r="BC9132" t="str">
        <f t="shared" si="573"/>
        <v/>
      </c>
      <c r="BD9132">
        <f t="shared" si="574"/>
        <v>1</v>
      </c>
      <c r="BE9132" t="str">
        <f t="shared" si="575"/>
        <v>1</v>
      </c>
      <c r="BF9132" t="e">
        <f t="shared" si="576"/>
        <v>#N/A</v>
      </c>
    </row>
    <row r="9133" spans="44:58" x14ac:dyDescent="0.2">
      <c r="AR9133" s="11"/>
      <c r="BA9133" s="27"/>
      <c r="BB9133" t="e">
        <f>VLOOKUP(AX9133,コード表!$A$2:$C$15,3,FALSE)</f>
        <v>#N/A</v>
      </c>
      <c r="BC9133" t="str">
        <f t="shared" si="573"/>
        <v/>
      </c>
      <c r="BD9133">
        <f t="shared" si="574"/>
        <v>1</v>
      </c>
      <c r="BE9133" t="str">
        <f t="shared" si="575"/>
        <v>1</v>
      </c>
      <c r="BF9133" t="e">
        <f t="shared" si="576"/>
        <v>#N/A</v>
      </c>
    </row>
    <row r="9134" spans="44:58" x14ac:dyDescent="0.2">
      <c r="AR9134" s="11"/>
      <c r="BA9134" s="27"/>
      <c r="BB9134" t="e">
        <f>VLOOKUP(AX9134,コード表!$A$2:$C$15,3,FALSE)</f>
        <v>#N/A</v>
      </c>
      <c r="BC9134" t="str">
        <f t="shared" si="573"/>
        <v/>
      </c>
      <c r="BD9134">
        <f t="shared" si="574"/>
        <v>1</v>
      </c>
      <c r="BE9134" t="str">
        <f t="shared" si="575"/>
        <v>1</v>
      </c>
      <c r="BF9134" t="e">
        <f t="shared" si="576"/>
        <v>#N/A</v>
      </c>
    </row>
    <row r="9135" spans="44:58" x14ac:dyDescent="0.2">
      <c r="AR9135" s="11"/>
      <c r="BA9135" s="27"/>
      <c r="BB9135" t="e">
        <f>VLOOKUP(AX9135,コード表!$A$2:$C$15,3,FALSE)</f>
        <v>#N/A</v>
      </c>
      <c r="BC9135" t="str">
        <f t="shared" si="573"/>
        <v/>
      </c>
      <c r="BD9135">
        <f t="shared" si="574"/>
        <v>1</v>
      </c>
      <c r="BE9135" t="str">
        <f t="shared" si="575"/>
        <v>1</v>
      </c>
      <c r="BF9135" t="e">
        <f t="shared" si="576"/>
        <v>#N/A</v>
      </c>
    </row>
    <row r="9136" spans="44:58" x14ac:dyDescent="0.2">
      <c r="AR9136" s="11"/>
      <c r="BA9136" s="27"/>
      <c r="BB9136" t="e">
        <f>VLOOKUP(AX9136,コード表!$A$2:$C$15,3,FALSE)</f>
        <v>#N/A</v>
      </c>
      <c r="BC9136" t="str">
        <f t="shared" si="573"/>
        <v/>
      </c>
      <c r="BD9136">
        <f t="shared" si="574"/>
        <v>1</v>
      </c>
      <c r="BE9136" t="str">
        <f t="shared" si="575"/>
        <v>1</v>
      </c>
      <c r="BF9136" t="e">
        <f t="shared" si="576"/>
        <v>#N/A</v>
      </c>
    </row>
    <row r="9137" spans="44:58" x14ac:dyDescent="0.2">
      <c r="AR9137" s="11"/>
      <c r="BA9137" s="27"/>
      <c r="BB9137" t="e">
        <f>VLOOKUP(AX9137,コード表!$A$2:$C$15,3,FALSE)</f>
        <v>#N/A</v>
      </c>
      <c r="BC9137" t="str">
        <f t="shared" si="573"/>
        <v/>
      </c>
      <c r="BD9137">
        <f t="shared" si="574"/>
        <v>1</v>
      </c>
      <c r="BE9137" t="str">
        <f t="shared" si="575"/>
        <v>1</v>
      </c>
      <c r="BF9137" t="e">
        <f t="shared" si="576"/>
        <v>#N/A</v>
      </c>
    </row>
    <row r="9138" spans="44:58" x14ac:dyDescent="0.2">
      <c r="AR9138" s="11"/>
      <c r="BA9138" s="27"/>
      <c r="BB9138" t="e">
        <f>VLOOKUP(AX9138,コード表!$A$2:$C$15,3,FALSE)</f>
        <v>#N/A</v>
      </c>
      <c r="BC9138" t="str">
        <f t="shared" si="573"/>
        <v/>
      </c>
      <c r="BD9138">
        <f t="shared" si="574"/>
        <v>1</v>
      </c>
      <c r="BE9138" t="str">
        <f t="shared" si="575"/>
        <v>1</v>
      </c>
      <c r="BF9138" t="e">
        <f t="shared" si="576"/>
        <v>#N/A</v>
      </c>
    </row>
    <row r="9139" spans="44:58" x14ac:dyDescent="0.2">
      <c r="AR9139" s="11"/>
      <c r="BA9139" s="27"/>
      <c r="BB9139" t="e">
        <f>VLOOKUP(AX9139,コード表!$A$2:$C$15,3,FALSE)</f>
        <v>#N/A</v>
      </c>
      <c r="BC9139" t="str">
        <f t="shared" si="573"/>
        <v/>
      </c>
      <c r="BD9139">
        <f t="shared" si="574"/>
        <v>1</v>
      </c>
      <c r="BE9139" t="str">
        <f t="shared" si="575"/>
        <v>1</v>
      </c>
      <c r="BF9139" t="e">
        <f t="shared" si="576"/>
        <v>#N/A</v>
      </c>
    </row>
    <row r="9140" spans="44:58" x14ac:dyDescent="0.2">
      <c r="AR9140" s="11"/>
      <c r="BA9140" s="27"/>
      <c r="BB9140" t="e">
        <f>VLOOKUP(AX9140,コード表!$A$2:$C$15,3,FALSE)</f>
        <v>#N/A</v>
      </c>
      <c r="BC9140" t="str">
        <f t="shared" si="573"/>
        <v/>
      </c>
      <c r="BD9140">
        <f t="shared" si="574"/>
        <v>1</v>
      </c>
      <c r="BE9140" t="str">
        <f t="shared" si="575"/>
        <v>1</v>
      </c>
      <c r="BF9140" t="e">
        <f t="shared" si="576"/>
        <v>#N/A</v>
      </c>
    </row>
    <row r="9141" spans="44:58" x14ac:dyDescent="0.2">
      <c r="AR9141" s="11"/>
      <c r="BA9141" s="27"/>
      <c r="BB9141" t="e">
        <f>VLOOKUP(AX9141,コード表!$A$2:$C$15,3,FALSE)</f>
        <v>#N/A</v>
      </c>
      <c r="BC9141" t="str">
        <f t="shared" si="573"/>
        <v/>
      </c>
      <c r="BD9141">
        <f t="shared" si="574"/>
        <v>1</v>
      </c>
      <c r="BE9141" t="str">
        <f t="shared" si="575"/>
        <v>1</v>
      </c>
      <c r="BF9141" t="e">
        <f t="shared" si="576"/>
        <v>#N/A</v>
      </c>
    </row>
    <row r="9142" spans="44:58" x14ac:dyDescent="0.2">
      <c r="AR9142" s="11"/>
      <c r="BA9142" s="27"/>
      <c r="BB9142" t="e">
        <f>VLOOKUP(AX9142,コード表!$A$2:$C$15,3,FALSE)</f>
        <v>#N/A</v>
      </c>
      <c r="BC9142" t="str">
        <f t="shared" si="573"/>
        <v/>
      </c>
      <c r="BD9142">
        <f t="shared" si="574"/>
        <v>1</v>
      </c>
      <c r="BE9142" t="str">
        <f t="shared" si="575"/>
        <v>1</v>
      </c>
      <c r="BF9142" t="e">
        <f t="shared" si="576"/>
        <v>#N/A</v>
      </c>
    </row>
    <row r="9143" spans="44:58" x14ac:dyDescent="0.2">
      <c r="AR9143" s="11"/>
      <c r="BA9143" s="27"/>
      <c r="BB9143" t="e">
        <f>VLOOKUP(AX9143,コード表!$A$2:$C$15,3,FALSE)</f>
        <v>#N/A</v>
      </c>
      <c r="BC9143" t="str">
        <f t="shared" si="573"/>
        <v/>
      </c>
      <c r="BD9143">
        <f t="shared" si="574"/>
        <v>1</v>
      </c>
      <c r="BE9143" t="str">
        <f t="shared" si="575"/>
        <v>1</v>
      </c>
      <c r="BF9143" t="e">
        <f t="shared" si="576"/>
        <v>#N/A</v>
      </c>
    </row>
    <row r="9144" spans="44:58" x14ac:dyDescent="0.2">
      <c r="AR9144" s="11"/>
      <c r="BA9144" s="27"/>
      <c r="BB9144" t="e">
        <f>VLOOKUP(AX9144,コード表!$A$2:$C$15,3,FALSE)</f>
        <v>#N/A</v>
      </c>
      <c r="BC9144" t="str">
        <f t="shared" si="573"/>
        <v/>
      </c>
      <c r="BD9144">
        <f t="shared" si="574"/>
        <v>1</v>
      </c>
      <c r="BE9144" t="str">
        <f t="shared" si="575"/>
        <v>1</v>
      </c>
      <c r="BF9144" t="e">
        <f t="shared" si="576"/>
        <v>#N/A</v>
      </c>
    </row>
    <row r="9145" spans="44:58" x14ac:dyDescent="0.2">
      <c r="AR9145" s="11"/>
      <c r="BA9145" s="27"/>
      <c r="BB9145" t="e">
        <f>VLOOKUP(AX9145,コード表!$A$2:$C$15,3,FALSE)</f>
        <v>#N/A</v>
      </c>
      <c r="BC9145" t="str">
        <f t="shared" si="573"/>
        <v/>
      </c>
      <c r="BD9145">
        <f t="shared" si="574"/>
        <v>1</v>
      </c>
      <c r="BE9145" t="str">
        <f t="shared" si="575"/>
        <v>1</v>
      </c>
      <c r="BF9145" t="e">
        <f t="shared" si="576"/>
        <v>#N/A</v>
      </c>
    </row>
    <row r="9146" spans="44:58" x14ac:dyDescent="0.2">
      <c r="AR9146" s="11"/>
      <c r="BA9146" s="27"/>
      <c r="BB9146" t="e">
        <f>VLOOKUP(AX9146,コード表!$A$2:$C$15,3,FALSE)</f>
        <v>#N/A</v>
      </c>
      <c r="BC9146" t="str">
        <f t="shared" si="573"/>
        <v/>
      </c>
      <c r="BD9146">
        <f t="shared" si="574"/>
        <v>1</v>
      </c>
      <c r="BE9146" t="str">
        <f t="shared" si="575"/>
        <v>1</v>
      </c>
      <c r="BF9146" t="e">
        <f t="shared" si="576"/>
        <v>#N/A</v>
      </c>
    </row>
    <row r="9147" spans="44:58" x14ac:dyDescent="0.2">
      <c r="AR9147" s="11"/>
      <c r="BA9147" s="27"/>
      <c r="BB9147" t="e">
        <f>VLOOKUP(AX9147,コード表!$A$2:$C$15,3,FALSE)</f>
        <v>#N/A</v>
      </c>
      <c r="BC9147" t="str">
        <f t="shared" si="573"/>
        <v/>
      </c>
      <c r="BD9147">
        <f t="shared" si="574"/>
        <v>1</v>
      </c>
      <c r="BE9147" t="str">
        <f t="shared" si="575"/>
        <v>1</v>
      </c>
      <c r="BF9147" t="e">
        <f t="shared" si="576"/>
        <v>#N/A</v>
      </c>
    </row>
    <row r="9148" spans="44:58" x14ac:dyDescent="0.2">
      <c r="AR9148" s="11"/>
      <c r="BA9148" s="27"/>
      <c r="BB9148" t="e">
        <f>VLOOKUP(AX9148,コード表!$A$2:$C$15,3,FALSE)</f>
        <v>#N/A</v>
      </c>
      <c r="BC9148" t="str">
        <f t="shared" si="573"/>
        <v/>
      </c>
      <c r="BD9148">
        <f t="shared" si="574"/>
        <v>1</v>
      </c>
      <c r="BE9148" t="str">
        <f t="shared" si="575"/>
        <v>1</v>
      </c>
      <c r="BF9148" t="e">
        <f t="shared" si="576"/>
        <v>#N/A</v>
      </c>
    </row>
    <row r="9149" spans="44:58" x14ac:dyDescent="0.2">
      <c r="AR9149" s="11"/>
      <c r="BA9149" s="27"/>
      <c r="BB9149" t="e">
        <f>VLOOKUP(AX9149,コード表!$A$2:$C$15,3,FALSE)</f>
        <v>#N/A</v>
      </c>
      <c r="BC9149" t="str">
        <f t="shared" si="573"/>
        <v/>
      </c>
      <c r="BD9149">
        <f t="shared" si="574"/>
        <v>1</v>
      </c>
      <c r="BE9149" t="str">
        <f t="shared" si="575"/>
        <v>1</v>
      </c>
      <c r="BF9149" t="e">
        <f t="shared" si="576"/>
        <v>#N/A</v>
      </c>
    </row>
    <row r="9150" spans="44:58" x14ac:dyDescent="0.2">
      <c r="AR9150" s="11"/>
      <c r="BA9150" s="27"/>
      <c r="BB9150" t="e">
        <f>VLOOKUP(AX9150,コード表!$A$2:$C$15,3,FALSE)</f>
        <v>#N/A</v>
      </c>
      <c r="BC9150" t="str">
        <f t="shared" si="573"/>
        <v/>
      </c>
      <c r="BD9150">
        <f t="shared" si="574"/>
        <v>1</v>
      </c>
      <c r="BE9150" t="str">
        <f t="shared" si="575"/>
        <v>1</v>
      </c>
      <c r="BF9150" t="e">
        <f t="shared" si="576"/>
        <v>#N/A</v>
      </c>
    </row>
    <row r="9151" spans="44:58" x14ac:dyDescent="0.2">
      <c r="AR9151" s="11"/>
      <c r="BA9151" s="27"/>
      <c r="BB9151" t="e">
        <f>VLOOKUP(AX9151,コード表!$A$2:$C$15,3,FALSE)</f>
        <v>#N/A</v>
      </c>
      <c r="BC9151" t="str">
        <f t="shared" si="573"/>
        <v/>
      </c>
      <c r="BD9151">
        <f t="shared" si="574"/>
        <v>1</v>
      </c>
      <c r="BE9151" t="str">
        <f t="shared" si="575"/>
        <v>1</v>
      </c>
      <c r="BF9151" t="e">
        <f t="shared" si="576"/>
        <v>#N/A</v>
      </c>
    </row>
    <row r="9152" spans="44:58" x14ac:dyDescent="0.2">
      <c r="AR9152" s="11"/>
      <c r="BA9152" s="27"/>
      <c r="BB9152" t="e">
        <f>VLOOKUP(AX9152,コード表!$A$2:$C$15,3,FALSE)</f>
        <v>#N/A</v>
      </c>
      <c r="BC9152" t="str">
        <f t="shared" si="573"/>
        <v/>
      </c>
      <c r="BD9152">
        <f t="shared" si="574"/>
        <v>1</v>
      </c>
      <c r="BE9152" t="str">
        <f t="shared" si="575"/>
        <v>1</v>
      </c>
      <c r="BF9152" t="e">
        <f t="shared" si="576"/>
        <v>#N/A</v>
      </c>
    </row>
    <row r="9153" spans="44:58" x14ac:dyDescent="0.2">
      <c r="AR9153" s="11"/>
      <c r="BA9153" s="27"/>
      <c r="BB9153" t="e">
        <f>VLOOKUP(AX9153,コード表!$A$2:$C$15,3,FALSE)</f>
        <v>#N/A</v>
      </c>
      <c r="BC9153" t="str">
        <f t="shared" si="573"/>
        <v/>
      </c>
      <c r="BD9153">
        <f t="shared" si="574"/>
        <v>1</v>
      </c>
      <c r="BE9153" t="str">
        <f t="shared" si="575"/>
        <v>1</v>
      </c>
      <c r="BF9153" t="e">
        <f t="shared" si="576"/>
        <v>#N/A</v>
      </c>
    </row>
    <row r="9154" spans="44:58" x14ac:dyDescent="0.2">
      <c r="AR9154" s="11"/>
      <c r="BA9154" s="27"/>
      <c r="BB9154" t="e">
        <f>VLOOKUP(AX9154,コード表!$A$2:$C$15,3,FALSE)</f>
        <v>#N/A</v>
      </c>
      <c r="BC9154" t="str">
        <f t="shared" si="573"/>
        <v/>
      </c>
      <c r="BD9154">
        <f t="shared" si="574"/>
        <v>1</v>
      </c>
      <c r="BE9154" t="str">
        <f t="shared" si="575"/>
        <v>1</v>
      </c>
      <c r="BF9154" t="e">
        <f t="shared" si="576"/>
        <v>#N/A</v>
      </c>
    </row>
    <row r="9155" spans="44:58" x14ac:dyDescent="0.2">
      <c r="AR9155" s="11"/>
      <c r="BA9155" s="27"/>
      <c r="BB9155" t="e">
        <f>VLOOKUP(AX9155,コード表!$A$2:$C$15,3,FALSE)</f>
        <v>#N/A</v>
      </c>
      <c r="BC9155" t="str">
        <f t="shared" si="573"/>
        <v/>
      </c>
      <c r="BD9155">
        <f t="shared" si="574"/>
        <v>1</v>
      </c>
      <c r="BE9155" t="str">
        <f t="shared" si="575"/>
        <v>1</v>
      </c>
      <c r="BF9155" t="e">
        <f t="shared" si="576"/>
        <v>#N/A</v>
      </c>
    </row>
    <row r="9156" spans="44:58" x14ac:dyDescent="0.2">
      <c r="AR9156" s="11"/>
      <c r="BA9156" s="27"/>
      <c r="BB9156" t="e">
        <f>VLOOKUP(AX9156,コード表!$A$2:$C$15,3,FALSE)</f>
        <v>#N/A</v>
      </c>
      <c r="BC9156" t="str">
        <f t="shared" si="573"/>
        <v/>
      </c>
      <c r="BD9156">
        <f t="shared" si="574"/>
        <v>1</v>
      </c>
      <c r="BE9156" t="str">
        <f t="shared" si="575"/>
        <v>1</v>
      </c>
      <c r="BF9156" t="e">
        <f t="shared" si="576"/>
        <v>#N/A</v>
      </c>
    </row>
    <row r="9157" spans="44:58" x14ac:dyDescent="0.2">
      <c r="AR9157" s="11"/>
      <c r="BA9157" s="27"/>
      <c r="BB9157" t="e">
        <f>VLOOKUP(AX9157,コード表!$A$2:$C$15,3,FALSE)</f>
        <v>#N/A</v>
      </c>
      <c r="BC9157" t="str">
        <f t="shared" si="573"/>
        <v/>
      </c>
      <c r="BD9157">
        <f t="shared" si="574"/>
        <v>1</v>
      </c>
      <c r="BE9157" t="str">
        <f t="shared" si="575"/>
        <v>1</v>
      </c>
      <c r="BF9157" t="e">
        <f t="shared" si="576"/>
        <v>#N/A</v>
      </c>
    </row>
    <row r="9158" spans="44:58" x14ac:dyDescent="0.2">
      <c r="AR9158" s="11"/>
      <c r="BA9158" s="27"/>
      <c r="BB9158" t="e">
        <f>VLOOKUP(AX9158,コード表!$A$2:$C$15,3,FALSE)</f>
        <v>#N/A</v>
      </c>
      <c r="BC9158" t="str">
        <f t="shared" si="573"/>
        <v/>
      </c>
      <c r="BD9158">
        <f t="shared" si="574"/>
        <v>1</v>
      </c>
      <c r="BE9158" t="str">
        <f t="shared" si="575"/>
        <v>1</v>
      </c>
      <c r="BF9158" t="e">
        <f t="shared" si="576"/>
        <v>#N/A</v>
      </c>
    </row>
    <row r="9159" spans="44:58" x14ac:dyDescent="0.2">
      <c r="AR9159" s="11"/>
      <c r="BA9159" s="27"/>
      <c r="BB9159" t="e">
        <f>VLOOKUP(AX9159,コード表!$A$2:$C$15,3,FALSE)</f>
        <v>#N/A</v>
      </c>
      <c r="BC9159" t="str">
        <f t="shared" si="573"/>
        <v/>
      </c>
      <c r="BD9159">
        <f t="shared" si="574"/>
        <v>1</v>
      </c>
      <c r="BE9159" t="str">
        <f t="shared" si="575"/>
        <v>1</v>
      </c>
      <c r="BF9159" t="e">
        <f t="shared" si="576"/>
        <v>#N/A</v>
      </c>
    </row>
    <row r="9160" spans="44:58" x14ac:dyDescent="0.2">
      <c r="AR9160" s="11"/>
      <c r="BA9160" s="27"/>
      <c r="BB9160" t="e">
        <f>VLOOKUP(AX9160,コード表!$A$2:$C$15,3,FALSE)</f>
        <v>#N/A</v>
      </c>
      <c r="BC9160" t="str">
        <f t="shared" si="573"/>
        <v/>
      </c>
      <c r="BD9160">
        <f t="shared" si="574"/>
        <v>1</v>
      </c>
      <c r="BE9160" t="str">
        <f t="shared" si="575"/>
        <v>1</v>
      </c>
      <c r="BF9160" t="e">
        <f t="shared" si="576"/>
        <v>#N/A</v>
      </c>
    </row>
    <row r="9161" spans="44:58" x14ac:dyDescent="0.2">
      <c r="AR9161" s="11"/>
      <c r="BA9161" s="27"/>
      <c r="BB9161" t="e">
        <f>VLOOKUP(AX9161,コード表!$A$2:$C$15,3,FALSE)</f>
        <v>#N/A</v>
      </c>
      <c r="BC9161" t="str">
        <f t="shared" si="573"/>
        <v/>
      </c>
      <c r="BD9161">
        <f t="shared" si="574"/>
        <v>1</v>
      </c>
      <c r="BE9161" t="str">
        <f t="shared" si="575"/>
        <v>1</v>
      </c>
      <c r="BF9161" t="e">
        <f t="shared" si="576"/>
        <v>#N/A</v>
      </c>
    </row>
    <row r="9162" spans="44:58" x14ac:dyDescent="0.2">
      <c r="AR9162" s="11"/>
      <c r="BA9162" s="27"/>
      <c r="BB9162" t="e">
        <f>VLOOKUP(AX9162,コード表!$A$2:$C$15,3,FALSE)</f>
        <v>#N/A</v>
      </c>
      <c r="BC9162" t="str">
        <f t="shared" si="573"/>
        <v/>
      </c>
      <c r="BD9162">
        <f t="shared" si="574"/>
        <v>1</v>
      </c>
      <c r="BE9162" t="str">
        <f t="shared" si="575"/>
        <v>1</v>
      </c>
      <c r="BF9162" t="e">
        <f t="shared" si="576"/>
        <v>#N/A</v>
      </c>
    </row>
    <row r="9163" spans="44:58" x14ac:dyDescent="0.2">
      <c r="AR9163" s="11"/>
      <c r="BA9163" s="27"/>
      <c r="BB9163" t="e">
        <f>VLOOKUP(AX9163,コード表!$A$2:$C$15,3,FALSE)</f>
        <v>#N/A</v>
      </c>
      <c r="BC9163" t="str">
        <f t="shared" si="573"/>
        <v/>
      </c>
      <c r="BD9163">
        <f t="shared" si="574"/>
        <v>1</v>
      </c>
      <c r="BE9163" t="str">
        <f t="shared" si="575"/>
        <v>1</v>
      </c>
      <c r="BF9163" t="e">
        <f t="shared" si="576"/>
        <v>#N/A</v>
      </c>
    </row>
    <row r="9164" spans="44:58" x14ac:dyDescent="0.2">
      <c r="AR9164" s="11"/>
      <c r="BA9164" s="27"/>
      <c r="BB9164" t="e">
        <f>VLOOKUP(AX9164,コード表!$A$2:$C$15,3,FALSE)</f>
        <v>#N/A</v>
      </c>
      <c r="BC9164" t="str">
        <f t="shared" si="573"/>
        <v/>
      </c>
      <c r="BD9164">
        <f t="shared" si="574"/>
        <v>1</v>
      </c>
      <c r="BE9164" t="str">
        <f t="shared" si="575"/>
        <v>1</v>
      </c>
      <c r="BF9164" t="e">
        <f t="shared" si="576"/>
        <v>#N/A</v>
      </c>
    </row>
    <row r="9165" spans="44:58" x14ac:dyDescent="0.2">
      <c r="AR9165" s="11"/>
      <c r="BA9165" s="27"/>
      <c r="BB9165" t="e">
        <f>VLOOKUP(AX9165,コード表!$A$2:$C$15,3,FALSE)</f>
        <v>#N/A</v>
      </c>
      <c r="BC9165" t="str">
        <f t="shared" si="573"/>
        <v/>
      </c>
      <c r="BD9165">
        <f t="shared" si="574"/>
        <v>1</v>
      </c>
      <c r="BE9165" t="str">
        <f t="shared" si="575"/>
        <v>1</v>
      </c>
      <c r="BF9165" t="e">
        <f t="shared" si="576"/>
        <v>#N/A</v>
      </c>
    </row>
    <row r="9166" spans="44:58" x14ac:dyDescent="0.2">
      <c r="AR9166" s="11"/>
      <c r="BA9166" s="27"/>
      <c r="BB9166" t="e">
        <f>VLOOKUP(AX9166,コード表!$A$2:$C$15,3,FALSE)</f>
        <v>#N/A</v>
      </c>
      <c r="BC9166" t="str">
        <f t="shared" si="573"/>
        <v/>
      </c>
      <c r="BD9166">
        <f t="shared" si="574"/>
        <v>1</v>
      </c>
      <c r="BE9166" t="str">
        <f t="shared" si="575"/>
        <v>1</v>
      </c>
      <c r="BF9166" t="e">
        <f t="shared" si="576"/>
        <v>#N/A</v>
      </c>
    </row>
    <row r="9167" spans="44:58" x14ac:dyDescent="0.2">
      <c r="AR9167" s="11"/>
      <c r="BA9167" s="27"/>
      <c r="BB9167" t="e">
        <f>VLOOKUP(AX9167,コード表!$A$2:$C$15,3,FALSE)</f>
        <v>#N/A</v>
      </c>
      <c r="BC9167" t="str">
        <f t="shared" si="573"/>
        <v/>
      </c>
      <c r="BD9167">
        <f t="shared" si="574"/>
        <v>1</v>
      </c>
      <c r="BE9167" t="str">
        <f t="shared" si="575"/>
        <v>1</v>
      </c>
      <c r="BF9167" t="e">
        <f t="shared" si="576"/>
        <v>#N/A</v>
      </c>
    </row>
    <row r="9168" spans="44:58" x14ac:dyDescent="0.2">
      <c r="AR9168" s="11"/>
      <c r="BA9168" s="27"/>
      <c r="BB9168" t="e">
        <f>VLOOKUP(AX9168,コード表!$A$2:$C$15,3,FALSE)</f>
        <v>#N/A</v>
      </c>
      <c r="BC9168" t="str">
        <f t="shared" si="573"/>
        <v/>
      </c>
      <c r="BD9168">
        <f t="shared" si="574"/>
        <v>1</v>
      </c>
      <c r="BE9168" t="str">
        <f t="shared" si="575"/>
        <v>1</v>
      </c>
      <c r="BF9168" t="e">
        <f t="shared" si="576"/>
        <v>#N/A</v>
      </c>
    </row>
    <row r="9169" spans="44:58" x14ac:dyDescent="0.2">
      <c r="AR9169" s="11"/>
      <c r="BA9169" s="27"/>
      <c r="BB9169" t="e">
        <f>VLOOKUP(AX9169,コード表!$A$2:$C$15,3,FALSE)</f>
        <v>#N/A</v>
      </c>
      <c r="BC9169" t="str">
        <f t="shared" si="573"/>
        <v/>
      </c>
      <c r="BD9169">
        <f t="shared" si="574"/>
        <v>1</v>
      </c>
      <c r="BE9169" t="str">
        <f t="shared" si="575"/>
        <v>1</v>
      </c>
      <c r="BF9169" t="e">
        <f t="shared" si="576"/>
        <v>#N/A</v>
      </c>
    </row>
    <row r="9170" spans="44:58" x14ac:dyDescent="0.2">
      <c r="AR9170" s="11"/>
      <c r="BA9170" s="27"/>
      <c r="BB9170" t="e">
        <f>VLOOKUP(AX9170,コード表!$A$2:$C$15,3,FALSE)</f>
        <v>#N/A</v>
      </c>
      <c r="BC9170" t="str">
        <f t="shared" si="573"/>
        <v/>
      </c>
      <c r="BD9170">
        <f t="shared" si="574"/>
        <v>1</v>
      </c>
      <c r="BE9170" t="str">
        <f t="shared" si="575"/>
        <v>1</v>
      </c>
      <c r="BF9170" t="e">
        <f t="shared" si="576"/>
        <v>#N/A</v>
      </c>
    </row>
    <row r="9171" spans="44:58" x14ac:dyDescent="0.2">
      <c r="AR9171" s="11"/>
      <c r="BA9171" s="27"/>
      <c r="BB9171" t="e">
        <f>VLOOKUP(AX9171,コード表!$A$2:$C$15,3,FALSE)</f>
        <v>#N/A</v>
      </c>
      <c r="BC9171" t="str">
        <f t="shared" si="573"/>
        <v/>
      </c>
      <c r="BD9171">
        <f t="shared" si="574"/>
        <v>1</v>
      </c>
      <c r="BE9171" t="str">
        <f t="shared" si="575"/>
        <v>1</v>
      </c>
      <c r="BF9171" t="e">
        <f t="shared" si="576"/>
        <v>#N/A</v>
      </c>
    </row>
    <row r="9172" spans="44:58" x14ac:dyDescent="0.2">
      <c r="AR9172" s="11"/>
      <c r="BA9172" s="27"/>
      <c r="BB9172" t="e">
        <f>VLOOKUP(AX9172,コード表!$A$2:$C$15,3,FALSE)</f>
        <v>#N/A</v>
      </c>
      <c r="BC9172" t="str">
        <f t="shared" si="573"/>
        <v/>
      </c>
      <c r="BD9172">
        <f t="shared" si="574"/>
        <v>1</v>
      </c>
      <c r="BE9172" t="str">
        <f t="shared" si="575"/>
        <v>1</v>
      </c>
      <c r="BF9172" t="e">
        <f t="shared" si="576"/>
        <v>#N/A</v>
      </c>
    </row>
    <row r="9173" spans="44:58" x14ac:dyDescent="0.2">
      <c r="AR9173" s="11"/>
      <c r="BA9173" s="27"/>
      <c r="BB9173" t="e">
        <f>VLOOKUP(AX9173,コード表!$A$2:$C$15,3,FALSE)</f>
        <v>#N/A</v>
      </c>
      <c r="BC9173" t="str">
        <f t="shared" si="573"/>
        <v/>
      </c>
      <c r="BD9173">
        <f t="shared" si="574"/>
        <v>1</v>
      </c>
      <c r="BE9173" t="str">
        <f t="shared" si="575"/>
        <v>1</v>
      </c>
      <c r="BF9173" t="e">
        <f t="shared" si="576"/>
        <v>#N/A</v>
      </c>
    </row>
    <row r="9174" spans="44:58" x14ac:dyDescent="0.2">
      <c r="AR9174" s="11"/>
      <c r="BA9174" s="27"/>
      <c r="BB9174" t="e">
        <f>VLOOKUP(AX9174,コード表!$A$2:$C$15,3,FALSE)</f>
        <v>#N/A</v>
      </c>
      <c r="BC9174" t="str">
        <f t="shared" si="573"/>
        <v/>
      </c>
      <c r="BD9174">
        <f t="shared" si="574"/>
        <v>1</v>
      </c>
      <c r="BE9174" t="str">
        <f t="shared" si="575"/>
        <v>1</v>
      </c>
      <c r="BF9174" t="e">
        <f t="shared" si="576"/>
        <v>#N/A</v>
      </c>
    </row>
    <row r="9175" spans="44:58" x14ac:dyDescent="0.2">
      <c r="AR9175" s="11"/>
      <c r="BA9175" s="27"/>
      <c r="BB9175" t="e">
        <f>VLOOKUP(AX9175,コード表!$A$2:$C$15,3,FALSE)</f>
        <v>#N/A</v>
      </c>
      <c r="BC9175" t="str">
        <f t="shared" si="573"/>
        <v/>
      </c>
      <c r="BD9175">
        <f t="shared" si="574"/>
        <v>1</v>
      </c>
      <c r="BE9175" t="str">
        <f t="shared" si="575"/>
        <v>1</v>
      </c>
      <c r="BF9175" t="e">
        <f t="shared" si="576"/>
        <v>#N/A</v>
      </c>
    </row>
    <row r="9176" spans="44:58" x14ac:dyDescent="0.2">
      <c r="AR9176" s="11"/>
      <c r="BA9176" s="27"/>
      <c r="BB9176" t="e">
        <f>VLOOKUP(AX9176,コード表!$A$2:$C$15,3,FALSE)</f>
        <v>#N/A</v>
      </c>
      <c r="BC9176" t="str">
        <f t="shared" si="573"/>
        <v/>
      </c>
      <c r="BD9176">
        <f t="shared" si="574"/>
        <v>1</v>
      </c>
      <c r="BE9176" t="str">
        <f t="shared" si="575"/>
        <v>1</v>
      </c>
      <c r="BF9176" t="e">
        <f t="shared" si="576"/>
        <v>#N/A</v>
      </c>
    </row>
    <row r="9177" spans="44:58" x14ac:dyDescent="0.2">
      <c r="AR9177" s="11"/>
      <c r="BA9177" s="27"/>
      <c r="BB9177" t="e">
        <f>VLOOKUP(AX9177,コード表!$A$2:$C$15,3,FALSE)</f>
        <v>#N/A</v>
      </c>
      <c r="BC9177" t="str">
        <f t="shared" si="573"/>
        <v/>
      </c>
      <c r="BD9177">
        <f t="shared" si="574"/>
        <v>1</v>
      </c>
      <c r="BE9177" t="str">
        <f t="shared" si="575"/>
        <v>1</v>
      </c>
      <c r="BF9177" t="e">
        <f t="shared" si="576"/>
        <v>#N/A</v>
      </c>
    </row>
    <row r="9178" spans="44:58" x14ac:dyDescent="0.2">
      <c r="AR9178" s="11"/>
      <c r="BA9178" s="27"/>
      <c r="BB9178" t="e">
        <f>VLOOKUP(AX9178,コード表!$A$2:$C$15,3,FALSE)</f>
        <v>#N/A</v>
      </c>
      <c r="BC9178" t="str">
        <f t="shared" si="573"/>
        <v/>
      </c>
      <c r="BD9178">
        <f t="shared" si="574"/>
        <v>1</v>
      </c>
      <c r="BE9178" t="str">
        <f t="shared" si="575"/>
        <v>1</v>
      </c>
      <c r="BF9178" t="e">
        <f t="shared" si="576"/>
        <v>#N/A</v>
      </c>
    </row>
    <row r="9179" spans="44:58" x14ac:dyDescent="0.2">
      <c r="AR9179" s="11"/>
      <c r="BA9179" s="27"/>
      <c r="BB9179" t="e">
        <f>VLOOKUP(AX9179,コード表!$A$2:$C$15,3,FALSE)</f>
        <v>#N/A</v>
      </c>
      <c r="BC9179" t="str">
        <f t="shared" si="573"/>
        <v/>
      </c>
      <c r="BD9179">
        <f t="shared" si="574"/>
        <v>1</v>
      </c>
      <c r="BE9179" t="str">
        <f t="shared" si="575"/>
        <v>1</v>
      </c>
      <c r="BF9179" t="e">
        <f t="shared" si="576"/>
        <v>#N/A</v>
      </c>
    </row>
    <row r="9180" spans="44:58" x14ac:dyDescent="0.2">
      <c r="AR9180" s="11"/>
      <c r="BA9180" s="27"/>
      <c r="BB9180" t="e">
        <f>VLOOKUP(AX9180,コード表!$A$2:$C$15,3,FALSE)</f>
        <v>#N/A</v>
      </c>
      <c r="BC9180" t="str">
        <f t="shared" si="573"/>
        <v/>
      </c>
      <c r="BD9180">
        <f t="shared" si="574"/>
        <v>1</v>
      </c>
      <c r="BE9180" t="str">
        <f t="shared" si="575"/>
        <v>1</v>
      </c>
      <c r="BF9180" t="e">
        <f t="shared" si="576"/>
        <v>#N/A</v>
      </c>
    </row>
    <row r="9181" spans="44:58" x14ac:dyDescent="0.2">
      <c r="AR9181" s="11"/>
      <c r="BA9181" s="27"/>
      <c r="BB9181" t="e">
        <f>VLOOKUP(AX9181,コード表!$A$2:$C$15,3,FALSE)</f>
        <v>#N/A</v>
      </c>
      <c r="BC9181" t="str">
        <f t="shared" si="573"/>
        <v/>
      </c>
      <c r="BD9181">
        <f t="shared" si="574"/>
        <v>1</v>
      </c>
      <c r="BE9181" t="str">
        <f t="shared" si="575"/>
        <v>1</v>
      </c>
      <c r="BF9181" t="e">
        <f t="shared" si="576"/>
        <v>#N/A</v>
      </c>
    </row>
    <row r="9182" spans="44:58" x14ac:dyDescent="0.2">
      <c r="AR9182" s="11"/>
      <c r="BA9182" s="27"/>
      <c r="BB9182" t="e">
        <f>VLOOKUP(AX9182,コード表!$A$2:$C$15,3,FALSE)</f>
        <v>#N/A</v>
      </c>
      <c r="BC9182" t="str">
        <f t="shared" si="573"/>
        <v/>
      </c>
      <c r="BD9182">
        <f t="shared" si="574"/>
        <v>1</v>
      </c>
      <c r="BE9182" t="str">
        <f t="shared" si="575"/>
        <v>1</v>
      </c>
      <c r="BF9182" t="e">
        <f t="shared" si="576"/>
        <v>#N/A</v>
      </c>
    </row>
    <row r="9183" spans="44:58" x14ac:dyDescent="0.2">
      <c r="AR9183" s="11"/>
      <c r="BA9183" s="27"/>
      <c r="BB9183" t="e">
        <f>VLOOKUP(AX9183,コード表!$A$2:$C$15,3,FALSE)</f>
        <v>#N/A</v>
      </c>
      <c r="BC9183" t="str">
        <f t="shared" si="573"/>
        <v/>
      </c>
      <c r="BD9183">
        <f t="shared" si="574"/>
        <v>1</v>
      </c>
      <c r="BE9183" t="str">
        <f t="shared" si="575"/>
        <v>1</v>
      </c>
      <c r="BF9183" t="e">
        <f t="shared" si="576"/>
        <v>#N/A</v>
      </c>
    </row>
    <row r="9184" spans="44:58" x14ac:dyDescent="0.2">
      <c r="AR9184" s="11"/>
      <c r="BA9184" s="27"/>
      <c r="BB9184" t="e">
        <f>VLOOKUP(AX9184,コード表!$A$2:$C$15,3,FALSE)</f>
        <v>#N/A</v>
      </c>
      <c r="BC9184" t="str">
        <f t="shared" si="573"/>
        <v/>
      </c>
      <c r="BD9184">
        <f t="shared" si="574"/>
        <v>1</v>
      </c>
      <c r="BE9184" t="str">
        <f t="shared" si="575"/>
        <v>1</v>
      </c>
      <c r="BF9184" t="e">
        <f t="shared" si="576"/>
        <v>#N/A</v>
      </c>
    </row>
    <row r="9185" spans="44:58" x14ac:dyDescent="0.2">
      <c r="AR9185" s="11"/>
      <c r="BA9185" s="27"/>
      <c r="BB9185" t="e">
        <f>VLOOKUP(AX9185,コード表!$A$2:$C$15,3,FALSE)</f>
        <v>#N/A</v>
      </c>
      <c r="BC9185" t="str">
        <f t="shared" si="573"/>
        <v/>
      </c>
      <c r="BD9185">
        <f t="shared" si="574"/>
        <v>1</v>
      </c>
      <c r="BE9185" t="str">
        <f t="shared" si="575"/>
        <v>1</v>
      </c>
      <c r="BF9185" t="e">
        <f t="shared" si="576"/>
        <v>#N/A</v>
      </c>
    </row>
    <row r="9186" spans="44:58" x14ac:dyDescent="0.2">
      <c r="AR9186" s="11"/>
      <c r="BA9186" s="27"/>
      <c r="BB9186" t="e">
        <f>VLOOKUP(AX9186,コード表!$A$2:$C$15,3,FALSE)</f>
        <v>#N/A</v>
      </c>
      <c r="BC9186" t="str">
        <f t="shared" si="573"/>
        <v/>
      </c>
      <c r="BD9186">
        <f t="shared" si="574"/>
        <v>1</v>
      </c>
      <c r="BE9186" t="str">
        <f t="shared" si="575"/>
        <v>1</v>
      </c>
      <c r="BF9186" t="e">
        <f t="shared" si="576"/>
        <v>#N/A</v>
      </c>
    </row>
    <row r="9187" spans="44:58" x14ac:dyDescent="0.2">
      <c r="AR9187" s="11"/>
      <c r="BA9187" s="27"/>
      <c r="BB9187" t="e">
        <f>VLOOKUP(AX9187,コード表!$A$2:$C$15,3,FALSE)</f>
        <v>#N/A</v>
      </c>
      <c r="BC9187" t="str">
        <f t="shared" si="573"/>
        <v/>
      </c>
      <c r="BD9187">
        <f t="shared" si="574"/>
        <v>1</v>
      </c>
      <c r="BE9187" t="str">
        <f t="shared" si="575"/>
        <v>1</v>
      </c>
      <c r="BF9187" t="e">
        <f t="shared" si="576"/>
        <v>#N/A</v>
      </c>
    </row>
    <row r="9188" spans="44:58" x14ac:dyDescent="0.2">
      <c r="AR9188" s="11"/>
      <c r="BA9188" s="27"/>
      <c r="BB9188" t="e">
        <f>VLOOKUP(AX9188,コード表!$A$2:$C$15,3,FALSE)</f>
        <v>#N/A</v>
      </c>
      <c r="BC9188" t="str">
        <f t="shared" si="573"/>
        <v/>
      </c>
      <c r="BD9188">
        <f t="shared" si="574"/>
        <v>1</v>
      </c>
      <c r="BE9188" t="str">
        <f t="shared" si="575"/>
        <v>1</v>
      </c>
      <c r="BF9188" t="e">
        <f t="shared" si="576"/>
        <v>#N/A</v>
      </c>
    </row>
    <row r="9189" spans="44:58" x14ac:dyDescent="0.2">
      <c r="AR9189" s="11"/>
      <c r="BA9189" s="27"/>
      <c r="BB9189" t="e">
        <f>VLOOKUP(AX9189,コード表!$A$2:$C$15,3,FALSE)</f>
        <v>#N/A</v>
      </c>
      <c r="BC9189" t="str">
        <f t="shared" si="573"/>
        <v/>
      </c>
      <c r="BD9189">
        <f t="shared" si="574"/>
        <v>1</v>
      </c>
      <c r="BE9189" t="str">
        <f t="shared" si="575"/>
        <v>1</v>
      </c>
      <c r="BF9189" t="e">
        <f t="shared" si="576"/>
        <v>#N/A</v>
      </c>
    </row>
    <row r="9190" spans="44:58" x14ac:dyDescent="0.2">
      <c r="AR9190" s="11"/>
      <c r="BA9190" s="27"/>
      <c r="BB9190" t="e">
        <f>VLOOKUP(AX9190,コード表!$A$2:$C$15,3,FALSE)</f>
        <v>#N/A</v>
      </c>
      <c r="BC9190" t="str">
        <f t="shared" si="573"/>
        <v/>
      </c>
      <c r="BD9190">
        <f t="shared" si="574"/>
        <v>1</v>
      </c>
      <c r="BE9190" t="str">
        <f t="shared" si="575"/>
        <v>1</v>
      </c>
      <c r="BF9190" t="e">
        <f t="shared" si="576"/>
        <v>#N/A</v>
      </c>
    </row>
    <row r="9191" spans="44:58" x14ac:dyDescent="0.2">
      <c r="AR9191" s="11"/>
      <c r="BA9191" s="27"/>
      <c r="BB9191" t="e">
        <f>VLOOKUP(AX9191,コード表!$A$2:$C$15,3,FALSE)</f>
        <v>#N/A</v>
      </c>
      <c r="BC9191" t="str">
        <f t="shared" si="573"/>
        <v/>
      </c>
      <c r="BD9191">
        <f t="shared" si="574"/>
        <v>1</v>
      </c>
      <c r="BE9191" t="str">
        <f t="shared" si="575"/>
        <v>1</v>
      </c>
      <c r="BF9191" t="e">
        <f t="shared" si="576"/>
        <v>#N/A</v>
      </c>
    </row>
    <row r="9192" spans="44:58" x14ac:dyDescent="0.2">
      <c r="AR9192" s="11"/>
      <c r="BA9192" s="27"/>
      <c r="BB9192" t="e">
        <f>VLOOKUP(AX9192,コード表!$A$2:$C$15,3,FALSE)</f>
        <v>#N/A</v>
      </c>
      <c r="BC9192" t="str">
        <f t="shared" si="573"/>
        <v/>
      </c>
      <c r="BD9192">
        <f t="shared" si="574"/>
        <v>1</v>
      </c>
      <c r="BE9192" t="str">
        <f t="shared" si="575"/>
        <v>1</v>
      </c>
      <c r="BF9192" t="e">
        <f t="shared" si="576"/>
        <v>#N/A</v>
      </c>
    </row>
    <row r="9193" spans="44:58" x14ac:dyDescent="0.2">
      <c r="AR9193" s="11"/>
      <c r="BA9193" s="27"/>
      <c r="BB9193" t="e">
        <f>VLOOKUP(AX9193,コード表!$A$2:$C$15,3,FALSE)</f>
        <v>#N/A</v>
      </c>
      <c r="BC9193" t="str">
        <f t="shared" si="573"/>
        <v/>
      </c>
      <c r="BD9193">
        <f t="shared" si="574"/>
        <v>1</v>
      </c>
      <c r="BE9193" t="str">
        <f t="shared" si="575"/>
        <v>1</v>
      </c>
      <c r="BF9193" t="e">
        <f t="shared" si="576"/>
        <v>#N/A</v>
      </c>
    </row>
    <row r="9194" spans="44:58" x14ac:dyDescent="0.2">
      <c r="AR9194" s="11"/>
      <c r="BA9194" s="27"/>
      <c r="BB9194" t="e">
        <f>VLOOKUP(AX9194,コード表!$A$2:$C$15,3,FALSE)</f>
        <v>#N/A</v>
      </c>
      <c r="BC9194" t="str">
        <f t="shared" si="573"/>
        <v/>
      </c>
      <c r="BD9194">
        <f t="shared" si="574"/>
        <v>1</v>
      </c>
      <c r="BE9194" t="str">
        <f t="shared" si="575"/>
        <v>1</v>
      </c>
      <c r="BF9194" t="e">
        <f t="shared" si="576"/>
        <v>#N/A</v>
      </c>
    </row>
    <row r="9195" spans="44:58" x14ac:dyDescent="0.2">
      <c r="AR9195" s="11"/>
      <c r="BA9195" s="27"/>
      <c r="BB9195" t="e">
        <f>VLOOKUP(AX9195,コード表!$A$2:$C$15,3,FALSE)</f>
        <v>#N/A</v>
      </c>
      <c r="BC9195" t="str">
        <f t="shared" ref="BC9195:BC9258" si="577">AQ9195&amp;BA9195</f>
        <v/>
      </c>
      <c r="BD9195">
        <f t="shared" ref="BD9195:BD9258" si="578">MONTH(Q9195)</f>
        <v>1</v>
      </c>
      <c r="BE9195" t="str">
        <f t="shared" ref="BE9195:BE9258" si="579">AR9195&amp;BD9195</f>
        <v>1</v>
      </c>
      <c r="BF9195" t="e">
        <f t="shared" ref="BF9195:BF9258" si="580">BB9195&amp;AQ9195&amp;BA9195</f>
        <v>#N/A</v>
      </c>
    </row>
    <row r="9196" spans="44:58" x14ac:dyDescent="0.2">
      <c r="AR9196" s="11"/>
      <c r="BA9196" s="27"/>
      <c r="BB9196" t="e">
        <f>VLOOKUP(AX9196,コード表!$A$2:$C$15,3,FALSE)</f>
        <v>#N/A</v>
      </c>
      <c r="BC9196" t="str">
        <f t="shared" si="577"/>
        <v/>
      </c>
      <c r="BD9196">
        <f t="shared" si="578"/>
        <v>1</v>
      </c>
      <c r="BE9196" t="str">
        <f t="shared" si="579"/>
        <v>1</v>
      </c>
      <c r="BF9196" t="e">
        <f t="shared" si="580"/>
        <v>#N/A</v>
      </c>
    </row>
    <row r="9197" spans="44:58" x14ac:dyDescent="0.2">
      <c r="AR9197" s="11"/>
      <c r="BA9197" s="27"/>
      <c r="BB9197" t="e">
        <f>VLOOKUP(AX9197,コード表!$A$2:$C$15,3,FALSE)</f>
        <v>#N/A</v>
      </c>
      <c r="BC9197" t="str">
        <f t="shared" si="577"/>
        <v/>
      </c>
      <c r="BD9197">
        <f t="shared" si="578"/>
        <v>1</v>
      </c>
      <c r="BE9197" t="str">
        <f t="shared" si="579"/>
        <v>1</v>
      </c>
      <c r="BF9197" t="e">
        <f t="shared" si="580"/>
        <v>#N/A</v>
      </c>
    </row>
    <row r="9198" spans="44:58" x14ac:dyDescent="0.2">
      <c r="AR9198" s="11"/>
      <c r="BA9198" s="27"/>
      <c r="BB9198" t="e">
        <f>VLOOKUP(AX9198,コード表!$A$2:$C$15,3,FALSE)</f>
        <v>#N/A</v>
      </c>
      <c r="BC9198" t="str">
        <f t="shared" si="577"/>
        <v/>
      </c>
      <c r="BD9198">
        <f t="shared" si="578"/>
        <v>1</v>
      </c>
      <c r="BE9198" t="str">
        <f t="shared" si="579"/>
        <v>1</v>
      </c>
      <c r="BF9198" t="e">
        <f t="shared" si="580"/>
        <v>#N/A</v>
      </c>
    </row>
    <row r="9199" spans="44:58" x14ac:dyDescent="0.2">
      <c r="AR9199" s="11"/>
      <c r="BA9199" s="27"/>
      <c r="BB9199" t="e">
        <f>VLOOKUP(AX9199,コード表!$A$2:$C$15,3,FALSE)</f>
        <v>#N/A</v>
      </c>
      <c r="BC9199" t="str">
        <f t="shared" si="577"/>
        <v/>
      </c>
      <c r="BD9199">
        <f t="shared" si="578"/>
        <v>1</v>
      </c>
      <c r="BE9199" t="str">
        <f t="shared" si="579"/>
        <v>1</v>
      </c>
      <c r="BF9199" t="e">
        <f t="shared" si="580"/>
        <v>#N/A</v>
      </c>
    </row>
    <row r="9200" spans="44:58" x14ac:dyDescent="0.2">
      <c r="AR9200" s="11"/>
      <c r="BA9200" s="27"/>
      <c r="BB9200" t="e">
        <f>VLOOKUP(AX9200,コード表!$A$2:$C$15,3,FALSE)</f>
        <v>#N/A</v>
      </c>
      <c r="BC9200" t="str">
        <f t="shared" si="577"/>
        <v/>
      </c>
      <c r="BD9200">
        <f t="shared" si="578"/>
        <v>1</v>
      </c>
      <c r="BE9200" t="str">
        <f t="shared" si="579"/>
        <v>1</v>
      </c>
      <c r="BF9200" t="e">
        <f t="shared" si="580"/>
        <v>#N/A</v>
      </c>
    </row>
    <row r="9201" spans="44:58" x14ac:dyDescent="0.2">
      <c r="AR9201" s="11"/>
      <c r="BA9201" s="27"/>
      <c r="BB9201" t="e">
        <f>VLOOKUP(AX9201,コード表!$A$2:$C$15,3,FALSE)</f>
        <v>#N/A</v>
      </c>
      <c r="BC9201" t="str">
        <f t="shared" si="577"/>
        <v/>
      </c>
      <c r="BD9201">
        <f t="shared" si="578"/>
        <v>1</v>
      </c>
      <c r="BE9201" t="str">
        <f t="shared" si="579"/>
        <v>1</v>
      </c>
      <c r="BF9201" t="e">
        <f t="shared" si="580"/>
        <v>#N/A</v>
      </c>
    </row>
    <row r="9202" spans="44:58" x14ac:dyDescent="0.2">
      <c r="AR9202" s="11"/>
      <c r="BA9202" s="27"/>
      <c r="BB9202" t="e">
        <f>VLOOKUP(AX9202,コード表!$A$2:$C$15,3,FALSE)</f>
        <v>#N/A</v>
      </c>
      <c r="BC9202" t="str">
        <f t="shared" si="577"/>
        <v/>
      </c>
      <c r="BD9202">
        <f t="shared" si="578"/>
        <v>1</v>
      </c>
      <c r="BE9202" t="str">
        <f t="shared" si="579"/>
        <v>1</v>
      </c>
      <c r="BF9202" t="e">
        <f t="shared" si="580"/>
        <v>#N/A</v>
      </c>
    </row>
    <row r="9203" spans="44:58" x14ac:dyDescent="0.2">
      <c r="AR9203" s="11"/>
      <c r="BA9203" s="27"/>
      <c r="BB9203" t="e">
        <f>VLOOKUP(AX9203,コード表!$A$2:$C$15,3,FALSE)</f>
        <v>#N/A</v>
      </c>
      <c r="BC9203" t="str">
        <f t="shared" si="577"/>
        <v/>
      </c>
      <c r="BD9203">
        <f t="shared" si="578"/>
        <v>1</v>
      </c>
      <c r="BE9203" t="str">
        <f t="shared" si="579"/>
        <v>1</v>
      </c>
      <c r="BF9203" t="e">
        <f t="shared" si="580"/>
        <v>#N/A</v>
      </c>
    </row>
    <row r="9204" spans="44:58" x14ac:dyDescent="0.2">
      <c r="AR9204" s="11"/>
      <c r="BA9204" s="27"/>
      <c r="BB9204" t="e">
        <f>VLOOKUP(AX9204,コード表!$A$2:$C$15,3,FALSE)</f>
        <v>#N/A</v>
      </c>
      <c r="BC9204" t="str">
        <f t="shared" si="577"/>
        <v/>
      </c>
      <c r="BD9204">
        <f t="shared" si="578"/>
        <v>1</v>
      </c>
      <c r="BE9204" t="str">
        <f t="shared" si="579"/>
        <v>1</v>
      </c>
      <c r="BF9204" t="e">
        <f t="shared" si="580"/>
        <v>#N/A</v>
      </c>
    </row>
    <row r="9205" spans="44:58" x14ac:dyDescent="0.2">
      <c r="AR9205" s="11"/>
      <c r="BA9205" s="27"/>
      <c r="BB9205" t="e">
        <f>VLOOKUP(AX9205,コード表!$A$2:$C$15,3,FALSE)</f>
        <v>#N/A</v>
      </c>
      <c r="BC9205" t="str">
        <f t="shared" si="577"/>
        <v/>
      </c>
      <c r="BD9205">
        <f t="shared" si="578"/>
        <v>1</v>
      </c>
      <c r="BE9205" t="str">
        <f t="shared" si="579"/>
        <v>1</v>
      </c>
      <c r="BF9205" t="e">
        <f t="shared" si="580"/>
        <v>#N/A</v>
      </c>
    </row>
    <row r="9206" spans="44:58" x14ac:dyDescent="0.2">
      <c r="AR9206" s="11"/>
      <c r="BA9206" s="27"/>
      <c r="BB9206" t="e">
        <f>VLOOKUP(AX9206,コード表!$A$2:$C$15,3,FALSE)</f>
        <v>#N/A</v>
      </c>
      <c r="BC9206" t="str">
        <f t="shared" si="577"/>
        <v/>
      </c>
      <c r="BD9206">
        <f t="shared" si="578"/>
        <v>1</v>
      </c>
      <c r="BE9206" t="str">
        <f t="shared" si="579"/>
        <v>1</v>
      </c>
      <c r="BF9206" t="e">
        <f t="shared" si="580"/>
        <v>#N/A</v>
      </c>
    </row>
    <row r="9207" spans="44:58" x14ac:dyDescent="0.2">
      <c r="AR9207" s="11"/>
      <c r="BA9207" s="27"/>
      <c r="BB9207" t="e">
        <f>VLOOKUP(AX9207,コード表!$A$2:$C$15,3,FALSE)</f>
        <v>#N/A</v>
      </c>
      <c r="BC9207" t="str">
        <f t="shared" si="577"/>
        <v/>
      </c>
      <c r="BD9207">
        <f t="shared" si="578"/>
        <v>1</v>
      </c>
      <c r="BE9207" t="str">
        <f t="shared" si="579"/>
        <v>1</v>
      </c>
      <c r="BF9207" t="e">
        <f t="shared" si="580"/>
        <v>#N/A</v>
      </c>
    </row>
    <row r="9208" spans="44:58" x14ac:dyDescent="0.2">
      <c r="AR9208" s="11"/>
      <c r="BA9208" s="27"/>
      <c r="BB9208" t="e">
        <f>VLOOKUP(AX9208,コード表!$A$2:$C$15,3,FALSE)</f>
        <v>#N/A</v>
      </c>
      <c r="BC9208" t="str">
        <f t="shared" si="577"/>
        <v/>
      </c>
      <c r="BD9208">
        <f t="shared" si="578"/>
        <v>1</v>
      </c>
      <c r="BE9208" t="str">
        <f t="shared" si="579"/>
        <v>1</v>
      </c>
      <c r="BF9208" t="e">
        <f t="shared" si="580"/>
        <v>#N/A</v>
      </c>
    </row>
    <row r="9209" spans="44:58" x14ac:dyDescent="0.2">
      <c r="AR9209" s="11"/>
      <c r="BA9209" s="27"/>
      <c r="BB9209" t="e">
        <f>VLOOKUP(AX9209,コード表!$A$2:$C$15,3,FALSE)</f>
        <v>#N/A</v>
      </c>
      <c r="BC9209" t="str">
        <f t="shared" si="577"/>
        <v/>
      </c>
      <c r="BD9209">
        <f t="shared" si="578"/>
        <v>1</v>
      </c>
      <c r="BE9209" t="str">
        <f t="shared" si="579"/>
        <v>1</v>
      </c>
      <c r="BF9209" t="e">
        <f t="shared" si="580"/>
        <v>#N/A</v>
      </c>
    </row>
    <row r="9210" spans="44:58" x14ac:dyDescent="0.2">
      <c r="AR9210" s="11"/>
      <c r="BA9210" s="27"/>
      <c r="BB9210" t="e">
        <f>VLOOKUP(AX9210,コード表!$A$2:$C$15,3,FALSE)</f>
        <v>#N/A</v>
      </c>
      <c r="BC9210" t="str">
        <f t="shared" si="577"/>
        <v/>
      </c>
      <c r="BD9210">
        <f t="shared" si="578"/>
        <v>1</v>
      </c>
      <c r="BE9210" t="str">
        <f t="shared" si="579"/>
        <v>1</v>
      </c>
      <c r="BF9210" t="e">
        <f t="shared" si="580"/>
        <v>#N/A</v>
      </c>
    </row>
    <row r="9211" spans="44:58" x14ac:dyDescent="0.2">
      <c r="AR9211" s="11"/>
      <c r="BA9211" s="27"/>
      <c r="BB9211" t="e">
        <f>VLOOKUP(AX9211,コード表!$A$2:$C$15,3,FALSE)</f>
        <v>#N/A</v>
      </c>
      <c r="BC9211" t="str">
        <f t="shared" si="577"/>
        <v/>
      </c>
      <c r="BD9211">
        <f t="shared" si="578"/>
        <v>1</v>
      </c>
      <c r="BE9211" t="str">
        <f t="shared" si="579"/>
        <v>1</v>
      </c>
      <c r="BF9211" t="e">
        <f t="shared" si="580"/>
        <v>#N/A</v>
      </c>
    </row>
    <row r="9212" spans="44:58" x14ac:dyDescent="0.2">
      <c r="AR9212" s="11"/>
      <c r="BA9212" s="27"/>
      <c r="BB9212" t="e">
        <f>VLOOKUP(AX9212,コード表!$A$2:$C$15,3,FALSE)</f>
        <v>#N/A</v>
      </c>
      <c r="BC9212" t="str">
        <f t="shared" si="577"/>
        <v/>
      </c>
      <c r="BD9212">
        <f t="shared" si="578"/>
        <v>1</v>
      </c>
      <c r="BE9212" t="str">
        <f t="shared" si="579"/>
        <v>1</v>
      </c>
      <c r="BF9212" t="e">
        <f t="shared" si="580"/>
        <v>#N/A</v>
      </c>
    </row>
    <row r="9213" spans="44:58" x14ac:dyDescent="0.2">
      <c r="AR9213" s="11"/>
      <c r="BA9213" s="27"/>
      <c r="BB9213" t="e">
        <f>VLOOKUP(AX9213,コード表!$A$2:$C$15,3,FALSE)</f>
        <v>#N/A</v>
      </c>
      <c r="BC9213" t="str">
        <f t="shared" si="577"/>
        <v/>
      </c>
      <c r="BD9213">
        <f t="shared" si="578"/>
        <v>1</v>
      </c>
      <c r="BE9213" t="str">
        <f t="shared" si="579"/>
        <v>1</v>
      </c>
      <c r="BF9213" t="e">
        <f t="shared" si="580"/>
        <v>#N/A</v>
      </c>
    </row>
    <row r="9214" spans="44:58" x14ac:dyDescent="0.2">
      <c r="AR9214" s="11"/>
      <c r="BA9214" s="27"/>
      <c r="BB9214" t="e">
        <f>VLOOKUP(AX9214,コード表!$A$2:$C$15,3,FALSE)</f>
        <v>#N/A</v>
      </c>
      <c r="BC9214" t="str">
        <f t="shared" si="577"/>
        <v/>
      </c>
      <c r="BD9214">
        <f t="shared" si="578"/>
        <v>1</v>
      </c>
      <c r="BE9214" t="str">
        <f t="shared" si="579"/>
        <v>1</v>
      </c>
      <c r="BF9214" t="e">
        <f t="shared" si="580"/>
        <v>#N/A</v>
      </c>
    </row>
    <row r="9215" spans="44:58" x14ac:dyDescent="0.2">
      <c r="AR9215" s="11"/>
      <c r="BA9215" s="27"/>
      <c r="BB9215" t="e">
        <f>VLOOKUP(AX9215,コード表!$A$2:$C$15,3,FALSE)</f>
        <v>#N/A</v>
      </c>
      <c r="BC9215" t="str">
        <f t="shared" si="577"/>
        <v/>
      </c>
      <c r="BD9215">
        <f t="shared" si="578"/>
        <v>1</v>
      </c>
      <c r="BE9215" t="str">
        <f t="shared" si="579"/>
        <v>1</v>
      </c>
      <c r="BF9215" t="e">
        <f t="shared" si="580"/>
        <v>#N/A</v>
      </c>
    </row>
    <row r="9216" spans="44:58" x14ac:dyDescent="0.2">
      <c r="AR9216" s="11"/>
      <c r="BA9216" s="27"/>
      <c r="BB9216" t="e">
        <f>VLOOKUP(AX9216,コード表!$A$2:$C$15,3,FALSE)</f>
        <v>#N/A</v>
      </c>
      <c r="BC9216" t="str">
        <f t="shared" si="577"/>
        <v/>
      </c>
      <c r="BD9216">
        <f t="shared" si="578"/>
        <v>1</v>
      </c>
      <c r="BE9216" t="str">
        <f t="shared" si="579"/>
        <v>1</v>
      </c>
      <c r="BF9216" t="e">
        <f t="shared" si="580"/>
        <v>#N/A</v>
      </c>
    </row>
    <row r="9217" spans="44:58" x14ac:dyDescent="0.2">
      <c r="AR9217" s="11"/>
      <c r="BA9217" s="27"/>
      <c r="BB9217" t="e">
        <f>VLOOKUP(AX9217,コード表!$A$2:$C$15,3,FALSE)</f>
        <v>#N/A</v>
      </c>
      <c r="BC9217" t="str">
        <f t="shared" si="577"/>
        <v/>
      </c>
      <c r="BD9217">
        <f t="shared" si="578"/>
        <v>1</v>
      </c>
      <c r="BE9217" t="str">
        <f t="shared" si="579"/>
        <v>1</v>
      </c>
      <c r="BF9217" t="e">
        <f t="shared" si="580"/>
        <v>#N/A</v>
      </c>
    </row>
    <row r="9218" spans="44:58" x14ac:dyDescent="0.2">
      <c r="AR9218" s="11"/>
      <c r="BA9218" s="27"/>
      <c r="BB9218" t="e">
        <f>VLOOKUP(AX9218,コード表!$A$2:$C$15,3,FALSE)</f>
        <v>#N/A</v>
      </c>
      <c r="BC9218" t="str">
        <f t="shared" si="577"/>
        <v/>
      </c>
      <c r="BD9218">
        <f t="shared" si="578"/>
        <v>1</v>
      </c>
      <c r="BE9218" t="str">
        <f t="shared" si="579"/>
        <v>1</v>
      </c>
      <c r="BF9218" t="e">
        <f t="shared" si="580"/>
        <v>#N/A</v>
      </c>
    </row>
    <row r="9219" spans="44:58" x14ac:dyDescent="0.2">
      <c r="AR9219" s="11"/>
      <c r="BA9219" s="27"/>
      <c r="BB9219" t="e">
        <f>VLOOKUP(AX9219,コード表!$A$2:$C$15,3,FALSE)</f>
        <v>#N/A</v>
      </c>
      <c r="BC9219" t="str">
        <f t="shared" si="577"/>
        <v/>
      </c>
      <c r="BD9219">
        <f t="shared" si="578"/>
        <v>1</v>
      </c>
      <c r="BE9219" t="str">
        <f t="shared" si="579"/>
        <v>1</v>
      </c>
      <c r="BF9219" t="e">
        <f t="shared" si="580"/>
        <v>#N/A</v>
      </c>
    </row>
    <row r="9220" spans="44:58" x14ac:dyDescent="0.2">
      <c r="AR9220" s="11"/>
      <c r="BA9220" s="27"/>
      <c r="BB9220" t="e">
        <f>VLOOKUP(AX9220,コード表!$A$2:$C$15,3,FALSE)</f>
        <v>#N/A</v>
      </c>
      <c r="BC9220" t="str">
        <f t="shared" si="577"/>
        <v/>
      </c>
      <c r="BD9220">
        <f t="shared" si="578"/>
        <v>1</v>
      </c>
      <c r="BE9220" t="str">
        <f t="shared" si="579"/>
        <v>1</v>
      </c>
      <c r="BF9220" t="e">
        <f t="shared" si="580"/>
        <v>#N/A</v>
      </c>
    </row>
    <row r="9221" spans="44:58" x14ac:dyDescent="0.2">
      <c r="AR9221" s="11"/>
      <c r="BA9221" s="27"/>
      <c r="BB9221" t="e">
        <f>VLOOKUP(AX9221,コード表!$A$2:$C$15,3,FALSE)</f>
        <v>#N/A</v>
      </c>
      <c r="BC9221" t="str">
        <f t="shared" si="577"/>
        <v/>
      </c>
      <c r="BD9221">
        <f t="shared" si="578"/>
        <v>1</v>
      </c>
      <c r="BE9221" t="str">
        <f t="shared" si="579"/>
        <v>1</v>
      </c>
      <c r="BF9221" t="e">
        <f t="shared" si="580"/>
        <v>#N/A</v>
      </c>
    </row>
    <row r="9222" spans="44:58" x14ac:dyDescent="0.2">
      <c r="AR9222" s="11"/>
      <c r="BA9222" s="27"/>
      <c r="BB9222" t="e">
        <f>VLOOKUP(AX9222,コード表!$A$2:$C$15,3,FALSE)</f>
        <v>#N/A</v>
      </c>
      <c r="BC9222" t="str">
        <f t="shared" si="577"/>
        <v/>
      </c>
      <c r="BD9222">
        <f t="shared" si="578"/>
        <v>1</v>
      </c>
      <c r="BE9222" t="str">
        <f t="shared" si="579"/>
        <v>1</v>
      </c>
      <c r="BF9222" t="e">
        <f t="shared" si="580"/>
        <v>#N/A</v>
      </c>
    </row>
    <row r="9223" spans="44:58" x14ac:dyDescent="0.2">
      <c r="AR9223" s="11"/>
      <c r="BA9223" s="27"/>
      <c r="BB9223" t="e">
        <f>VLOOKUP(AX9223,コード表!$A$2:$C$15,3,FALSE)</f>
        <v>#N/A</v>
      </c>
      <c r="BC9223" t="str">
        <f t="shared" si="577"/>
        <v/>
      </c>
      <c r="BD9223">
        <f t="shared" si="578"/>
        <v>1</v>
      </c>
      <c r="BE9223" t="str">
        <f t="shared" si="579"/>
        <v>1</v>
      </c>
      <c r="BF9223" t="e">
        <f t="shared" si="580"/>
        <v>#N/A</v>
      </c>
    </row>
    <row r="9224" spans="44:58" x14ac:dyDescent="0.2">
      <c r="AR9224" s="11"/>
      <c r="BA9224" s="27"/>
      <c r="BB9224" t="e">
        <f>VLOOKUP(AX9224,コード表!$A$2:$C$15,3,FALSE)</f>
        <v>#N/A</v>
      </c>
      <c r="BC9224" t="str">
        <f t="shared" si="577"/>
        <v/>
      </c>
      <c r="BD9224">
        <f t="shared" si="578"/>
        <v>1</v>
      </c>
      <c r="BE9224" t="str">
        <f t="shared" si="579"/>
        <v>1</v>
      </c>
      <c r="BF9224" t="e">
        <f t="shared" si="580"/>
        <v>#N/A</v>
      </c>
    </row>
    <row r="9225" spans="44:58" x14ac:dyDescent="0.2">
      <c r="AR9225" s="11"/>
      <c r="BA9225" s="27"/>
      <c r="BB9225" t="e">
        <f>VLOOKUP(AX9225,コード表!$A$2:$C$15,3,FALSE)</f>
        <v>#N/A</v>
      </c>
      <c r="BC9225" t="str">
        <f t="shared" si="577"/>
        <v/>
      </c>
      <c r="BD9225">
        <f t="shared" si="578"/>
        <v>1</v>
      </c>
      <c r="BE9225" t="str">
        <f t="shared" si="579"/>
        <v>1</v>
      </c>
      <c r="BF9225" t="e">
        <f t="shared" si="580"/>
        <v>#N/A</v>
      </c>
    </row>
    <row r="9226" spans="44:58" x14ac:dyDescent="0.2">
      <c r="AR9226" s="11"/>
      <c r="BA9226" s="27"/>
      <c r="BB9226" t="e">
        <f>VLOOKUP(AX9226,コード表!$A$2:$C$15,3,FALSE)</f>
        <v>#N/A</v>
      </c>
      <c r="BC9226" t="str">
        <f t="shared" si="577"/>
        <v/>
      </c>
      <c r="BD9226">
        <f t="shared" si="578"/>
        <v>1</v>
      </c>
      <c r="BE9226" t="str">
        <f t="shared" si="579"/>
        <v>1</v>
      </c>
      <c r="BF9226" t="e">
        <f t="shared" si="580"/>
        <v>#N/A</v>
      </c>
    </row>
    <row r="9227" spans="44:58" x14ac:dyDescent="0.2">
      <c r="AR9227" s="11"/>
      <c r="BA9227" s="27"/>
      <c r="BB9227" t="e">
        <f>VLOOKUP(AX9227,コード表!$A$2:$C$15,3,FALSE)</f>
        <v>#N/A</v>
      </c>
      <c r="BC9227" t="str">
        <f t="shared" si="577"/>
        <v/>
      </c>
      <c r="BD9227">
        <f t="shared" si="578"/>
        <v>1</v>
      </c>
      <c r="BE9227" t="str">
        <f t="shared" si="579"/>
        <v>1</v>
      </c>
      <c r="BF9227" t="e">
        <f t="shared" si="580"/>
        <v>#N/A</v>
      </c>
    </row>
    <row r="9228" spans="44:58" x14ac:dyDescent="0.2">
      <c r="AR9228" s="11"/>
      <c r="BA9228" s="27"/>
      <c r="BB9228" t="e">
        <f>VLOOKUP(AX9228,コード表!$A$2:$C$15,3,FALSE)</f>
        <v>#N/A</v>
      </c>
      <c r="BC9228" t="str">
        <f t="shared" si="577"/>
        <v/>
      </c>
      <c r="BD9228">
        <f t="shared" si="578"/>
        <v>1</v>
      </c>
      <c r="BE9228" t="str">
        <f t="shared" si="579"/>
        <v>1</v>
      </c>
      <c r="BF9228" t="e">
        <f t="shared" si="580"/>
        <v>#N/A</v>
      </c>
    </row>
    <row r="9229" spans="44:58" x14ac:dyDescent="0.2">
      <c r="AR9229" s="11"/>
      <c r="BA9229" s="27"/>
      <c r="BB9229" t="e">
        <f>VLOOKUP(AX9229,コード表!$A$2:$C$15,3,FALSE)</f>
        <v>#N/A</v>
      </c>
      <c r="BC9229" t="str">
        <f t="shared" si="577"/>
        <v/>
      </c>
      <c r="BD9229">
        <f t="shared" si="578"/>
        <v>1</v>
      </c>
      <c r="BE9229" t="str">
        <f t="shared" si="579"/>
        <v>1</v>
      </c>
      <c r="BF9229" t="e">
        <f t="shared" si="580"/>
        <v>#N/A</v>
      </c>
    </row>
    <row r="9230" spans="44:58" x14ac:dyDescent="0.2">
      <c r="AR9230" s="11"/>
      <c r="BA9230" s="27"/>
      <c r="BB9230" t="e">
        <f>VLOOKUP(AX9230,コード表!$A$2:$C$15,3,FALSE)</f>
        <v>#N/A</v>
      </c>
      <c r="BC9230" t="str">
        <f t="shared" si="577"/>
        <v/>
      </c>
      <c r="BD9230">
        <f t="shared" si="578"/>
        <v>1</v>
      </c>
      <c r="BE9230" t="str">
        <f t="shared" si="579"/>
        <v>1</v>
      </c>
      <c r="BF9230" t="e">
        <f t="shared" si="580"/>
        <v>#N/A</v>
      </c>
    </row>
    <row r="9231" spans="44:58" x14ac:dyDescent="0.2">
      <c r="AR9231" s="11"/>
      <c r="BA9231" s="27"/>
      <c r="BB9231" t="e">
        <f>VLOOKUP(AX9231,コード表!$A$2:$C$15,3,FALSE)</f>
        <v>#N/A</v>
      </c>
      <c r="BC9231" t="str">
        <f t="shared" si="577"/>
        <v/>
      </c>
      <c r="BD9231">
        <f t="shared" si="578"/>
        <v>1</v>
      </c>
      <c r="BE9231" t="str">
        <f t="shared" si="579"/>
        <v>1</v>
      </c>
      <c r="BF9231" t="e">
        <f t="shared" si="580"/>
        <v>#N/A</v>
      </c>
    </row>
    <row r="9232" spans="44:58" x14ac:dyDescent="0.2">
      <c r="AR9232" s="11"/>
      <c r="BA9232" s="27"/>
      <c r="BB9232" t="e">
        <f>VLOOKUP(AX9232,コード表!$A$2:$C$15,3,FALSE)</f>
        <v>#N/A</v>
      </c>
      <c r="BC9232" t="str">
        <f t="shared" si="577"/>
        <v/>
      </c>
      <c r="BD9232">
        <f t="shared" si="578"/>
        <v>1</v>
      </c>
      <c r="BE9232" t="str">
        <f t="shared" si="579"/>
        <v>1</v>
      </c>
      <c r="BF9232" t="e">
        <f t="shared" si="580"/>
        <v>#N/A</v>
      </c>
    </row>
    <row r="9233" spans="44:58" x14ac:dyDescent="0.2">
      <c r="AR9233" s="11"/>
      <c r="BA9233" s="27"/>
      <c r="BB9233" t="e">
        <f>VLOOKUP(AX9233,コード表!$A$2:$C$15,3,FALSE)</f>
        <v>#N/A</v>
      </c>
      <c r="BC9233" t="str">
        <f t="shared" si="577"/>
        <v/>
      </c>
      <c r="BD9233">
        <f t="shared" si="578"/>
        <v>1</v>
      </c>
      <c r="BE9233" t="str">
        <f t="shared" si="579"/>
        <v>1</v>
      </c>
      <c r="BF9233" t="e">
        <f t="shared" si="580"/>
        <v>#N/A</v>
      </c>
    </row>
    <row r="9234" spans="44:58" x14ac:dyDescent="0.2">
      <c r="AR9234" s="11"/>
      <c r="BA9234" s="27"/>
      <c r="BB9234" t="e">
        <f>VLOOKUP(AX9234,コード表!$A$2:$C$15,3,FALSE)</f>
        <v>#N/A</v>
      </c>
      <c r="BC9234" t="str">
        <f t="shared" si="577"/>
        <v/>
      </c>
      <c r="BD9234">
        <f t="shared" si="578"/>
        <v>1</v>
      </c>
      <c r="BE9234" t="str">
        <f t="shared" si="579"/>
        <v>1</v>
      </c>
      <c r="BF9234" t="e">
        <f t="shared" si="580"/>
        <v>#N/A</v>
      </c>
    </row>
    <row r="9235" spans="44:58" x14ac:dyDescent="0.2">
      <c r="AR9235" s="11"/>
      <c r="BA9235" s="27"/>
      <c r="BB9235" t="e">
        <f>VLOOKUP(AX9235,コード表!$A$2:$C$15,3,FALSE)</f>
        <v>#N/A</v>
      </c>
      <c r="BC9235" t="str">
        <f t="shared" si="577"/>
        <v/>
      </c>
      <c r="BD9235">
        <f t="shared" si="578"/>
        <v>1</v>
      </c>
      <c r="BE9235" t="str">
        <f t="shared" si="579"/>
        <v>1</v>
      </c>
      <c r="BF9235" t="e">
        <f t="shared" si="580"/>
        <v>#N/A</v>
      </c>
    </row>
    <row r="9236" spans="44:58" x14ac:dyDescent="0.2">
      <c r="AR9236" s="11"/>
      <c r="BA9236" s="27"/>
      <c r="BB9236" t="e">
        <f>VLOOKUP(AX9236,コード表!$A$2:$C$15,3,FALSE)</f>
        <v>#N/A</v>
      </c>
      <c r="BC9236" t="str">
        <f t="shared" si="577"/>
        <v/>
      </c>
      <c r="BD9236">
        <f t="shared" si="578"/>
        <v>1</v>
      </c>
      <c r="BE9236" t="str">
        <f t="shared" si="579"/>
        <v>1</v>
      </c>
      <c r="BF9236" t="e">
        <f t="shared" si="580"/>
        <v>#N/A</v>
      </c>
    </row>
    <row r="9237" spans="44:58" x14ac:dyDescent="0.2">
      <c r="AR9237" s="11"/>
      <c r="BA9237" s="27"/>
      <c r="BB9237" t="e">
        <f>VLOOKUP(AX9237,コード表!$A$2:$C$15,3,FALSE)</f>
        <v>#N/A</v>
      </c>
      <c r="BC9237" t="str">
        <f t="shared" si="577"/>
        <v/>
      </c>
      <c r="BD9237">
        <f t="shared" si="578"/>
        <v>1</v>
      </c>
      <c r="BE9237" t="str">
        <f t="shared" si="579"/>
        <v>1</v>
      </c>
      <c r="BF9237" t="e">
        <f t="shared" si="580"/>
        <v>#N/A</v>
      </c>
    </row>
    <row r="9238" spans="44:58" x14ac:dyDescent="0.2">
      <c r="AR9238" s="11"/>
      <c r="BA9238" s="27"/>
      <c r="BB9238" t="e">
        <f>VLOOKUP(AX9238,コード表!$A$2:$C$15,3,FALSE)</f>
        <v>#N/A</v>
      </c>
      <c r="BC9238" t="str">
        <f t="shared" si="577"/>
        <v/>
      </c>
      <c r="BD9238">
        <f t="shared" si="578"/>
        <v>1</v>
      </c>
      <c r="BE9238" t="str">
        <f t="shared" si="579"/>
        <v>1</v>
      </c>
      <c r="BF9238" t="e">
        <f t="shared" si="580"/>
        <v>#N/A</v>
      </c>
    </row>
    <row r="9239" spans="44:58" x14ac:dyDescent="0.2">
      <c r="AR9239" s="11"/>
      <c r="BA9239" s="27"/>
      <c r="BB9239" t="e">
        <f>VLOOKUP(AX9239,コード表!$A$2:$C$15,3,FALSE)</f>
        <v>#N/A</v>
      </c>
      <c r="BC9239" t="str">
        <f t="shared" si="577"/>
        <v/>
      </c>
      <c r="BD9239">
        <f t="shared" si="578"/>
        <v>1</v>
      </c>
      <c r="BE9239" t="str">
        <f t="shared" si="579"/>
        <v>1</v>
      </c>
      <c r="BF9239" t="e">
        <f t="shared" si="580"/>
        <v>#N/A</v>
      </c>
    </row>
    <row r="9240" spans="44:58" x14ac:dyDescent="0.2">
      <c r="AR9240" s="11"/>
      <c r="BA9240" s="27"/>
      <c r="BB9240" t="e">
        <f>VLOOKUP(AX9240,コード表!$A$2:$C$15,3,FALSE)</f>
        <v>#N/A</v>
      </c>
      <c r="BC9240" t="str">
        <f t="shared" si="577"/>
        <v/>
      </c>
      <c r="BD9240">
        <f t="shared" si="578"/>
        <v>1</v>
      </c>
      <c r="BE9240" t="str">
        <f t="shared" si="579"/>
        <v>1</v>
      </c>
      <c r="BF9240" t="e">
        <f t="shared" si="580"/>
        <v>#N/A</v>
      </c>
    </row>
    <row r="9241" spans="44:58" x14ac:dyDescent="0.2">
      <c r="AR9241" s="11"/>
      <c r="BA9241" s="27"/>
      <c r="BB9241" t="e">
        <f>VLOOKUP(AX9241,コード表!$A$2:$C$15,3,FALSE)</f>
        <v>#N/A</v>
      </c>
      <c r="BC9241" t="str">
        <f t="shared" si="577"/>
        <v/>
      </c>
      <c r="BD9241">
        <f t="shared" si="578"/>
        <v>1</v>
      </c>
      <c r="BE9241" t="str">
        <f t="shared" si="579"/>
        <v>1</v>
      </c>
      <c r="BF9241" t="e">
        <f t="shared" si="580"/>
        <v>#N/A</v>
      </c>
    </row>
    <row r="9242" spans="44:58" x14ac:dyDescent="0.2">
      <c r="AR9242" s="11"/>
      <c r="BA9242" s="27"/>
      <c r="BB9242" t="e">
        <f>VLOOKUP(AX9242,コード表!$A$2:$C$15,3,FALSE)</f>
        <v>#N/A</v>
      </c>
      <c r="BC9242" t="str">
        <f t="shared" si="577"/>
        <v/>
      </c>
      <c r="BD9242">
        <f t="shared" si="578"/>
        <v>1</v>
      </c>
      <c r="BE9242" t="str">
        <f t="shared" si="579"/>
        <v>1</v>
      </c>
      <c r="BF9242" t="e">
        <f t="shared" si="580"/>
        <v>#N/A</v>
      </c>
    </row>
    <row r="9243" spans="44:58" x14ac:dyDescent="0.2">
      <c r="AR9243" s="11"/>
      <c r="BA9243" s="27"/>
      <c r="BB9243" t="e">
        <f>VLOOKUP(AX9243,コード表!$A$2:$C$15,3,FALSE)</f>
        <v>#N/A</v>
      </c>
      <c r="BC9243" t="str">
        <f t="shared" si="577"/>
        <v/>
      </c>
      <c r="BD9243">
        <f t="shared" si="578"/>
        <v>1</v>
      </c>
      <c r="BE9243" t="str">
        <f t="shared" si="579"/>
        <v>1</v>
      </c>
      <c r="BF9243" t="e">
        <f t="shared" si="580"/>
        <v>#N/A</v>
      </c>
    </row>
    <row r="9244" spans="44:58" x14ac:dyDescent="0.2">
      <c r="AR9244" s="11"/>
      <c r="BA9244" s="27"/>
      <c r="BB9244" t="e">
        <f>VLOOKUP(AX9244,コード表!$A$2:$C$15,3,FALSE)</f>
        <v>#N/A</v>
      </c>
      <c r="BC9244" t="str">
        <f t="shared" si="577"/>
        <v/>
      </c>
      <c r="BD9244">
        <f t="shared" si="578"/>
        <v>1</v>
      </c>
      <c r="BE9244" t="str">
        <f t="shared" si="579"/>
        <v>1</v>
      </c>
      <c r="BF9244" t="e">
        <f t="shared" si="580"/>
        <v>#N/A</v>
      </c>
    </row>
    <row r="9245" spans="44:58" x14ac:dyDescent="0.2">
      <c r="AR9245" s="11"/>
      <c r="BA9245" s="27"/>
      <c r="BB9245" t="e">
        <f>VLOOKUP(AX9245,コード表!$A$2:$C$15,3,FALSE)</f>
        <v>#N/A</v>
      </c>
      <c r="BC9245" t="str">
        <f t="shared" si="577"/>
        <v/>
      </c>
      <c r="BD9245">
        <f t="shared" si="578"/>
        <v>1</v>
      </c>
      <c r="BE9245" t="str">
        <f t="shared" si="579"/>
        <v>1</v>
      </c>
      <c r="BF9245" t="e">
        <f t="shared" si="580"/>
        <v>#N/A</v>
      </c>
    </row>
    <row r="9246" spans="44:58" x14ac:dyDescent="0.2">
      <c r="AR9246" s="11"/>
      <c r="BA9246" s="27"/>
      <c r="BB9246" t="e">
        <f>VLOOKUP(AX9246,コード表!$A$2:$C$15,3,FALSE)</f>
        <v>#N/A</v>
      </c>
      <c r="BC9246" t="str">
        <f t="shared" si="577"/>
        <v/>
      </c>
      <c r="BD9246">
        <f t="shared" si="578"/>
        <v>1</v>
      </c>
      <c r="BE9246" t="str">
        <f t="shared" si="579"/>
        <v>1</v>
      </c>
      <c r="BF9246" t="e">
        <f t="shared" si="580"/>
        <v>#N/A</v>
      </c>
    </row>
    <row r="9247" spans="44:58" x14ac:dyDescent="0.2">
      <c r="AR9247" s="11"/>
      <c r="BA9247" s="27"/>
      <c r="BB9247" t="e">
        <f>VLOOKUP(AX9247,コード表!$A$2:$C$15,3,FALSE)</f>
        <v>#N/A</v>
      </c>
      <c r="BC9247" t="str">
        <f t="shared" si="577"/>
        <v/>
      </c>
      <c r="BD9247">
        <f t="shared" si="578"/>
        <v>1</v>
      </c>
      <c r="BE9247" t="str">
        <f t="shared" si="579"/>
        <v>1</v>
      </c>
      <c r="BF9247" t="e">
        <f t="shared" si="580"/>
        <v>#N/A</v>
      </c>
    </row>
    <row r="9248" spans="44:58" x14ac:dyDescent="0.2">
      <c r="AR9248" s="11"/>
      <c r="BA9248" s="27"/>
      <c r="BB9248" t="e">
        <f>VLOOKUP(AX9248,コード表!$A$2:$C$15,3,FALSE)</f>
        <v>#N/A</v>
      </c>
      <c r="BC9248" t="str">
        <f t="shared" si="577"/>
        <v/>
      </c>
      <c r="BD9248">
        <f t="shared" si="578"/>
        <v>1</v>
      </c>
      <c r="BE9248" t="str">
        <f t="shared" si="579"/>
        <v>1</v>
      </c>
      <c r="BF9248" t="e">
        <f t="shared" si="580"/>
        <v>#N/A</v>
      </c>
    </row>
    <row r="9249" spans="44:58" x14ac:dyDescent="0.2">
      <c r="AR9249" s="11"/>
      <c r="BA9249" s="27"/>
      <c r="BB9249" t="e">
        <f>VLOOKUP(AX9249,コード表!$A$2:$C$15,3,FALSE)</f>
        <v>#N/A</v>
      </c>
      <c r="BC9249" t="str">
        <f t="shared" si="577"/>
        <v/>
      </c>
      <c r="BD9249">
        <f t="shared" si="578"/>
        <v>1</v>
      </c>
      <c r="BE9249" t="str">
        <f t="shared" si="579"/>
        <v>1</v>
      </c>
      <c r="BF9249" t="e">
        <f t="shared" si="580"/>
        <v>#N/A</v>
      </c>
    </row>
    <row r="9250" spans="44:58" x14ac:dyDescent="0.2">
      <c r="AR9250" s="11"/>
      <c r="BA9250" s="27"/>
      <c r="BB9250" t="e">
        <f>VLOOKUP(AX9250,コード表!$A$2:$C$15,3,FALSE)</f>
        <v>#N/A</v>
      </c>
      <c r="BC9250" t="str">
        <f t="shared" si="577"/>
        <v/>
      </c>
      <c r="BD9250">
        <f t="shared" si="578"/>
        <v>1</v>
      </c>
      <c r="BE9250" t="str">
        <f t="shared" si="579"/>
        <v>1</v>
      </c>
      <c r="BF9250" t="e">
        <f t="shared" si="580"/>
        <v>#N/A</v>
      </c>
    </row>
    <row r="9251" spans="44:58" x14ac:dyDescent="0.2">
      <c r="AR9251" s="11"/>
      <c r="BA9251" s="27"/>
      <c r="BB9251" t="e">
        <f>VLOOKUP(AX9251,コード表!$A$2:$C$15,3,FALSE)</f>
        <v>#N/A</v>
      </c>
      <c r="BC9251" t="str">
        <f t="shared" si="577"/>
        <v/>
      </c>
      <c r="BD9251">
        <f t="shared" si="578"/>
        <v>1</v>
      </c>
      <c r="BE9251" t="str">
        <f t="shared" si="579"/>
        <v>1</v>
      </c>
      <c r="BF9251" t="e">
        <f t="shared" si="580"/>
        <v>#N/A</v>
      </c>
    </row>
    <row r="9252" spans="44:58" x14ac:dyDescent="0.2">
      <c r="AR9252" s="11"/>
      <c r="BA9252" s="27"/>
      <c r="BB9252" t="e">
        <f>VLOOKUP(AX9252,コード表!$A$2:$C$15,3,FALSE)</f>
        <v>#N/A</v>
      </c>
      <c r="BC9252" t="str">
        <f t="shared" si="577"/>
        <v/>
      </c>
      <c r="BD9252">
        <f t="shared" si="578"/>
        <v>1</v>
      </c>
      <c r="BE9252" t="str">
        <f t="shared" si="579"/>
        <v>1</v>
      </c>
      <c r="BF9252" t="e">
        <f t="shared" si="580"/>
        <v>#N/A</v>
      </c>
    </row>
    <row r="9253" spans="44:58" x14ac:dyDescent="0.2">
      <c r="AR9253" s="11"/>
      <c r="BA9253" s="27"/>
      <c r="BB9253" t="e">
        <f>VLOOKUP(AX9253,コード表!$A$2:$C$15,3,FALSE)</f>
        <v>#N/A</v>
      </c>
      <c r="BC9253" t="str">
        <f t="shared" si="577"/>
        <v/>
      </c>
      <c r="BD9253">
        <f t="shared" si="578"/>
        <v>1</v>
      </c>
      <c r="BE9253" t="str">
        <f t="shared" si="579"/>
        <v>1</v>
      </c>
      <c r="BF9253" t="e">
        <f t="shared" si="580"/>
        <v>#N/A</v>
      </c>
    </row>
    <row r="9254" spans="44:58" x14ac:dyDescent="0.2">
      <c r="AR9254" s="11"/>
      <c r="BA9254" s="27"/>
      <c r="BB9254" t="e">
        <f>VLOOKUP(AX9254,コード表!$A$2:$C$15,3,FALSE)</f>
        <v>#N/A</v>
      </c>
      <c r="BC9254" t="str">
        <f t="shared" si="577"/>
        <v/>
      </c>
      <c r="BD9254">
        <f t="shared" si="578"/>
        <v>1</v>
      </c>
      <c r="BE9254" t="str">
        <f t="shared" si="579"/>
        <v>1</v>
      </c>
      <c r="BF9254" t="e">
        <f t="shared" si="580"/>
        <v>#N/A</v>
      </c>
    </row>
    <row r="9255" spans="44:58" x14ac:dyDescent="0.2">
      <c r="AR9255" s="11"/>
      <c r="BA9255" s="27"/>
      <c r="BB9255" t="e">
        <f>VLOOKUP(AX9255,コード表!$A$2:$C$15,3,FALSE)</f>
        <v>#N/A</v>
      </c>
      <c r="BC9255" t="str">
        <f t="shared" si="577"/>
        <v/>
      </c>
      <c r="BD9255">
        <f t="shared" si="578"/>
        <v>1</v>
      </c>
      <c r="BE9255" t="str">
        <f t="shared" si="579"/>
        <v>1</v>
      </c>
      <c r="BF9255" t="e">
        <f t="shared" si="580"/>
        <v>#N/A</v>
      </c>
    </row>
    <row r="9256" spans="44:58" x14ac:dyDescent="0.2">
      <c r="AR9256" s="11"/>
      <c r="BA9256" s="27"/>
      <c r="BB9256" t="e">
        <f>VLOOKUP(AX9256,コード表!$A$2:$C$15,3,FALSE)</f>
        <v>#N/A</v>
      </c>
      <c r="BC9256" t="str">
        <f t="shared" si="577"/>
        <v/>
      </c>
      <c r="BD9256">
        <f t="shared" si="578"/>
        <v>1</v>
      </c>
      <c r="BE9256" t="str">
        <f t="shared" si="579"/>
        <v>1</v>
      </c>
      <c r="BF9256" t="e">
        <f t="shared" si="580"/>
        <v>#N/A</v>
      </c>
    </row>
    <row r="9257" spans="44:58" x14ac:dyDescent="0.2">
      <c r="AR9257" s="11"/>
      <c r="BA9257" s="27"/>
      <c r="BB9257" t="e">
        <f>VLOOKUP(AX9257,コード表!$A$2:$C$15,3,FALSE)</f>
        <v>#N/A</v>
      </c>
      <c r="BC9257" t="str">
        <f t="shared" si="577"/>
        <v/>
      </c>
      <c r="BD9257">
        <f t="shared" si="578"/>
        <v>1</v>
      </c>
      <c r="BE9257" t="str">
        <f t="shared" si="579"/>
        <v>1</v>
      </c>
      <c r="BF9257" t="e">
        <f t="shared" si="580"/>
        <v>#N/A</v>
      </c>
    </row>
    <row r="9258" spans="44:58" x14ac:dyDescent="0.2">
      <c r="AR9258" s="11"/>
      <c r="BA9258" s="27"/>
      <c r="BB9258" t="e">
        <f>VLOOKUP(AX9258,コード表!$A$2:$C$15,3,FALSE)</f>
        <v>#N/A</v>
      </c>
      <c r="BC9258" t="str">
        <f t="shared" si="577"/>
        <v/>
      </c>
      <c r="BD9258">
        <f t="shared" si="578"/>
        <v>1</v>
      </c>
      <c r="BE9258" t="str">
        <f t="shared" si="579"/>
        <v>1</v>
      </c>
      <c r="BF9258" t="e">
        <f t="shared" si="580"/>
        <v>#N/A</v>
      </c>
    </row>
    <row r="9259" spans="44:58" x14ac:dyDescent="0.2">
      <c r="AR9259" s="11"/>
      <c r="BA9259" s="27"/>
      <c r="BB9259" t="e">
        <f>VLOOKUP(AX9259,コード表!$A$2:$C$15,3,FALSE)</f>
        <v>#N/A</v>
      </c>
      <c r="BC9259" t="str">
        <f t="shared" ref="BC9259:BC9322" si="581">AQ9259&amp;BA9259</f>
        <v/>
      </c>
      <c r="BD9259">
        <f t="shared" ref="BD9259:BD9322" si="582">MONTH(Q9259)</f>
        <v>1</v>
      </c>
      <c r="BE9259" t="str">
        <f t="shared" ref="BE9259:BE9322" si="583">AR9259&amp;BD9259</f>
        <v>1</v>
      </c>
      <c r="BF9259" t="e">
        <f t="shared" ref="BF9259:BF9322" si="584">BB9259&amp;AQ9259&amp;BA9259</f>
        <v>#N/A</v>
      </c>
    </row>
    <row r="9260" spans="44:58" x14ac:dyDescent="0.2">
      <c r="AR9260" s="11"/>
      <c r="BA9260" s="27"/>
      <c r="BB9260" t="e">
        <f>VLOOKUP(AX9260,コード表!$A$2:$C$15,3,FALSE)</f>
        <v>#N/A</v>
      </c>
      <c r="BC9260" t="str">
        <f t="shared" si="581"/>
        <v/>
      </c>
      <c r="BD9260">
        <f t="shared" si="582"/>
        <v>1</v>
      </c>
      <c r="BE9260" t="str">
        <f t="shared" si="583"/>
        <v>1</v>
      </c>
      <c r="BF9260" t="e">
        <f t="shared" si="584"/>
        <v>#N/A</v>
      </c>
    </row>
    <row r="9261" spans="44:58" x14ac:dyDescent="0.2">
      <c r="AR9261" s="11"/>
      <c r="BA9261" s="27"/>
      <c r="BB9261" t="e">
        <f>VLOOKUP(AX9261,コード表!$A$2:$C$15,3,FALSE)</f>
        <v>#N/A</v>
      </c>
      <c r="BC9261" t="str">
        <f t="shared" si="581"/>
        <v/>
      </c>
      <c r="BD9261">
        <f t="shared" si="582"/>
        <v>1</v>
      </c>
      <c r="BE9261" t="str">
        <f t="shared" si="583"/>
        <v>1</v>
      </c>
      <c r="BF9261" t="e">
        <f t="shared" si="584"/>
        <v>#N/A</v>
      </c>
    </row>
    <row r="9262" spans="44:58" x14ac:dyDescent="0.2">
      <c r="AR9262" s="11"/>
      <c r="BA9262" s="27"/>
      <c r="BB9262" t="e">
        <f>VLOOKUP(AX9262,コード表!$A$2:$C$15,3,FALSE)</f>
        <v>#N/A</v>
      </c>
      <c r="BC9262" t="str">
        <f t="shared" si="581"/>
        <v/>
      </c>
      <c r="BD9262">
        <f t="shared" si="582"/>
        <v>1</v>
      </c>
      <c r="BE9262" t="str">
        <f t="shared" si="583"/>
        <v>1</v>
      </c>
      <c r="BF9262" t="e">
        <f t="shared" si="584"/>
        <v>#N/A</v>
      </c>
    </row>
    <row r="9263" spans="44:58" x14ac:dyDescent="0.2">
      <c r="AR9263" s="11"/>
      <c r="BA9263" s="27"/>
      <c r="BB9263" t="e">
        <f>VLOOKUP(AX9263,コード表!$A$2:$C$15,3,FALSE)</f>
        <v>#N/A</v>
      </c>
      <c r="BC9263" t="str">
        <f t="shared" si="581"/>
        <v/>
      </c>
      <c r="BD9263">
        <f t="shared" si="582"/>
        <v>1</v>
      </c>
      <c r="BE9263" t="str">
        <f t="shared" si="583"/>
        <v>1</v>
      </c>
      <c r="BF9263" t="e">
        <f t="shared" si="584"/>
        <v>#N/A</v>
      </c>
    </row>
    <row r="9264" spans="44:58" x14ac:dyDescent="0.2">
      <c r="AR9264" s="11"/>
      <c r="BA9264" s="27"/>
      <c r="BB9264" t="e">
        <f>VLOOKUP(AX9264,コード表!$A$2:$C$15,3,FALSE)</f>
        <v>#N/A</v>
      </c>
      <c r="BC9264" t="str">
        <f t="shared" si="581"/>
        <v/>
      </c>
      <c r="BD9264">
        <f t="shared" si="582"/>
        <v>1</v>
      </c>
      <c r="BE9264" t="str">
        <f t="shared" si="583"/>
        <v>1</v>
      </c>
      <c r="BF9264" t="e">
        <f t="shared" si="584"/>
        <v>#N/A</v>
      </c>
    </row>
    <row r="9265" spans="44:58" x14ac:dyDescent="0.2">
      <c r="AR9265" s="11"/>
      <c r="BA9265" s="27"/>
      <c r="BB9265" t="e">
        <f>VLOOKUP(AX9265,コード表!$A$2:$C$15,3,FALSE)</f>
        <v>#N/A</v>
      </c>
      <c r="BC9265" t="str">
        <f t="shared" si="581"/>
        <v/>
      </c>
      <c r="BD9265">
        <f t="shared" si="582"/>
        <v>1</v>
      </c>
      <c r="BE9265" t="str">
        <f t="shared" si="583"/>
        <v>1</v>
      </c>
      <c r="BF9265" t="e">
        <f t="shared" si="584"/>
        <v>#N/A</v>
      </c>
    </row>
    <row r="9266" spans="44:58" x14ac:dyDescent="0.2">
      <c r="AR9266" s="11"/>
      <c r="BA9266" s="27"/>
      <c r="BB9266" t="e">
        <f>VLOOKUP(AX9266,コード表!$A$2:$C$15,3,FALSE)</f>
        <v>#N/A</v>
      </c>
      <c r="BC9266" t="str">
        <f t="shared" si="581"/>
        <v/>
      </c>
      <c r="BD9266">
        <f t="shared" si="582"/>
        <v>1</v>
      </c>
      <c r="BE9266" t="str">
        <f t="shared" si="583"/>
        <v>1</v>
      </c>
      <c r="BF9266" t="e">
        <f t="shared" si="584"/>
        <v>#N/A</v>
      </c>
    </row>
    <row r="9267" spans="44:58" x14ac:dyDescent="0.2">
      <c r="AR9267" s="11"/>
      <c r="BA9267" s="27"/>
      <c r="BB9267" t="e">
        <f>VLOOKUP(AX9267,コード表!$A$2:$C$15,3,FALSE)</f>
        <v>#N/A</v>
      </c>
      <c r="BC9267" t="str">
        <f t="shared" si="581"/>
        <v/>
      </c>
      <c r="BD9267">
        <f t="shared" si="582"/>
        <v>1</v>
      </c>
      <c r="BE9267" t="str">
        <f t="shared" si="583"/>
        <v>1</v>
      </c>
      <c r="BF9267" t="e">
        <f t="shared" si="584"/>
        <v>#N/A</v>
      </c>
    </row>
    <row r="9268" spans="44:58" x14ac:dyDescent="0.2">
      <c r="AR9268" s="11"/>
      <c r="BA9268" s="27"/>
      <c r="BB9268" t="e">
        <f>VLOOKUP(AX9268,コード表!$A$2:$C$15,3,FALSE)</f>
        <v>#N/A</v>
      </c>
      <c r="BC9268" t="str">
        <f t="shared" si="581"/>
        <v/>
      </c>
      <c r="BD9268">
        <f t="shared" si="582"/>
        <v>1</v>
      </c>
      <c r="BE9268" t="str">
        <f t="shared" si="583"/>
        <v>1</v>
      </c>
      <c r="BF9268" t="e">
        <f t="shared" si="584"/>
        <v>#N/A</v>
      </c>
    </row>
    <row r="9269" spans="44:58" x14ac:dyDescent="0.2">
      <c r="AR9269" s="11"/>
      <c r="BA9269" s="27"/>
      <c r="BB9269" t="e">
        <f>VLOOKUP(AX9269,コード表!$A$2:$C$15,3,FALSE)</f>
        <v>#N/A</v>
      </c>
      <c r="BC9269" t="str">
        <f t="shared" si="581"/>
        <v/>
      </c>
      <c r="BD9269">
        <f t="shared" si="582"/>
        <v>1</v>
      </c>
      <c r="BE9269" t="str">
        <f t="shared" si="583"/>
        <v>1</v>
      </c>
      <c r="BF9269" t="e">
        <f t="shared" si="584"/>
        <v>#N/A</v>
      </c>
    </row>
    <row r="9270" spans="44:58" x14ac:dyDescent="0.2">
      <c r="AR9270" s="11"/>
      <c r="BA9270" s="27"/>
      <c r="BB9270" t="e">
        <f>VLOOKUP(AX9270,コード表!$A$2:$C$15,3,FALSE)</f>
        <v>#N/A</v>
      </c>
      <c r="BC9270" t="str">
        <f t="shared" si="581"/>
        <v/>
      </c>
      <c r="BD9270">
        <f t="shared" si="582"/>
        <v>1</v>
      </c>
      <c r="BE9270" t="str">
        <f t="shared" si="583"/>
        <v>1</v>
      </c>
      <c r="BF9270" t="e">
        <f t="shared" si="584"/>
        <v>#N/A</v>
      </c>
    </row>
    <row r="9271" spans="44:58" x14ac:dyDescent="0.2">
      <c r="AR9271" s="11"/>
      <c r="BA9271" s="27"/>
      <c r="BB9271" t="e">
        <f>VLOOKUP(AX9271,コード表!$A$2:$C$15,3,FALSE)</f>
        <v>#N/A</v>
      </c>
      <c r="BC9271" t="str">
        <f t="shared" si="581"/>
        <v/>
      </c>
      <c r="BD9271">
        <f t="shared" si="582"/>
        <v>1</v>
      </c>
      <c r="BE9271" t="str">
        <f t="shared" si="583"/>
        <v>1</v>
      </c>
      <c r="BF9271" t="e">
        <f t="shared" si="584"/>
        <v>#N/A</v>
      </c>
    </row>
    <row r="9272" spans="44:58" x14ac:dyDescent="0.2">
      <c r="AR9272" s="11"/>
      <c r="BA9272" s="27"/>
      <c r="BB9272" t="e">
        <f>VLOOKUP(AX9272,コード表!$A$2:$C$15,3,FALSE)</f>
        <v>#N/A</v>
      </c>
      <c r="BC9272" t="str">
        <f t="shared" si="581"/>
        <v/>
      </c>
      <c r="BD9272">
        <f t="shared" si="582"/>
        <v>1</v>
      </c>
      <c r="BE9272" t="str">
        <f t="shared" si="583"/>
        <v>1</v>
      </c>
      <c r="BF9272" t="e">
        <f t="shared" si="584"/>
        <v>#N/A</v>
      </c>
    </row>
    <row r="9273" spans="44:58" x14ac:dyDescent="0.2">
      <c r="AR9273" s="11"/>
      <c r="BA9273" s="27"/>
      <c r="BB9273" t="e">
        <f>VLOOKUP(AX9273,コード表!$A$2:$C$15,3,FALSE)</f>
        <v>#N/A</v>
      </c>
      <c r="BC9273" t="str">
        <f t="shared" si="581"/>
        <v/>
      </c>
      <c r="BD9273">
        <f t="shared" si="582"/>
        <v>1</v>
      </c>
      <c r="BE9273" t="str">
        <f t="shared" si="583"/>
        <v>1</v>
      </c>
      <c r="BF9273" t="e">
        <f t="shared" si="584"/>
        <v>#N/A</v>
      </c>
    </row>
    <row r="9274" spans="44:58" x14ac:dyDescent="0.2">
      <c r="AR9274" s="11"/>
      <c r="BA9274" s="27"/>
      <c r="BB9274" t="e">
        <f>VLOOKUP(AX9274,コード表!$A$2:$C$15,3,FALSE)</f>
        <v>#N/A</v>
      </c>
      <c r="BC9274" t="str">
        <f t="shared" si="581"/>
        <v/>
      </c>
      <c r="BD9274">
        <f t="shared" si="582"/>
        <v>1</v>
      </c>
      <c r="BE9274" t="str">
        <f t="shared" si="583"/>
        <v>1</v>
      </c>
      <c r="BF9274" t="e">
        <f t="shared" si="584"/>
        <v>#N/A</v>
      </c>
    </row>
    <row r="9275" spans="44:58" x14ac:dyDescent="0.2">
      <c r="AR9275" s="11"/>
      <c r="BA9275" s="27"/>
      <c r="BB9275" t="e">
        <f>VLOOKUP(AX9275,コード表!$A$2:$C$15,3,FALSE)</f>
        <v>#N/A</v>
      </c>
      <c r="BC9275" t="str">
        <f t="shared" si="581"/>
        <v/>
      </c>
      <c r="BD9275">
        <f t="shared" si="582"/>
        <v>1</v>
      </c>
      <c r="BE9275" t="str">
        <f t="shared" si="583"/>
        <v>1</v>
      </c>
      <c r="BF9275" t="e">
        <f t="shared" si="584"/>
        <v>#N/A</v>
      </c>
    </row>
    <row r="9276" spans="44:58" x14ac:dyDescent="0.2">
      <c r="AR9276" s="11"/>
      <c r="BA9276" s="27"/>
      <c r="BB9276" t="e">
        <f>VLOOKUP(AX9276,コード表!$A$2:$C$15,3,FALSE)</f>
        <v>#N/A</v>
      </c>
      <c r="BC9276" t="str">
        <f t="shared" si="581"/>
        <v/>
      </c>
      <c r="BD9276">
        <f t="shared" si="582"/>
        <v>1</v>
      </c>
      <c r="BE9276" t="str">
        <f t="shared" si="583"/>
        <v>1</v>
      </c>
      <c r="BF9276" t="e">
        <f t="shared" si="584"/>
        <v>#N/A</v>
      </c>
    </row>
    <row r="9277" spans="44:58" x14ac:dyDescent="0.2">
      <c r="AR9277" s="11"/>
      <c r="BA9277" s="27"/>
      <c r="BB9277" t="e">
        <f>VLOOKUP(AX9277,コード表!$A$2:$C$15,3,FALSE)</f>
        <v>#N/A</v>
      </c>
      <c r="BC9277" t="str">
        <f t="shared" si="581"/>
        <v/>
      </c>
      <c r="BD9277">
        <f t="shared" si="582"/>
        <v>1</v>
      </c>
      <c r="BE9277" t="str">
        <f t="shared" si="583"/>
        <v>1</v>
      </c>
      <c r="BF9277" t="e">
        <f t="shared" si="584"/>
        <v>#N/A</v>
      </c>
    </row>
    <row r="9278" spans="44:58" x14ac:dyDescent="0.2">
      <c r="AR9278" s="11"/>
      <c r="BA9278" s="27"/>
      <c r="BB9278" t="e">
        <f>VLOOKUP(AX9278,コード表!$A$2:$C$15,3,FALSE)</f>
        <v>#N/A</v>
      </c>
      <c r="BC9278" t="str">
        <f t="shared" si="581"/>
        <v/>
      </c>
      <c r="BD9278">
        <f t="shared" si="582"/>
        <v>1</v>
      </c>
      <c r="BE9278" t="str">
        <f t="shared" si="583"/>
        <v>1</v>
      </c>
      <c r="BF9278" t="e">
        <f t="shared" si="584"/>
        <v>#N/A</v>
      </c>
    </row>
    <row r="9279" spans="44:58" x14ac:dyDescent="0.2">
      <c r="AR9279" s="11"/>
      <c r="BA9279" s="27"/>
      <c r="BB9279" t="e">
        <f>VLOOKUP(AX9279,コード表!$A$2:$C$15,3,FALSE)</f>
        <v>#N/A</v>
      </c>
      <c r="BC9279" t="str">
        <f t="shared" si="581"/>
        <v/>
      </c>
      <c r="BD9279">
        <f t="shared" si="582"/>
        <v>1</v>
      </c>
      <c r="BE9279" t="str">
        <f t="shared" si="583"/>
        <v>1</v>
      </c>
      <c r="BF9279" t="e">
        <f t="shared" si="584"/>
        <v>#N/A</v>
      </c>
    </row>
    <row r="9280" spans="44:58" x14ac:dyDescent="0.2">
      <c r="AR9280" s="11"/>
      <c r="BA9280" s="27"/>
      <c r="BB9280" t="e">
        <f>VLOOKUP(AX9280,コード表!$A$2:$C$15,3,FALSE)</f>
        <v>#N/A</v>
      </c>
      <c r="BC9280" t="str">
        <f t="shared" si="581"/>
        <v/>
      </c>
      <c r="BD9280">
        <f t="shared" si="582"/>
        <v>1</v>
      </c>
      <c r="BE9280" t="str">
        <f t="shared" si="583"/>
        <v>1</v>
      </c>
      <c r="BF9280" t="e">
        <f t="shared" si="584"/>
        <v>#N/A</v>
      </c>
    </row>
    <row r="9281" spans="44:58" x14ac:dyDescent="0.2">
      <c r="AR9281" s="11"/>
      <c r="BA9281" s="27"/>
      <c r="BB9281" t="e">
        <f>VLOOKUP(AX9281,コード表!$A$2:$C$15,3,FALSE)</f>
        <v>#N/A</v>
      </c>
      <c r="BC9281" t="str">
        <f t="shared" si="581"/>
        <v/>
      </c>
      <c r="BD9281">
        <f t="shared" si="582"/>
        <v>1</v>
      </c>
      <c r="BE9281" t="str">
        <f t="shared" si="583"/>
        <v>1</v>
      </c>
      <c r="BF9281" t="e">
        <f t="shared" si="584"/>
        <v>#N/A</v>
      </c>
    </row>
    <row r="9282" spans="44:58" x14ac:dyDescent="0.2">
      <c r="AR9282" s="11"/>
      <c r="BA9282" s="27"/>
      <c r="BB9282" t="e">
        <f>VLOOKUP(AX9282,コード表!$A$2:$C$15,3,FALSE)</f>
        <v>#N/A</v>
      </c>
      <c r="BC9282" t="str">
        <f t="shared" si="581"/>
        <v/>
      </c>
      <c r="BD9282">
        <f t="shared" si="582"/>
        <v>1</v>
      </c>
      <c r="BE9282" t="str">
        <f t="shared" si="583"/>
        <v>1</v>
      </c>
      <c r="BF9282" t="e">
        <f t="shared" si="584"/>
        <v>#N/A</v>
      </c>
    </row>
    <row r="9283" spans="44:58" x14ac:dyDescent="0.2">
      <c r="AR9283" s="11"/>
      <c r="BA9283" s="27"/>
      <c r="BB9283" t="e">
        <f>VLOOKUP(AX9283,コード表!$A$2:$C$15,3,FALSE)</f>
        <v>#N/A</v>
      </c>
      <c r="BC9283" t="str">
        <f t="shared" si="581"/>
        <v/>
      </c>
      <c r="BD9283">
        <f t="shared" si="582"/>
        <v>1</v>
      </c>
      <c r="BE9283" t="str">
        <f t="shared" si="583"/>
        <v>1</v>
      </c>
      <c r="BF9283" t="e">
        <f t="shared" si="584"/>
        <v>#N/A</v>
      </c>
    </row>
    <row r="9284" spans="44:58" x14ac:dyDescent="0.2">
      <c r="AR9284" s="11"/>
      <c r="BA9284" s="27"/>
      <c r="BB9284" t="e">
        <f>VLOOKUP(AX9284,コード表!$A$2:$C$15,3,FALSE)</f>
        <v>#N/A</v>
      </c>
      <c r="BC9284" t="str">
        <f t="shared" si="581"/>
        <v/>
      </c>
      <c r="BD9284">
        <f t="shared" si="582"/>
        <v>1</v>
      </c>
      <c r="BE9284" t="str">
        <f t="shared" si="583"/>
        <v>1</v>
      </c>
      <c r="BF9284" t="e">
        <f t="shared" si="584"/>
        <v>#N/A</v>
      </c>
    </row>
    <row r="9285" spans="44:58" x14ac:dyDescent="0.2">
      <c r="AR9285" s="11"/>
      <c r="BA9285" s="27"/>
      <c r="BB9285" t="e">
        <f>VLOOKUP(AX9285,コード表!$A$2:$C$15,3,FALSE)</f>
        <v>#N/A</v>
      </c>
      <c r="BC9285" t="str">
        <f t="shared" si="581"/>
        <v/>
      </c>
      <c r="BD9285">
        <f t="shared" si="582"/>
        <v>1</v>
      </c>
      <c r="BE9285" t="str">
        <f t="shared" si="583"/>
        <v>1</v>
      </c>
      <c r="BF9285" t="e">
        <f t="shared" si="584"/>
        <v>#N/A</v>
      </c>
    </row>
    <row r="9286" spans="44:58" x14ac:dyDescent="0.2">
      <c r="AR9286" s="11"/>
      <c r="BA9286" s="27"/>
      <c r="BB9286" t="e">
        <f>VLOOKUP(AX9286,コード表!$A$2:$C$15,3,FALSE)</f>
        <v>#N/A</v>
      </c>
      <c r="BC9286" t="str">
        <f t="shared" si="581"/>
        <v/>
      </c>
      <c r="BD9286">
        <f t="shared" si="582"/>
        <v>1</v>
      </c>
      <c r="BE9286" t="str">
        <f t="shared" si="583"/>
        <v>1</v>
      </c>
      <c r="BF9286" t="e">
        <f t="shared" si="584"/>
        <v>#N/A</v>
      </c>
    </row>
    <row r="9287" spans="44:58" x14ac:dyDescent="0.2">
      <c r="AR9287" s="11"/>
      <c r="BA9287" s="27"/>
      <c r="BB9287" t="e">
        <f>VLOOKUP(AX9287,コード表!$A$2:$C$15,3,FALSE)</f>
        <v>#N/A</v>
      </c>
      <c r="BC9287" t="str">
        <f t="shared" si="581"/>
        <v/>
      </c>
      <c r="BD9287">
        <f t="shared" si="582"/>
        <v>1</v>
      </c>
      <c r="BE9287" t="str">
        <f t="shared" si="583"/>
        <v>1</v>
      </c>
      <c r="BF9287" t="e">
        <f t="shared" si="584"/>
        <v>#N/A</v>
      </c>
    </row>
    <row r="9288" spans="44:58" x14ac:dyDescent="0.2">
      <c r="AR9288" s="11"/>
      <c r="BA9288" s="27"/>
      <c r="BB9288" t="e">
        <f>VLOOKUP(AX9288,コード表!$A$2:$C$15,3,FALSE)</f>
        <v>#N/A</v>
      </c>
      <c r="BC9288" t="str">
        <f t="shared" si="581"/>
        <v/>
      </c>
      <c r="BD9288">
        <f t="shared" si="582"/>
        <v>1</v>
      </c>
      <c r="BE9288" t="str">
        <f t="shared" si="583"/>
        <v>1</v>
      </c>
      <c r="BF9288" t="e">
        <f t="shared" si="584"/>
        <v>#N/A</v>
      </c>
    </row>
    <row r="9289" spans="44:58" x14ac:dyDescent="0.2">
      <c r="AR9289" s="11"/>
      <c r="BA9289" s="27"/>
      <c r="BB9289" t="e">
        <f>VLOOKUP(AX9289,コード表!$A$2:$C$15,3,FALSE)</f>
        <v>#N/A</v>
      </c>
      <c r="BC9289" t="str">
        <f t="shared" si="581"/>
        <v/>
      </c>
      <c r="BD9289">
        <f t="shared" si="582"/>
        <v>1</v>
      </c>
      <c r="BE9289" t="str">
        <f t="shared" si="583"/>
        <v>1</v>
      </c>
      <c r="BF9289" t="e">
        <f t="shared" si="584"/>
        <v>#N/A</v>
      </c>
    </row>
    <row r="9290" spans="44:58" x14ac:dyDescent="0.2">
      <c r="AR9290" s="11"/>
      <c r="BA9290" s="27"/>
      <c r="BB9290" t="e">
        <f>VLOOKUP(AX9290,コード表!$A$2:$C$15,3,FALSE)</f>
        <v>#N/A</v>
      </c>
      <c r="BC9290" t="str">
        <f t="shared" si="581"/>
        <v/>
      </c>
      <c r="BD9290">
        <f t="shared" si="582"/>
        <v>1</v>
      </c>
      <c r="BE9290" t="str">
        <f t="shared" si="583"/>
        <v>1</v>
      </c>
      <c r="BF9290" t="e">
        <f t="shared" si="584"/>
        <v>#N/A</v>
      </c>
    </row>
    <row r="9291" spans="44:58" x14ac:dyDescent="0.2">
      <c r="AR9291" s="11"/>
      <c r="BA9291" s="27"/>
      <c r="BB9291" t="e">
        <f>VLOOKUP(AX9291,コード表!$A$2:$C$15,3,FALSE)</f>
        <v>#N/A</v>
      </c>
      <c r="BC9291" t="str">
        <f t="shared" si="581"/>
        <v/>
      </c>
      <c r="BD9291">
        <f t="shared" si="582"/>
        <v>1</v>
      </c>
      <c r="BE9291" t="str">
        <f t="shared" si="583"/>
        <v>1</v>
      </c>
      <c r="BF9291" t="e">
        <f t="shared" si="584"/>
        <v>#N/A</v>
      </c>
    </row>
    <row r="9292" spans="44:58" x14ac:dyDescent="0.2">
      <c r="AR9292" s="11"/>
      <c r="BA9292" s="27"/>
      <c r="BB9292" t="e">
        <f>VLOOKUP(AX9292,コード表!$A$2:$C$15,3,FALSE)</f>
        <v>#N/A</v>
      </c>
      <c r="BC9292" t="str">
        <f t="shared" si="581"/>
        <v/>
      </c>
      <c r="BD9292">
        <f t="shared" si="582"/>
        <v>1</v>
      </c>
      <c r="BE9292" t="str">
        <f t="shared" si="583"/>
        <v>1</v>
      </c>
      <c r="BF9292" t="e">
        <f t="shared" si="584"/>
        <v>#N/A</v>
      </c>
    </row>
    <row r="9293" spans="44:58" x14ac:dyDescent="0.2">
      <c r="AR9293" s="11"/>
      <c r="BA9293" s="27"/>
      <c r="BB9293" t="e">
        <f>VLOOKUP(AX9293,コード表!$A$2:$C$15,3,FALSE)</f>
        <v>#N/A</v>
      </c>
      <c r="BC9293" t="str">
        <f t="shared" si="581"/>
        <v/>
      </c>
      <c r="BD9293">
        <f t="shared" si="582"/>
        <v>1</v>
      </c>
      <c r="BE9293" t="str">
        <f t="shared" si="583"/>
        <v>1</v>
      </c>
      <c r="BF9293" t="e">
        <f t="shared" si="584"/>
        <v>#N/A</v>
      </c>
    </row>
    <row r="9294" spans="44:58" x14ac:dyDescent="0.2">
      <c r="AR9294" s="11"/>
      <c r="BA9294" s="27"/>
      <c r="BB9294" t="e">
        <f>VLOOKUP(AX9294,コード表!$A$2:$C$15,3,FALSE)</f>
        <v>#N/A</v>
      </c>
      <c r="BC9294" t="str">
        <f t="shared" si="581"/>
        <v/>
      </c>
      <c r="BD9294">
        <f t="shared" si="582"/>
        <v>1</v>
      </c>
      <c r="BE9294" t="str">
        <f t="shared" si="583"/>
        <v>1</v>
      </c>
      <c r="BF9294" t="e">
        <f t="shared" si="584"/>
        <v>#N/A</v>
      </c>
    </row>
    <row r="9295" spans="44:58" x14ac:dyDescent="0.2">
      <c r="AR9295" s="11"/>
      <c r="BA9295" s="27"/>
      <c r="BB9295" t="e">
        <f>VLOOKUP(AX9295,コード表!$A$2:$C$15,3,FALSE)</f>
        <v>#N/A</v>
      </c>
      <c r="BC9295" t="str">
        <f t="shared" si="581"/>
        <v/>
      </c>
      <c r="BD9295">
        <f t="shared" si="582"/>
        <v>1</v>
      </c>
      <c r="BE9295" t="str">
        <f t="shared" si="583"/>
        <v>1</v>
      </c>
      <c r="BF9295" t="e">
        <f t="shared" si="584"/>
        <v>#N/A</v>
      </c>
    </row>
    <row r="9296" spans="44:58" x14ac:dyDescent="0.2">
      <c r="AR9296" s="11"/>
      <c r="BA9296" s="27"/>
      <c r="BB9296" t="e">
        <f>VLOOKUP(AX9296,コード表!$A$2:$C$15,3,FALSE)</f>
        <v>#N/A</v>
      </c>
      <c r="BC9296" t="str">
        <f t="shared" si="581"/>
        <v/>
      </c>
      <c r="BD9296">
        <f t="shared" si="582"/>
        <v>1</v>
      </c>
      <c r="BE9296" t="str">
        <f t="shared" si="583"/>
        <v>1</v>
      </c>
      <c r="BF9296" t="e">
        <f t="shared" si="584"/>
        <v>#N/A</v>
      </c>
    </row>
    <row r="9297" spans="44:58" x14ac:dyDescent="0.2">
      <c r="AR9297" s="11"/>
      <c r="BA9297" s="27"/>
      <c r="BB9297" t="e">
        <f>VLOOKUP(AX9297,コード表!$A$2:$C$15,3,FALSE)</f>
        <v>#N/A</v>
      </c>
      <c r="BC9297" t="str">
        <f t="shared" si="581"/>
        <v/>
      </c>
      <c r="BD9297">
        <f t="shared" si="582"/>
        <v>1</v>
      </c>
      <c r="BE9297" t="str">
        <f t="shared" si="583"/>
        <v>1</v>
      </c>
      <c r="BF9297" t="e">
        <f t="shared" si="584"/>
        <v>#N/A</v>
      </c>
    </row>
    <row r="9298" spans="44:58" x14ac:dyDescent="0.2">
      <c r="AR9298" s="11"/>
      <c r="BA9298" s="27"/>
      <c r="BB9298" t="e">
        <f>VLOOKUP(AX9298,コード表!$A$2:$C$15,3,FALSE)</f>
        <v>#N/A</v>
      </c>
      <c r="BC9298" t="str">
        <f t="shared" si="581"/>
        <v/>
      </c>
      <c r="BD9298">
        <f t="shared" si="582"/>
        <v>1</v>
      </c>
      <c r="BE9298" t="str">
        <f t="shared" si="583"/>
        <v>1</v>
      </c>
      <c r="BF9298" t="e">
        <f t="shared" si="584"/>
        <v>#N/A</v>
      </c>
    </row>
    <row r="9299" spans="44:58" x14ac:dyDescent="0.2">
      <c r="AR9299" s="11"/>
      <c r="BA9299" s="27"/>
      <c r="BB9299" t="e">
        <f>VLOOKUP(AX9299,コード表!$A$2:$C$15,3,FALSE)</f>
        <v>#N/A</v>
      </c>
      <c r="BC9299" t="str">
        <f t="shared" si="581"/>
        <v/>
      </c>
      <c r="BD9299">
        <f t="shared" si="582"/>
        <v>1</v>
      </c>
      <c r="BE9299" t="str">
        <f t="shared" si="583"/>
        <v>1</v>
      </c>
      <c r="BF9299" t="e">
        <f t="shared" si="584"/>
        <v>#N/A</v>
      </c>
    </row>
    <row r="9300" spans="44:58" x14ac:dyDescent="0.2">
      <c r="AR9300" s="11"/>
      <c r="BA9300" s="27"/>
      <c r="BB9300" t="e">
        <f>VLOOKUP(AX9300,コード表!$A$2:$C$15,3,FALSE)</f>
        <v>#N/A</v>
      </c>
      <c r="BC9300" t="str">
        <f t="shared" si="581"/>
        <v/>
      </c>
      <c r="BD9300">
        <f t="shared" si="582"/>
        <v>1</v>
      </c>
      <c r="BE9300" t="str">
        <f t="shared" si="583"/>
        <v>1</v>
      </c>
      <c r="BF9300" t="e">
        <f t="shared" si="584"/>
        <v>#N/A</v>
      </c>
    </row>
    <row r="9301" spans="44:58" x14ac:dyDescent="0.2">
      <c r="AR9301" s="11"/>
      <c r="BA9301" s="27"/>
      <c r="BB9301" t="e">
        <f>VLOOKUP(AX9301,コード表!$A$2:$C$15,3,FALSE)</f>
        <v>#N/A</v>
      </c>
      <c r="BC9301" t="str">
        <f t="shared" si="581"/>
        <v/>
      </c>
      <c r="BD9301">
        <f t="shared" si="582"/>
        <v>1</v>
      </c>
      <c r="BE9301" t="str">
        <f t="shared" si="583"/>
        <v>1</v>
      </c>
      <c r="BF9301" t="e">
        <f t="shared" si="584"/>
        <v>#N/A</v>
      </c>
    </row>
    <row r="9302" spans="44:58" x14ac:dyDescent="0.2">
      <c r="AR9302" s="11"/>
      <c r="BA9302" s="27"/>
      <c r="BB9302" t="e">
        <f>VLOOKUP(AX9302,コード表!$A$2:$C$15,3,FALSE)</f>
        <v>#N/A</v>
      </c>
      <c r="BC9302" t="str">
        <f t="shared" si="581"/>
        <v/>
      </c>
      <c r="BD9302">
        <f t="shared" si="582"/>
        <v>1</v>
      </c>
      <c r="BE9302" t="str">
        <f t="shared" si="583"/>
        <v>1</v>
      </c>
      <c r="BF9302" t="e">
        <f t="shared" si="584"/>
        <v>#N/A</v>
      </c>
    </row>
    <row r="9303" spans="44:58" x14ac:dyDescent="0.2">
      <c r="AR9303" s="11"/>
      <c r="BA9303" s="27"/>
      <c r="BB9303" t="e">
        <f>VLOOKUP(AX9303,コード表!$A$2:$C$15,3,FALSE)</f>
        <v>#N/A</v>
      </c>
      <c r="BC9303" t="str">
        <f t="shared" si="581"/>
        <v/>
      </c>
      <c r="BD9303">
        <f t="shared" si="582"/>
        <v>1</v>
      </c>
      <c r="BE9303" t="str">
        <f t="shared" si="583"/>
        <v>1</v>
      </c>
      <c r="BF9303" t="e">
        <f t="shared" si="584"/>
        <v>#N/A</v>
      </c>
    </row>
    <row r="9304" spans="44:58" x14ac:dyDescent="0.2">
      <c r="AR9304" s="11"/>
      <c r="BA9304" s="27"/>
      <c r="BB9304" t="e">
        <f>VLOOKUP(AX9304,コード表!$A$2:$C$15,3,FALSE)</f>
        <v>#N/A</v>
      </c>
      <c r="BC9304" t="str">
        <f t="shared" si="581"/>
        <v/>
      </c>
      <c r="BD9304">
        <f t="shared" si="582"/>
        <v>1</v>
      </c>
      <c r="BE9304" t="str">
        <f t="shared" si="583"/>
        <v>1</v>
      </c>
      <c r="BF9304" t="e">
        <f t="shared" si="584"/>
        <v>#N/A</v>
      </c>
    </row>
    <row r="9305" spans="44:58" x14ac:dyDescent="0.2">
      <c r="AR9305" s="11"/>
      <c r="BA9305" s="27"/>
      <c r="BB9305" t="e">
        <f>VLOOKUP(AX9305,コード表!$A$2:$C$15,3,FALSE)</f>
        <v>#N/A</v>
      </c>
      <c r="BC9305" t="str">
        <f t="shared" si="581"/>
        <v/>
      </c>
      <c r="BD9305">
        <f t="shared" si="582"/>
        <v>1</v>
      </c>
      <c r="BE9305" t="str">
        <f t="shared" si="583"/>
        <v>1</v>
      </c>
      <c r="BF9305" t="e">
        <f t="shared" si="584"/>
        <v>#N/A</v>
      </c>
    </row>
    <row r="9306" spans="44:58" x14ac:dyDescent="0.2">
      <c r="AR9306" s="11"/>
      <c r="BA9306" s="27"/>
      <c r="BB9306" t="e">
        <f>VLOOKUP(AX9306,コード表!$A$2:$C$15,3,FALSE)</f>
        <v>#N/A</v>
      </c>
      <c r="BC9306" t="str">
        <f t="shared" si="581"/>
        <v/>
      </c>
      <c r="BD9306">
        <f t="shared" si="582"/>
        <v>1</v>
      </c>
      <c r="BE9306" t="str">
        <f t="shared" si="583"/>
        <v>1</v>
      </c>
      <c r="BF9306" t="e">
        <f t="shared" si="584"/>
        <v>#N/A</v>
      </c>
    </row>
    <row r="9307" spans="44:58" x14ac:dyDescent="0.2">
      <c r="AR9307" s="11"/>
      <c r="BA9307" s="27"/>
      <c r="BB9307" t="e">
        <f>VLOOKUP(AX9307,コード表!$A$2:$C$15,3,FALSE)</f>
        <v>#N/A</v>
      </c>
      <c r="BC9307" t="str">
        <f t="shared" si="581"/>
        <v/>
      </c>
      <c r="BD9307">
        <f t="shared" si="582"/>
        <v>1</v>
      </c>
      <c r="BE9307" t="str">
        <f t="shared" si="583"/>
        <v>1</v>
      </c>
      <c r="BF9307" t="e">
        <f t="shared" si="584"/>
        <v>#N/A</v>
      </c>
    </row>
    <row r="9308" spans="44:58" x14ac:dyDescent="0.2">
      <c r="AR9308" s="11"/>
      <c r="BA9308" s="27"/>
      <c r="BB9308" t="e">
        <f>VLOOKUP(AX9308,コード表!$A$2:$C$15,3,FALSE)</f>
        <v>#N/A</v>
      </c>
      <c r="BC9308" t="str">
        <f t="shared" si="581"/>
        <v/>
      </c>
      <c r="BD9308">
        <f t="shared" si="582"/>
        <v>1</v>
      </c>
      <c r="BE9308" t="str">
        <f t="shared" si="583"/>
        <v>1</v>
      </c>
      <c r="BF9308" t="e">
        <f t="shared" si="584"/>
        <v>#N/A</v>
      </c>
    </row>
    <row r="9309" spans="44:58" x14ac:dyDescent="0.2">
      <c r="AR9309" s="11"/>
      <c r="BA9309" s="27"/>
      <c r="BB9309" t="e">
        <f>VLOOKUP(AX9309,コード表!$A$2:$C$15,3,FALSE)</f>
        <v>#N/A</v>
      </c>
      <c r="BC9309" t="str">
        <f t="shared" si="581"/>
        <v/>
      </c>
      <c r="BD9309">
        <f t="shared" si="582"/>
        <v>1</v>
      </c>
      <c r="BE9309" t="str">
        <f t="shared" si="583"/>
        <v>1</v>
      </c>
      <c r="BF9309" t="e">
        <f t="shared" si="584"/>
        <v>#N/A</v>
      </c>
    </row>
    <row r="9310" spans="44:58" x14ac:dyDescent="0.2">
      <c r="AR9310" s="11"/>
      <c r="BA9310" s="27"/>
      <c r="BB9310" t="e">
        <f>VLOOKUP(AX9310,コード表!$A$2:$C$15,3,FALSE)</f>
        <v>#N/A</v>
      </c>
      <c r="BC9310" t="str">
        <f t="shared" si="581"/>
        <v/>
      </c>
      <c r="BD9310">
        <f t="shared" si="582"/>
        <v>1</v>
      </c>
      <c r="BE9310" t="str">
        <f t="shared" si="583"/>
        <v>1</v>
      </c>
      <c r="BF9310" t="e">
        <f t="shared" si="584"/>
        <v>#N/A</v>
      </c>
    </row>
    <row r="9311" spans="44:58" x14ac:dyDescent="0.2">
      <c r="AR9311" s="11"/>
      <c r="BA9311" s="27"/>
      <c r="BB9311" t="e">
        <f>VLOOKUP(AX9311,コード表!$A$2:$C$15,3,FALSE)</f>
        <v>#N/A</v>
      </c>
      <c r="BC9311" t="str">
        <f t="shared" si="581"/>
        <v/>
      </c>
      <c r="BD9311">
        <f t="shared" si="582"/>
        <v>1</v>
      </c>
      <c r="BE9311" t="str">
        <f t="shared" si="583"/>
        <v>1</v>
      </c>
      <c r="BF9311" t="e">
        <f t="shared" si="584"/>
        <v>#N/A</v>
      </c>
    </row>
    <row r="9312" spans="44:58" x14ac:dyDescent="0.2">
      <c r="AR9312" s="11"/>
      <c r="BA9312" s="27"/>
      <c r="BB9312" t="e">
        <f>VLOOKUP(AX9312,コード表!$A$2:$C$15,3,FALSE)</f>
        <v>#N/A</v>
      </c>
      <c r="BC9312" t="str">
        <f t="shared" si="581"/>
        <v/>
      </c>
      <c r="BD9312">
        <f t="shared" si="582"/>
        <v>1</v>
      </c>
      <c r="BE9312" t="str">
        <f t="shared" si="583"/>
        <v>1</v>
      </c>
      <c r="BF9312" t="e">
        <f t="shared" si="584"/>
        <v>#N/A</v>
      </c>
    </row>
    <row r="9313" spans="44:58" x14ac:dyDescent="0.2">
      <c r="AR9313" s="11"/>
      <c r="BA9313" s="27"/>
      <c r="BB9313" t="e">
        <f>VLOOKUP(AX9313,コード表!$A$2:$C$15,3,FALSE)</f>
        <v>#N/A</v>
      </c>
      <c r="BC9313" t="str">
        <f t="shared" si="581"/>
        <v/>
      </c>
      <c r="BD9313">
        <f t="shared" si="582"/>
        <v>1</v>
      </c>
      <c r="BE9313" t="str">
        <f t="shared" si="583"/>
        <v>1</v>
      </c>
      <c r="BF9313" t="e">
        <f t="shared" si="584"/>
        <v>#N/A</v>
      </c>
    </row>
    <row r="9314" spans="44:58" x14ac:dyDescent="0.2">
      <c r="AR9314" s="11"/>
      <c r="BA9314" s="27"/>
      <c r="BB9314" t="e">
        <f>VLOOKUP(AX9314,コード表!$A$2:$C$15,3,FALSE)</f>
        <v>#N/A</v>
      </c>
      <c r="BC9314" t="str">
        <f t="shared" si="581"/>
        <v/>
      </c>
      <c r="BD9314">
        <f t="shared" si="582"/>
        <v>1</v>
      </c>
      <c r="BE9314" t="str">
        <f t="shared" si="583"/>
        <v>1</v>
      </c>
      <c r="BF9314" t="e">
        <f t="shared" si="584"/>
        <v>#N/A</v>
      </c>
    </row>
    <row r="9315" spans="44:58" x14ac:dyDescent="0.2">
      <c r="AR9315" s="11"/>
      <c r="BA9315" s="27"/>
      <c r="BB9315" t="e">
        <f>VLOOKUP(AX9315,コード表!$A$2:$C$15,3,FALSE)</f>
        <v>#N/A</v>
      </c>
      <c r="BC9315" t="str">
        <f t="shared" si="581"/>
        <v/>
      </c>
      <c r="BD9315">
        <f t="shared" si="582"/>
        <v>1</v>
      </c>
      <c r="BE9315" t="str">
        <f t="shared" si="583"/>
        <v>1</v>
      </c>
      <c r="BF9315" t="e">
        <f t="shared" si="584"/>
        <v>#N/A</v>
      </c>
    </row>
    <row r="9316" spans="44:58" x14ac:dyDescent="0.2">
      <c r="AR9316" s="11"/>
      <c r="BA9316" s="27"/>
      <c r="BB9316" t="e">
        <f>VLOOKUP(AX9316,コード表!$A$2:$C$15,3,FALSE)</f>
        <v>#N/A</v>
      </c>
      <c r="BC9316" t="str">
        <f t="shared" si="581"/>
        <v/>
      </c>
      <c r="BD9316">
        <f t="shared" si="582"/>
        <v>1</v>
      </c>
      <c r="BE9316" t="str">
        <f t="shared" si="583"/>
        <v>1</v>
      </c>
      <c r="BF9316" t="e">
        <f t="shared" si="584"/>
        <v>#N/A</v>
      </c>
    </row>
    <row r="9317" spans="44:58" x14ac:dyDescent="0.2">
      <c r="AR9317" s="11"/>
      <c r="BA9317" s="27"/>
      <c r="BB9317" t="e">
        <f>VLOOKUP(AX9317,コード表!$A$2:$C$15,3,FALSE)</f>
        <v>#N/A</v>
      </c>
      <c r="BC9317" t="str">
        <f t="shared" si="581"/>
        <v/>
      </c>
      <c r="BD9317">
        <f t="shared" si="582"/>
        <v>1</v>
      </c>
      <c r="BE9317" t="str">
        <f t="shared" si="583"/>
        <v>1</v>
      </c>
      <c r="BF9317" t="e">
        <f t="shared" si="584"/>
        <v>#N/A</v>
      </c>
    </row>
    <row r="9318" spans="44:58" x14ac:dyDescent="0.2">
      <c r="AR9318" s="11"/>
      <c r="BA9318" s="27"/>
      <c r="BB9318" t="e">
        <f>VLOOKUP(AX9318,コード表!$A$2:$C$15,3,FALSE)</f>
        <v>#N/A</v>
      </c>
      <c r="BC9318" t="str">
        <f t="shared" si="581"/>
        <v/>
      </c>
      <c r="BD9318">
        <f t="shared" si="582"/>
        <v>1</v>
      </c>
      <c r="BE9318" t="str">
        <f t="shared" si="583"/>
        <v>1</v>
      </c>
      <c r="BF9318" t="e">
        <f t="shared" si="584"/>
        <v>#N/A</v>
      </c>
    </row>
    <row r="9319" spans="44:58" x14ac:dyDescent="0.2">
      <c r="AR9319" s="11"/>
      <c r="BA9319" s="27"/>
      <c r="BB9319" t="e">
        <f>VLOOKUP(AX9319,コード表!$A$2:$C$15,3,FALSE)</f>
        <v>#N/A</v>
      </c>
      <c r="BC9319" t="str">
        <f t="shared" si="581"/>
        <v/>
      </c>
      <c r="BD9319">
        <f t="shared" si="582"/>
        <v>1</v>
      </c>
      <c r="BE9319" t="str">
        <f t="shared" si="583"/>
        <v>1</v>
      </c>
      <c r="BF9319" t="e">
        <f t="shared" si="584"/>
        <v>#N/A</v>
      </c>
    </row>
    <row r="9320" spans="44:58" x14ac:dyDescent="0.2">
      <c r="AR9320" s="11"/>
      <c r="BA9320" s="27"/>
      <c r="BB9320" t="e">
        <f>VLOOKUP(AX9320,コード表!$A$2:$C$15,3,FALSE)</f>
        <v>#N/A</v>
      </c>
      <c r="BC9320" t="str">
        <f t="shared" si="581"/>
        <v/>
      </c>
      <c r="BD9320">
        <f t="shared" si="582"/>
        <v>1</v>
      </c>
      <c r="BE9320" t="str">
        <f t="shared" si="583"/>
        <v>1</v>
      </c>
      <c r="BF9320" t="e">
        <f t="shared" si="584"/>
        <v>#N/A</v>
      </c>
    </row>
    <row r="9321" spans="44:58" x14ac:dyDescent="0.2">
      <c r="AR9321" s="11"/>
      <c r="BA9321" s="27"/>
      <c r="BB9321" t="e">
        <f>VLOOKUP(AX9321,コード表!$A$2:$C$15,3,FALSE)</f>
        <v>#N/A</v>
      </c>
      <c r="BC9321" t="str">
        <f t="shared" si="581"/>
        <v/>
      </c>
      <c r="BD9321">
        <f t="shared" si="582"/>
        <v>1</v>
      </c>
      <c r="BE9321" t="str">
        <f t="shared" si="583"/>
        <v>1</v>
      </c>
      <c r="BF9321" t="e">
        <f t="shared" si="584"/>
        <v>#N/A</v>
      </c>
    </row>
    <row r="9322" spans="44:58" x14ac:dyDescent="0.2">
      <c r="AR9322" s="11"/>
      <c r="BA9322" s="27"/>
      <c r="BB9322" t="e">
        <f>VLOOKUP(AX9322,コード表!$A$2:$C$15,3,FALSE)</f>
        <v>#N/A</v>
      </c>
      <c r="BC9322" t="str">
        <f t="shared" si="581"/>
        <v/>
      </c>
      <c r="BD9322">
        <f t="shared" si="582"/>
        <v>1</v>
      </c>
      <c r="BE9322" t="str">
        <f t="shared" si="583"/>
        <v>1</v>
      </c>
      <c r="BF9322" t="e">
        <f t="shared" si="584"/>
        <v>#N/A</v>
      </c>
    </row>
    <row r="9323" spans="44:58" x14ac:dyDescent="0.2">
      <c r="AR9323" s="11"/>
      <c r="BA9323" s="27"/>
      <c r="BB9323" t="e">
        <f>VLOOKUP(AX9323,コード表!$A$2:$C$15,3,FALSE)</f>
        <v>#N/A</v>
      </c>
      <c r="BC9323" t="str">
        <f t="shared" ref="BC9323:BC9386" si="585">AQ9323&amp;BA9323</f>
        <v/>
      </c>
      <c r="BD9323">
        <f t="shared" ref="BD9323:BD9386" si="586">MONTH(Q9323)</f>
        <v>1</v>
      </c>
      <c r="BE9323" t="str">
        <f t="shared" ref="BE9323:BE9386" si="587">AR9323&amp;BD9323</f>
        <v>1</v>
      </c>
      <c r="BF9323" t="e">
        <f t="shared" ref="BF9323:BF9386" si="588">BB9323&amp;AQ9323&amp;BA9323</f>
        <v>#N/A</v>
      </c>
    </row>
    <row r="9324" spans="44:58" x14ac:dyDescent="0.2">
      <c r="AR9324" s="11"/>
      <c r="BA9324" s="27"/>
      <c r="BB9324" t="e">
        <f>VLOOKUP(AX9324,コード表!$A$2:$C$15,3,FALSE)</f>
        <v>#N/A</v>
      </c>
      <c r="BC9324" t="str">
        <f t="shared" si="585"/>
        <v/>
      </c>
      <c r="BD9324">
        <f t="shared" si="586"/>
        <v>1</v>
      </c>
      <c r="BE9324" t="str">
        <f t="shared" si="587"/>
        <v>1</v>
      </c>
      <c r="BF9324" t="e">
        <f t="shared" si="588"/>
        <v>#N/A</v>
      </c>
    </row>
    <row r="9325" spans="44:58" x14ac:dyDescent="0.2">
      <c r="AR9325" s="11"/>
      <c r="BA9325" s="27"/>
      <c r="BB9325" t="e">
        <f>VLOOKUP(AX9325,コード表!$A$2:$C$15,3,FALSE)</f>
        <v>#N/A</v>
      </c>
      <c r="BC9325" t="str">
        <f t="shared" si="585"/>
        <v/>
      </c>
      <c r="BD9325">
        <f t="shared" si="586"/>
        <v>1</v>
      </c>
      <c r="BE9325" t="str">
        <f t="shared" si="587"/>
        <v>1</v>
      </c>
      <c r="BF9325" t="e">
        <f t="shared" si="588"/>
        <v>#N/A</v>
      </c>
    </row>
    <row r="9326" spans="44:58" x14ac:dyDescent="0.2">
      <c r="AR9326" s="11"/>
      <c r="BA9326" s="27"/>
      <c r="BB9326" t="e">
        <f>VLOOKUP(AX9326,コード表!$A$2:$C$15,3,FALSE)</f>
        <v>#N/A</v>
      </c>
      <c r="BC9326" t="str">
        <f t="shared" si="585"/>
        <v/>
      </c>
      <c r="BD9326">
        <f t="shared" si="586"/>
        <v>1</v>
      </c>
      <c r="BE9326" t="str">
        <f t="shared" si="587"/>
        <v>1</v>
      </c>
      <c r="BF9326" t="e">
        <f t="shared" si="588"/>
        <v>#N/A</v>
      </c>
    </row>
    <row r="9327" spans="44:58" x14ac:dyDescent="0.2">
      <c r="AR9327" s="11"/>
      <c r="BA9327" s="27"/>
      <c r="BB9327" t="e">
        <f>VLOOKUP(AX9327,コード表!$A$2:$C$15,3,FALSE)</f>
        <v>#N/A</v>
      </c>
      <c r="BC9327" t="str">
        <f t="shared" si="585"/>
        <v/>
      </c>
      <c r="BD9327">
        <f t="shared" si="586"/>
        <v>1</v>
      </c>
      <c r="BE9327" t="str">
        <f t="shared" si="587"/>
        <v>1</v>
      </c>
      <c r="BF9327" t="e">
        <f t="shared" si="588"/>
        <v>#N/A</v>
      </c>
    </row>
    <row r="9328" spans="44:58" x14ac:dyDescent="0.2">
      <c r="AR9328" s="11"/>
      <c r="BA9328" s="27"/>
      <c r="BB9328" t="e">
        <f>VLOOKUP(AX9328,コード表!$A$2:$C$15,3,FALSE)</f>
        <v>#N/A</v>
      </c>
      <c r="BC9328" t="str">
        <f t="shared" si="585"/>
        <v/>
      </c>
      <c r="BD9328">
        <f t="shared" si="586"/>
        <v>1</v>
      </c>
      <c r="BE9328" t="str">
        <f t="shared" si="587"/>
        <v>1</v>
      </c>
      <c r="BF9328" t="e">
        <f t="shared" si="588"/>
        <v>#N/A</v>
      </c>
    </row>
    <row r="9329" spans="44:58" x14ac:dyDescent="0.2">
      <c r="AR9329" s="11"/>
      <c r="BA9329" s="27"/>
      <c r="BB9329" t="e">
        <f>VLOOKUP(AX9329,コード表!$A$2:$C$15,3,FALSE)</f>
        <v>#N/A</v>
      </c>
      <c r="BC9329" t="str">
        <f t="shared" si="585"/>
        <v/>
      </c>
      <c r="BD9329">
        <f t="shared" si="586"/>
        <v>1</v>
      </c>
      <c r="BE9329" t="str">
        <f t="shared" si="587"/>
        <v>1</v>
      </c>
      <c r="BF9329" t="e">
        <f t="shared" si="588"/>
        <v>#N/A</v>
      </c>
    </row>
    <row r="9330" spans="44:58" x14ac:dyDescent="0.2">
      <c r="AR9330" s="11"/>
      <c r="BA9330" s="27"/>
      <c r="BB9330" t="e">
        <f>VLOOKUP(AX9330,コード表!$A$2:$C$15,3,FALSE)</f>
        <v>#N/A</v>
      </c>
      <c r="BC9330" t="str">
        <f t="shared" si="585"/>
        <v/>
      </c>
      <c r="BD9330">
        <f t="shared" si="586"/>
        <v>1</v>
      </c>
      <c r="BE9330" t="str">
        <f t="shared" si="587"/>
        <v>1</v>
      </c>
      <c r="BF9330" t="e">
        <f t="shared" si="588"/>
        <v>#N/A</v>
      </c>
    </row>
    <row r="9331" spans="44:58" x14ac:dyDescent="0.2">
      <c r="AR9331" s="11"/>
      <c r="BA9331" s="27"/>
      <c r="BB9331" t="e">
        <f>VLOOKUP(AX9331,コード表!$A$2:$C$15,3,FALSE)</f>
        <v>#N/A</v>
      </c>
      <c r="BC9331" t="str">
        <f t="shared" si="585"/>
        <v/>
      </c>
      <c r="BD9331">
        <f t="shared" si="586"/>
        <v>1</v>
      </c>
      <c r="BE9331" t="str">
        <f t="shared" si="587"/>
        <v>1</v>
      </c>
      <c r="BF9331" t="e">
        <f t="shared" si="588"/>
        <v>#N/A</v>
      </c>
    </row>
    <row r="9332" spans="44:58" x14ac:dyDescent="0.2">
      <c r="AR9332" s="11"/>
      <c r="BA9332" s="27"/>
      <c r="BB9332" t="e">
        <f>VLOOKUP(AX9332,コード表!$A$2:$C$15,3,FALSE)</f>
        <v>#N/A</v>
      </c>
      <c r="BC9332" t="str">
        <f t="shared" si="585"/>
        <v/>
      </c>
      <c r="BD9332">
        <f t="shared" si="586"/>
        <v>1</v>
      </c>
      <c r="BE9332" t="str">
        <f t="shared" si="587"/>
        <v>1</v>
      </c>
      <c r="BF9332" t="e">
        <f t="shared" si="588"/>
        <v>#N/A</v>
      </c>
    </row>
    <row r="9333" spans="44:58" x14ac:dyDescent="0.2">
      <c r="AR9333" s="11"/>
      <c r="BA9333" s="27"/>
      <c r="BB9333" t="e">
        <f>VLOOKUP(AX9333,コード表!$A$2:$C$15,3,FALSE)</f>
        <v>#N/A</v>
      </c>
      <c r="BC9333" t="str">
        <f t="shared" si="585"/>
        <v/>
      </c>
      <c r="BD9333">
        <f t="shared" si="586"/>
        <v>1</v>
      </c>
      <c r="BE9333" t="str">
        <f t="shared" si="587"/>
        <v>1</v>
      </c>
      <c r="BF9333" t="e">
        <f t="shared" si="588"/>
        <v>#N/A</v>
      </c>
    </row>
    <row r="9334" spans="44:58" x14ac:dyDescent="0.2">
      <c r="AR9334" s="11"/>
      <c r="BA9334" s="27"/>
      <c r="BB9334" t="e">
        <f>VLOOKUP(AX9334,コード表!$A$2:$C$15,3,FALSE)</f>
        <v>#N/A</v>
      </c>
      <c r="BC9334" t="str">
        <f t="shared" si="585"/>
        <v/>
      </c>
      <c r="BD9334">
        <f t="shared" si="586"/>
        <v>1</v>
      </c>
      <c r="BE9334" t="str">
        <f t="shared" si="587"/>
        <v>1</v>
      </c>
      <c r="BF9334" t="e">
        <f t="shared" si="588"/>
        <v>#N/A</v>
      </c>
    </row>
    <row r="9335" spans="44:58" x14ac:dyDescent="0.2">
      <c r="AR9335" s="11"/>
      <c r="BA9335" s="27"/>
      <c r="BB9335" t="e">
        <f>VLOOKUP(AX9335,コード表!$A$2:$C$15,3,FALSE)</f>
        <v>#N/A</v>
      </c>
      <c r="BC9335" t="str">
        <f t="shared" si="585"/>
        <v/>
      </c>
      <c r="BD9335">
        <f t="shared" si="586"/>
        <v>1</v>
      </c>
      <c r="BE9335" t="str">
        <f t="shared" si="587"/>
        <v>1</v>
      </c>
      <c r="BF9335" t="e">
        <f t="shared" si="588"/>
        <v>#N/A</v>
      </c>
    </row>
    <row r="9336" spans="44:58" x14ac:dyDescent="0.2">
      <c r="AR9336" s="11"/>
      <c r="BA9336" s="27"/>
      <c r="BB9336" t="e">
        <f>VLOOKUP(AX9336,コード表!$A$2:$C$15,3,FALSE)</f>
        <v>#N/A</v>
      </c>
      <c r="BC9336" t="str">
        <f t="shared" si="585"/>
        <v/>
      </c>
      <c r="BD9336">
        <f t="shared" si="586"/>
        <v>1</v>
      </c>
      <c r="BE9336" t="str">
        <f t="shared" si="587"/>
        <v>1</v>
      </c>
      <c r="BF9336" t="e">
        <f t="shared" si="588"/>
        <v>#N/A</v>
      </c>
    </row>
    <row r="9337" spans="44:58" x14ac:dyDescent="0.2">
      <c r="AR9337" s="11"/>
      <c r="BA9337" s="27"/>
      <c r="BB9337" t="e">
        <f>VLOOKUP(AX9337,コード表!$A$2:$C$15,3,FALSE)</f>
        <v>#N/A</v>
      </c>
      <c r="BC9337" t="str">
        <f t="shared" si="585"/>
        <v/>
      </c>
      <c r="BD9337">
        <f t="shared" si="586"/>
        <v>1</v>
      </c>
      <c r="BE9337" t="str">
        <f t="shared" si="587"/>
        <v>1</v>
      </c>
      <c r="BF9337" t="e">
        <f t="shared" si="588"/>
        <v>#N/A</v>
      </c>
    </row>
    <row r="9338" spans="44:58" x14ac:dyDescent="0.2">
      <c r="AR9338" s="11"/>
      <c r="BA9338" s="27"/>
      <c r="BB9338" t="e">
        <f>VLOOKUP(AX9338,コード表!$A$2:$C$15,3,FALSE)</f>
        <v>#N/A</v>
      </c>
      <c r="BC9338" t="str">
        <f t="shared" si="585"/>
        <v/>
      </c>
      <c r="BD9338">
        <f t="shared" si="586"/>
        <v>1</v>
      </c>
      <c r="BE9338" t="str">
        <f t="shared" si="587"/>
        <v>1</v>
      </c>
      <c r="BF9338" t="e">
        <f t="shared" si="588"/>
        <v>#N/A</v>
      </c>
    </row>
    <row r="9339" spans="44:58" x14ac:dyDescent="0.2">
      <c r="AR9339" s="11"/>
      <c r="BA9339" s="27"/>
      <c r="BB9339" t="e">
        <f>VLOOKUP(AX9339,コード表!$A$2:$C$15,3,FALSE)</f>
        <v>#N/A</v>
      </c>
      <c r="BC9339" t="str">
        <f t="shared" si="585"/>
        <v/>
      </c>
      <c r="BD9339">
        <f t="shared" si="586"/>
        <v>1</v>
      </c>
      <c r="BE9339" t="str">
        <f t="shared" si="587"/>
        <v>1</v>
      </c>
      <c r="BF9339" t="e">
        <f t="shared" si="588"/>
        <v>#N/A</v>
      </c>
    </row>
    <row r="9340" spans="44:58" x14ac:dyDescent="0.2">
      <c r="AR9340" s="11"/>
      <c r="BA9340" s="27"/>
      <c r="BB9340" t="e">
        <f>VLOOKUP(AX9340,コード表!$A$2:$C$15,3,FALSE)</f>
        <v>#N/A</v>
      </c>
      <c r="BC9340" t="str">
        <f t="shared" si="585"/>
        <v/>
      </c>
      <c r="BD9340">
        <f t="shared" si="586"/>
        <v>1</v>
      </c>
      <c r="BE9340" t="str">
        <f t="shared" si="587"/>
        <v>1</v>
      </c>
      <c r="BF9340" t="e">
        <f t="shared" si="588"/>
        <v>#N/A</v>
      </c>
    </row>
    <row r="9341" spans="44:58" x14ac:dyDescent="0.2">
      <c r="AR9341" s="11"/>
      <c r="BA9341" s="27"/>
      <c r="BB9341" t="e">
        <f>VLOOKUP(AX9341,コード表!$A$2:$C$15,3,FALSE)</f>
        <v>#N/A</v>
      </c>
      <c r="BC9341" t="str">
        <f t="shared" si="585"/>
        <v/>
      </c>
      <c r="BD9341">
        <f t="shared" si="586"/>
        <v>1</v>
      </c>
      <c r="BE9341" t="str">
        <f t="shared" si="587"/>
        <v>1</v>
      </c>
      <c r="BF9341" t="e">
        <f t="shared" si="588"/>
        <v>#N/A</v>
      </c>
    </row>
    <row r="9342" spans="44:58" x14ac:dyDescent="0.2">
      <c r="AR9342" s="11"/>
      <c r="BA9342" s="27"/>
      <c r="BB9342" t="e">
        <f>VLOOKUP(AX9342,コード表!$A$2:$C$15,3,FALSE)</f>
        <v>#N/A</v>
      </c>
      <c r="BC9342" t="str">
        <f t="shared" si="585"/>
        <v/>
      </c>
      <c r="BD9342">
        <f t="shared" si="586"/>
        <v>1</v>
      </c>
      <c r="BE9342" t="str">
        <f t="shared" si="587"/>
        <v>1</v>
      </c>
      <c r="BF9342" t="e">
        <f t="shared" si="588"/>
        <v>#N/A</v>
      </c>
    </row>
    <row r="9343" spans="44:58" x14ac:dyDescent="0.2">
      <c r="AR9343" s="11"/>
      <c r="BA9343" s="27"/>
      <c r="BB9343" t="e">
        <f>VLOOKUP(AX9343,コード表!$A$2:$C$15,3,FALSE)</f>
        <v>#N/A</v>
      </c>
      <c r="BC9343" t="str">
        <f t="shared" si="585"/>
        <v/>
      </c>
      <c r="BD9343">
        <f t="shared" si="586"/>
        <v>1</v>
      </c>
      <c r="BE9343" t="str">
        <f t="shared" si="587"/>
        <v>1</v>
      </c>
      <c r="BF9343" t="e">
        <f t="shared" si="588"/>
        <v>#N/A</v>
      </c>
    </row>
    <row r="9344" spans="44:58" x14ac:dyDescent="0.2">
      <c r="AR9344" s="11"/>
      <c r="BA9344" s="27"/>
      <c r="BB9344" t="e">
        <f>VLOOKUP(AX9344,コード表!$A$2:$C$15,3,FALSE)</f>
        <v>#N/A</v>
      </c>
      <c r="BC9344" t="str">
        <f t="shared" si="585"/>
        <v/>
      </c>
      <c r="BD9344">
        <f t="shared" si="586"/>
        <v>1</v>
      </c>
      <c r="BE9344" t="str">
        <f t="shared" si="587"/>
        <v>1</v>
      </c>
      <c r="BF9344" t="e">
        <f t="shared" si="588"/>
        <v>#N/A</v>
      </c>
    </row>
    <row r="9345" spans="44:58" x14ac:dyDescent="0.2">
      <c r="AR9345" s="11"/>
      <c r="BA9345" s="27"/>
      <c r="BB9345" t="e">
        <f>VLOOKUP(AX9345,コード表!$A$2:$C$15,3,FALSE)</f>
        <v>#N/A</v>
      </c>
      <c r="BC9345" t="str">
        <f t="shared" si="585"/>
        <v/>
      </c>
      <c r="BD9345">
        <f t="shared" si="586"/>
        <v>1</v>
      </c>
      <c r="BE9345" t="str">
        <f t="shared" si="587"/>
        <v>1</v>
      </c>
      <c r="BF9345" t="e">
        <f t="shared" si="588"/>
        <v>#N/A</v>
      </c>
    </row>
    <row r="9346" spans="44:58" x14ac:dyDescent="0.2">
      <c r="AR9346" s="11"/>
      <c r="BA9346" s="27"/>
      <c r="BB9346" t="e">
        <f>VLOOKUP(AX9346,コード表!$A$2:$C$15,3,FALSE)</f>
        <v>#N/A</v>
      </c>
      <c r="BC9346" t="str">
        <f t="shared" si="585"/>
        <v/>
      </c>
      <c r="BD9346">
        <f t="shared" si="586"/>
        <v>1</v>
      </c>
      <c r="BE9346" t="str">
        <f t="shared" si="587"/>
        <v>1</v>
      </c>
      <c r="BF9346" t="e">
        <f t="shared" si="588"/>
        <v>#N/A</v>
      </c>
    </row>
    <row r="9347" spans="44:58" x14ac:dyDescent="0.2">
      <c r="AR9347" s="11"/>
      <c r="BA9347" s="27"/>
      <c r="BB9347" t="e">
        <f>VLOOKUP(AX9347,コード表!$A$2:$C$15,3,FALSE)</f>
        <v>#N/A</v>
      </c>
      <c r="BC9347" t="str">
        <f t="shared" si="585"/>
        <v/>
      </c>
      <c r="BD9347">
        <f t="shared" si="586"/>
        <v>1</v>
      </c>
      <c r="BE9347" t="str">
        <f t="shared" si="587"/>
        <v>1</v>
      </c>
      <c r="BF9347" t="e">
        <f t="shared" si="588"/>
        <v>#N/A</v>
      </c>
    </row>
    <row r="9348" spans="44:58" x14ac:dyDescent="0.2">
      <c r="AR9348" s="11"/>
      <c r="BA9348" s="27"/>
      <c r="BB9348" t="e">
        <f>VLOOKUP(AX9348,コード表!$A$2:$C$15,3,FALSE)</f>
        <v>#N/A</v>
      </c>
      <c r="BC9348" t="str">
        <f t="shared" si="585"/>
        <v/>
      </c>
      <c r="BD9348">
        <f t="shared" si="586"/>
        <v>1</v>
      </c>
      <c r="BE9348" t="str">
        <f t="shared" si="587"/>
        <v>1</v>
      </c>
      <c r="BF9348" t="e">
        <f t="shared" si="588"/>
        <v>#N/A</v>
      </c>
    </row>
    <row r="9349" spans="44:58" x14ac:dyDescent="0.2">
      <c r="AR9349" s="11"/>
      <c r="BA9349" s="27"/>
      <c r="BB9349" t="e">
        <f>VLOOKUP(AX9349,コード表!$A$2:$C$15,3,FALSE)</f>
        <v>#N/A</v>
      </c>
      <c r="BC9349" t="str">
        <f t="shared" si="585"/>
        <v/>
      </c>
      <c r="BD9349">
        <f t="shared" si="586"/>
        <v>1</v>
      </c>
      <c r="BE9349" t="str">
        <f t="shared" si="587"/>
        <v>1</v>
      </c>
      <c r="BF9349" t="e">
        <f t="shared" si="588"/>
        <v>#N/A</v>
      </c>
    </row>
    <row r="9350" spans="44:58" x14ac:dyDescent="0.2">
      <c r="AR9350" s="11"/>
      <c r="BA9350" s="27"/>
      <c r="BB9350" t="e">
        <f>VLOOKUP(AX9350,コード表!$A$2:$C$15,3,FALSE)</f>
        <v>#N/A</v>
      </c>
      <c r="BC9350" t="str">
        <f t="shared" si="585"/>
        <v/>
      </c>
      <c r="BD9350">
        <f t="shared" si="586"/>
        <v>1</v>
      </c>
      <c r="BE9350" t="str">
        <f t="shared" si="587"/>
        <v>1</v>
      </c>
      <c r="BF9350" t="e">
        <f t="shared" si="588"/>
        <v>#N/A</v>
      </c>
    </row>
    <row r="9351" spans="44:58" x14ac:dyDescent="0.2">
      <c r="AR9351" s="11"/>
      <c r="BA9351" s="27"/>
      <c r="BB9351" t="e">
        <f>VLOOKUP(AX9351,コード表!$A$2:$C$15,3,FALSE)</f>
        <v>#N/A</v>
      </c>
      <c r="BC9351" t="str">
        <f t="shared" si="585"/>
        <v/>
      </c>
      <c r="BD9351">
        <f t="shared" si="586"/>
        <v>1</v>
      </c>
      <c r="BE9351" t="str">
        <f t="shared" si="587"/>
        <v>1</v>
      </c>
      <c r="BF9351" t="e">
        <f t="shared" si="588"/>
        <v>#N/A</v>
      </c>
    </row>
    <row r="9352" spans="44:58" x14ac:dyDescent="0.2">
      <c r="AR9352" s="11"/>
      <c r="BA9352" s="27"/>
      <c r="BB9352" t="e">
        <f>VLOOKUP(AX9352,コード表!$A$2:$C$15,3,FALSE)</f>
        <v>#N/A</v>
      </c>
      <c r="BC9352" t="str">
        <f t="shared" si="585"/>
        <v/>
      </c>
      <c r="BD9352">
        <f t="shared" si="586"/>
        <v>1</v>
      </c>
      <c r="BE9352" t="str">
        <f t="shared" si="587"/>
        <v>1</v>
      </c>
      <c r="BF9352" t="e">
        <f t="shared" si="588"/>
        <v>#N/A</v>
      </c>
    </row>
    <row r="9353" spans="44:58" x14ac:dyDescent="0.2">
      <c r="AR9353" s="11"/>
      <c r="BA9353" s="27"/>
      <c r="BB9353" t="e">
        <f>VLOOKUP(AX9353,コード表!$A$2:$C$15,3,FALSE)</f>
        <v>#N/A</v>
      </c>
      <c r="BC9353" t="str">
        <f t="shared" si="585"/>
        <v/>
      </c>
      <c r="BD9353">
        <f t="shared" si="586"/>
        <v>1</v>
      </c>
      <c r="BE9353" t="str">
        <f t="shared" si="587"/>
        <v>1</v>
      </c>
      <c r="BF9353" t="e">
        <f t="shared" si="588"/>
        <v>#N/A</v>
      </c>
    </row>
    <row r="9354" spans="44:58" x14ac:dyDescent="0.2">
      <c r="AR9354" s="11"/>
      <c r="BA9354" s="27"/>
      <c r="BB9354" t="e">
        <f>VLOOKUP(AX9354,コード表!$A$2:$C$15,3,FALSE)</f>
        <v>#N/A</v>
      </c>
      <c r="BC9354" t="str">
        <f t="shared" si="585"/>
        <v/>
      </c>
      <c r="BD9354">
        <f t="shared" si="586"/>
        <v>1</v>
      </c>
      <c r="BE9354" t="str">
        <f t="shared" si="587"/>
        <v>1</v>
      </c>
      <c r="BF9354" t="e">
        <f t="shared" si="588"/>
        <v>#N/A</v>
      </c>
    </row>
    <row r="9355" spans="44:58" x14ac:dyDescent="0.2">
      <c r="AR9355" s="11"/>
      <c r="BA9355" s="27"/>
      <c r="BB9355" t="e">
        <f>VLOOKUP(AX9355,コード表!$A$2:$C$15,3,FALSE)</f>
        <v>#N/A</v>
      </c>
      <c r="BC9355" t="str">
        <f t="shared" si="585"/>
        <v/>
      </c>
      <c r="BD9355">
        <f t="shared" si="586"/>
        <v>1</v>
      </c>
      <c r="BE9355" t="str">
        <f t="shared" si="587"/>
        <v>1</v>
      </c>
      <c r="BF9355" t="e">
        <f t="shared" si="588"/>
        <v>#N/A</v>
      </c>
    </row>
    <row r="9356" spans="44:58" x14ac:dyDescent="0.2">
      <c r="AR9356" s="11"/>
      <c r="BA9356" s="27"/>
      <c r="BB9356" t="e">
        <f>VLOOKUP(AX9356,コード表!$A$2:$C$15,3,FALSE)</f>
        <v>#N/A</v>
      </c>
      <c r="BC9356" t="str">
        <f t="shared" si="585"/>
        <v/>
      </c>
      <c r="BD9356">
        <f t="shared" si="586"/>
        <v>1</v>
      </c>
      <c r="BE9356" t="str">
        <f t="shared" si="587"/>
        <v>1</v>
      </c>
      <c r="BF9356" t="e">
        <f t="shared" si="588"/>
        <v>#N/A</v>
      </c>
    </row>
    <row r="9357" spans="44:58" x14ac:dyDescent="0.2">
      <c r="AR9357" s="11"/>
      <c r="BA9357" s="27"/>
      <c r="BB9357" t="e">
        <f>VLOOKUP(AX9357,コード表!$A$2:$C$15,3,FALSE)</f>
        <v>#N/A</v>
      </c>
      <c r="BC9357" t="str">
        <f t="shared" si="585"/>
        <v/>
      </c>
      <c r="BD9357">
        <f t="shared" si="586"/>
        <v>1</v>
      </c>
      <c r="BE9357" t="str">
        <f t="shared" si="587"/>
        <v>1</v>
      </c>
      <c r="BF9357" t="e">
        <f t="shared" si="588"/>
        <v>#N/A</v>
      </c>
    </row>
    <row r="9358" spans="44:58" x14ac:dyDescent="0.2">
      <c r="AR9358" s="11"/>
      <c r="BA9358" s="27"/>
      <c r="BB9358" t="e">
        <f>VLOOKUP(AX9358,コード表!$A$2:$C$15,3,FALSE)</f>
        <v>#N/A</v>
      </c>
      <c r="BC9358" t="str">
        <f t="shared" si="585"/>
        <v/>
      </c>
      <c r="BD9358">
        <f t="shared" si="586"/>
        <v>1</v>
      </c>
      <c r="BE9358" t="str">
        <f t="shared" si="587"/>
        <v>1</v>
      </c>
      <c r="BF9358" t="e">
        <f t="shared" si="588"/>
        <v>#N/A</v>
      </c>
    </row>
    <row r="9359" spans="44:58" x14ac:dyDescent="0.2">
      <c r="AR9359" s="11"/>
      <c r="BA9359" s="27"/>
      <c r="BB9359" t="e">
        <f>VLOOKUP(AX9359,コード表!$A$2:$C$15,3,FALSE)</f>
        <v>#N/A</v>
      </c>
      <c r="BC9359" t="str">
        <f t="shared" si="585"/>
        <v/>
      </c>
      <c r="BD9359">
        <f t="shared" si="586"/>
        <v>1</v>
      </c>
      <c r="BE9359" t="str">
        <f t="shared" si="587"/>
        <v>1</v>
      </c>
      <c r="BF9359" t="e">
        <f t="shared" si="588"/>
        <v>#N/A</v>
      </c>
    </row>
    <row r="9360" spans="44:58" x14ac:dyDescent="0.2">
      <c r="AR9360" s="11"/>
      <c r="BA9360" s="27"/>
      <c r="BB9360" t="e">
        <f>VLOOKUP(AX9360,コード表!$A$2:$C$15,3,FALSE)</f>
        <v>#N/A</v>
      </c>
      <c r="BC9360" t="str">
        <f t="shared" si="585"/>
        <v/>
      </c>
      <c r="BD9360">
        <f t="shared" si="586"/>
        <v>1</v>
      </c>
      <c r="BE9360" t="str">
        <f t="shared" si="587"/>
        <v>1</v>
      </c>
      <c r="BF9360" t="e">
        <f t="shared" si="588"/>
        <v>#N/A</v>
      </c>
    </row>
    <row r="9361" spans="44:58" x14ac:dyDescent="0.2">
      <c r="AR9361" s="11"/>
      <c r="BA9361" s="27"/>
      <c r="BB9361" t="e">
        <f>VLOOKUP(AX9361,コード表!$A$2:$C$15,3,FALSE)</f>
        <v>#N/A</v>
      </c>
      <c r="BC9361" t="str">
        <f t="shared" si="585"/>
        <v/>
      </c>
      <c r="BD9361">
        <f t="shared" si="586"/>
        <v>1</v>
      </c>
      <c r="BE9361" t="str">
        <f t="shared" si="587"/>
        <v>1</v>
      </c>
      <c r="BF9361" t="e">
        <f t="shared" si="588"/>
        <v>#N/A</v>
      </c>
    </row>
    <row r="9362" spans="44:58" x14ac:dyDescent="0.2">
      <c r="AR9362" s="11"/>
      <c r="BA9362" s="27"/>
      <c r="BB9362" t="e">
        <f>VLOOKUP(AX9362,コード表!$A$2:$C$15,3,FALSE)</f>
        <v>#N/A</v>
      </c>
      <c r="BC9362" t="str">
        <f t="shared" si="585"/>
        <v/>
      </c>
      <c r="BD9362">
        <f t="shared" si="586"/>
        <v>1</v>
      </c>
      <c r="BE9362" t="str">
        <f t="shared" si="587"/>
        <v>1</v>
      </c>
      <c r="BF9362" t="e">
        <f t="shared" si="588"/>
        <v>#N/A</v>
      </c>
    </row>
    <row r="9363" spans="44:58" x14ac:dyDescent="0.2">
      <c r="AR9363" s="11"/>
      <c r="BA9363" s="27"/>
      <c r="BB9363" t="e">
        <f>VLOOKUP(AX9363,コード表!$A$2:$C$15,3,FALSE)</f>
        <v>#N/A</v>
      </c>
      <c r="BC9363" t="str">
        <f t="shared" si="585"/>
        <v/>
      </c>
      <c r="BD9363">
        <f t="shared" si="586"/>
        <v>1</v>
      </c>
      <c r="BE9363" t="str">
        <f t="shared" si="587"/>
        <v>1</v>
      </c>
      <c r="BF9363" t="e">
        <f t="shared" si="588"/>
        <v>#N/A</v>
      </c>
    </row>
    <row r="9364" spans="44:58" x14ac:dyDescent="0.2">
      <c r="AR9364" s="11"/>
      <c r="BA9364" s="27"/>
      <c r="BB9364" t="e">
        <f>VLOOKUP(AX9364,コード表!$A$2:$C$15,3,FALSE)</f>
        <v>#N/A</v>
      </c>
      <c r="BC9364" t="str">
        <f t="shared" si="585"/>
        <v/>
      </c>
      <c r="BD9364">
        <f t="shared" si="586"/>
        <v>1</v>
      </c>
      <c r="BE9364" t="str">
        <f t="shared" si="587"/>
        <v>1</v>
      </c>
      <c r="BF9364" t="e">
        <f t="shared" si="588"/>
        <v>#N/A</v>
      </c>
    </row>
    <row r="9365" spans="44:58" x14ac:dyDescent="0.2">
      <c r="AR9365" s="11"/>
      <c r="BA9365" s="27"/>
      <c r="BB9365" t="e">
        <f>VLOOKUP(AX9365,コード表!$A$2:$C$15,3,FALSE)</f>
        <v>#N/A</v>
      </c>
      <c r="BC9365" t="str">
        <f t="shared" si="585"/>
        <v/>
      </c>
      <c r="BD9365">
        <f t="shared" si="586"/>
        <v>1</v>
      </c>
      <c r="BE9365" t="str">
        <f t="shared" si="587"/>
        <v>1</v>
      </c>
      <c r="BF9365" t="e">
        <f t="shared" si="588"/>
        <v>#N/A</v>
      </c>
    </row>
    <row r="9366" spans="44:58" x14ac:dyDescent="0.2">
      <c r="AR9366" s="11"/>
      <c r="BA9366" s="27"/>
      <c r="BB9366" t="e">
        <f>VLOOKUP(AX9366,コード表!$A$2:$C$15,3,FALSE)</f>
        <v>#N/A</v>
      </c>
      <c r="BC9366" t="str">
        <f t="shared" si="585"/>
        <v/>
      </c>
      <c r="BD9366">
        <f t="shared" si="586"/>
        <v>1</v>
      </c>
      <c r="BE9366" t="str">
        <f t="shared" si="587"/>
        <v>1</v>
      </c>
      <c r="BF9366" t="e">
        <f t="shared" si="588"/>
        <v>#N/A</v>
      </c>
    </row>
    <row r="9367" spans="44:58" x14ac:dyDescent="0.2">
      <c r="AR9367" s="11"/>
      <c r="BA9367" s="27"/>
      <c r="BB9367" t="e">
        <f>VLOOKUP(AX9367,コード表!$A$2:$C$15,3,FALSE)</f>
        <v>#N/A</v>
      </c>
      <c r="BC9367" t="str">
        <f t="shared" si="585"/>
        <v/>
      </c>
      <c r="BD9367">
        <f t="shared" si="586"/>
        <v>1</v>
      </c>
      <c r="BE9367" t="str">
        <f t="shared" si="587"/>
        <v>1</v>
      </c>
      <c r="BF9367" t="e">
        <f t="shared" si="588"/>
        <v>#N/A</v>
      </c>
    </row>
    <row r="9368" spans="44:58" x14ac:dyDescent="0.2">
      <c r="AR9368" s="11"/>
      <c r="BA9368" s="27"/>
      <c r="BB9368" t="e">
        <f>VLOOKUP(AX9368,コード表!$A$2:$C$15,3,FALSE)</f>
        <v>#N/A</v>
      </c>
      <c r="BC9368" t="str">
        <f t="shared" si="585"/>
        <v/>
      </c>
      <c r="BD9368">
        <f t="shared" si="586"/>
        <v>1</v>
      </c>
      <c r="BE9368" t="str">
        <f t="shared" si="587"/>
        <v>1</v>
      </c>
      <c r="BF9368" t="e">
        <f t="shared" si="588"/>
        <v>#N/A</v>
      </c>
    </row>
    <row r="9369" spans="44:58" x14ac:dyDescent="0.2">
      <c r="AR9369" s="11"/>
      <c r="BA9369" s="27"/>
      <c r="BB9369" t="e">
        <f>VLOOKUP(AX9369,コード表!$A$2:$C$15,3,FALSE)</f>
        <v>#N/A</v>
      </c>
      <c r="BC9369" t="str">
        <f t="shared" si="585"/>
        <v/>
      </c>
      <c r="BD9369">
        <f t="shared" si="586"/>
        <v>1</v>
      </c>
      <c r="BE9369" t="str">
        <f t="shared" si="587"/>
        <v>1</v>
      </c>
      <c r="BF9369" t="e">
        <f t="shared" si="588"/>
        <v>#N/A</v>
      </c>
    </row>
    <row r="9370" spans="44:58" x14ac:dyDescent="0.2">
      <c r="AR9370" s="11"/>
      <c r="BA9370" s="27"/>
      <c r="BB9370" t="e">
        <f>VLOOKUP(AX9370,コード表!$A$2:$C$15,3,FALSE)</f>
        <v>#N/A</v>
      </c>
      <c r="BC9370" t="str">
        <f t="shared" si="585"/>
        <v/>
      </c>
      <c r="BD9370">
        <f t="shared" si="586"/>
        <v>1</v>
      </c>
      <c r="BE9370" t="str">
        <f t="shared" si="587"/>
        <v>1</v>
      </c>
      <c r="BF9370" t="e">
        <f t="shared" si="588"/>
        <v>#N/A</v>
      </c>
    </row>
    <row r="9371" spans="44:58" x14ac:dyDescent="0.2">
      <c r="AR9371" s="11"/>
      <c r="BA9371" s="27"/>
      <c r="BB9371" t="e">
        <f>VLOOKUP(AX9371,コード表!$A$2:$C$15,3,FALSE)</f>
        <v>#N/A</v>
      </c>
      <c r="BC9371" t="str">
        <f t="shared" si="585"/>
        <v/>
      </c>
      <c r="BD9371">
        <f t="shared" si="586"/>
        <v>1</v>
      </c>
      <c r="BE9371" t="str">
        <f t="shared" si="587"/>
        <v>1</v>
      </c>
      <c r="BF9371" t="e">
        <f t="shared" si="588"/>
        <v>#N/A</v>
      </c>
    </row>
    <row r="9372" spans="44:58" x14ac:dyDescent="0.2">
      <c r="AR9372" s="11"/>
      <c r="BA9372" s="27"/>
      <c r="BB9372" t="e">
        <f>VLOOKUP(AX9372,コード表!$A$2:$C$15,3,FALSE)</f>
        <v>#N/A</v>
      </c>
      <c r="BC9372" t="str">
        <f t="shared" si="585"/>
        <v/>
      </c>
      <c r="BD9372">
        <f t="shared" si="586"/>
        <v>1</v>
      </c>
      <c r="BE9372" t="str">
        <f t="shared" si="587"/>
        <v>1</v>
      </c>
      <c r="BF9372" t="e">
        <f t="shared" si="588"/>
        <v>#N/A</v>
      </c>
    </row>
    <row r="9373" spans="44:58" x14ac:dyDescent="0.2">
      <c r="AR9373" s="11"/>
      <c r="BA9373" s="27"/>
      <c r="BB9373" t="e">
        <f>VLOOKUP(AX9373,コード表!$A$2:$C$15,3,FALSE)</f>
        <v>#N/A</v>
      </c>
      <c r="BC9373" t="str">
        <f t="shared" si="585"/>
        <v/>
      </c>
      <c r="BD9373">
        <f t="shared" si="586"/>
        <v>1</v>
      </c>
      <c r="BE9373" t="str">
        <f t="shared" si="587"/>
        <v>1</v>
      </c>
      <c r="BF9373" t="e">
        <f t="shared" si="588"/>
        <v>#N/A</v>
      </c>
    </row>
    <row r="9374" spans="44:58" x14ac:dyDescent="0.2">
      <c r="AR9374" s="11"/>
      <c r="BA9374" s="27"/>
      <c r="BB9374" t="e">
        <f>VLOOKUP(AX9374,コード表!$A$2:$C$15,3,FALSE)</f>
        <v>#N/A</v>
      </c>
      <c r="BC9374" t="str">
        <f t="shared" si="585"/>
        <v/>
      </c>
      <c r="BD9374">
        <f t="shared" si="586"/>
        <v>1</v>
      </c>
      <c r="BE9374" t="str">
        <f t="shared" si="587"/>
        <v>1</v>
      </c>
      <c r="BF9374" t="e">
        <f t="shared" si="588"/>
        <v>#N/A</v>
      </c>
    </row>
    <row r="9375" spans="44:58" x14ac:dyDescent="0.2">
      <c r="AR9375" s="11"/>
      <c r="BA9375" s="27"/>
      <c r="BB9375" t="e">
        <f>VLOOKUP(AX9375,コード表!$A$2:$C$15,3,FALSE)</f>
        <v>#N/A</v>
      </c>
      <c r="BC9375" t="str">
        <f t="shared" si="585"/>
        <v/>
      </c>
      <c r="BD9375">
        <f t="shared" si="586"/>
        <v>1</v>
      </c>
      <c r="BE9375" t="str">
        <f t="shared" si="587"/>
        <v>1</v>
      </c>
      <c r="BF9375" t="e">
        <f t="shared" si="588"/>
        <v>#N/A</v>
      </c>
    </row>
    <row r="9376" spans="44:58" x14ac:dyDescent="0.2">
      <c r="AR9376" s="11"/>
      <c r="BA9376" s="27"/>
      <c r="BB9376" t="e">
        <f>VLOOKUP(AX9376,コード表!$A$2:$C$15,3,FALSE)</f>
        <v>#N/A</v>
      </c>
      <c r="BC9376" t="str">
        <f t="shared" si="585"/>
        <v/>
      </c>
      <c r="BD9376">
        <f t="shared" si="586"/>
        <v>1</v>
      </c>
      <c r="BE9376" t="str">
        <f t="shared" si="587"/>
        <v>1</v>
      </c>
      <c r="BF9376" t="e">
        <f t="shared" si="588"/>
        <v>#N/A</v>
      </c>
    </row>
    <row r="9377" spans="44:58" x14ac:dyDescent="0.2">
      <c r="AR9377" s="11"/>
      <c r="BA9377" s="27"/>
      <c r="BB9377" t="e">
        <f>VLOOKUP(AX9377,コード表!$A$2:$C$15,3,FALSE)</f>
        <v>#N/A</v>
      </c>
      <c r="BC9377" t="str">
        <f t="shared" si="585"/>
        <v/>
      </c>
      <c r="BD9377">
        <f t="shared" si="586"/>
        <v>1</v>
      </c>
      <c r="BE9377" t="str">
        <f t="shared" si="587"/>
        <v>1</v>
      </c>
      <c r="BF9377" t="e">
        <f t="shared" si="588"/>
        <v>#N/A</v>
      </c>
    </row>
    <row r="9378" spans="44:58" x14ac:dyDescent="0.2">
      <c r="AR9378" s="11"/>
      <c r="BA9378" s="27"/>
      <c r="BB9378" t="e">
        <f>VLOOKUP(AX9378,コード表!$A$2:$C$15,3,FALSE)</f>
        <v>#N/A</v>
      </c>
      <c r="BC9378" t="str">
        <f t="shared" si="585"/>
        <v/>
      </c>
      <c r="BD9378">
        <f t="shared" si="586"/>
        <v>1</v>
      </c>
      <c r="BE9378" t="str">
        <f t="shared" si="587"/>
        <v>1</v>
      </c>
      <c r="BF9378" t="e">
        <f t="shared" si="588"/>
        <v>#N/A</v>
      </c>
    </row>
    <row r="9379" spans="44:58" x14ac:dyDescent="0.2">
      <c r="AR9379" s="11"/>
      <c r="BA9379" s="27"/>
      <c r="BB9379" t="e">
        <f>VLOOKUP(AX9379,コード表!$A$2:$C$15,3,FALSE)</f>
        <v>#N/A</v>
      </c>
      <c r="BC9379" t="str">
        <f t="shared" si="585"/>
        <v/>
      </c>
      <c r="BD9379">
        <f t="shared" si="586"/>
        <v>1</v>
      </c>
      <c r="BE9379" t="str">
        <f t="shared" si="587"/>
        <v>1</v>
      </c>
      <c r="BF9379" t="e">
        <f t="shared" si="588"/>
        <v>#N/A</v>
      </c>
    </row>
    <row r="9380" spans="44:58" x14ac:dyDescent="0.2">
      <c r="AR9380" s="11"/>
      <c r="BA9380" s="27"/>
      <c r="BB9380" t="e">
        <f>VLOOKUP(AX9380,コード表!$A$2:$C$15,3,FALSE)</f>
        <v>#N/A</v>
      </c>
      <c r="BC9380" t="str">
        <f t="shared" si="585"/>
        <v/>
      </c>
      <c r="BD9380">
        <f t="shared" si="586"/>
        <v>1</v>
      </c>
      <c r="BE9380" t="str">
        <f t="shared" si="587"/>
        <v>1</v>
      </c>
      <c r="BF9380" t="e">
        <f t="shared" si="588"/>
        <v>#N/A</v>
      </c>
    </row>
    <row r="9381" spans="44:58" x14ac:dyDescent="0.2">
      <c r="AR9381" s="11"/>
      <c r="BA9381" s="27"/>
      <c r="BB9381" t="e">
        <f>VLOOKUP(AX9381,コード表!$A$2:$C$15,3,FALSE)</f>
        <v>#N/A</v>
      </c>
      <c r="BC9381" t="str">
        <f t="shared" si="585"/>
        <v/>
      </c>
      <c r="BD9381">
        <f t="shared" si="586"/>
        <v>1</v>
      </c>
      <c r="BE9381" t="str">
        <f t="shared" si="587"/>
        <v>1</v>
      </c>
      <c r="BF9381" t="e">
        <f t="shared" si="588"/>
        <v>#N/A</v>
      </c>
    </row>
    <row r="9382" spans="44:58" x14ac:dyDescent="0.2">
      <c r="AR9382" s="11"/>
      <c r="BA9382" s="27"/>
      <c r="BB9382" t="e">
        <f>VLOOKUP(AX9382,コード表!$A$2:$C$15,3,FALSE)</f>
        <v>#N/A</v>
      </c>
      <c r="BC9382" t="str">
        <f t="shared" si="585"/>
        <v/>
      </c>
      <c r="BD9382">
        <f t="shared" si="586"/>
        <v>1</v>
      </c>
      <c r="BE9382" t="str">
        <f t="shared" si="587"/>
        <v>1</v>
      </c>
      <c r="BF9382" t="e">
        <f t="shared" si="588"/>
        <v>#N/A</v>
      </c>
    </row>
    <row r="9383" spans="44:58" x14ac:dyDescent="0.2">
      <c r="AR9383" s="11"/>
      <c r="BA9383" s="27"/>
      <c r="BB9383" t="e">
        <f>VLOOKUP(AX9383,コード表!$A$2:$C$15,3,FALSE)</f>
        <v>#N/A</v>
      </c>
      <c r="BC9383" t="str">
        <f t="shared" si="585"/>
        <v/>
      </c>
      <c r="BD9383">
        <f t="shared" si="586"/>
        <v>1</v>
      </c>
      <c r="BE9383" t="str">
        <f t="shared" si="587"/>
        <v>1</v>
      </c>
      <c r="BF9383" t="e">
        <f t="shared" si="588"/>
        <v>#N/A</v>
      </c>
    </row>
    <row r="9384" spans="44:58" x14ac:dyDescent="0.2">
      <c r="AR9384" s="11"/>
      <c r="BA9384" s="27"/>
      <c r="BB9384" t="e">
        <f>VLOOKUP(AX9384,コード表!$A$2:$C$15,3,FALSE)</f>
        <v>#N/A</v>
      </c>
      <c r="BC9384" t="str">
        <f t="shared" si="585"/>
        <v/>
      </c>
      <c r="BD9384">
        <f t="shared" si="586"/>
        <v>1</v>
      </c>
      <c r="BE9384" t="str">
        <f t="shared" si="587"/>
        <v>1</v>
      </c>
      <c r="BF9384" t="e">
        <f t="shared" si="588"/>
        <v>#N/A</v>
      </c>
    </row>
    <row r="9385" spans="44:58" x14ac:dyDescent="0.2">
      <c r="AR9385" s="11"/>
      <c r="BA9385" s="27"/>
      <c r="BB9385" t="e">
        <f>VLOOKUP(AX9385,コード表!$A$2:$C$15,3,FALSE)</f>
        <v>#N/A</v>
      </c>
      <c r="BC9385" t="str">
        <f t="shared" si="585"/>
        <v/>
      </c>
      <c r="BD9385">
        <f t="shared" si="586"/>
        <v>1</v>
      </c>
      <c r="BE9385" t="str">
        <f t="shared" si="587"/>
        <v>1</v>
      </c>
      <c r="BF9385" t="e">
        <f t="shared" si="588"/>
        <v>#N/A</v>
      </c>
    </row>
    <row r="9386" spans="44:58" x14ac:dyDescent="0.2">
      <c r="AR9386" s="11"/>
      <c r="BA9386" s="27"/>
      <c r="BB9386" t="e">
        <f>VLOOKUP(AX9386,コード表!$A$2:$C$15,3,FALSE)</f>
        <v>#N/A</v>
      </c>
      <c r="BC9386" t="str">
        <f t="shared" si="585"/>
        <v/>
      </c>
      <c r="BD9386">
        <f t="shared" si="586"/>
        <v>1</v>
      </c>
      <c r="BE9386" t="str">
        <f t="shared" si="587"/>
        <v>1</v>
      </c>
      <c r="BF9386" t="e">
        <f t="shared" si="588"/>
        <v>#N/A</v>
      </c>
    </row>
    <row r="9387" spans="44:58" x14ac:dyDescent="0.2">
      <c r="AR9387" s="11"/>
      <c r="BA9387" s="27"/>
      <c r="BB9387" t="e">
        <f>VLOOKUP(AX9387,コード表!$A$2:$C$15,3,FALSE)</f>
        <v>#N/A</v>
      </c>
      <c r="BC9387" t="str">
        <f t="shared" ref="BC9387:BC9450" si="589">AQ9387&amp;BA9387</f>
        <v/>
      </c>
      <c r="BD9387">
        <f t="shared" ref="BD9387:BD9450" si="590">MONTH(Q9387)</f>
        <v>1</v>
      </c>
      <c r="BE9387" t="str">
        <f t="shared" ref="BE9387:BE9450" si="591">AR9387&amp;BD9387</f>
        <v>1</v>
      </c>
      <c r="BF9387" t="e">
        <f t="shared" ref="BF9387:BF9450" si="592">BB9387&amp;AQ9387&amp;BA9387</f>
        <v>#N/A</v>
      </c>
    </row>
    <row r="9388" spans="44:58" x14ac:dyDescent="0.2">
      <c r="AR9388" s="11"/>
      <c r="BA9388" s="27"/>
      <c r="BB9388" t="e">
        <f>VLOOKUP(AX9388,コード表!$A$2:$C$15,3,FALSE)</f>
        <v>#N/A</v>
      </c>
      <c r="BC9388" t="str">
        <f t="shared" si="589"/>
        <v/>
      </c>
      <c r="BD9388">
        <f t="shared" si="590"/>
        <v>1</v>
      </c>
      <c r="BE9388" t="str">
        <f t="shared" si="591"/>
        <v>1</v>
      </c>
      <c r="BF9388" t="e">
        <f t="shared" si="592"/>
        <v>#N/A</v>
      </c>
    </row>
    <row r="9389" spans="44:58" x14ac:dyDescent="0.2">
      <c r="AR9389" s="11"/>
      <c r="BA9389" s="27"/>
      <c r="BB9389" t="e">
        <f>VLOOKUP(AX9389,コード表!$A$2:$C$15,3,FALSE)</f>
        <v>#N/A</v>
      </c>
      <c r="BC9389" t="str">
        <f t="shared" si="589"/>
        <v/>
      </c>
      <c r="BD9389">
        <f t="shared" si="590"/>
        <v>1</v>
      </c>
      <c r="BE9389" t="str">
        <f t="shared" si="591"/>
        <v>1</v>
      </c>
      <c r="BF9389" t="e">
        <f t="shared" si="592"/>
        <v>#N/A</v>
      </c>
    </row>
    <row r="9390" spans="44:58" x14ac:dyDescent="0.2">
      <c r="AR9390" s="11"/>
      <c r="BA9390" s="27"/>
      <c r="BB9390" t="e">
        <f>VLOOKUP(AX9390,コード表!$A$2:$C$15,3,FALSE)</f>
        <v>#N/A</v>
      </c>
      <c r="BC9390" t="str">
        <f t="shared" si="589"/>
        <v/>
      </c>
      <c r="BD9390">
        <f t="shared" si="590"/>
        <v>1</v>
      </c>
      <c r="BE9390" t="str">
        <f t="shared" si="591"/>
        <v>1</v>
      </c>
      <c r="BF9390" t="e">
        <f t="shared" si="592"/>
        <v>#N/A</v>
      </c>
    </row>
    <row r="9391" spans="44:58" x14ac:dyDescent="0.2">
      <c r="AR9391" s="11"/>
      <c r="BA9391" s="27"/>
      <c r="BB9391" t="e">
        <f>VLOOKUP(AX9391,コード表!$A$2:$C$15,3,FALSE)</f>
        <v>#N/A</v>
      </c>
      <c r="BC9391" t="str">
        <f t="shared" si="589"/>
        <v/>
      </c>
      <c r="BD9391">
        <f t="shared" si="590"/>
        <v>1</v>
      </c>
      <c r="BE9391" t="str">
        <f t="shared" si="591"/>
        <v>1</v>
      </c>
      <c r="BF9391" t="e">
        <f t="shared" si="592"/>
        <v>#N/A</v>
      </c>
    </row>
    <row r="9392" spans="44:58" x14ac:dyDescent="0.2">
      <c r="AR9392" s="11"/>
      <c r="BA9392" s="27"/>
      <c r="BB9392" t="e">
        <f>VLOOKUP(AX9392,コード表!$A$2:$C$15,3,FALSE)</f>
        <v>#N/A</v>
      </c>
      <c r="BC9392" t="str">
        <f t="shared" si="589"/>
        <v/>
      </c>
      <c r="BD9392">
        <f t="shared" si="590"/>
        <v>1</v>
      </c>
      <c r="BE9392" t="str">
        <f t="shared" si="591"/>
        <v>1</v>
      </c>
      <c r="BF9392" t="e">
        <f t="shared" si="592"/>
        <v>#N/A</v>
      </c>
    </row>
    <row r="9393" spans="44:58" x14ac:dyDescent="0.2">
      <c r="AR9393" s="11"/>
      <c r="BA9393" s="27"/>
      <c r="BB9393" t="e">
        <f>VLOOKUP(AX9393,コード表!$A$2:$C$15,3,FALSE)</f>
        <v>#N/A</v>
      </c>
      <c r="BC9393" t="str">
        <f t="shared" si="589"/>
        <v/>
      </c>
      <c r="BD9393">
        <f t="shared" si="590"/>
        <v>1</v>
      </c>
      <c r="BE9393" t="str">
        <f t="shared" si="591"/>
        <v>1</v>
      </c>
      <c r="BF9393" t="e">
        <f t="shared" si="592"/>
        <v>#N/A</v>
      </c>
    </row>
    <row r="9394" spans="44:58" x14ac:dyDescent="0.2">
      <c r="AR9394" s="11"/>
      <c r="BA9394" s="27"/>
      <c r="BB9394" t="e">
        <f>VLOOKUP(AX9394,コード表!$A$2:$C$15,3,FALSE)</f>
        <v>#N/A</v>
      </c>
      <c r="BC9394" t="str">
        <f t="shared" si="589"/>
        <v/>
      </c>
      <c r="BD9394">
        <f t="shared" si="590"/>
        <v>1</v>
      </c>
      <c r="BE9394" t="str">
        <f t="shared" si="591"/>
        <v>1</v>
      </c>
      <c r="BF9394" t="e">
        <f t="shared" si="592"/>
        <v>#N/A</v>
      </c>
    </row>
    <row r="9395" spans="44:58" x14ac:dyDescent="0.2">
      <c r="AR9395" s="11"/>
      <c r="BA9395" s="27"/>
      <c r="BB9395" t="e">
        <f>VLOOKUP(AX9395,コード表!$A$2:$C$15,3,FALSE)</f>
        <v>#N/A</v>
      </c>
      <c r="BC9395" t="str">
        <f t="shared" si="589"/>
        <v/>
      </c>
      <c r="BD9395">
        <f t="shared" si="590"/>
        <v>1</v>
      </c>
      <c r="BE9395" t="str">
        <f t="shared" si="591"/>
        <v>1</v>
      </c>
      <c r="BF9395" t="e">
        <f t="shared" si="592"/>
        <v>#N/A</v>
      </c>
    </row>
    <row r="9396" spans="44:58" x14ac:dyDescent="0.2">
      <c r="AR9396" s="11"/>
      <c r="BA9396" s="27"/>
      <c r="BB9396" t="e">
        <f>VLOOKUP(AX9396,コード表!$A$2:$C$15,3,FALSE)</f>
        <v>#N/A</v>
      </c>
      <c r="BC9396" t="str">
        <f t="shared" si="589"/>
        <v/>
      </c>
      <c r="BD9396">
        <f t="shared" si="590"/>
        <v>1</v>
      </c>
      <c r="BE9396" t="str">
        <f t="shared" si="591"/>
        <v>1</v>
      </c>
      <c r="BF9396" t="e">
        <f t="shared" si="592"/>
        <v>#N/A</v>
      </c>
    </row>
    <row r="9397" spans="44:58" x14ac:dyDescent="0.2">
      <c r="AR9397" s="11"/>
      <c r="BA9397" s="27"/>
      <c r="BB9397" t="e">
        <f>VLOOKUP(AX9397,コード表!$A$2:$C$15,3,FALSE)</f>
        <v>#N/A</v>
      </c>
      <c r="BC9397" t="str">
        <f t="shared" si="589"/>
        <v/>
      </c>
      <c r="BD9397">
        <f t="shared" si="590"/>
        <v>1</v>
      </c>
      <c r="BE9397" t="str">
        <f t="shared" si="591"/>
        <v>1</v>
      </c>
      <c r="BF9397" t="e">
        <f t="shared" si="592"/>
        <v>#N/A</v>
      </c>
    </row>
    <row r="9398" spans="44:58" x14ac:dyDescent="0.2">
      <c r="AR9398" s="11"/>
      <c r="BA9398" s="27"/>
      <c r="BB9398" t="e">
        <f>VLOOKUP(AX9398,コード表!$A$2:$C$15,3,FALSE)</f>
        <v>#N/A</v>
      </c>
      <c r="BC9398" t="str">
        <f t="shared" si="589"/>
        <v/>
      </c>
      <c r="BD9398">
        <f t="shared" si="590"/>
        <v>1</v>
      </c>
      <c r="BE9398" t="str">
        <f t="shared" si="591"/>
        <v>1</v>
      </c>
      <c r="BF9398" t="e">
        <f t="shared" si="592"/>
        <v>#N/A</v>
      </c>
    </row>
    <row r="9399" spans="44:58" x14ac:dyDescent="0.2">
      <c r="AR9399" s="11"/>
      <c r="BA9399" s="27"/>
      <c r="BB9399" t="e">
        <f>VLOOKUP(AX9399,コード表!$A$2:$C$15,3,FALSE)</f>
        <v>#N/A</v>
      </c>
      <c r="BC9399" t="str">
        <f t="shared" si="589"/>
        <v/>
      </c>
      <c r="BD9399">
        <f t="shared" si="590"/>
        <v>1</v>
      </c>
      <c r="BE9399" t="str">
        <f t="shared" si="591"/>
        <v>1</v>
      </c>
      <c r="BF9399" t="e">
        <f t="shared" si="592"/>
        <v>#N/A</v>
      </c>
    </row>
    <row r="9400" spans="44:58" x14ac:dyDescent="0.2">
      <c r="AR9400" s="11"/>
      <c r="BA9400" s="27"/>
      <c r="BB9400" t="e">
        <f>VLOOKUP(AX9400,コード表!$A$2:$C$15,3,FALSE)</f>
        <v>#N/A</v>
      </c>
      <c r="BC9400" t="str">
        <f t="shared" si="589"/>
        <v/>
      </c>
      <c r="BD9400">
        <f t="shared" si="590"/>
        <v>1</v>
      </c>
      <c r="BE9400" t="str">
        <f t="shared" si="591"/>
        <v>1</v>
      </c>
      <c r="BF9400" t="e">
        <f t="shared" si="592"/>
        <v>#N/A</v>
      </c>
    </row>
    <row r="9401" spans="44:58" x14ac:dyDescent="0.2">
      <c r="AR9401" s="11"/>
      <c r="BA9401" s="27"/>
      <c r="BB9401" t="e">
        <f>VLOOKUP(AX9401,コード表!$A$2:$C$15,3,FALSE)</f>
        <v>#N/A</v>
      </c>
      <c r="BC9401" t="str">
        <f t="shared" si="589"/>
        <v/>
      </c>
      <c r="BD9401">
        <f t="shared" si="590"/>
        <v>1</v>
      </c>
      <c r="BE9401" t="str">
        <f t="shared" si="591"/>
        <v>1</v>
      </c>
      <c r="BF9401" t="e">
        <f t="shared" si="592"/>
        <v>#N/A</v>
      </c>
    </row>
    <row r="9402" spans="44:58" x14ac:dyDescent="0.2">
      <c r="AR9402" s="11"/>
      <c r="BA9402" s="27"/>
      <c r="BB9402" t="e">
        <f>VLOOKUP(AX9402,コード表!$A$2:$C$15,3,FALSE)</f>
        <v>#N/A</v>
      </c>
      <c r="BC9402" t="str">
        <f t="shared" si="589"/>
        <v/>
      </c>
      <c r="BD9402">
        <f t="shared" si="590"/>
        <v>1</v>
      </c>
      <c r="BE9402" t="str">
        <f t="shared" si="591"/>
        <v>1</v>
      </c>
      <c r="BF9402" t="e">
        <f t="shared" si="592"/>
        <v>#N/A</v>
      </c>
    </row>
    <row r="9403" spans="44:58" x14ac:dyDescent="0.2">
      <c r="AR9403" s="11"/>
      <c r="BA9403" s="27"/>
      <c r="BB9403" t="e">
        <f>VLOOKUP(AX9403,コード表!$A$2:$C$15,3,FALSE)</f>
        <v>#N/A</v>
      </c>
      <c r="BC9403" t="str">
        <f t="shared" si="589"/>
        <v/>
      </c>
      <c r="BD9403">
        <f t="shared" si="590"/>
        <v>1</v>
      </c>
      <c r="BE9403" t="str">
        <f t="shared" si="591"/>
        <v>1</v>
      </c>
      <c r="BF9403" t="e">
        <f t="shared" si="592"/>
        <v>#N/A</v>
      </c>
    </row>
    <row r="9404" spans="44:58" x14ac:dyDescent="0.2">
      <c r="AR9404" s="11"/>
      <c r="BA9404" s="27"/>
      <c r="BB9404" t="e">
        <f>VLOOKUP(AX9404,コード表!$A$2:$C$15,3,FALSE)</f>
        <v>#N/A</v>
      </c>
      <c r="BC9404" t="str">
        <f t="shared" si="589"/>
        <v/>
      </c>
      <c r="BD9404">
        <f t="shared" si="590"/>
        <v>1</v>
      </c>
      <c r="BE9404" t="str">
        <f t="shared" si="591"/>
        <v>1</v>
      </c>
      <c r="BF9404" t="e">
        <f t="shared" si="592"/>
        <v>#N/A</v>
      </c>
    </row>
    <row r="9405" spans="44:58" x14ac:dyDescent="0.2">
      <c r="AR9405" s="11"/>
      <c r="BA9405" s="27"/>
      <c r="BB9405" t="e">
        <f>VLOOKUP(AX9405,コード表!$A$2:$C$15,3,FALSE)</f>
        <v>#N/A</v>
      </c>
      <c r="BC9405" t="str">
        <f t="shared" si="589"/>
        <v/>
      </c>
      <c r="BD9405">
        <f t="shared" si="590"/>
        <v>1</v>
      </c>
      <c r="BE9405" t="str">
        <f t="shared" si="591"/>
        <v>1</v>
      </c>
      <c r="BF9405" t="e">
        <f t="shared" si="592"/>
        <v>#N/A</v>
      </c>
    </row>
    <row r="9406" spans="44:58" x14ac:dyDescent="0.2">
      <c r="AR9406" s="11"/>
      <c r="BA9406" s="27"/>
      <c r="BB9406" t="e">
        <f>VLOOKUP(AX9406,コード表!$A$2:$C$15,3,FALSE)</f>
        <v>#N/A</v>
      </c>
      <c r="BC9406" t="str">
        <f t="shared" si="589"/>
        <v/>
      </c>
      <c r="BD9406">
        <f t="shared" si="590"/>
        <v>1</v>
      </c>
      <c r="BE9406" t="str">
        <f t="shared" si="591"/>
        <v>1</v>
      </c>
      <c r="BF9406" t="e">
        <f t="shared" si="592"/>
        <v>#N/A</v>
      </c>
    </row>
    <row r="9407" spans="44:58" x14ac:dyDescent="0.2">
      <c r="AR9407" s="11"/>
      <c r="BA9407" s="27"/>
      <c r="BB9407" t="e">
        <f>VLOOKUP(AX9407,コード表!$A$2:$C$15,3,FALSE)</f>
        <v>#N/A</v>
      </c>
      <c r="BC9407" t="str">
        <f t="shared" si="589"/>
        <v/>
      </c>
      <c r="BD9407">
        <f t="shared" si="590"/>
        <v>1</v>
      </c>
      <c r="BE9407" t="str">
        <f t="shared" si="591"/>
        <v>1</v>
      </c>
      <c r="BF9407" t="e">
        <f t="shared" si="592"/>
        <v>#N/A</v>
      </c>
    </row>
    <row r="9408" spans="44:58" x14ac:dyDescent="0.2">
      <c r="AR9408" s="11"/>
      <c r="BA9408" s="27"/>
      <c r="BB9408" t="e">
        <f>VLOOKUP(AX9408,コード表!$A$2:$C$15,3,FALSE)</f>
        <v>#N/A</v>
      </c>
      <c r="BC9408" t="str">
        <f t="shared" si="589"/>
        <v/>
      </c>
      <c r="BD9408">
        <f t="shared" si="590"/>
        <v>1</v>
      </c>
      <c r="BE9408" t="str">
        <f t="shared" si="591"/>
        <v>1</v>
      </c>
      <c r="BF9408" t="e">
        <f t="shared" si="592"/>
        <v>#N/A</v>
      </c>
    </row>
    <row r="9409" spans="44:58" x14ac:dyDescent="0.2">
      <c r="AR9409" s="11"/>
      <c r="BA9409" s="27"/>
      <c r="BB9409" t="e">
        <f>VLOOKUP(AX9409,コード表!$A$2:$C$15,3,FALSE)</f>
        <v>#N/A</v>
      </c>
      <c r="BC9409" t="str">
        <f t="shared" si="589"/>
        <v/>
      </c>
      <c r="BD9409">
        <f t="shared" si="590"/>
        <v>1</v>
      </c>
      <c r="BE9409" t="str">
        <f t="shared" si="591"/>
        <v>1</v>
      </c>
      <c r="BF9409" t="e">
        <f t="shared" si="592"/>
        <v>#N/A</v>
      </c>
    </row>
    <row r="9410" spans="44:58" x14ac:dyDescent="0.2">
      <c r="AR9410" s="11"/>
      <c r="BA9410" s="27"/>
      <c r="BB9410" t="e">
        <f>VLOOKUP(AX9410,コード表!$A$2:$C$15,3,FALSE)</f>
        <v>#N/A</v>
      </c>
      <c r="BC9410" t="str">
        <f t="shared" si="589"/>
        <v/>
      </c>
      <c r="BD9410">
        <f t="shared" si="590"/>
        <v>1</v>
      </c>
      <c r="BE9410" t="str">
        <f t="shared" si="591"/>
        <v>1</v>
      </c>
      <c r="BF9410" t="e">
        <f t="shared" si="592"/>
        <v>#N/A</v>
      </c>
    </row>
    <row r="9411" spans="44:58" x14ac:dyDescent="0.2">
      <c r="AR9411" s="11"/>
      <c r="BA9411" s="27"/>
      <c r="BB9411" t="e">
        <f>VLOOKUP(AX9411,コード表!$A$2:$C$15,3,FALSE)</f>
        <v>#N/A</v>
      </c>
      <c r="BC9411" t="str">
        <f t="shared" si="589"/>
        <v/>
      </c>
      <c r="BD9411">
        <f t="shared" si="590"/>
        <v>1</v>
      </c>
      <c r="BE9411" t="str">
        <f t="shared" si="591"/>
        <v>1</v>
      </c>
      <c r="BF9411" t="e">
        <f t="shared" si="592"/>
        <v>#N/A</v>
      </c>
    </row>
    <row r="9412" spans="44:58" x14ac:dyDescent="0.2">
      <c r="AR9412" s="11"/>
      <c r="BA9412" s="27"/>
      <c r="BB9412" t="e">
        <f>VLOOKUP(AX9412,コード表!$A$2:$C$15,3,FALSE)</f>
        <v>#N/A</v>
      </c>
      <c r="BC9412" t="str">
        <f t="shared" si="589"/>
        <v/>
      </c>
      <c r="BD9412">
        <f t="shared" si="590"/>
        <v>1</v>
      </c>
      <c r="BE9412" t="str">
        <f t="shared" si="591"/>
        <v>1</v>
      </c>
      <c r="BF9412" t="e">
        <f t="shared" si="592"/>
        <v>#N/A</v>
      </c>
    </row>
    <row r="9413" spans="44:58" x14ac:dyDescent="0.2">
      <c r="AR9413" s="11"/>
      <c r="BA9413" s="27"/>
      <c r="BB9413" t="e">
        <f>VLOOKUP(AX9413,コード表!$A$2:$C$15,3,FALSE)</f>
        <v>#N/A</v>
      </c>
      <c r="BC9413" t="str">
        <f t="shared" si="589"/>
        <v/>
      </c>
      <c r="BD9413">
        <f t="shared" si="590"/>
        <v>1</v>
      </c>
      <c r="BE9413" t="str">
        <f t="shared" si="591"/>
        <v>1</v>
      </c>
      <c r="BF9413" t="e">
        <f t="shared" si="592"/>
        <v>#N/A</v>
      </c>
    </row>
    <row r="9414" spans="44:58" x14ac:dyDescent="0.2">
      <c r="AR9414" s="11"/>
      <c r="BA9414" s="27"/>
      <c r="BB9414" t="e">
        <f>VLOOKUP(AX9414,コード表!$A$2:$C$15,3,FALSE)</f>
        <v>#N/A</v>
      </c>
      <c r="BC9414" t="str">
        <f t="shared" si="589"/>
        <v/>
      </c>
      <c r="BD9414">
        <f t="shared" si="590"/>
        <v>1</v>
      </c>
      <c r="BE9414" t="str">
        <f t="shared" si="591"/>
        <v>1</v>
      </c>
      <c r="BF9414" t="e">
        <f t="shared" si="592"/>
        <v>#N/A</v>
      </c>
    </row>
    <row r="9415" spans="44:58" x14ac:dyDescent="0.2">
      <c r="AR9415" s="11"/>
      <c r="BA9415" s="27"/>
      <c r="BB9415" t="e">
        <f>VLOOKUP(AX9415,コード表!$A$2:$C$15,3,FALSE)</f>
        <v>#N/A</v>
      </c>
      <c r="BC9415" t="str">
        <f t="shared" si="589"/>
        <v/>
      </c>
      <c r="BD9415">
        <f t="shared" si="590"/>
        <v>1</v>
      </c>
      <c r="BE9415" t="str">
        <f t="shared" si="591"/>
        <v>1</v>
      </c>
      <c r="BF9415" t="e">
        <f t="shared" si="592"/>
        <v>#N/A</v>
      </c>
    </row>
    <row r="9416" spans="44:58" x14ac:dyDescent="0.2">
      <c r="AR9416" s="11"/>
      <c r="BA9416" s="27"/>
      <c r="BB9416" t="e">
        <f>VLOOKUP(AX9416,コード表!$A$2:$C$15,3,FALSE)</f>
        <v>#N/A</v>
      </c>
      <c r="BC9416" t="str">
        <f t="shared" si="589"/>
        <v/>
      </c>
      <c r="BD9416">
        <f t="shared" si="590"/>
        <v>1</v>
      </c>
      <c r="BE9416" t="str">
        <f t="shared" si="591"/>
        <v>1</v>
      </c>
      <c r="BF9416" t="e">
        <f t="shared" si="592"/>
        <v>#N/A</v>
      </c>
    </row>
    <row r="9417" spans="44:58" x14ac:dyDescent="0.2">
      <c r="AR9417" s="11"/>
      <c r="BA9417" s="27"/>
      <c r="BB9417" t="e">
        <f>VLOOKUP(AX9417,コード表!$A$2:$C$15,3,FALSE)</f>
        <v>#N/A</v>
      </c>
      <c r="BC9417" t="str">
        <f t="shared" si="589"/>
        <v/>
      </c>
      <c r="BD9417">
        <f t="shared" si="590"/>
        <v>1</v>
      </c>
      <c r="BE9417" t="str">
        <f t="shared" si="591"/>
        <v>1</v>
      </c>
      <c r="BF9417" t="e">
        <f t="shared" si="592"/>
        <v>#N/A</v>
      </c>
    </row>
    <row r="9418" spans="44:58" x14ac:dyDescent="0.2">
      <c r="AR9418" s="11"/>
      <c r="BA9418" s="27"/>
      <c r="BB9418" t="e">
        <f>VLOOKUP(AX9418,コード表!$A$2:$C$15,3,FALSE)</f>
        <v>#N/A</v>
      </c>
      <c r="BC9418" t="str">
        <f t="shared" si="589"/>
        <v/>
      </c>
      <c r="BD9418">
        <f t="shared" si="590"/>
        <v>1</v>
      </c>
      <c r="BE9418" t="str">
        <f t="shared" si="591"/>
        <v>1</v>
      </c>
      <c r="BF9418" t="e">
        <f t="shared" si="592"/>
        <v>#N/A</v>
      </c>
    </row>
    <row r="9419" spans="44:58" x14ac:dyDescent="0.2">
      <c r="AR9419" s="11"/>
      <c r="BA9419" s="27"/>
      <c r="BB9419" t="e">
        <f>VLOOKUP(AX9419,コード表!$A$2:$C$15,3,FALSE)</f>
        <v>#N/A</v>
      </c>
      <c r="BC9419" t="str">
        <f t="shared" si="589"/>
        <v/>
      </c>
      <c r="BD9419">
        <f t="shared" si="590"/>
        <v>1</v>
      </c>
      <c r="BE9419" t="str">
        <f t="shared" si="591"/>
        <v>1</v>
      </c>
      <c r="BF9419" t="e">
        <f t="shared" si="592"/>
        <v>#N/A</v>
      </c>
    </row>
    <row r="9420" spans="44:58" x14ac:dyDescent="0.2">
      <c r="AR9420" s="11"/>
      <c r="BA9420" s="27"/>
      <c r="BB9420" t="e">
        <f>VLOOKUP(AX9420,コード表!$A$2:$C$15,3,FALSE)</f>
        <v>#N/A</v>
      </c>
      <c r="BC9420" t="str">
        <f t="shared" si="589"/>
        <v/>
      </c>
      <c r="BD9420">
        <f t="shared" si="590"/>
        <v>1</v>
      </c>
      <c r="BE9420" t="str">
        <f t="shared" si="591"/>
        <v>1</v>
      </c>
      <c r="BF9420" t="e">
        <f t="shared" si="592"/>
        <v>#N/A</v>
      </c>
    </row>
    <row r="9421" spans="44:58" x14ac:dyDescent="0.2">
      <c r="AR9421" s="11"/>
      <c r="BA9421" s="27"/>
      <c r="BB9421" t="e">
        <f>VLOOKUP(AX9421,コード表!$A$2:$C$15,3,FALSE)</f>
        <v>#N/A</v>
      </c>
      <c r="BC9421" t="str">
        <f t="shared" si="589"/>
        <v/>
      </c>
      <c r="BD9421">
        <f t="shared" si="590"/>
        <v>1</v>
      </c>
      <c r="BE9421" t="str">
        <f t="shared" si="591"/>
        <v>1</v>
      </c>
      <c r="BF9421" t="e">
        <f t="shared" si="592"/>
        <v>#N/A</v>
      </c>
    </row>
    <row r="9422" spans="44:58" x14ac:dyDescent="0.2">
      <c r="AR9422" s="11"/>
      <c r="BA9422" s="27"/>
      <c r="BB9422" t="e">
        <f>VLOOKUP(AX9422,コード表!$A$2:$C$15,3,FALSE)</f>
        <v>#N/A</v>
      </c>
      <c r="BC9422" t="str">
        <f t="shared" si="589"/>
        <v/>
      </c>
      <c r="BD9422">
        <f t="shared" si="590"/>
        <v>1</v>
      </c>
      <c r="BE9422" t="str">
        <f t="shared" si="591"/>
        <v>1</v>
      </c>
      <c r="BF9422" t="e">
        <f t="shared" si="592"/>
        <v>#N/A</v>
      </c>
    </row>
    <row r="9423" spans="44:58" x14ac:dyDescent="0.2">
      <c r="AR9423" s="11"/>
      <c r="BA9423" s="27"/>
      <c r="BB9423" t="e">
        <f>VLOOKUP(AX9423,コード表!$A$2:$C$15,3,FALSE)</f>
        <v>#N/A</v>
      </c>
      <c r="BC9423" t="str">
        <f t="shared" si="589"/>
        <v/>
      </c>
      <c r="BD9423">
        <f t="shared" si="590"/>
        <v>1</v>
      </c>
      <c r="BE9423" t="str">
        <f t="shared" si="591"/>
        <v>1</v>
      </c>
      <c r="BF9423" t="e">
        <f t="shared" si="592"/>
        <v>#N/A</v>
      </c>
    </row>
    <row r="9424" spans="44:58" x14ac:dyDescent="0.2">
      <c r="AR9424" s="11"/>
      <c r="BA9424" s="27"/>
      <c r="BB9424" t="e">
        <f>VLOOKUP(AX9424,コード表!$A$2:$C$15,3,FALSE)</f>
        <v>#N/A</v>
      </c>
      <c r="BC9424" t="str">
        <f t="shared" si="589"/>
        <v/>
      </c>
      <c r="BD9424">
        <f t="shared" si="590"/>
        <v>1</v>
      </c>
      <c r="BE9424" t="str">
        <f t="shared" si="591"/>
        <v>1</v>
      </c>
      <c r="BF9424" t="e">
        <f t="shared" si="592"/>
        <v>#N/A</v>
      </c>
    </row>
    <row r="9425" spans="44:58" x14ac:dyDescent="0.2">
      <c r="AR9425" s="11"/>
      <c r="BA9425" s="27"/>
      <c r="BB9425" t="e">
        <f>VLOOKUP(AX9425,コード表!$A$2:$C$15,3,FALSE)</f>
        <v>#N/A</v>
      </c>
      <c r="BC9425" t="str">
        <f t="shared" si="589"/>
        <v/>
      </c>
      <c r="BD9425">
        <f t="shared" si="590"/>
        <v>1</v>
      </c>
      <c r="BE9425" t="str">
        <f t="shared" si="591"/>
        <v>1</v>
      </c>
      <c r="BF9425" t="e">
        <f t="shared" si="592"/>
        <v>#N/A</v>
      </c>
    </row>
    <row r="9426" spans="44:58" x14ac:dyDescent="0.2">
      <c r="AR9426" s="11"/>
      <c r="BA9426" s="27"/>
      <c r="BB9426" t="e">
        <f>VLOOKUP(AX9426,コード表!$A$2:$C$15,3,FALSE)</f>
        <v>#N/A</v>
      </c>
      <c r="BC9426" t="str">
        <f t="shared" si="589"/>
        <v/>
      </c>
      <c r="BD9426">
        <f t="shared" si="590"/>
        <v>1</v>
      </c>
      <c r="BE9426" t="str">
        <f t="shared" si="591"/>
        <v>1</v>
      </c>
      <c r="BF9426" t="e">
        <f t="shared" si="592"/>
        <v>#N/A</v>
      </c>
    </row>
    <row r="9427" spans="44:58" x14ac:dyDescent="0.2">
      <c r="AR9427" s="11"/>
      <c r="BA9427" s="27"/>
      <c r="BB9427" t="e">
        <f>VLOOKUP(AX9427,コード表!$A$2:$C$15,3,FALSE)</f>
        <v>#N/A</v>
      </c>
      <c r="BC9427" t="str">
        <f t="shared" si="589"/>
        <v/>
      </c>
      <c r="BD9427">
        <f t="shared" si="590"/>
        <v>1</v>
      </c>
      <c r="BE9427" t="str">
        <f t="shared" si="591"/>
        <v>1</v>
      </c>
      <c r="BF9427" t="e">
        <f t="shared" si="592"/>
        <v>#N/A</v>
      </c>
    </row>
    <row r="9428" spans="44:58" x14ac:dyDescent="0.2">
      <c r="AR9428" s="11"/>
      <c r="BA9428" s="27"/>
      <c r="BB9428" t="e">
        <f>VLOOKUP(AX9428,コード表!$A$2:$C$15,3,FALSE)</f>
        <v>#N/A</v>
      </c>
      <c r="BC9428" t="str">
        <f t="shared" si="589"/>
        <v/>
      </c>
      <c r="BD9428">
        <f t="shared" si="590"/>
        <v>1</v>
      </c>
      <c r="BE9428" t="str">
        <f t="shared" si="591"/>
        <v>1</v>
      </c>
      <c r="BF9428" t="e">
        <f t="shared" si="592"/>
        <v>#N/A</v>
      </c>
    </row>
    <row r="9429" spans="44:58" x14ac:dyDescent="0.2">
      <c r="AR9429" s="11"/>
      <c r="BA9429" s="27"/>
      <c r="BB9429" t="e">
        <f>VLOOKUP(AX9429,コード表!$A$2:$C$15,3,FALSE)</f>
        <v>#N/A</v>
      </c>
      <c r="BC9429" t="str">
        <f t="shared" si="589"/>
        <v/>
      </c>
      <c r="BD9429">
        <f t="shared" si="590"/>
        <v>1</v>
      </c>
      <c r="BE9429" t="str">
        <f t="shared" si="591"/>
        <v>1</v>
      </c>
      <c r="BF9429" t="e">
        <f t="shared" si="592"/>
        <v>#N/A</v>
      </c>
    </row>
    <row r="9430" spans="44:58" x14ac:dyDescent="0.2">
      <c r="AR9430" s="11"/>
      <c r="BA9430" s="27"/>
      <c r="BB9430" t="e">
        <f>VLOOKUP(AX9430,コード表!$A$2:$C$15,3,FALSE)</f>
        <v>#N/A</v>
      </c>
      <c r="BC9430" t="str">
        <f t="shared" si="589"/>
        <v/>
      </c>
      <c r="BD9430">
        <f t="shared" si="590"/>
        <v>1</v>
      </c>
      <c r="BE9430" t="str">
        <f t="shared" si="591"/>
        <v>1</v>
      </c>
      <c r="BF9430" t="e">
        <f t="shared" si="592"/>
        <v>#N/A</v>
      </c>
    </row>
    <row r="9431" spans="44:58" x14ac:dyDescent="0.2">
      <c r="AR9431" s="11"/>
      <c r="BA9431" s="27"/>
      <c r="BB9431" t="e">
        <f>VLOOKUP(AX9431,コード表!$A$2:$C$15,3,FALSE)</f>
        <v>#N/A</v>
      </c>
      <c r="BC9431" t="str">
        <f t="shared" si="589"/>
        <v/>
      </c>
      <c r="BD9431">
        <f t="shared" si="590"/>
        <v>1</v>
      </c>
      <c r="BE9431" t="str">
        <f t="shared" si="591"/>
        <v>1</v>
      </c>
      <c r="BF9431" t="e">
        <f t="shared" si="592"/>
        <v>#N/A</v>
      </c>
    </row>
    <row r="9432" spans="44:58" x14ac:dyDescent="0.2">
      <c r="AR9432" s="11"/>
      <c r="BA9432" s="27"/>
      <c r="BB9432" t="e">
        <f>VLOOKUP(AX9432,コード表!$A$2:$C$15,3,FALSE)</f>
        <v>#N/A</v>
      </c>
      <c r="BC9432" t="str">
        <f t="shared" si="589"/>
        <v/>
      </c>
      <c r="BD9432">
        <f t="shared" si="590"/>
        <v>1</v>
      </c>
      <c r="BE9432" t="str">
        <f t="shared" si="591"/>
        <v>1</v>
      </c>
      <c r="BF9432" t="e">
        <f t="shared" si="592"/>
        <v>#N/A</v>
      </c>
    </row>
    <row r="9433" spans="44:58" x14ac:dyDescent="0.2">
      <c r="AR9433" s="11"/>
      <c r="BA9433" s="27"/>
      <c r="BB9433" t="e">
        <f>VLOOKUP(AX9433,コード表!$A$2:$C$15,3,FALSE)</f>
        <v>#N/A</v>
      </c>
      <c r="BC9433" t="str">
        <f t="shared" si="589"/>
        <v/>
      </c>
      <c r="BD9433">
        <f t="shared" si="590"/>
        <v>1</v>
      </c>
      <c r="BE9433" t="str">
        <f t="shared" si="591"/>
        <v>1</v>
      </c>
      <c r="BF9433" t="e">
        <f t="shared" si="592"/>
        <v>#N/A</v>
      </c>
    </row>
    <row r="9434" spans="44:58" x14ac:dyDescent="0.2">
      <c r="AR9434" s="11"/>
      <c r="BA9434" s="27"/>
      <c r="BB9434" t="e">
        <f>VLOOKUP(AX9434,コード表!$A$2:$C$15,3,FALSE)</f>
        <v>#N/A</v>
      </c>
      <c r="BC9434" t="str">
        <f t="shared" si="589"/>
        <v/>
      </c>
      <c r="BD9434">
        <f t="shared" si="590"/>
        <v>1</v>
      </c>
      <c r="BE9434" t="str">
        <f t="shared" si="591"/>
        <v>1</v>
      </c>
      <c r="BF9434" t="e">
        <f t="shared" si="592"/>
        <v>#N/A</v>
      </c>
    </row>
    <row r="9435" spans="44:58" x14ac:dyDescent="0.2">
      <c r="AR9435" s="11"/>
      <c r="BA9435" s="27"/>
      <c r="BB9435" t="e">
        <f>VLOOKUP(AX9435,コード表!$A$2:$C$15,3,FALSE)</f>
        <v>#N/A</v>
      </c>
      <c r="BC9435" t="str">
        <f t="shared" si="589"/>
        <v/>
      </c>
      <c r="BD9435">
        <f t="shared" si="590"/>
        <v>1</v>
      </c>
      <c r="BE9435" t="str">
        <f t="shared" si="591"/>
        <v>1</v>
      </c>
      <c r="BF9435" t="e">
        <f t="shared" si="592"/>
        <v>#N/A</v>
      </c>
    </row>
    <row r="9436" spans="44:58" x14ac:dyDescent="0.2">
      <c r="AR9436" s="11"/>
      <c r="BA9436" s="27"/>
      <c r="BB9436" t="e">
        <f>VLOOKUP(AX9436,コード表!$A$2:$C$15,3,FALSE)</f>
        <v>#N/A</v>
      </c>
      <c r="BC9436" t="str">
        <f t="shared" si="589"/>
        <v/>
      </c>
      <c r="BD9436">
        <f t="shared" si="590"/>
        <v>1</v>
      </c>
      <c r="BE9436" t="str">
        <f t="shared" si="591"/>
        <v>1</v>
      </c>
      <c r="BF9436" t="e">
        <f t="shared" si="592"/>
        <v>#N/A</v>
      </c>
    </row>
    <row r="9437" spans="44:58" x14ac:dyDescent="0.2">
      <c r="AR9437" s="11"/>
      <c r="BA9437" s="27"/>
      <c r="BB9437" t="e">
        <f>VLOOKUP(AX9437,コード表!$A$2:$C$15,3,FALSE)</f>
        <v>#N/A</v>
      </c>
      <c r="BC9437" t="str">
        <f t="shared" si="589"/>
        <v/>
      </c>
      <c r="BD9437">
        <f t="shared" si="590"/>
        <v>1</v>
      </c>
      <c r="BE9437" t="str">
        <f t="shared" si="591"/>
        <v>1</v>
      </c>
      <c r="BF9437" t="e">
        <f t="shared" si="592"/>
        <v>#N/A</v>
      </c>
    </row>
    <row r="9438" spans="44:58" x14ac:dyDescent="0.2">
      <c r="AR9438" s="11"/>
      <c r="BA9438" s="27"/>
      <c r="BB9438" t="e">
        <f>VLOOKUP(AX9438,コード表!$A$2:$C$15,3,FALSE)</f>
        <v>#N/A</v>
      </c>
      <c r="BC9438" t="str">
        <f t="shared" si="589"/>
        <v/>
      </c>
      <c r="BD9438">
        <f t="shared" si="590"/>
        <v>1</v>
      </c>
      <c r="BE9438" t="str">
        <f t="shared" si="591"/>
        <v>1</v>
      </c>
      <c r="BF9438" t="e">
        <f t="shared" si="592"/>
        <v>#N/A</v>
      </c>
    </row>
    <row r="9439" spans="44:58" x14ac:dyDescent="0.2">
      <c r="AR9439" s="11"/>
      <c r="BA9439" s="27"/>
      <c r="BB9439" t="e">
        <f>VLOOKUP(AX9439,コード表!$A$2:$C$15,3,FALSE)</f>
        <v>#N/A</v>
      </c>
      <c r="BC9439" t="str">
        <f t="shared" si="589"/>
        <v/>
      </c>
      <c r="BD9439">
        <f t="shared" si="590"/>
        <v>1</v>
      </c>
      <c r="BE9439" t="str">
        <f t="shared" si="591"/>
        <v>1</v>
      </c>
      <c r="BF9439" t="e">
        <f t="shared" si="592"/>
        <v>#N/A</v>
      </c>
    </row>
    <row r="9440" spans="44:58" x14ac:dyDescent="0.2">
      <c r="AR9440" s="11"/>
      <c r="BA9440" s="27"/>
      <c r="BB9440" t="e">
        <f>VLOOKUP(AX9440,コード表!$A$2:$C$15,3,FALSE)</f>
        <v>#N/A</v>
      </c>
      <c r="BC9440" t="str">
        <f t="shared" si="589"/>
        <v/>
      </c>
      <c r="BD9440">
        <f t="shared" si="590"/>
        <v>1</v>
      </c>
      <c r="BE9440" t="str">
        <f t="shared" si="591"/>
        <v>1</v>
      </c>
      <c r="BF9440" t="e">
        <f t="shared" si="592"/>
        <v>#N/A</v>
      </c>
    </row>
    <row r="9441" spans="44:58" x14ac:dyDescent="0.2">
      <c r="AR9441" s="11"/>
      <c r="BA9441" s="27"/>
      <c r="BB9441" t="e">
        <f>VLOOKUP(AX9441,コード表!$A$2:$C$15,3,FALSE)</f>
        <v>#N/A</v>
      </c>
      <c r="BC9441" t="str">
        <f t="shared" si="589"/>
        <v/>
      </c>
      <c r="BD9441">
        <f t="shared" si="590"/>
        <v>1</v>
      </c>
      <c r="BE9441" t="str">
        <f t="shared" si="591"/>
        <v>1</v>
      </c>
      <c r="BF9441" t="e">
        <f t="shared" si="592"/>
        <v>#N/A</v>
      </c>
    </row>
    <row r="9442" spans="44:58" x14ac:dyDescent="0.2">
      <c r="AR9442" s="11"/>
      <c r="BA9442" s="27"/>
      <c r="BB9442" t="e">
        <f>VLOOKUP(AX9442,コード表!$A$2:$C$15,3,FALSE)</f>
        <v>#N/A</v>
      </c>
      <c r="BC9442" t="str">
        <f t="shared" si="589"/>
        <v/>
      </c>
      <c r="BD9442">
        <f t="shared" si="590"/>
        <v>1</v>
      </c>
      <c r="BE9442" t="str">
        <f t="shared" si="591"/>
        <v>1</v>
      </c>
      <c r="BF9442" t="e">
        <f t="shared" si="592"/>
        <v>#N/A</v>
      </c>
    </row>
    <row r="9443" spans="44:58" x14ac:dyDescent="0.2">
      <c r="AR9443" s="11"/>
      <c r="BA9443" s="27"/>
      <c r="BB9443" t="e">
        <f>VLOOKUP(AX9443,コード表!$A$2:$C$15,3,FALSE)</f>
        <v>#N/A</v>
      </c>
      <c r="BC9443" t="str">
        <f t="shared" si="589"/>
        <v/>
      </c>
      <c r="BD9443">
        <f t="shared" si="590"/>
        <v>1</v>
      </c>
      <c r="BE9443" t="str">
        <f t="shared" si="591"/>
        <v>1</v>
      </c>
      <c r="BF9443" t="e">
        <f t="shared" si="592"/>
        <v>#N/A</v>
      </c>
    </row>
    <row r="9444" spans="44:58" x14ac:dyDescent="0.2">
      <c r="AR9444" s="11"/>
      <c r="BA9444" s="27"/>
      <c r="BB9444" t="e">
        <f>VLOOKUP(AX9444,コード表!$A$2:$C$15,3,FALSE)</f>
        <v>#N/A</v>
      </c>
      <c r="BC9444" t="str">
        <f t="shared" si="589"/>
        <v/>
      </c>
      <c r="BD9444">
        <f t="shared" si="590"/>
        <v>1</v>
      </c>
      <c r="BE9444" t="str">
        <f t="shared" si="591"/>
        <v>1</v>
      </c>
      <c r="BF9444" t="e">
        <f t="shared" si="592"/>
        <v>#N/A</v>
      </c>
    </row>
    <row r="9445" spans="44:58" x14ac:dyDescent="0.2">
      <c r="AR9445" s="11"/>
      <c r="BA9445" s="27"/>
      <c r="BB9445" t="e">
        <f>VLOOKUP(AX9445,コード表!$A$2:$C$15,3,FALSE)</f>
        <v>#N/A</v>
      </c>
      <c r="BC9445" t="str">
        <f t="shared" si="589"/>
        <v/>
      </c>
      <c r="BD9445">
        <f t="shared" si="590"/>
        <v>1</v>
      </c>
      <c r="BE9445" t="str">
        <f t="shared" si="591"/>
        <v>1</v>
      </c>
      <c r="BF9445" t="e">
        <f t="shared" si="592"/>
        <v>#N/A</v>
      </c>
    </row>
    <row r="9446" spans="44:58" x14ac:dyDescent="0.2">
      <c r="AR9446" s="11"/>
      <c r="BA9446" s="27"/>
      <c r="BB9446" t="e">
        <f>VLOOKUP(AX9446,コード表!$A$2:$C$15,3,FALSE)</f>
        <v>#N/A</v>
      </c>
      <c r="BC9446" t="str">
        <f t="shared" si="589"/>
        <v/>
      </c>
      <c r="BD9446">
        <f t="shared" si="590"/>
        <v>1</v>
      </c>
      <c r="BE9446" t="str">
        <f t="shared" si="591"/>
        <v>1</v>
      </c>
      <c r="BF9446" t="e">
        <f t="shared" si="592"/>
        <v>#N/A</v>
      </c>
    </row>
    <row r="9447" spans="44:58" x14ac:dyDescent="0.2">
      <c r="AR9447" s="11"/>
      <c r="BA9447" s="27"/>
      <c r="BB9447" t="e">
        <f>VLOOKUP(AX9447,コード表!$A$2:$C$15,3,FALSE)</f>
        <v>#N/A</v>
      </c>
      <c r="BC9447" t="str">
        <f t="shared" si="589"/>
        <v/>
      </c>
      <c r="BD9447">
        <f t="shared" si="590"/>
        <v>1</v>
      </c>
      <c r="BE9447" t="str">
        <f t="shared" si="591"/>
        <v>1</v>
      </c>
      <c r="BF9447" t="e">
        <f t="shared" si="592"/>
        <v>#N/A</v>
      </c>
    </row>
    <row r="9448" spans="44:58" x14ac:dyDescent="0.2">
      <c r="AR9448" s="11"/>
      <c r="BA9448" s="27"/>
      <c r="BB9448" t="e">
        <f>VLOOKUP(AX9448,コード表!$A$2:$C$15,3,FALSE)</f>
        <v>#N/A</v>
      </c>
      <c r="BC9448" t="str">
        <f t="shared" si="589"/>
        <v/>
      </c>
      <c r="BD9448">
        <f t="shared" si="590"/>
        <v>1</v>
      </c>
      <c r="BE9448" t="str">
        <f t="shared" si="591"/>
        <v>1</v>
      </c>
      <c r="BF9448" t="e">
        <f t="shared" si="592"/>
        <v>#N/A</v>
      </c>
    </row>
    <row r="9449" spans="44:58" x14ac:dyDescent="0.2">
      <c r="AR9449" s="11"/>
      <c r="BA9449" s="27"/>
      <c r="BB9449" t="e">
        <f>VLOOKUP(AX9449,コード表!$A$2:$C$15,3,FALSE)</f>
        <v>#N/A</v>
      </c>
      <c r="BC9449" t="str">
        <f t="shared" si="589"/>
        <v/>
      </c>
      <c r="BD9449">
        <f t="shared" si="590"/>
        <v>1</v>
      </c>
      <c r="BE9449" t="str">
        <f t="shared" si="591"/>
        <v>1</v>
      </c>
      <c r="BF9449" t="e">
        <f t="shared" si="592"/>
        <v>#N/A</v>
      </c>
    </row>
    <row r="9450" spans="44:58" x14ac:dyDescent="0.2">
      <c r="AR9450" s="11"/>
      <c r="BA9450" s="27"/>
      <c r="BB9450" t="e">
        <f>VLOOKUP(AX9450,コード表!$A$2:$C$15,3,FALSE)</f>
        <v>#N/A</v>
      </c>
      <c r="BC9450" t="str">
        <f t="shared" si="589"/>
        <v/>
      </c>
      <c r="BD9450">
        <f t="shared" si="590"/>
        <v>1</v>
      </c>
      <c r="BE9450" t="str">
        <f t="shared" si="591"/>
        <v>1</v>
      </c>
      <c r="BF9450" t="e">
        <f t="shared" si="592"/>
        <v>#N/A</v>
      </c>
    </row>
    <row r="9451" spans="44:58" x14ac:dyDescent="0.2">
      <c r="AR9451" s="11"/>
      <c r="BA9451" s="27"/>
      <c r="BB9451" t="e">
        <f>VLOOKUP(AX9451,コード表!$A$2:$C$15,3,FALSE)</f>
        <v>#N/A</v>
      </c>
      <c r="BC9451" t="str">
        <f t="shared" ref="BC9451:BC9514" si="593">AQ9451&amp;BA9451</f>
        <v/>
      </c>
      <c r="BD9451">
        <f t="shared" ref="BD9451:BD9514" si="594">MONTH(Q9451)</f>
        <v>1</v>
      </c>
      <c r="BE9451" t="str">
        <f t="shared" ref="BE9451:BE9514" si="595">AR9451&amp;BD9451</f>
        <v>1</v>
      </c>
      <c r="BF9451" t="e">
        <f t="shared" ref="BF9451:BF9514" si="596">BB9451&amp;AQ9451&amp;BA9451</f>
        <v>#N/A</v>
      </c>
    </row>
    <row r="9452" spans="44:58" x14ac:dyDescent="0.2">
      <c r="AR9452" s="11"/>
      <c r="BA9452" s="27"/>
      <c r="BB9452" t="e">
        <f>VLOOKUP(AX9452,コード表!$A$2:$C$15,3,FALSE)</f>
        <v>#N/A</v>
      </c>
      <c r="BC9452" t="str">
        <f t="shared" si="593"/>
        <v/>
      </c>
      <c r="BD9452">
        <f t="shared" si="594"/>
        <v>1</v>
      </c>
      <c r="BE9452" t="str">
        <f t="shared" si="595"/>
        <v>1</v>
      </c>
      <c r="BF9452" t="e">
        <f t="shared" si="596"/>
        <v>#N/A</v>
      </c>
    </row>
    <row r="9453" spans="44:58" x14ac:dyDescent="0.2">
      <c r="AR9453" s="11"/>
      <c r="BA9453" s="27"/>
      <c r="BB9453" t="e">
        <f>VLOOKUP(AX9453,コード表!$A$2:$C$15,3,FALSE)</f>
        <v>#N/A</v>
      </c>
      <c r="BC9453" t="str">
        <f t="shared" si="593"/>
        <v/>
      </c>
      <c r="BD9453">
        <f t="shared" si="594"/>
        <v>1</v>
      </c>
      <c r="BE9453" t="str">
        <f t="shared" si="595"/>
        <v>1</v>
      </c>
      <c r="BF9453" t="e">
        <f t="shared" si="596"/>
        <v>#N/A</v>
      </c>
    </row>
    <row r="9454" spans="44:58" x14ac:dyDescent="0.2">
      <c r="AR9454" s="11"/>
      <c r="BA9454" s="27"/>
      <c r="BB9454" t="e">
        <f>VLOOKUP(AX9454,コード表!$A$2:$C$15,3,FALSE)</f>
        <v>#N/A</v>
      </c>
      <c r="BC9454" t="str">
        <f t="shared" si="593"/>
        <v/>
      </c>
      <c r="BD9454">
        <f t="shared" si="594"/>
        <v>1</v>
      </c>
      <c r="BE9454" t="str">
        <f t="shared" si="595"/>
        <v>1</v>
      </c>
      <c r="BF9454" t="e">
        <f t="shared" si="596"/>
        <v>#N/A</v>
      </c>
    </row>
    <row r="9455" spans="44:58" x14ac:dyDescent="0.2">
      <c r="AR9455" s="11"/>
      <c r="BA9455" s="27"/>
      <c r="BB9455" t="e">
        <f>VLOOKUP(AX9455,コード表!$A$2:$C$15,3,FALSE)</f>
        <v>#N/A</v>
      </c>
      <c r="BC9455" t="str">
        <f t="shared" si="593"/>
        <v/>
      </c>
      <c r="BD9455">
        <f t="shared" si="594"/>
        <v>1</v>
      </c>
      <c r="BE9455" t="str">
        <f t="shared" si="595"/>
        <v>1</v>
      </c>
      <c r="BF9455" t="e">
        <f t="shared" si="596"/>
        <v>#N/A</v>
      </c>
    </row>
    <row r="9456" spans="44:58" x14ac:dyDescent="0.2">
      <c r="AR9456" s="11"/>
      <c r="BA9456" s="27"/>
      <c r="BB9456" t="e">
        <f>VLOOKUP(AX9456,コード表!$A$2:$C$15,3,FALSE)</f>
        <v>#N/A</v>
      </c>
      <c r="BC9456" t="str">
        <f t="shared" si="593"/>
        <v/>
      </c>
      <c r="BD9456">
        <f t="shared" si="594"/>
        <v>1</v>
      </c>
      <c r="BE9456" t="str">
        <f t="shared" si="595"/>
        <v>1</v>
      </c>
      <c r="BF9456" t="e">
        <f t="shared" si="596"/>
        <v>#N/A</v>
      </c>
    </row>
    <row r="9457" spans="44:58" x14ac:dyDescent="0.2">
      <c r="AR9457" s="11"/>
      <c r="BA9457" s="27"/>
      <c r="BB9457" t="e">
        <f>VLOOKUP(AX9457,コード表!$A$2:$C$15,3,FALSE)</f>
        <v>#N/A</v>
      </c>
      <c r="BC9457" t="str">
        <f t="shared" si="593"/>
        <v/>
      </c>
      <c r="BD9457">
        <f t="shared" si="594"/>
        <v>1</v>
      </c>
      <c r="BE9457" t="str">
        <f t="shared" si="595"/>
        <v>1</v>
      </c>
      <c r="BF9457" t="e">
        <f t="shared" si="596"/>
        <v>#N/A</v>
      </c>
    </row>
    <row r="9458" spans="44:58" x14ac:dyDescent="0.2">
      <c r="AR9458" s="11"/>
      <c r="BA9458" s="27"/>
      <c r="BB9458" t="e">
        <f>VLOOKUP(AX9458,コード表!$A$2:$C$15,3,FALSE)</f>
        <v>#N/A</v>
      </c>
      <c r="BC9458" t="str">
        <f t="shared" si="593"/>
        <v/>
      </c>
      <c r="BD9458">
        <f t="shared" si="594"/>
        <v>1</v>
      </c>
      <c r="BE9458" t="str">
        <f t="shared" si="595"/>
        <v>1</v>
      </c>
      <c r="BF9458" t="e">
        <f t="shared" si="596"/>
        <v>#N/A</v>
      </c>
    </row>
    <row r="9459" spans="44:58" x14ac:dyDescent="0.2">
      <c r="AR9459" s="11"/>
      <c r="BA9459" s="27"/>
      <c r="BB9459" t="e">
        <f>VLOOKUP(AX9459,コード表!$A$2:$C$15,3,FALSE)</f>
        <v>#N/A</v>
      </c>
      <c r="BC9459" t="str">
        <f t="shared" si="593"/>
        <v/>
      </c>
      <c r="BD9459">
        <f t="shared" si="594"/>
        <v>1</v>
      </c>
      <c r="BE9459" t="str">
        <f t="shared" si="595"/>
        <v>1</v>
      </c>
      <c r="BF9459" t="e">
        <f t="shared" si="596"/>
        <v>#N/A</v>
      </c>
    </row>
    <row r="9460" spans="44:58" x14ac:dyDescent="0.2">
      <c r="AR9460" s="11"/>
      <c r="BA9460" s="27"/>
      <c r="BB9460" t="e">
        <f>VLOOKUP(AX9460,コード表!$A$2:$C$15,3,FALSE)</f>
        <v>#N/A</v>
      </c>
      <c r="BC9460" t="str">
        <f t="shared" si="593"/>
        <v/>
      </c>
      <c r="BD9460">
        <f t="shared" si="594"/>
        <v>1</v>
      </c>
      <c r="BE9460" t="str">
        <f t="shared" si="595"/>
        <v>1</v>
      </c>
      <c r="BF9460" t="e">
        <f t="shared" si="596"/>
        <v>#N/A</v>
      </c>
    </row>
    <row r="9461" spans="44:58" x14ac:dyDescent="0.2">
      <c r="AR9461" s="11"/>
      <c r="BA9461" s="27"/>
      <c r="BB9461" t="e">
        <f>VLOOKUP(AX9461,コード表!$A$2:$C$15,3,FALSE)</f>
        <v>#N/A</v>
      </c>
      <c r="BC9461" t="str">
        <f t="shared" si="593"/>
        <v/>
      </c>
      <c r="BD9461">
        <f t="shared" si="594"/>
        <v>1</v>
      </c>
      <c r="BE9461" t="str">
        <f t="shared" si="595"/>
        <v>1</v>
      </c>
      <c r="BF9461" t="e">
        <f t="shared" si="596"/>
        <v>#N/A</v>
      </c>
    </row>
    <row r="9462" spans="44:58" x14ac:dyDescent="0.2">
      <c r="AR9462" s="11"/>
      <c r="BA9462" s="27"/>
      <c r="BB9462" t="e">
        <f>VLOOKUP(AX9462,コード表!$A$2:$C$15,3,FALSE)</f>
        <v>#N/A</v>
      </c>
      <c r="BC9462" t="str">
        <f t="shared" si="593"/>
        <v/>
      </c>
      <c r="BD9462">
        <f t="shared" si="594"/>
        <v>1</v>
      </c>
      <c r="BE9462" t="str">
        <f t="shared" si="595"/>
        <v>1</v>
      </c>
      <c r="BF9462" t="e">
        <f t="shared" si="596"/>
        <v>#N/A</v>
      </c>
    </row>
    <row r="9463" spans="44:58" x14ac:dyDescent="0.2">
      <c r="AR9463" s="11"/>
      <c r="BA9463" s="27"/>
      <c r="BB9463" t="e">
        <f>VLOOKUP(AX9463,コード表!$A$2:$C$15,3,FALSE)</f>
        <v>#N/A</v>
      </c>
      <c r="BC9463" t="str">
        <f t="shared" si="593"/>
        <v/>
      </c>
      <c r="BD9463">
        <f t="shared" si="594"/>
        <v>1</v>
      </c>
      <c r="BE9463" t="str">
        <f t="shared" si="595"/>
        <v>1</v>
      </c>
      <c r="BF9463" t="e">
        <f t="shared" si="596"/>
        <v>#N/A</v>
      </c>
    </row>
    <row r="9464" spans="44:58" x14ac:dyDescent="0.2">
      <c r="AR9464" s="11"/>
      <c r="BA9464" s="27"/>
      <c r="BB9464" t="e">
        <f>VLOOKUP(AX9464,コード表!$A$2:$C$15,3,FALSE)</f>
        <v>#N/A</v>
      </c>
      <c r="BC9464" t="str">
        <f t="shared" si="593"/>
        <v/>
      </c>
      <c r="BD9464">
        <f t="shared" si="594"/>
        <v>1</v>
      </c>
      <c r="BE9464" t="str">
        <f t="shared" si="595"/>
        <v>1</v>
      </c>
      <c r="BF9464" t="e">
        <f t="shared" si="596"/>
        <v>#N/A</v>
      </c>
    </row>
    <row r="9465" spans="44:58" x14ac:dyDescent="0.2">
      <c r="AR9465" s="11"/>
      <c r="BA9465" s="27"/>
      <c r="BB9465" t="e">
        <f>VLOOKUP(AX9465,コード表!$A$2:$C$15,3,FALSE)</f>
        <v>#N/A</v>
      </c>
      <c r="BC9465" t="str">
        <f t="shared" si="593"/>
        <v/>
      </c>
      <c r="BD9465">
        <f t="shared" si="594"/>
        <v>1</v>
      </c>
      <c r="BE9465" t="str">
        <f t="shared" si="595"/>
        <v>1</v>
      </c>
      <c r="BF9465" t="e">
        <f t="shared" si="596"/>
        <v>#N/A</v>
      </c>
    </row>
    <row r="9466" spans="44:58" x14ac:dyDescent="0.2">
      <c r="AR9466" s="11"/>
      <c r="BA9466" s="27"/>
      <c r="BB9466" t="e">
        <f>VLOOKUP(AX9466,コード表!$A$2:$C$15,3,FALSE)</f>
        <v>#N/A</v>
      </c>
      <c r="BC9466" t="str">
        <f t="shared" si="593"/>
        <v/>
      </c>
      <c r="BD9466">
        <f t="shared" si="594"/>
        <v>1</v>
      </c>
      <c r="BE9466" t="str">
        <f t="shared" si="595"/>
        <v>1</v>
      </c>
      <c r="BF9466" t="e">
        <f t="shared" si="596"/>
        <v>#N/A</v>
      </c>
    </row>
    <row r="9467" spans="44:58" x14ac:dyDescent="0.2">
      <c r="AR9467" s="11"/>
      <c r="BA9467" s="27"/>
      <c r="BB9467" t="e">
        <f>VLOOKUP(AX9467,コード表!$A$2:$C$15,3,FALSE)</f>
        <v>#N/A</v>
      </c>
      <c r="BC9467" t="str">
        <f t="shared" si="593"/>
        <v/>
      </c>
      <c r="BD9467">
        <f t="shared" si="594"/>
        <v>1</v>
      </c>
      <c r="BE9467" t="str">
        <f t="shared" si="595"/>
        <v>1</v>
      </c>
      <c r="BF9467" t="e">
        <f t="shared" si="596"/>
        <v>#N/A</v>
      </c>
    </row>
    <row r="9468" spans="44:58" x14ac:dyDescent="0.2">
      <c r="AR9468" s="11"/>
      <c r="BA9468" s="27"/>
      <c r="BB9468" t="e">
        <f>VLOOKUP(AX9468,コード表!$A$2:$C$15,3,FALSE)</f>
        <v>#N/A</v>
      </c>
      <c r="BC9468" t="str">
        <f t="shared" si="593"/>
        <v/>
      </c>
      <c r="BD9468">
        <f t="shared" si="594"/>
        <v>1</v>
      </c>
      <c r="BE9468" t="str">
        <f t="shared" si="595"/>
        <v>1</v>
      </c>
      <c r="BF9468" t="e">
        <f t="shared" si="596"/>
        <v>#N/A</v>
      </c>
    </row>
    <row r="9469" spans="44:58" x14ac:dyDescent="0.2">
      <c r="AR9469" s="11"/>
      <c r="BA9469" s="27"/>
      <c r="BB9469" t="e">
        <f>VLOOKUP(AX9469,コード表!$A$2:$C$15,3,FALSE)</f>
        <v>#N/A</v>
      </c>
      <c r="BC9469" t="str">
        <f t="shared" si="593"/>
        <v/>
      </c>
      <c r="BD9469">
        <f t="shared" si="594"/>
        <v>1</v>
      </c>
      <c r="BE9469" t="str">
        <f t="shared" si="595"/>
        <v>1</v>
      </c>
      <c r="BF9469" t="e">
        <f t="shared" si="596"/>
        <v>#N/A</v>
      </c>
    </row>
    <row r="9470" spans="44:58" x14ac:dyDescent="0.2">
      <c r="AR9470" s="11"/>
      <c r="BA9470" s="27"/>
      <c r="BB9470" t="e">
        <f>VLOOKUP(AX9470,コード表!$A$2:$C$15,3,FALSE)</f>
        <v>#N/A</v>
      </c>
      <c r="BC9470" t="str">
        <f t="shared" si="593"/>
        <v/>
      </c>
      <c r="BD9470">
        <f t="shared" si="594"/>
        <v>1</v>
      </c>
      <c r="BE9470" t="str">
        <f t="shared" si="595"/>
        <v>1</v>
      </c>
      <c r="BF9470" t="e">
        <f t="shared" si="596"/>
        <v>#N/A</v>
      </c>
    </row>
    <row r="9471" spans="44:58" x14ac:dyDescent="0.2">
      <c r="AR9471" s="11"/>
      <c r="BA9471" s="27"/>
      <c r="BB9471" t="e">
        <f>VLOOKUP(AX9471,コード表!$A$2:$C$15,3,FALSE)</f>
        <v>#N/A</v>
      </c>
      <c r="BC9471" t="str">
        <f t="shared" si="593"/>
        <v/>
      </c>
      <c r="BD9471">
        <f t="shared" si="594"/>
        <v>1</v>
      </c>
      <c r="BE9471" t="str">
        <f t="shared" si="595"/>
        <v>1</v>
      </c>
      <c r="BF9471" t="e">
        <f t="shared" si="596"/>
        <v>#N/A</v>
      </c>
    </row>
    <row r="9472" spans="44:58" x14ac:dyDescent="0.2">
      <c r="AR9472" s="11"/>
      <c r="BA9472" s="27"/>
      <c r="BB9472" t="e">
        <f>VLOOKUP(AX9472,コード表!$A$2:$C$15,3,FALSE)</f>
        <v>#N/A</v>
      </c>
      <c r="BC9472" t="str">
        <f t="shared" si="593"/>
        <v/>
      </c>
      <c r="BD9472">
        <f t="shared" si="594"/>
        <v>1</v>
      </c>
      <c r="BE9472" t="str">
        <f t="shared" si="595"/>
        <v>1</v>
      </c>
      <c r="BF9472" t="e">
        <f t="shared" si="596"/>
        <v>#N/A</v>
      </c>
    </row>
    <row r="9473" spans="44:58" x14ac:dyDescent="0.2">
      <c r="AR9473" s="11"/>
      <c r="BA9473" s="27"/>
      <c r="BB9473" t="e">
        <f>VLOOKUP(AX9473,コード表!$A$2:$C$15,3,FALSE)</f>
        <v>#N/A</v>
      </c>
      <c r="BC9473" t="str">
        <f t="shared" si="593"/>
        <v/>
      </c>
      <c r="BD9473">
        <f t="shared" si="594"/>
        <v>1</v>
      </c>
      <c r="BE9473" t="str">
        <f t="shared" si="595"/>
        <v>1</v>
      </c>
      <c r="BF9473" t="e">
        <f t="shared" si="596"/>
        <v>#N/A</v>
      </c>
    </row>
    <row r="9474" spans="44:58" x14ac:dyDescent="0.2">
      <c r="AR9474" s="11"/>
      <c r="BA9474" s="27"/>
      <c r="BB9474" t="e">
        <f>VLOOKUP(AX9474,コード表!$A$2:$C$15,3,FALSE)</f>
        <v>#N/A</v>
      </c>
      <c r="BC9474" t="str">
        <f t="shared" si="593"/>
        <v/>
      </c>
      <c r="BD9474">
        <f t="shared" si="594"/>
        <v>1</v>
      </c>
      <c r="BE9474" t="str">
        <f t="shared" si="595"/>
        <v>1</v>
      </c>
      <c r="BF9474" t="e">
        <f t="shared" si="596"/>
        <v>#N/A</v>
      </c>
    </row>
    <row r="9475" spans="44:58" x14ac:dyDescent="0.2">
      <c r="AR9475" s="11"/>
      <c r="BA9475" s="27"/>
      <c r="BB9475" t="e">
        <f>VLOOKUP(AX9475,コード表!$A$2:$C$15,3,FALSE)</f>
        <v>#N/A</v>
      </c>
      <c r="BC9475" t="str">
        <f t="shared" si="593"/>
        <v/>
      </c>
      <c r="BD9475">
        <f t="shared" si="594"/>
        <v>1</v>
      </c>
      <c r="BE9475" t="str">
        <f t="shared" si="595"/>
        <v>1</v>
      </c>
      <c r="BF9475" t="e">
        <f t="shared" si="596"/>
        <v>#N/A</v>
      </c>
    </row>
    <row r="9476" spans="44:58" x14ac:dyDescent="0.2">
      <c r="AR9476" s="11"/>
      <c r="BA9476" s="27"/>
      <c r="BB9476" t="e">
        <f>VLOOKUP(AX9476,コード表!$A$2:$C$15,3,FALSE)</f>
        <v>#N/A</v>
      </c>
      <c r="BC9476" t="str">
        <f t="shared" si="593"/>
        <v/>
      </c>
      <c r="BD9476">
        <f t="shared" si="594"/>
        <v>1</v>
      </c>
      <c r="BE9476" t="str">
        <f t="shared" si="595"/>
        <v>1</v>
      </c>
      <c r="BF9476" t="e">
        <f t="shared" si="596"/>
        <v>#N/A</v>
      </c>
    </row>
    <row r="9477" spans="44:58" x14ac:dyDescent="0.2">
      <c r="AR9477" s="11"/>
      <c r="BA9477" s="27"/>
      <c r="BB9477" t="e">
        <f>VLOOKUP(AX9477,コード表!$A$2:$C$15,3,FALSE)</f>
        <v>#N/A</v>
      </c>
      <c r="BC9477" t="str">
        <f t="shared" si="593"/>
        <v/>
      </c>
      <c r="BD9477">
        <f t="shared" si="594"/>
        <v>1</v>
      </c>
      <c r="BE9477" t="str">
        <f t="shared" si="595"/>
        <v>1</v>
      </c>
      <c r="BF9477" t="e">
        <f t="shared" si="596"/>
        <v>#N/A</v>
      </c>
    </row>
    <row r="9478" spans="44:58" x14ac:dyDescent="0.2">
      <c r="AR9478" s="11"/>
      <c r="BA9478" s="27"/>
      <c r="BB9478" t="e">
        <f>VLOOKUP(AX9478,コード表!$A$2:$C$15,3,FALSE)</f>
        <v>#N/A</v>
      </c>
      <c r="BC9478" t="str">
        <f t="shared" si="593"/>
        <v/>
      </c>
      <c r="BD9478">
        <f t="shared" si="594"/>
        <v>1</v>
      </c>
      <c r="BE9478" t="str">
        <f t="shared" si="595"/>
        <v>1</v>
      </c>
      <c r="BF9478" t="e">
        <f t="shared" si="596"/>
        <v>#N/A</v>
      </c>
    </row>
    <row r="9479" spans="44:58" x14ac:dyDescent="0.2">
      <c r="AR9479" s="11"/>
      <c r="BA9479" s="27"/>
      <c r="BB9479" t="e">
        <f>VLOOKUP(AX9479,コード表!$A$2:$C$15,3,FALSE)</f>
        <v>#N/A</v>
      </c>
      <c r="BC9479" t="str">
        <f t="shared" si="593"/>
        <v/>
      </c>
      <c r="BD9479">
        <f t="shared" si="594"/>
        <v>1</v>
      </c>
      <c r="BE9479" t="str">
        <f t="shared" si="595"/>
        <v>1</v>
      </c>
      <c r="BF9479" t="e">
        <f t="shared" si="596"/>
        <v>#N/A</v>
      </c>
    </row>
    <row r="9480" spans="44:58" x14ac:dyDescent="0.2">
      <c r="AR9480" s="11"/>
      <c r="BA9480" s="27"/>
      <c r="BB9480" t="e">
        <f>VLOOKUP(AX9480,コード表!$A$2:$C$15,3,FALSE)</f>
        <v>#N/A</v>
      </c>
      <c r="BC9480" t="str">
        <f t="shared" si="593"/>
        <v/>
      </c>
      <c r="BD9480">
        <f t="shared" si="594"/>
        <v>1</v>
      </c>
      <c r="BE9480" t="str">
        <f t="shared" si="595"/>
        <v>1</v>
      </c>
      <c r="BF9480" t="e">
        <f t="shared" si="596"/>
        <v>#N/A</v>
      </c>
    </row>
    <row r="9481" spans="44:58" x14ac:dyDescent="0.2">
      <c r="AR9481" s="11"/>
      <c r="BA9481" s="27"/>
      <c r="BB9481" t="e">
        <f>VLOOKUP(AX9481,コード表!$A$2:$C$15,3,FALSE)</f>
        <v>#N/A</v>
      </c>
      <c r="BC9481" t="str">
        <f t="shared" si="593"/>
        <v/>
      </c>
      <c r="BD9481">
        <f t="shared" si="594"/>
        <v>1</v>
      </c>
      <c r="BE9481" t="str">
        <f t="shared" si="595"/>
        <v>1</v>
      </c>
      <c r="BF9481" t="e">
        <f t="shared" si="596"/>
        <v>#N/A</v>
      </c>
    </row>
    <row r="9482" spans="44:58" x14ac:dyDescent="0.2">
      <c r="AR9482" s="11"/>
      <c r="BA9482" s="27"/>
      <c r="BB9482" t="e">
        <f>VLOOKUP(AX9482,コード表!$A$2:$C$15,3,FALSE)</f>
        <v>#N/A</v>
      </c>
      <c r="BC9482" t="str">
        <f t="shared" si="593"/>
        <v/>
      </c>
      <c r="BD9482">
        <f t="shared" si="594"/>
        <v>1</v>
      </c>
      <c r="BE9482" t="str">
        <f t="shared" si="595"/>
        <v>1</v>
      </c>
      <c r="BF9482" t="e">
        <f t="shared" si="596"/>
        <v>#N/A</v>
      </c>
    </row>
    <row r="9483" spans="44:58" x14ac:dyDescent="0.2">
      <c r="AR9483" s="11"/>
      <c r="BA9483" s="27"/>
      <c r="BB9483" t="e">
        <f>VLOOKUP(AX9483,コード表!$A$2:$C$15,3,FALSE)</f>
        <v>#N/A</v>
      </c>
      <c r="BC9483" t="str">
        <f t="shared" si="593"/>
        <v/>
      </c>
      <c r="BD9483">
        <f t="shared" si="594"/>
        <v>1</v>
      </c>
      <c r="BE9483" t="str">
        <f t="shared" si="595"/>
        <v>1</v>
      </c>
      <c r="BF9483" t="e">
        <f t="shared" si="596"/>
        <v>#N/A</v>
      </c>
    </row>
    <row r="9484" spans="44:58" x14ac:dyDescent="0.2">
      <c r="AR9484" s="11"/>
      <c r="BA9484" s="27"/>
      <c r="BB9484" t="e">
        <f>VLOOKUP(AX9484,コード表!$A$2:$C$15,3,FALSE)</f>
        <v>#N/A</v>
      </c>
      <c r="BC9484" t="str">
        <f t="shared" si="593"/>
        <v/>
      </c>
      <c r="BD9484">
        <f t="shared" si="594"/>
        <v>1</v>
      </c>
      <c r="BE9484" t="str">
        <f t="shared" si="595"/>
        <v>1</v>
      </c>
      <c r="BF9484" t="e">
        <f t="shared" si="596"/>
        <v>#N/A</v>
      </c>
    </row>
    <row r="9485" spans="44:58" x14ac:dyDescent="0.2">
      <c r="AR9485" s="11"/>
      <c r="BA9485" s="27"/>
      <c r="BB9485" t="e">
        <f>VLOOKUP(AX9485,コード表!$A$2:$C$15,3,FALSE)</f>
        <v>#N/A</v>
      </c>
      <c r="BC9485" t="str">
        <f t="shared" si="593"/>
        <v/>
      </c>
      <c r="BD9485">
        <f t="shared" si="594"/>
        <v>1</v>
      </c>
      <c r="BE9485" t="str">
        <f t="shared" si="595"/>
        <v>1</v>
      </c>
      <c r="BF9485" t="e">
        <f t="shared" si="596"/>
        <v>#N/A</v>
      </c>
    </row>
    <row r="9486" spans="44:58" x14ac:dyDescent="0.2">
      <c r="AR9486" s="11"/>
      <c r="BA9486" s="27"/>
      <c r="BB9486" t="e">
        <f>VLOOKUP(AX9486,コード表!$A$2:$C$15,3,FALSE)</f>
        <v>#N/A</v>
      </c>
      <c r="BC9486" t="str">
        <f t="shared" si="593"/>
        <v/>
      </c>
      <c r="BD9486">
        <f t="shared" si="594"/>
        <v>1</v>
      </c>
      <c r="BE9486" t="str">
        <f t="shared" si="595"/>
        <v>1</v>
      </c>
      <c r="BF9486" t="e">
        <f t="shared" si="596"/>
        <v>#N/A</v>
      </c>
    </row>
    <row r="9487" spans="44:58" x14ac:dyDescent="0.2">
      <c r="AR9487" s="11"/>
      <c r="BA9487" s="27"/>
      <c r="BB9487" t="e">
        <f>VLOOKUP(AX9487,コード表!$A$2:$C$15,3,FALSE)</f>
        <v>#N/A</v>
      </c>
      <c r="BC9487" t="str">
        <f t="shared" si="593"/>
        <v/>
      </c>
      <c r="BD9487">
        <f t="shared" si="594"/>
        <v>1</v>
      </c>
      <c r="BE9487" t="str">
        <f t="shared" si="595"/>
        <v>1</v>
      </c>
      <c r="BF9487" t="e">
        <f t="shared" si="596"/>
        <v>#N/A</v>
      </c>
    </row>
    <row r="9488" spans="44:58" x14ac:dyDescent="0.2">
      <c r="AR9488" s="11"/>
      <c r="BA9488" s="27"/>
      <c r="BB9488" t="e">
        <f>VLOOKUP(AX9488,コード表!$A$2:$C$15,3,FALSE)</f>
        <v>#N/A</v>
      </c>
      <c r="BC9488" t="str">
        <f t="shared" si="593"/>
        <v/>
      </c>
      <c r="BD9488">
        <f t="shared" si="594"/>
        <v>1</v>
      </c>
      <c r="BE9488" t="str">
        <f t="shared" si="595"/>
        <v>1</v>
      </c>
      <c r="BF9488" t="e">
        <f t="shared" si="596"/>
        <v>#N/A</v>
      </c>
    </row>
    <row r="9489" spans="44:58" x14ac:dyDescent="0.2">
      <c r="AR9489" s="11"/>
      <c r="BA9489" s="27"/>
      <c r="BB9489" t="e">
        <f>VLOOKUP(AX9489,コード表!$A$2:$C$15,3,FALSE)</f>
        <v>#N/A</v>
      </c>
      <c r="BC9489" t="str">
        <f t="shared" si="593"/>
        <v/>
      </c>
      <c r="BD9489">
        <f t="shared" si="594"/>
        <v>1</v>
      </c>
      <c r="BE9489" t="str">
        <f t="shared" si="595"/>
        <v>1</v>
      </c>
      <c r="BF9489" t="e">
        <f t="shared" si="596"/>
        <v>#N/A</v>
      </c>
    </row>
    <row r="9490" spans="44:58" x14ac:dyDescent="0.2">
      <c r="AR9490" s="11"/>
      <c r="BA9490" s="27"/>
      <c r="BB9490" t="e">
        <f>VLOOKUP(AX9490,コード表!$A$2:$C$15,3,FALSE)</f>
        <v>#N/A</v>
      </c>
      <c r="BC9490" t="str">
        <f t="shared" si="593"/>
        <v/>
      </c>
      <c r="BD9490">
        <f t="shared" si="594"/>
        <v>1</v>
      </c>
      <c r="BE9490" t="str">
        <f t="shared" si="595"/>
        <v>1</v>
      </c>
      <c r="BF9490" t="e">
        <f t="shared" si="596"/>
        <v>#N/A</v>
      </c>
    </row>
    <row r="9491" spans="44:58" x14ac:dyDescent="0.2">
      <c r="AR9491" s="11"/>
      <c r="BA9491" s="27"/>
      <c r="BB9491" t="e">
        <f>VLOOKUP(AX9491,コード表!$A$2:$C$15,3,FALSE)</f>
        <v>#N/A</v>
      </c>
      <c r="BC9491" t="str">
        <f t="shared" si="593"/>
        <v/>
      </c>
      <c r="BD9491">
        <f t="shared" si="594"/>
        <v>1</v>
      </c>
      <c r="BE9491" t="str">
        <f t="shared" si="595"/>
        <v>1</v>
      </c>
      <c r="BF9491" t="e">
        <f t="shared" si="596"/>
        <v>#N/A</v>
      </c>
    </row>
    <row r="9492" spans="44:58" x14ac:dyDescent="0.2">
      <c r="AR9492" s="11"/>
      <c r="BA9492" s="27"/>
      <c r="BB9492" t="e">
        <f>VLOOKUP(AX9492,コード表!$A$2:$C$15,3,FALSE)</f>
        <v>#N/A</v>
      </c>
      <c r="BC9492" t="str">
        <f t="shared" si="593"/>
        <v/>
      </c>
      <c r="BD9492">
        <f t="shared" si="594"/>
        <v>1</v>
      </c>
      <c r="BE9492" t="str">
        <f t="shared" si="595"/>
        <v>1</v>
      </c>
      <c r="BF9492" t="e">
        <f t="shared" si="596"/>
        <v>#N/A</v>
      </c>
    </row>
    <row r="9493" spans="44:58" x14ac:dyDescent="0.2">
      <c r="AR9493" s="11"/>
      <c r="BA9493" s="27"/>
      <c r="BB9493" t="e">
        <f>VLOOKUP(AX9493,コード表!$A$2:$C$15,3,FALSE)</f>
        <v>#N/A</v>
      </c>
      <c r="BC9493" t="str">
        <f t="shared" si="593"/>
        <v/>
      </c>
      <c r="BD9493">
        <f t="shared" si="594"/>
        <v>1</v>
      </c>
      <c r="BE9493" t="str">
        <f t="shared" si="595"/>
        <v>1</v>
      </c>
      <c r="BF9493" t="e">
        <f t="shared" si="596"/>
        <v>#N/A</v>
      </c>
    </row>
    <row r="9494" spans="44:58" x14ac:dyDescent="0.2">
      <c r="AR9494" s="11"/>
      <c r="BA9494" s="27"/>
      <c r="BB9494" t="e">
        <f>VLOOKUP(AX9494,コード表!$A$2:$C$15,3,FALSE)</f>
        <v>#N/A</v>
      </c>
      <c r="BC9494" t="str">
        <f t="shared" si="593"/>
        <v/>
      </c>
      <c r="BD9494">
        <f t="shared" si="594"/>
        <v>1</v>
      </c>
      <c r="BE9494" t="str">
        <f t="shared" si="595"/>
        <v>1</v>
      </c>
      <c r="BF9494" t="e">
        <f t="shared" si="596"/>
        <v>#N/A</v>
      </c>
    </row>
    <row r="9495" spans="44:58" x14ac:dyDescent="0.2">
      <c r="AR9495" s="11"/>
      <c r="BA9495" s="27"/>
      <c r="BB9495" t="e">
        <f>VLOOKUP(AX9495,コード表!$A$2:$C$15,3,FALSE)</f>
        <v>#N/A</v>
      </c>
      <c r="BC9495" t="str">
        <f t="shared" si="593"/>
        <v/>
      </c>
      <c r="BD9495">
        <f t="shared" si="594"/>
        <v>1</v>
      </c>
      <c r="BE9495" t="str">
        <f t="shared" si="595"/>
        <v>1</v>
      </c>
      <c r="BF9495" t="e">
        <f t="shared" si="596"/>
        <v>#N/A</v>
      </c>
    </row>
    <row r="9496" spans="44:58" x14ac:dyDescent="0.2">
      <c r="AR9496" s="11"/>
      <c r="BA9496" s="27"/>
      <c r="BB9496" t="e">
        <f>VLOOKUP(AX9496,コード表!$A$2:$C$15,3,FALSE)</f>
        <v>#N/A</v>
      </c>
      <c r="BC9496" t="str">
        <f t="shared" si="593"/>
        <v/>
      </c>
      <c r="BD9496">
        <f t="shared" si="594"/>
        <v>1</v>
      </c>
      <c r="BE9496" t="str">
        <f t="shared" si="595"/>
        <v>1</v>
      </c>
      <c r="BF9496" t="e">
        <f t="shared" si="596"/>
        <v>#N/A</v>
      </c>
    </row>
    <row r="9497" spans="44:58" x14ac:dyDescent="0.2">
      <c r="AR9497" s="11"/>
      <c r="BA9497" s="27"/>
      <c r="BB9497" t="e">
        <f>VLOOKUP(AX9497,コード表!$A$2:$C$15,3,FALSE)</f>
        <v>#N/A</v>
      </c>
      <c r="BC9497" t="str">
        <f t="shared" si="593"/>
        <v/>
      </c>
      <c r="BD9497">
        <f t="shared" si="594"/>
        <v>1</v>
      </c>
      <c r="BE9497" t="str">
        <f t="shared" si="595"/>
        <v>1</v>
      </c>
      <c r="BF9497" t="e">
        <f t="shared" si="596"/>
        <v>#N/A</v>
      </c>
    </row>
    <row r="9498" spans="44:58" x14ac:dyDescent="0.2">
      <c r="AR9498" s="11"/>
      <c r="BA9498" s="27"/>
      <c r="BB9498" t="e">
        <f>VLOOKUP(AX9498,コード表!$A$2:$C$15,3,FALSE)</f>
        <v>#N/A</v>
      </c>
      <c r="BC9498" t="str">
        <f t="shared" si="593"/>
        <v/>
      </c>
      <c r="BD9498">
        <f t="shared" si="594"/>
        <v>1</v>
      </c>
      <c r="BE9498" t="str">
        <f t="shared" si="595"/>
        <v>1</v>
      </c>
      <c r="BF9498" t="e">
        <f t="shared" si="596"/>
        <v>#N/A</v>
      </c>
    </row>
    <row r="9499" spans="44:58" x14ac:dyDescent="0.2">
      <c r="AR9499" s="11"/>
      <c r="BA9499" s="27"/>
      <c r="BB9499" t="e">
        <f>VLOOKUP(AX9499,コード表!$A$2:$C$15,3,FALSE)</f>
        <v>#N/A</v>
      </c>
      <c r="BC9499" t="str">
        <f t="shared" si="593"/>
        <v/>
      </c>
      <c r="BD9499">
        <f t="shared" si="594"/>
        <v>1</v>
      </c>
      <c r="BE9499" t="str">
        <f t="shared" si="595"/>
        <v>1</v>
      </c>
      <c r="BF9499" t="e">
        <f t="shared" si="596"/>
        <v>#N/A</v>
      </c>
    </row>
    <row r="9500" spans="44:58" x14ac:dyDescent="0.2">
      <c r="AR9500" s="11"/>
      <c r="BA9500" s="27"/>
      <c r="BB9500" t="e">
        <f>VLOOKUP(AX9500,コード表!$A$2:$C$15,3,FALSE)</f>
        <v>#N/A</v>
      </c>
      <c r="BC9500" t="str">
        <f t="shared" si="593"/>
        <v/>
      </c>
      <c r="BD9500">
        <f t="shared" si="594"/>
        <v>1</v>
      </c>
      <c r="BE9500" t="str">
        <f t="shared" si="595"/>
        <v>1</v>
      </c>
      <c r="BF9500" t="e">
        <f t="shared" si="596"/>
        <v>#N/A</v>
      </c>
    </row>
    <row r="9501" spans="44:58" x14ac:dyDescent="0.2">
      <c r="AR9501" s="11"/>
      <c r="BA9501" s="27"/>
      <c r="BB9501" t="e">
        <f>VLOOKUP(AX9501,コード表!$A$2:$C$15,3,FALSE)</f>
        <v>#N/A</v>
      </c>
      <c r="BC9501" t="str">
        <f t="shared" si="593"/>
        <v/>
      </c>
      <c r="BD9501">
        <f t="shared" si="594"/>
        <v>1</v>
      </c>
      <c r="BE9501" t="str">
        <f t="shared" si="595"/>
        <v>1</v>
      </c>
      <c r="BF9501" t="e">
        <f t="shared" si="596"/>
        <v>#N/A</v>
      </c>
    </row>
    <row r="9502" spans="44:58" x14ac:dyDescent="0.2">
      <c r="AR9502" s="11"/>
      <c r="BA9502" s="27"/>
      <c r="BB9502" t="e">
        <f>VLOOKUP(AX9502,コード表!$A$2:$C$15,3,FALSE)</f>
        <v>#N/A</v>
      </c>
      <c r="BC9502" t="str">
        <f t="shared" si="593"/>
        <v/>
      </c>
      <c r="BD9502">
        <f t="shared" si="594"/>
        <v>1</v>
      </c>
      <c r="BE9502" t="str">
        <f t="shared" si="595"/>
        <v>1</v>
      </c>
      <c r="BF9502" t="e">
        <f t="shared" si="596"/>
        <v>#N/A</v>
      </c>
    </row>
    <row r="9503" spans="44:58" x14ac:dyDescent="0.2">
      <c r="AR9503" s="11"/>
      <c r="BA9503" s="27"/>
      <c r="BB9503" t="e">
        <f>VLOOKUP(AX9503,コード表!$A$2:$C$15,3,FALSE)</f>
        <v>#N/A</v>
      </c>
      <c r="BC9503" t="str">
        <f t="shared" si="593"/>
        <v/>
      </c>
      <c r="BD9503">
        <f t="shared" si="594"/>
        <v>1</v>
      </c>
      <c r="BE9503" t="str">
        <f t="shared" si="595"/>
        <v>1</v>
      </c>
      <c r="BF9503" t="e">
        <f t="shared" si="596"/>
        <v>#N/A</v>
      </c>
    </row>
    <row r="9504" spans="44:58" x14ac:dyDescent="0.2">
      <c r="AR9504" s="11"/>
      <c r="BA9504" s="27"/>
      <c r="BB9504" t="e">
        <f>VLOOKUP(AX9504,コード表!$A$2:$C$15,3,FALSE)</f>
        <v>#N/A</v>
      </c>
      <c r="BC9504" t="str">
        <f t="shared" si="593"/>
        <v/>
      </c>
      <c r="BD9504">
        <f t="shared" si="594"/>
        <v>1</v>
      </c>
      <c r="BE9504" t="str">
        <f t="shared" si="595"/>
        <v>1</v>
      </c>
      <c r="BF9504" t="e">
        <f t="shared" si="596"/>
        <v>#N/A</v>
      </c>
    </row>
    <row r="9505" spans="44:58" x14ac:dyDescent="0.2">
      <c r="AR9505" s="11"/>
      <c r="BA9505" s="27"/>
      <c r="BB9505" t="e">
        <f>VLOOKUP(AX9505,コード表!$A$2:$C$15,3,FALSE)</f>
        <v>#N/A</v>
      </c>
      <c r="BC9505" t="str">
        <f t="shared" si="593"/>
        <v/>
      </c>
      <c r="BD9505">
        <f t="shared" si="594"/>
        <v>1</v>
      </c>
      <c r="BE9505" t="str">
        <f t="shared" si="595"/>
        <v>1</v>
      </c>
      <c r="BF9505" t="e">
        <f t="shared" si="596"/>
        <v>#N/A</v>
      </c>
    </row>
    <row r="9506" spans="44:58" x14ac:dyDescent="0.2">
      <c r="AR9506" s="11"/>
      <c r="BA9506" s="27"/>
      <c r="BB9506" t="e">
        <f>VLOOKUP(AX9506,コード表!$A$2:$C$15,3,FALSE)</f>
        <v>#N/A</v>
      </c>
      <c r="BC9506" t="str">
        <f t="shared" si="593"/>
        <v/>
      </c>
      <c r="BD9506">
        <f t="shared" si="594"/>
        <v>1</v>
      </c>
      <c r="BE9506" t="str">
        <f t="shared" si="595"/>
        <v>1</v>
      </c>
      <c r="BF9506" t="e">
        <f t="shared" si="596"/>
        <v>#N/A</v>
      </c>
    </row>
    <row r="9507" spans="44:58" x14ac:dyDescent="0.2">
      <c r="AR9507" s="11"/>
      <c r="BA9507" s="27"/>
      <c r="BB9507" t="e">
        <f>VLOOKUP(AX9507,コード表!$A$2:$C$15,3,FALSE)</f>
        <v>#N/A</v>
      </c>
      <c r="BC9507" t="str">
        <f t="shared" si="593"/>
        <v/>
      </c>
      <c r="BD9507">
        <f t="shared" si="594"/>
        <v>1</v>
      </c>
      <c r="BE9507" t="str">
        <f t="shared" si="595"/>
        <v>1</v>
      </c>
      <c r="BF9507" t="e">
        <f t="shared" si="596"/>
        <v>#N/A</v>
      </c>
    </row>
    <row r="9508" spans="44:58" x14ac:dyDescent="0.2">
      <c r="AR9508" s="11"/>
      <c r="BA9508" s="27"/>
      <c r="BB9508" t="e">
        <f>VLOOKUP(AX9508,コード表!$A$2:$C$15,3,FALSE)</f>
        <v>#N/A</v>
      </c>
      <c r="BC9508" t="str">
        <f t="shared" si="593"/>
        <v/>
      </c>
      <c r="BD9508">
        <f t="shared" si="594"/>
        <v>1</v>
      </c>
      <c r="BE9508" t="str">
        <f t="shared" si="595"/>
        <v>1</v>
      </c>
      <c r="BF9508" t="e">
        <f t="shared" si="596"/>
        <v>#N/A</v>
      </c>
    </row>
    <row r="9509" spans="44:58" x14ac:dyDescent="0.2">
      <c r="AR9509" s="11"/>
      <c r="BA9509" s="27"/>
      <c r="BB9509" t="e">
        <f>VLOOKUP(AX9509,コード表!$A$2:$C$15,3,FALSE)</f>
        <v>#N/A</v>
      </c>
      <c r="BC9509" t="str">
        <f t="shared" si="593"/>
        <v/>
      </c>
      <c r="BD9509">
        <f t="shared" si="594"/>
        <v>1</v>
      </c>
      <c r="BE9509" t="str">
        <f t="shared" si="595"/>
        <v>1</v>
      </c>
      <c r="BF9509" t="e">
        <f t="shared" si="596"/>
        <v>#N/A</v>
      </c>
    </row>
    <row r="9510" spans="44:58" x14ac:dyDescent="0.2">
      <c r="AR9510" s="11"/>
      <c r="BA9510" s="27"/>
      <c r="BB9510" t="e">
        <f>VLOOKUP(AX9510,コード表!$A$2:$C$15,3,FALSE)</f>
        <v>#N/A</v>
      </c>
      <c r="BC9510" t="str">
        <f t="shared" si="593"/>
        <v/>
      </c>
      <c r="BD9510">
        <f t="shared" si="594"/>
        <v>1</v>
      </c>
      <c r="BE9510" t="str">
        <f t="shared" si="595"/>
        <v>1</v>
      </c>
      <c r="BF9510" t="e">
        <f t="shared" si="596"/>
        <v>#N/A</v>
      </c>
    </row>
    <row r="9511" spans="44:58" x14ac:dyDescent="0.2">
      <c r="AR9511" s="11"/>
      <c r="BA9511" s="27"/>
      <c r="BB9511" t="e">
        <f>VLOOKUP(AX9511,コード表!$A$2:$C$15,3,FALSE)</f>
        <v>#N/A</v>
      </c>
      <c r="BC9511" t="str">
        <f t="shared" si="593"/>
        <v/>
      </c>
      <c r="BD9511">
        <f t="shared" si="594"/>
        <v>1</v>
      </c>
      <c r="BE9511" t="str">
        <f t="shared" si="595"/>
        <v>1</v>
      </c>
      <c r="BF9511" t="e">
        <f t="shared" si="596"/>
        <v>#N/A</v>
      </c>
    </row>
    <row r="9512" spans="44:58" x14ac:dyDescent="0.2">
      <c r="AR9512" s="11"/>
      <c r="BA9512" s="27"/>
      <c r="BB9512" t="e">
        <f>VLOOKUP(AX9512,コード表!$A$2:$C$15,3,FALSE)</f>
        <v>#N/A</v>
      </c>
      <c r="BC9512" t="str">
        <f t="shared" si="593"/>
        <v/>
      </c>
      <c r="BD9512">
        <f t="shared" si="594"/>
        <v>1</v>
      </c>
      <c r="BE9512" t="str">
        <f t="shared" si="595"/>
        <v>1</v>
      </c>
      <c r="BF9512" t="e">
        <f t="shared" si="596"/>
        <v>#N/A</v>
      </c>
    </row>
    <row r="9513" spans="44:58" x14ac:dyDescent="0.2">
      <c r="AR9513" s="11"/>
      <c r="BA9513" s="27"/>
      <c r="BB9513" t="e">
        <f>VLOOKUP(AX9513,コード表!$A$2:$C$15,3,FALSE)</f>
        <v>#N/A</v>
      </c>
      <c r="BC9513" t="str">
        <f t="shared" si="593"/>
        <v/>
      </c>
      <c r="BD9513">
        <f t="shared" si="594"/>
        <v>1</v>
      </c>
      <c r="BE9513" t="str">
        <f t="shared" si="595"/>
        <v>1</v>
      </c>
      <c r="BF9513" t="e">
        <f t="shared" si="596"/>
        <v>#N/A</v>
      </c>
    </row>
    <row r="9514" spans="44:58" x14ac:dyDescent="0.2">
      <c r="AR9514" s="11"/>
      <c r="BA9514" s="27"/>
      <c r="BB9514" t="e">
        <f>VLOOKUP(AX9514,コード表!$A$2:$C$15,3,FALSE)</f>
        <v>#N/A</v>
      </c>
      <c r="BC9514" t="str">
        <f t="shared" si="593"/>
        <v/>
      </c>
      <c r="BD9514">
        <f t="shared" si="594"/>
        <v>1</v>
      </c>
      <c r="BE9514" t="str">
        <f t="shared" si="595"/>
        <v>1</v>
      </c>
      <c r="BF9514" t="e">
        <f t="shared" si="596"/>
        <v>#N/A</v>
      </c>
    </row>
    <row r="9515" spans="44:58" x14ac:dyDescent="0.2">
      <c r="AR9515" s="11"/>
      <c r="BA9515" s="27"/>
      <c r="BB9515" t="e">
        <f>VLOOKUP(AX9515,コード表!$A$2:$C$15,3,FALSE)</f>
        <v>#N/A</v>
      </c>
      <c r="BC9515" t="str">
        <f t="shared" ref="BC9515:BC9578" si="597">AQ9515&amp;BA9515</f>
        <v/>
      </c>
      <c r="BD9515">
        <f t="shared" ref="BD9515:BD9578" si="598">MONTH(Q9515)</f>
        <v>1</v>
      </c>
      <c r="BE9515" t="str">
        <f t="shared" ref="BE9515:BE9578" si="599">AR9515&amp;BD9515</f>
        <v>1</v>
      </c>
      <c r="BF9515" t="e">
        <f t="shared" ref="BF9515:BF9578" si="600">BB9515&amp;AQ9515&amp;BA9515</f>
        <v>#N/A</v>
      </c>
    </row>
    <row r="9516" spans="44:58" x14ac:dyDescent="0.2">
      <c r="AR9516" s="11"/>
      <c r="BA9516" s="27"/>
      <c r="BB9516" t="e">
        <f>VLOOKUP(AX9516,コード表!$A$2:$C$15,3,FALSE)</f>
        <v>#N/A</v>
      </c>
      <c r="BC9516" t="str">
        <f t="shared" si="597"/>
        <v/>
      </c>
      <c r="BD9516">
        <f t="shared" si="598"/>
        <v>1</v>
      </c>
      <c r="BE9516" t="str">
        <f t="shared" si="599"/>
        <v>1</v>
      </c>
      <c r="BF9516" t="e">
        <f t="shared" si="600"/>
        <v>#N/A</v>
      </c>
    </row>
    <row r="9517" spans="44:58" x14ac:dyDescent="0.2">
      <c r="AR9517" s="11"/>
      <c r="BA9517" s="27"/>
      <c r="BB9517" t="e">
        <f>VLOOKUP(AX9517,コード表!$A$2:$C$15,3,FALSE)</f>
        <v>#N/A</v>
      </c>
      <c r="BC9517" t="str">
        <f t="shared" si="597"/>
        <v/>
      </c>
      <c r="BD9517">
        <f t="shared" si="598"/>
        <v>1</v>
      </c>
      <c r="BE9517" t="str">
        <f t="shared" si="599"/>
        <v>1</v>
      </c>
      <c r="BF9517" t="e">
        <f t="shared" si="600"/>
        <v>#N/A</v>
      </c>
    </row>
    <row r="9518" spans="44:58" x14ac:dyDescent="0.2">
      <c r="AR9518" s="11"/>
      <c r="BA9518" s="27"/>
      <c r="BB9518" t="e">
        <f>VLOOKUP(AX9518,コード表!$A$2:$C$15,3,FALSE)</f>
        <v>#N/A</v>
      </c>
      <c r="BC9518" t="str">
        <f t="shared" si="597"/>
        <v/>
      </c>
      <c r="BD9518">
        <f t="shared" si="598"/>
        <v>1</v>
      </c>
      <c r="BE9518" t="str">
        <f t="shared" si="599"/>
        <v>1</v>
      </c>
      <c r="BF9518" t="e">
        <f t="shared" si="600"/>
        <v>#N/A</v>
      </c>
    </row>
    <row r="9519" spans="44:58" x14ac:dyDescent="0.2">
      <c r="AR9519" s="11"/>
      <c r="BA9519" s="27"/>
      <c r="BB9519" t="e">
        <f>VLOOKUP(AX9519,コード表!$A$2:$C$15,3,FALSE)</f>
        <v>#N/A</v>
      </c>
      <c r="BC9519" t="str">
        <f t="shared" si="597"/>
        <v/>
      </c>
      <c r="BD9519">
        <f t="shared" si="598"/>
        <v>1</v>
      </c>
      <c r="BE9519" t="str">
        <f t="shared" si="599"/>
        <v>1</v>
      </c>
      <c r="BF9519" t="e">
        <f t="shared" si="600"/>
        <v>#N/A</v>
      </c>
    </row>
    <row r="9520" spans="44:58" x14ac:dyDescent="0.2">
      <c r="AR9520" s="11"/>
      <c r="BA9520" s="27"/>
      <c r="BB9520" t="e">
        <f>VLOOKUP(AX9520,コード表!$A$2:$C$15,3,FALSE)</f>
        <v>#N/A</v>
      </c>
      <c r="BC9520" t="str">
        <f t="shared" si="597"/>
        <v/>
      </c>
      <c r="BD9520">
        <f t="shared" si="598"/>
        <v>1</v>
      </c>
      <c r="BE9520" t="str">
        <f t="shared" si="599"/>
        <v>1</v>
      </c>
      <c r="BF9520" t="e">
        <f t="shared" si="600"/>
        <v>#N/A</v>
      </c>
    </row>
    <row r="9521" spans="44:58" x14ac:dyDescent="0.2">
      <c r="AR9521" s="11"/>
      <c r="BA9521" s="27"/>
      <c r="BB9521" t="e">
        <f>VLOOKUP(AX9521,コード表!$A$2:$C$15,3,FALSE)</f>
        <v>#N/A</v>
      </c>
      <c r="BC9521" t="str">
        <f t="shared" si="597"/>
        <v/>
      </c>
      <c r="BD9521">
        <f t="shared" si="598"/>
        <v>1</v>
      </c>
      <c r="BE9521" t="str">
        <f t="shared" si="599"/>
        <v>1</v>
      </c>
      <c r="BF9521" t="e">
        <f t="shared" si="600"/>
        <v>#N/A</v>
      </c>
    </row>
    <row r="9522" spans="44:58" x14ac:dyDescent="0.2">
      <c r="AR9522" s="11"/>
      <c r="BA9522" s="27"/>
      <c r="BB9522" t="e">
        <f>VLOOKUP(AX9522,コード表!$A$2:$C$15,3,FALSE)</f>
        <v>#N/A</v>
      </c>
      <c r="BC9522" t="str">
        <f t="shared" si="597"/>
        <v/>
      </c>
      <c r="BD9522">
        <f t="shared" si="598"/>
        <v>1</v>
      </c>
      <c r="BE9522" t="str">
        <f t="shared" si="599"/>
        <v>1</v>
      </c>
      <c r="BF9522" t="e">
        <f t="shared" si="600"/>
        <v>#N/A</v>
      </c>
    </row>
    <row r="9523" spans="44:58" x14ac:dyDescent="0.2">
      <c r="AR9523" s="11"/>
      <c r="BA9523" s="27"/>
      <c r="BB9523" t="e">
        <f>VLOOKUP(AX9523,コード表!$A$2:$C$15,3,FALSE)</f>
        <v>#N/A</v>
      </c>
      <c r="BC9523" t="str">
        <f t="shared" si="597"/>
        <v/>
      </c>
      <c r="BD9523">
        <f t="shared" si="598"/>
        <v>1</v>
      </c>
      <c r="BE9523" t="str">
        <f t="shared" si="599"/>
        <v>1</v>
      </c>
      <c r="BF9523" t="e">
        <f t="shared" si="600"/>
        <v>#N/A</v>
      </c>
    </row>
    <row r="9524" spans="44:58" x14ac:dyDescent="0.2">
      <c r="AR9524" s="11"/>
      <c r="BA9524" s="27"/>
      <c r="BB9524" t="e">
        <f>VLOOKUP(AX9524,コード表!$A$2:$C$15,3,FALSE)</f>
        <v>#N/A</v>
      </c>
      <c r="BC9524" t="str">
        <f t="shared" si="597"/>
        <v/>
      </c>
      <c r="BD9524">
        <f t="shared" si="598"/>
        <v>1</v>
      </c>
      <c r="BE9524" t="str">
        <f t="shared" si="599"/>
        <v>1</v>
      </c>
      <c r="BF9524" t="e">
        <f t="shared" si="600"/>
        <v>#N/A</v>
      </c>
    </row>
    <row r="9525" spans="44:58" x14ac:dyDescent="0.2">
      <c r="AR9525" s="11"/>
      <c r="BA9525" s="27"/>
      <c r="BB9525" t="e">
        <f>VLOOKUP(AX9525,コード表!$A$2:$C$15,3,FALSE)</f>
        <v>#N/A</v>
      </c>
      <c r="BC9525" t="str">
        <f t="shared" si="597"/>
        <v/>
      </c>
      <c r="BD9525">
        <f t="shared" si="598"/>
        <v>1</v>
      </c>
      <c r="BE9525" t="str">
        <f t="shared" si="599"/>
        <v>1</v>
      </c>
      <c r="BF9525" t="e">
        <f t="shared" si="600"/>
        <v>#N/A</v>
      </c>
    </row>
    <row r="9526" spans="44:58" x14ac:dyDescent="0.2">
      <c r="AR9526" s="11"/>
      <c r="BA9526" s="27"/>
      <c r="BB9526" t="e">
        <f>VLOOKUP(AX9526,コード表!$A$2:$C$15,3,FALSE)</f>
        <v>#N/A</v>
      </c>
      <c r="BC9526" t="str">
        <f t="shared" si="597"/>
        <v/>
      </c>
      <c r="BD9526">
        <f t="shared" si="598"/>
        <v>1</v>
      </c>
      <c r="BE9526" t="str">
        <f t="shared" si="599"/>
        <v>1</v>
      </c>
      <c r="BF9526" t="e">
        <f t="shared" si="600"/>
        <v>#N/A</v>
      </c>
    </row>
    <row r="9527" spans="44:58" x14ac:dyDescent="0.2">
      <c r="AR9527" s="11"/>
      <c r="BA9527" s="27"/>
      <c r="BB9527" t="e">
        <f>VLOOKUP(AX9527,コード表!$A$2:$C$15,3,FALSE)</f>
        <v>#N/A</v>
      </c>
      <c r="BC9527" t="str">
        <f t="shared" si="597"/>
        <v/>
      </c>
      <c r="BD9527">
        <f t="shared" si="598"/>
        <v>1</v>
      </c>
      <c r="BE9527" t="str">
        <f t="shared" si="599"/>
        <v>1</v>
      </c>
      <c r="BF9527" t="e">
        <f t="shared" si="600"/>
        <v>#N/A</v>
      </c>
    </row>
    <row r="9528" spans="44:58" x14ac:dyDescent="0.2">
      <c r="AR9528" s="11"/>
      <c r="BA9528" s="27"/>
      <c r="BB9528" t="e">
        <f>VLOOKUP(AX9528,コード表!$A$2:$C$15,3,FALSE)</f>
        <v>#N/A</v>
      </c>
      <c r="BC9528" t="str">
        <f t="shared" si="597"/>
        <v/>
      </c>
      <c r="BD9528">
        <f t="shared" si="598"/>
        <v>1</v>
      </c>
      <c r="BE9528" t="str">
        <f t="shared" si="599"/>
        <v>1</v>
      </c>
      <c r="BF9528" t="e">
        <f t="shared" si="600"/>
        <v>#N/A</v>
      </c>
    </row>
    <row r="9529" spans="44:58" x14ac:dyDescent="0.2">
      <c r="AR9529" s="11"/>
      <c r="BA9529" s="27"/>
      <c r="BB9529" t="e">
        <f>VLOOKUP(AX9529,コード表!$A$2:$C$15,3,FALSE)</f>
        <v>#N/A</v>
      </c>
      <c r="BC9529" t="str">
        <f t="shared" si="597"/>
        <v/>
      </c>
      <c r="BD9529">
        <f t="shared" si="598"/>
        <v>1</v>
      </c>
      <c r="BE9529" t="str">
        <f t="shared" si="599"/>
        <v>1</v>
      </c>
      <c r="BF9529" t="e">
        <f t="shared" si="600"/>
        <v>#N/A</v>
      </c>
    </row>
    <row r="9530" spans="44:58" x14ac:dyDescent="0.2">
      <c r="AR9530" s="11"/>
      <c r="BA9530" s="27"/>
      <c r="BB9530" t="e">
        <f>VLOOKUP(AX9530,コード表!$A$2:$C$15,3,FALSE)</f>
        <v>#N/A</v>
      </c>
      <c r="BC9530" t="str">
        <f t="shared" si="597"/>
        <v/>
      </c>
      <c r="BD9530">
        <f t="shared" si="598"/>
        <v>1</v>
      </c>
      <c r="BE9530" t="str">
        <f t="shared" si="599"/>
        <v>1</v>
      </c>
      <c r="BF9530" t="e">
        <f t="shared" si="600"/>
        <v>#N/A</v>
      </c>
    </row>
    <row r="9531" spans="44:58" x14ac:dyDescent="0.2">
      <c r="AR9531" s="11"/>
      <c r="BA9531" s="27"/>
      <c r="BB9531" t="e">
        <f>VLOOKUP(AX9531,コード表!$A$2:$C$15,3,FALSE)</f>
        <v>#N/A</v>
      </c>
      <c r="BC9531" t="str">
        <f t="shared" si="597"/>
        <v/>
      </c>
      <c r="BD9531">
        <f t="shared" si="598"/>
        <v>1</v>
      </c>
      <c r="BE9531" t="str">
        <f t="shared" si="599"/>
        <v>1</v>
      </c>
      <c r="BF9531" t="e">
        <f t="shared" si="600"/>
        <v>#N/A</v>
      </c>
    </row>
    <row r="9532" spans="44:58" x14ac:dyDescent="0.2">
      <c r="AR9532" s="11"/>
      <c r="BA9532" s="27"/>
      <c r="BB9532" t="e">
        <f>VLOOKUP(AX9532,コード表!$A$2:$C$15,3,FALSE)</f>
        <v>#N/A</v>
      </c>
      <c r="BC9532" t="str">
        <f t="shared" si="597"/>
        <v/>
      </c>
      <c r="BD9532">
        <f t="shared" si="598"/>
        <v>1</v>
      </c>
      <c r="BE9532" t="str">
        <f t="shared" si="599"/>
        <v>1</v>
      </c>
      <c r="BF9532" t="e">
        <f t="shared" si="600"/>
        <v>#N/A</v>
      </c>
    </row>
    <row r="9533" spans="44:58" x14ac:dyDescent="0.2">
      <c r="AR9533" s="11"/>
      <c r="BA9533" s="27"/>
      <c r="BB9533" t="e">
        <f>VLOOKUP(AX9533,コード表!$A$2:$C$15,3,FALSE)</f>
        <v>#N/A</v>
      </c>
      <c r="BC9533" t="str">
        <f t="shared" si="597"/>
        <v/>
      </c>
      <c r="BD9533">
        <f t="shared" si="598"/>
        <v>1</v>
      </c>
      <c r="BE9533" t="str">
        <f t="shared" si="599"/>
        <v>1</v>
      </c>
      <c r="BF9533" t="e">
        <f t="shared" si="600"/>
        <v>#N/A</v>
      </c>
    </row>
    <row r="9534" spans="44:58" x14ac:dyDescent="0.2">
      <c r="AR9534" s="11"/>
      <c r="BA9534" s="27"/>
      <c r="BB9534" t="e">
        <f>VLOOKUP(AX9534,コード表!$A$2:$C$15,3,FALSE)</f>
        <v>#N/A</v>
      </c>
      <c r="BC9534" t="str">
        <f t="shared" si="597"/>
        <v/>
      </c>
      <c r="BD9534">
        <f t="shared" si="598"/>
        <v>1</v>
      </c>
      <c r="BE9534" t="str">
        <f t="shared" si="599"/>
        <v>1</v>
      </c>
      <c r="BF9534" t="e">
        <f t="shared" si="600"/>
        <v>#N/A</v>
      </c>
    </row>
    <row r="9535" spans="44:58" x14ac:dyDescent="0.2">
      <c r="AR9535" s="11"/>
      <c r="BA9535" s="27"/>
      <c r="BB9535" t="e">
        <f>VLOOKUP(AX9535,コード表!$A$2:$C$15,3,FALSE)</f>
        <v>#N/A</v>
      </c>
      <c r="BC9535" t="str">
        <f t="shared" si="597"/>
        <v/>
      </c>
      <c r="BD9535">
        <f t="shared" si="598"/>
        <v>1</v>
      </c>
      <c r="BE9535" t="str">
        <f t="shared" si="599"/>
        <v>1</v>
      </c>
      <c r="BF9535" t="e">
        <f t="shared" si="600"/>
        <v>#N/A</v>
      </c>
    </row>
    <row r="9536" spans="44:58" x14ac:dyDescent="0.2">
      <c r="AR9536" s="11"/>
      <c r="BA9536" s="27"/>
      <c r="BB9536" t="e">
        <f>VLOOKUP(AX9536,コード表!$A$2:$C$15,3,FALSE)</f>
        <v>#N/A</v>
      </c>
      <c r="BC9536" t="str">
        <f t="shared" si="597"/>
        <v/>
      </c>
      <c r="BD9536">
        <f t="shared" si="598"/>
        <v>1</v>
      </c>
      <c r="BE9536" t="str">
        <f t="shared" si="599"/>
        <v>1</v>
      </c>
      <c r="BF9536" t="e">
        <f t="shared" si="600"/>
        <v>#N/A</v>
      </c>
    </row>
    <row r="9537" spans="44:58" x14ac:dyDescent="0.2">
      <c r="AR9537" s="11"/>
      <c r="BA9537" s="27"/>
      <c r="BB9537" t="e">
        <f>VLOOKUP(AX9537,コード表!$A$2:$C$15,3,FALSE)</f>
        <v>#N/A</v>
      </c>
      <c r="BC9537" t="str">
        <f t="shared" si="597"/>
        <v/>
      </c>
      <c r="BD9537">
        <f t="shared" si="598"/>
        <v>1</v>
      </c>
      <c r="BE9537" t="str">
        <f t="shared" si="599"/>
        <v>1</v>
      </c>
      <c r="BF9537" t="e">
        <f t="shared" si="600"/>
        <v>#N/A</v>
      </c>
    </row>
    <row r="9538" spans="44:58" x14ac:dyDescent="0.2">
      <c r="AR9538" s="11"/>
      <c r="BA9538" s="27"/>
      <c r="BB9538" t="e">
        <f>VLOOKUP(AX9538,コード表!$A$2:$C$15,3,FALSE)</f>
        <v>#N/A</v>
      </c>
      <c r="BC9538" t="str">
        <f t="shared" si="597"/>
        <v/>
      </c>
      <c r="BD9538">
        <f t="shared" si="598"/>
        <v>1</v>
      </c>
      <c r="BE9538" t="str">
        <f t="shared" si="599"/>
        <v>1</v>
      </c>
      <c r="BF9538" t="e">
        <f t="shared" si="600"/>
        <v>#N/A</v>
      </c>
    </row>
    <row r="9539" spans="44:58" x14ac:dyDescent="0.2">
      <c r="AR9539" s="11"/>
      <c r="BA9539" s="27"/>
      <c r="BB9539" t="e">
        <f>VLOOKUP(AX9539,コード表!$A$2:$C$15,3,FALSE)</f>
        <v>#N/A</v>
      </c>
      <c r="BC9539" t="str">
        <f t="shared" si="597"/>
        <v/>
      </c>
      <c r="BD9539">
        <f t="shared" si="598"/>
        <v>1</v>
      </c>
      <c r="BE9539" t="str">
        <f t="shared" si="599"/>
        <v>1</v>
      </c>
      <c r="BF9539" t="e">
        <f t="shared" si="600"/>
        <v>#N/A</v>
      </c>
    </row>
    <row r="9540" spans="44:58" x14ac:dyDescent="0.2">
      <c r="AR9540" s="11"/>
      <c r="BA9540" s="27"/>
      <c r="BB9540" t="e">
        <f>VLOOKUP(AX9540,コード表!$A$2:$C$15,3,FALSE)</f>
        <v>#N/A</v>
      </c>
      <c r="BC9540" t="str">
        <f t="shared" si="597"/>
        <v/>
      </c>
      <c r="BD9540">
        <f t="shared" si="598"/>
        <v>1</v>
      </c>
      <c r="BE9540" t="str">
        <f t="shared" si="599"/>
        <v>1</v>
      </c>
      <c r="BF9540" t="e">
        <f t="shared" si="600"/>
        <v>#N/A</v>
      </c>
    </row>
    <row r="9541" spans="44:58" x14ac:dyDescent="0.2">
      <c r="AR9541" s="11"/>
      <c r="BA9541" s="27"/>
      <c r="BB9541" t="e">
        <f>VLOOKUP(AX9541,コード表!$A$2:$C$15,3,FALSE)</f>
        <v>#N/A</v>
      </c>
      <c r="BC9541" t="str">
        <f t="shared" si="597"/>
        <v/>
      </c>
      <c r="BD9541">
        <f t="shared" si="598"/>
        <v>1</v>
      </c>
      <c r="BE9541" t="str">
        <f t="shared" si="599"/>
        <v>1</v>
      </c>
      <c r="BF9541" t="e">
        <f t="shared" si="600"/>
        <v>#N/A</v>
      </c>
    </row>
    <row r="9542" spans="44:58" x14ac:dyDescent="0.2">
      <c r="AR9542" s="11"/>
      <c r="BA9542" s="27"/>
      <c r="BB9542" t="e">
        <f>VLOOKUP(AX9542,コード表!$A$2:$C$15,3,FALSE)</f>
        <v>#N/A</v>
      </c>
      <c r="BC9542" t="str">
        <f t="shared" si="597"/>
        <v/>
      </c>
      <c r="BD9542">
        <f t="shared" si="598"/>
        <v>1</v>
      </c>
      <c r="BE9542" t="str">
        <f t="shared" si="599"/>
        <v>1</v>
      </c>
      <c r="BF9542" t="e">
        <f t="shared" si="600"/>
        <v>#N/A</v>
      </c>
    </row>
    <row r="9543" spans="44:58" x14ac:dyDescent="0.2">
      <c r="AR9543" s="11"/>
      <c r="BA9543" s="27"/>
      <c r="BB9543" t="e">
        <f>VLOOKUP(AX9543,コード表!$A$2:$C$15,3,FALSE)</f>
        <v>#N/A</v>
      </c>
      <c r="BC9543" t="str">
        <f t="shared" si="597"/>
        <v/>
      </c>
      <c r="BD9543">
        <f t="shared" si="598"/>
        <v>1</v>
      </c>
      <c r="BE9543" t="str">
        <f t="shared" si="599"/>
        <v>1</v>
      </c>
      <c r="BF9543" t="e">
        <f t="shared" si="600"/>
        <v>#N/A</v>
      </c>
    </row>
    <row r="9544" spans="44:58" x14ac:dyDescent="0.2">
      <c r="AR9544" s="11"/>
      <c r="BA9544" s="27"/>
      <c r="BB9544" t="e">
        <f>VLOOKUP(AX9544,コード表!$A$2:$C$15,3,FALSE)</f>
        <v>#N/A</v>
      </c>
      <c r="BC9544" t="str">
        <f t="shared" si="597"/>
        <v/>
      </c>
      <c r="BD9544">
        <f t="shared" si="598"/>
        <v>1</v>
      </c>
      <c r="BE9544" t="str">
        <f t="shared" si="599"/>
        <v>1</v>
      </c>
      <c r="BF9544" t="e">
        <f t="shared" si="600"/>
        <v>#N/A</v>
      </c>
    </row>
    <row r="9545" spans="44:58" x14ac:dyDescent="0.2">
      <c r="AR9545" s="11"/>
      <c r="BA9545" s="27"/>
      <c r="BB9545" t="e">
        <f>VLOOKUP(AX9545,コード表!$A$2:$C$15,3,FALSE)</f>
        <v>#N/A</v>
      </c>
      <c r="BC9545" t="str">
        <f t="shared" si="597"/>
        <v/>
      </c>
      <c r="BD9545">
        <f t="shared" si="598"/>
        <v>1</v>
      </c>
      <c r="BE9545" t="str">
        <f t="shared" si="599"/>
        <v>1</v>
      </c>
      <c r="BF9545" t="e">
        <f t="shared" si="600"/>
        <v>#N/A</v>
      </c>
    </row>
    <row r="9546" spans="44:58" x14ac:dyDescent="0.2">
      <c r="AR9546" s="11"/>
      <c r="BA9546" s="27"/>
      <c r="BB9546" t="e">
        <f>VLOOKUP(AX9546,コード表!$A$2:$C$15,3,FALSE)</f>
        <v>#N/A</v>
      </c>
      <c r="BC9546" t="str">
        <f t="shared" si="597"/>
        <v/>
      </c>
      <c r="BD9546">
        <f t="shared" si="598"/>
        <v>1</v>
      </c>
      <c r="BE9546" t="str">
        <f t="shared" si="599"/>
        <v>1</v>
      </c>
      <c r="BF9546" t="e">
        <f t="shared" si="600"/>
        <v>#N/A</v>
      </c>
    </row>
    <row r="9547" spans="44:58" x14ac:dyDescent="0.2">
      <c r="AR9547" s="11"/>
      <c r="BA9547" s="27"/>
      <c r="BB9547" t="e">
        <f>VLOOKUP(AX9547,コード表!$A$2:$C$15,3,FALSE)</f>
        <v>#N/A</v>
      </c>
      <c r="BC9547" t="str">
        <f t="shared" si="597"/>
        <v/>
      </c>
      <c r="BD9547">
        <f t="shared" si="598"/>
        <v>1</v>
      </c>
      <c r="BE9547" t="str">
        <f t="shared" si="599"/>
        <v>1</v>
      </c>
      <c r="BF9547" t="e">
        <f t="shared" si="600"/>
        <v>#N/A</v>
      </c>
    </row>
    <row r="9548" spans="44:58" x14ac:dyDescent="0.2">
      <c r="AR9548" s="11"/>
      <c r="BA9548" s="27"/>
      <c r="BB9548" t="e">
        <f>VLOOKUP(AX9548,コード表!$A$2:$C$15,3,FALSE)</f>
        <v>#N/A</v>
      </c>
      <c r="BC9548" t="str">
        <f t="shared" si="597"/>
        <v/>
      </c>
      <c r="BD9548">
        <f t="shared" si="598"/>
        <v>1</v>
      </c>
      <c r="BE9548" t="str">
        <f t="shared" si="599"/>
        <v>1</v>
      </c>
      <c r="BF9548" t="e">
        <f t="shared" si="600"/>
        <v>#N/A</v>
      </c>
    </row>
    <row r="9549" spans="44:58" x14ac:dyDescent="0.2">
      <c r="AR9549" s="11"/>
      <c r="BA9549" s="27"/>
      <c r="BB9549" t="e">
        <f>VLOOKUP(AX9549,コード表!$A$2:$C$15,3,FALSE)</f>
        <v>#N/A</v>
      </c>
      <c r="BC9549" t="str">
        <f t="shared" si="597"/>
        <v/>
      </c>
      <c r="BD9549">
        <f t="shared" si="598"/>
        <v>1</v>
      </c>
      <c r="BE9549" t="str">
        <f t="shared" si="599"/>
        <v>1</v>
      </c>
      <c r="BF9549" t="e">
        <f t="shared" si="600"/>
        <v>#N/A</v>
      </c>
    </row>
    <row r="9550" spans="44:58" x14ac:dyDescent="0.2">
      <c r="AR9550" s="11"/>
      <c r="BA9550" s="27"/>
      <c r="BB9550" t="e">
        <f>VLOOKUP(AX9550,コード表!$A$2:$C$15,3,FALSE)</f>
        <v>#N/A</v>
      </c>
      <c r="BC9550" t="str">
        <f t="shared" si="597"/>
        <v/>
      </c>
      <c r="BD9550">
        <f t="shared" si="598"/>
        <v>1</v>
      </c>
      <c r="BE9550" t="str">
        <f t="shared" si="599"/>
        <v>1</v>
      </c>
      <c r="BF9550" t="e">
        <f t="shared" si="600"/>
        <v>#N/A</v>
      </c>
    </row>
    <row r="9551" spans="44:58" x14ac:dyDescent="0.2">
      <c r="AR9551" s="11"/>
      <c r="BA9551" s="27"/>
      <c r="BB9551" t="e">
        <f>VLOOKUP(AX9551,コード表!$A$2:$C$15,3,FALSE)</f>
        <v>#N/A</v>
      </c>
      <c r="BC9551" t="str">
        <f t="shared" si="597"/>
        <v/>
      </c>
      <c r="BD9551">
        <f t="shared" si="598"/>
        <v>1</v>
      </c>
      <c r="BE9551" t="str">
        <f t="shared" si="599"/>
        <v>1</v>
      </c>
      <c r="BF9551" t="e">
        <f t="shared" si="600"/>
        <v>#N/A</v>
      </c>
    </row>
    <row r="9552" spans="44:58" x14ac:dyDescent="0.2">
      <c r="AR9552" s="11"/>
      <c r="BA9552" s="27"/>
      <c r="BB9552" t="e">
        <f>VLOOKUP(AX9552,コード表!$A$2:$C$15,3,FALSE)</f>
        <v>#N/A</v>
      </c>
      <c r="BC9552" t="str">
        <f t="shared" si="597"/>
        <v/>
      </c>
      <c r="BD9552">
        <f t="shared" si="598"/>
        <v>1</v>
      </c>
      <c r="BE9552" t="str">
        <f t="shared" si="599"/>
        <v>1</v>
      </c>
      <c r="BF9552" t="e">
        <f t="shared" si="600"/>
        <v>#N/A</v>
      </c>
    </row>
    <row r="9553" spans="44:58" x14ac:dyDescent="0.2">
      <c r="AR9553" s="11"/>
      <c r="BA9553" s="27"/>
      <c r="BB9553" t="e">
        <f>VLOOKUP(AX9553,コード表!$A$2:$C$15,3,FALSE)</f>
        <v>#N/A</v>
      </c>
      <c r="BC9553" t="str">
        <f t="shared" si="597"/>
        <v/>
      </c>
      <c r="BD9553">
        <f t="shared" si="598"/>
        <v>1</v>
      </c>
      <c r="BE9553" t="str">
        <f t="shared" si="599"/>
        <v>1</v>
      </c>
      <c r="BF9553" t="e">
        <f t="shared" si="600"/>
        <v>#N/A</v>
      </c>
    </row>
    <row r="9554" spans="44:58" x14ac:dyDescent="0.2">
      <c r="AR9554" s="11"/>
      <c r="BA9554" s="27"/>
      <c r="BB9554" t="e">
        <f>VLOOKUP(AX9554,コード表!$A$2:$C$15,3,FALSE)</f>
        <v>#N/A</v>
      </c>
      <c r="BC9554" t="str">
        <f t="shared" si="597"/>
        <v/>
      </c>
      <c r="BD9554">
        <f t="shared" si="598"/>
        <v>1</v>
      </c>
      <c r="BE9554" t="str">
        <f t="shared" si="599"/>
        <v>1</v>
      </c>
      <c r="BF9554" t="e">
        <f t="shared" si="600"/>
        <v>#N/A</v>
      </c>
    </row>
    <row r="9555" spans="44:58" x14ac:dyDescent="0.2">
      <c r="AR9555" s="11"/>
      <c r="BA9555" s="27"/>
      <c r="BB9555" t="e">
        <f>VLOOKUP(AX9555,コード表!$A$2:$C$15,3,FALSE)</f>
        <v>#N/A</v>
      </c>
      <c r="BC9555" t="str">
        <f t="shared" si="597"/>
        <v/>
      </c>
      <c r="BD9555">
        <f t="shared" si="598"/>
        <v>1</v>
      </c>
      <c r="BE9555" t="str">
        <f t="shared" si="599"/>
        <v>1</v>
      </c>
      <c r="BF9555" t="e">
        <f t="shared" si="600"/>
        <v>#N/A</v>
      </c>
    </row>
    <row r="9556" spans="44:58" x14ac:dyDescent="0.2">
      <c r="AR9556" s="11"/>
      <c r="BA9556" s="27"/>
      <c r="BB9556" t="e">
        <f>VLOOKUP(AX9556,コード表!$A$2:$C$15,3,FALSE)</f>
        <v>#N/A</v>
      </c>
      <c r="BC9556" t="str">
        <f t="shared" si="597"/>
        <v/>
      </c>
      <c r="BD9556">
        <f t="shared" si="598"/>
        <v>1</v>
      </c>
      <c r="BE9556" t="str">
        <f t="shared" si="599"/>
        <v>1</v>
      </c>
      <c r="BF9556" t="e">
        <f t="shared" si="600"/>
        <v>#N/A</v>
      </c>
    </row>
    <row r="9557" spans="44:58" x14ac:dyDescent="0.2">
      <c r="AR9557" s="11"/>
      <c r="BA9557" s="27"/>
      <c r="BB9557" t="e">
        <f>VLOOKUP(AX9557,コード表!$A$2:$C$15,3,FALSE)</f>
        <v>#N/A</v>
      </c>
      <c r="BC9557" t="str">
        <f t="shared" si="597"/>
        <v/>
      </c>
      <c r="BD9557">
        <f t="shared" si="598"/>
        <v>1</v>
      </c>
      <c r="BE9557" t="str">
        <f t="shared" si="599"/>
        <v>1</v>
      </c>
      <c r="BF9557" t="e">
        <f t="shared" si="600"/>
        <v>#N/A</v>
      </c>
    </row>
    <row r="9558" spans="44:58" x14ac:dyDescent="0.2">
      <c r="AR9558" s="11"/>
      <c r="BA9558" s="27"/>
      <c r="BB9558" t="e">
        <f>VLOOKUP(AX9558,コード表!$A$2:$C$15,3,FALSE)</f>
        <v>#N/A</v>
      </c>
      <c r="BC9558" t="str">
        <f t="shared" si="597"/>
        <v/>
      </c>
      <c r="BD9558">
        <f t="shared" si="598"/>
        <v>1</v>
      </c>
      <c r="BE9558" t="str">
        <f t="shared" si="599"/>
        <v>1</v>
      </c>
      <c r="BF9558" t="e">
        <f t="shared" si="600"/>
        <v>#N/A</v>
      </c>
    </row>
    <row r="9559" spans="44:58" x14ac:dyDescent="0.2">
      <c r="AR9559" s="11"/>
      <c r="BA9559" s="27"/>
      <c r="BB9559" t="e">
        <f>VLOOKUP(AX9559,コード表!$A$2:$C$15,3,FALSE)</f>
        <v>#N/A</v>
      </c>
      <c r="BC9559" t="str">
        <f t="shared" si="597"/>
        <v/>
      </c>
      <c r="BD9559">
        <f t="shared" si="598"/>
        <v>1</v>
      </c>
      <c r="BE9559" t="str">
        <f t="shared" si="599"/>
        <v>1</v>
      </c>
      <c r="BF9559" t="e">
        <f t="shared" si="600"/>
        <v>#N/A</v>
      </c>
    </row>
    <row r="9560" spans="44:58" x14ac:dyDescent="0.2">
      <c r="AR9560" s="11"/>
      <c r="BA9560" s="27"/>
      <c r="BB9560" t="e">
        <f>VLOOKUP(AX9560,コード表!$A$2:$C$15,3,FALSE)</f>
        <v>#N/A</v>
      </c>
      <c r="BC9560" t="str">
        <f t="shared" si="597"/>
        <v/>
      </c>
      <c r="BD9560">
        <f t="shared" si="598"/>
        <v>1</v>
      </c>
      <c r="BE9560" t="str">
        <f t="shared" si="599"/>
        <v>1</v>
      </c>
      <c r="BF9560" t="e">
        <f t="shared" si="600"/>
        <v>#N/A</v>
      </c>
    </row>
    <row r="9561" spans="44:58" x14ac:dyDescent="0.2">
      <c r="AR9561" s="11"/>
      <c r="BA9561" s="27"/>
      <c r="BB9561" t="e">
        <f>VLOOKUP(AX9561,コード表!$A$2:$C$15,3,FALSE)</f>
        <v>#N/A</v>
      </c>
      <c r="BC9561" t="str">
        <f t="shared" si="597"/>
        <v/>
      </c>
      <c r="BD9561">
        <f t="shared" si="598"/>
        <v>1</v>
      </c>
      <c r="BE9561" t="str">
        <f t="shared" si="599"/>
        <v>1</v>
      </c>
      <c r="BF9561" t="e">
        <f t="shared" si="600"/>
        <v>#N/A</v>
      </c>
    </row>
    <row r="9562" spans="44:58" x14ac:dyDescent="0.2">
      <c r="AR9562" s="11"/>
      <c r="BA9562" s="27"/>
      <c r="BB9562" t="e">
        <f>VLOOKUP(AX9562,コード表!$A$2:$C$15,3,FALSE)</f>
        <v>#N/A</v>
      </c>
      <c r="BC9562" t="str">
        <f t="shared" si="597"/>
        <v/>
      </c>
      <c r="BD9562">
        <f t="shared" si="598"/>
        <v>1</v>
      </c>
      <c r="BE9562" t="str">
        <f t="shared" si="599"/>
        <v>1</v>
      </c>
      <c r="BF9562" t="e">
        <f t="shared" si="600"/>
        <v>#N/A</v>
      </c>
    </row>
    <row r="9563" spans="44:58" x14ac:dyDescent="0.2">
      <c r="AR9563" s="11"/>
      <c r="BA9563" s="27"/>
      <c r="BB9563" t="e">
        <f>VLOOKUP(AX9563,コード表!$A$2:$C$15,3,FALSE)</f>
        <v>#N/A</v>
      </c>
      <c r="BC9563" t="str">
        <f t="shared" si="597"/>
        <v/>
      </c>
      <c r="BD9563">
        <f t="shared" si="598"/>
        <v>1</v>
      </c>
      <c r="BE9563" t="str">
        <f t="shared" si="599"/>
        <v>1</v>
      </c>
      <c r="BF9563" t="e">
        <f t="shared" si="600"/>
        <v>#N/A</v>
      </c>
    </row>
    <row r="9564" spans="44:58" x14ac:dyDescent="0.2">
      <c r="AR9564" s="11"/>
      <c r="BA9564" s="27"/>
      <c r="BB9564" t="e">
        <f>VLOOKUP(AX9564,コード表!$A$2:$C$15,3,FALSE)</f>
        <v>#N/A</v>
      </c>
      <c r="BC9564" t="str">
        <f t="shared" si="597"/>
        <v/>
      </c>
      <c r="BD9564">
        <f t="shared" si="598"/>
        <v>1</v>
      </c>
      <c r="BE9564" t="str">
        <f t="shared" si="599"/>
        <v>1</v>
      </c>
      <c r="BF9564" t="e">
        <f t="shared" si="600"/>
        <v>#N/A</v>
      </c>
    </row>
    <row r="9565" spans="44:58" x14ac:dyDescent="0.2">
      <c r="AR9565" s="11"/>
      <c r="BA9565" s="27"/>
      <c r="BB9565" t="e">
        <f>VLOOKUP(AX9565,コード表!$A$2:$C$15,3,FALSE)</f>
        <v>#N/A</v>
      </c>
      <c r="BC9565" t="str">
        <f t="shared" si="597"/>
        <v/>
      </c>
      <c r="BD9565">
        <f t="shared" si="598"/>
        <v>1</v>
      </c>
      <c r="BE9565" t="str">
        <f t="shared" si="599"/>
        <v>1</v>
      </c>
      <c r="BF9565" t="e">
        <f t="shared" si="600"/>
        <v>#N/A</v>
      </c>
    </row>
    <row r="9566" spans="44:58" x14ac:dyDescent="0.2">
      <c r="AR9566" s="11"/>
      <c r="BA9566" s="27"/>
      <c r="BB9566" t="e">
        <f>VLOOKUP(AX9566,コード表!$A$2:$C$15,3,FALSE)</f>
        <v>#N/A</v>
      </c>
      <c r="BC9566" t="str">
        <f t="shared" si="597"/>
        <v/>
      </c>
      <c r="BD9566">
        <f t="shared" si="598"/>
        <v>1</v>
      </c>
      <c r="BE9566" t="str">
        <f t="shared" si="599"/>
        <v>1</v>
      </c>
      <c r="BF9566" t="e">
        <f t="shared" si="600"/>
        <v>#N/A</v>
      </c>
    </row>
    <row r="9567" spans="44:58" x14ac:dyDescent="0.2">
      <c r="AR9567" s="11"/>
      <c r="BA9567" s="27"/>
      <c r="BB9567" t="e">
        <f>VLOOKUP(AX9567,コード表!$A$2:$C$15,3,FALSE)</f>
        <v>#N/A</v>
      </c>
      <c r="BC9567" t="str">
        <f t="shared" si="597"/>
        <v/>
      </c>
      <c r="BD9567">
        <f t="shared" si="598"/>
        <v>1</v>
      </c>
      <c r="BE9567" t="str">
        <f t="shared" si="599"/>
        <v>1</v>
      </c>
      <c r="BF9567" t="e">
        <f t="shared" si="600"/>
        <v>#N/A</v>
      </c>
    </row>
    <row r="9568" spans="44:58" x14ac:dyDescent="0.2">
      <c r="AR9568" s="11"/>
      <c r="BA9568" s="27"/>
      <c r="BB9568" t="e">
        <f>VLOOKUP(AX9568,コード表!$A$2:$C$15,3,FALSE)</f>
        <v>#N/A</v>
      </c>
      <c r="BC9568" t="str">
        <f t="shared" si="597"/>
        <v/>
      </c>
      <c r="BD9568">
        <f t="shared" si="598"/>
        <v>1</v>
      </c>
      <c r="BE9568" t="str">
        <f t="shared" si="599"/>
        <v>1</v>
      </c>
      <c r="BF9568" t="e">
        <f t="shared" si="600"/>
        <v>#N/A</v>
      </c>
    </row>
    <row r="9569" spans="44:58" x14ac:dyDescent="0.2">
      <c r="AR9569" s="11"/>
      <c r="BA9569" s="27"/>
      <c r="BB9569" t="e">
        <f>VLOOKUP(AX9569,コード表!$A$2:$C$15,3,FALSE)</f>
        <v>#N/A</v>
      </c>
      <c r="BC9569" t="str">
        <f t="shared" si="597"/>
        <v/>
      </c>
      <c r="BD9569">
        <f t="shared" si="598"/>
        <v>1</v>
      </c>
      <c r="BE9569" t="str">
        <f t="shared" si="599"/>
        <v>1</v>
      </c>
      <c r="BF9569" t="e">
        <f t="shared" si="600"/>
        <v>#N/A</v>
      </c>
    </row>
    <row r="9570" spans="44:58" x14ac:dyDescent="0.2">
      <c r="AR9570" s="11"/>
      <c r="BA9570" s="27"/>
      <c r="BB9570" t="e">
        <f>VLOOKUP(AX9570,コード表!$A$2:$C$15,3,FALSE)</f>
        <v>#N/A</v>
      </c>
      <c r="BC9570" t="str">
        <f t="shared" si="597"/>
        <v/>
      </c>
      <c r="BD9570">
        <f t="shared" si="598"/>
        <v>1</v>
      </c>
      <c r="BE9570" t="str">
        <f t="shared" si="599"/>
        <v>1</v>
      </c>
      <c r="BF9570" t="e">
        <f t="shared" si="600"/>
        <v>#N/A</v>
      </c>
    </row>
    <row r="9571" spans="44:58" x14ac:dyDescent="0.2">
      <c r="AR9571" s="11"/>
      <c r="BA9571" s="27"/>
      <c r="BB9571" t="e">
        <f>VLOOKUP(AX9571,コード表!$A$2:$C$15,3,FALSE)</f>
        <v>#N/A</v>
      </c>
      <c r="BC9571" t="str">
        <f t="shared" si="597"/>
        <v/>
      </c>
      <c r="BD9571">
        <f t="shared" si="598"/>
        <v>1</v>
      </c>
      <c r="BE9571" t="str">
        <f t="shared" si="599"/>
        <v>1</v>
      </c>
      <c r="BF9571" t="e">
        <f t="shared" si="600"/>
        <v>#N/A</v>
      </c>
    </row>
    <row r="9572" spans="44:58" x14ac:dyDescent="0.2">
      <c r="AR9572" s="11"/>
      <c r="BA9572" s="27"/>
      <c r="BB9572" t="e">
        <f>VLOOKUP(AX9572,コード表!$A$2:$C$15,3,FALSE)</f>
        <v>#N/A</v>
      </c>
      <c r="BC9572" t="str">
        <f t="shared" si="597"/>
        <v/>
      </c>
      <c r="BD9572">
        <f t="shared" si="598"/>
        <v>1</v>
      </c>
      <c r="BE9572" t="str">
        <f t="shared" si="599"/>
        <v>1</v>
      </c>
      <c r="BF9572" t="e">
        <f t="shared" si="600"/>
        <v>#N/A</v>
      </c>
    </row>
    <row r="9573" spans="44:58" x14ac:dyDescent="0.2">
      <c r="AR9573" s="11"/>
      <c r="BA9573" s="27"/>
      <c r="BB9573" t="e">
        <f>VLOOKUP(AX9573,コード表!$A$2:$C$15,3,FALSE)</f>
        <v>#N/A</v>
      </c>
      <c r="BC9573" t="str">
        <f t="shared" si="597"/>
        <v/>
      </c>
      <c r="BD9573">
        <f t="shared" si="598"/>
        <v>1</v>
      </c>
      <c r="BE9573" t="str">
        <f t="shared" si="599"/>
        <v>1</v>
      </c>
      <c r="BF9573" t="e">
        <f t="shared" si="600"/>
        <v>#N/A</v>
      </c>
    </row>
    <row r="9574" spans="44:58" x14ac:dyDescent="0.2">
      <c r="AR9574" s="11"/>
      <c r="BA9574" s="27"/>
      <c r="BB9574" t="e">
        <f>VLOOKUP(AX9574,コード表!$A$2:$C$15,3,FALSE)</f>
        <v>#N/A</v>
      </c>
      <c r="BC9574" t="str">
        <f t="shared" si="597"/>
        <v/>
      </c>
      <c r="BD9574">
        <f t="shared" si="598"/>
        <v>1</v>
      </c>
      <c r="BE9574" t="str">
        <f t="shared" si="599"/>
        <v>1</v>
      </c>
      <c r="BF9574" t="e">
        <f t="shared" si="600"/>
        <v>#N/A</v>
      </c>
    </row>
    <row r="9575" spans="44:58" x14ac:dyDescent="0.2">
      <c r="AR9575" s="11"/>
      <c r="BA9575" s="27"/>
      <c r="BB9575" t="e">
        <f>VLOOKUP(AX9575,コード表!$A$2:$C$15,3,FALSE)</f>
        <v>#N/A</v>
      </c>
      <c r="BC9575" t="str">
        <f t="shared" si="597"/>
        <v/>
      </c>
      <c r="BD9575">
        <f t="shared" si="598"/>
        <v>1</v>
      </c>
      <c r="BE9575" t="str">
        <f t="shared" si="599"/>
        <v>1</v>
      </c>
      <c r="BF9575" t="e">
        <f t="shared" si="600"/>
        <v>#N/A</v>
      </c>
    </row>
    <row r="9576" spans="44:58" x14ac:dyDescent="0.2">
      <c r="AR9576" s="11"/>
      <c r="BA9576" s="27"/>
      <c r="BB9576" t="e">
        <f>VLOOKUP(AX9576,コード表!$A$2:$C$15,3,FALSE)</f>
        <v>#N/A</v>
      </c>
      <c r="BC9576" t="str">
        <f t="shared" si="597"/>
        <v/>
      </c>
      <c r="BD9576">
        <f t="shared" si="598"/>
        <v>1</v>
      </c>
      <c r="BE9576" t="str">
        <f t="shared" si="599"/>
        <v>1</v>
      </c>
      <c r="BF9576" t="e">
        <f t="shared" si="600"/>
        <v>#N/A</v>
      </c>
    </row>
    <row r="9577" spans="44:58" x14ac:dyDescent="0.2">
      <c r="AR9577" s="11"/>
      <c r="BA9577" s="27"/>
      <c r="BB9577" t="e">
        <f>VLOOKUP(AX9577,コード表!$A$2:$C$15,3,FALSE)</f>
        <v>#N/A</v>
      </c>
      <c r="BC9577" t="str">
        <f t="shared" si="597"/>
        <v/>
      </c>
      <c r="BD9577">
        <f t="shared" si="598"/>
        <v>1</v>
      </c>
      <c r="BE9577" t="str">
        <f t="shared" si="599"/>
        <v>1</v>
      </c>
      <c r="BF9577" t="e">
        <f t="shared" si="600"/>
        <v>#N/A</v>
      </c>
    </row>
    <row r="9578" spans="44:58" x14ac:dyDescent="0.2">
      <c r="AR9578" s="11"/>
      <c r="BA9578" s="27"/>
      <c r="BB9578" t="e">
        <f>VLOOKUP(AX9578,コード表!$A$2:$C$15,3,FALSE)</f>
        <v>#N/A</v>
      </c>
      <c r="BC9578" t="str">
        <f t="shared" si="597"/>
        <v/>
      </c>
      <c r="BD9578">
        <f t="shared" si="598"/>
        <v>1</v>
      </c>
      <c r="BE9578" t="str">
        <f t="shared" si="599"/>
        <v>1</v>
      </c>
      <c r="BF9578" t="e">
        <f t="shared" si="600"/>
        <v>#N/A</v>
      </c>
    </row>
    <row r="9579" spans="44:58" x14ac:dyDescent="0.2">
      <c r="AR9579" s="11"/>
      <c r="BA9579" s="27"/>
      <c r="BB9579" t="e">
        <f>VLOOKUP(AX9579,コード表!$A$2:$C$15,3,FALSE)</f>
        <v>#N/A</v>
      </c>
      <c r="BC9579" t="str">
        <f t="shared" ref="BC9579:BC9642" si="601">AQ9579&amp;BA9579</f>
        <v/>
      </c>
      <c r="BD9579">
        <f t="shared" ref="BD9579:BD9642" si="602">MONTH(Q9579)</f>
        <v>1</v>
      </c>
      <c r="BE9579" t="str">
        <f t="shared" ref="BE9579:BE9642" si="603">AR9579&amp;BD9579</f>
        <v>1</v>
      </c>
      <c r="BF9579" t="e">
        <f t="shared" ref="BF9579:BF9642" si="604">BB9579&amp;AQ9579&amp;BA9579</f>
        <v>#N/A</v>
      </c>
    </row>
    <row r="9580" spans="44:58" x14ac:dyDescent="0.2">
      <c r="AR9580" s="11"/>
      <c r="BA9580" s="27"/>
      <c r="BB9580" t="e">
        <f>VLOOKUP(AX9580,コード表!$A$2:$C$15,3,FALSE)</f>
        <v>#N/A</v>
      </c>
      <c r="BC9580" t="str">
        <f t="shared" si="601"/>
        <v/>
      </c>
      <c r="BD9580">
        <f t="shared" si="602"/>
        <v>1</v>
      </c>
      <c r="BE9580" t="str">
        <f t="shared" si="603"/>
        <v>1</v>
      </c>
      <c r="BF9580" t="e">
        <f t="shared" si="604"/>
        <v>#N/A</v>
      </c>
    </row>
    <row r="9581" spans="44:58" x14ac:dyDescent="0.2">
      <c r="AR9581" s="11"/>
      <c r="BA9581" s="27"/>
      <c r="BB9581" t="e">
        <f>VLOOKUP(AX9581,コード表!$A$2:$C$15,3,FALSE)</f>
        <v>#N/A</v>
      </c>
      <c r="BC9581" t="str">
        <f t="shared" si="601"/>
        <v/>
      </c>
      <c r="BD9581">
        <f t="shared" si="602"/>
        <v>1</v>
      </c>
      <c r="BE9581" t="str">
        <f t="shared" si="603"/>
        <v>1</v>
      </c>
      <c r="BF9581" t="e">
        <f t="shared" si="604"/>
        <v>#N/A</v>
      </c>
    </row>
    <row r="9582" spans="44:58" x14ac:dyDescent="0.2">
      <c r="AR9582" s="11"/>
      <c r="BA9582" s="27"/>
      <c r="BB9582" t="e">
        <f>VLOOKUP(AX9582,コード表!$A$2:$C$15,3,FALSE)</f>
        <v>#N/A</v>
      </c>
      <c r="BC9582" t="str">
        <f t="shared" si="601"/>
        <v/>
      </c>
      <c r="BD9582">
        <f t="shared" si="602"/>
        <v>1</v>
      </c>
      <c r="BE9582" t="str">
        <f t="shared" si="603"/>
        <v>1</v>
      </c>
      <c r="BF9582" t="e">
        <f t="shared" si="604"/>
        <v>#N/A</v>
      </c>
    </row>
    <row r="9583" spans="44:58" x14ac:dyDescent="0.2">
      <c r="AR9583" s="11"/>
      <c r="BA9583" s="27"/>
      <c r="BB9583" t="e">
        <f>VLOOKUP(AX9583,コード表!$A$2:$C$15,3,FALSE)</f>
        <v>#N/A</v>
      </c>
      <c r="BC9583" t="str">
        <f t="shared" si="601"/>
        <v/>
      </c>
      <c r="BD9583">
        <f t="shared" si="602"/>
        <v>1</v>
      </c>
      <c r="BE9583" t="str">
        <f t="shared" si="603"/>
        <v>1</v>
      </c>
      <c r="BF9583" t="e">
        <f t="shared" si="604"/>
        <v>#N/A</v>
      </c>
    </row>
    <row r="9584" spans="44:58" x14ac:dyDescent="0.2">
      <c r="AR9584" s="11"/>
      <c r="BA9584" s="27"/>
      <c r="BB9584" t="e">
        <f>VLOOKUP(AX9584,コード表!$A$2:$C$15,3,FALSE)</f>
        <v>#N/A</v>
      </c>
      <c r="BC9584" t="str">
        <f t="shared" si="601"/>
        <v/>
      </c>
      <c r="BD9584">
        <f t="shared" si="602"/>
        <v>1</v>
      </c>
      <c r="BE9584" t="str">
        <f t="shared" si="603"/>
        <v>1</v>
      </c>
      <c r="BF9584" t="e">
        <f t="shared" si="604"/>
        <v>#N/A</v>
      </c>
    </row>
    <row r="9585" spans="44:58" x14ac:dyDescent="0.2">
      <c r="AR9585" s="11"/>
      <c r="BA9585" s="27"/>
      <c r="BB9585" t="e">
        <f>VLOOKUP(AX9585,コード表!$A$2:$C$15,3,FALSE)</f>
        <v>#N/A</v>
      </c>
      <c r="BC9585" t="str">
        <f t="shared" si="601"/>
        <v/>
      </c>
      <c r="BD9585">
        <f t="shared" si="602"/>
        <v>1</v>
      </c>
      <c r="BE9585" t="str">
        <f t="shared" si="603"/>
        <v>1</v>
      </c>
      <c r="BF9585" t="e">
        <f t="shared" si="604"/>
        <v>#N/A</v>
      </c>
    </row>
    <row r="9586" spans="44:58" x14ac:dyDescent="0.2">
      <c r="AR9586" s="11"/>
      <c r="BA9586" s="27"/>
      <c r="BB9586" t="e">
        <f>VLOOKUP(AX9586,コード表!$A$2:$C$15,3,FALSE)</f>
        <v>#N/A</v>
      </c>
      <c r="BC9586" t="str">
        <f t="shared" si="601"/>
        <v/>
      </c>
      <c r="BD9586">
        <f t="shared" si="602"/>
        <v>1</v>
      </c>
      <c r="BE9586" t="str">
        <f t="shared" si="603"/>
        <v>1</v>
      </c>
      <c r="BF9586" t="e">
        <f t="shared" si="604"/>
        <v>#N/A</v>
      </c>
    </row>
    <row r="9587" spans="44:58" x14ac:dyDescent="0.2">
      <c r="AR9587" s="11"/>
      <c r="BA9587" s="27"/>
      <c r="BB9587" t="e">
        <f>VLOOKUP(AX9587,コード表!$A$2:$C$15,3,FALSE)</f>
        <v>#N/A</v>
      </c>
      <c r="BC9587" t="str">
        <f t="shared" si="601"/>
        <v/>
      </c>
      <c r="BD9587">
        <f t="shared" si="602"/>
        <v>1</v>
      </c>
      <c r="BE9587" t="str">
        <f t="shared" si="603"/>
        <v>1</v>
      </c>
      <c r="BF9587" t="e">
        <f t="shared" si="604"/>
        <v>#N/A</v>
      </c>
    </row>
    <row r="9588" spans="44:58" x14ac:dyDescent="0.2">
      <c r="AR9588" s="11"/>
      <c r="BA9588" s="27"/>
      <c r="BB9588" t="e">
        <f>VLOOKUP(AX9588,コード表!$A$2:$C$15,3,FALSE)</f>
        <v>#N/A</v>
      </c>
      <c r="BC9588" t="str">
        <f t="shared" si="601"/>
        <v/>
      </c>
      <c r="BD9588">
        <f t="shared" si="602"/>
        <v>1</v>
      </c>
      <c r="BE9588" t="str">
        <f t="shared" si="603"/>
        <v>1</v>
      </c>
      <c r="BF9588" t="e">
        <f t="shared" si="604"/>
        <v>#N/A</v>
      </c>
    </row>
    <row r="9589" spans="44:58" x14ac:dyDescent="0.2">
      <c r="AR9589" s="11"/>
      <c r="BA9589" s="27"/>
      <c r="BB9589" t="e">
        <f>VLOOKUP(AX9589,コード表!$A$2:$C$15,3,FALSE)</f>
        <v>#N/A</v>
      </c>
      <c r="BC9589" t="str">
        <f t="shared" si="601"/>
        <v/>
      </c>
      <c r="BD9589">
        <f t="shared" si="602"/>
        <v>1</v>
      </c>
      <c r="BE9589" t="str">
        <f t="shared" si="603"/>
        <v>1</v>
      </c>
      <c r="BF9589" t="e">
        <f t="shared" si="604"/>
        <v>#N/A</v>
      </c>
    </row>
    <row r="9590" spans="44:58" x14ac:dyDescent="0.2">
      <c r="AR9590" s="11"/>
      <c r="BA9590" s="27"/>
      <c r="BB9590" t="e">
        <f>VLOOKUP(AX9590,コード表!$A$2:$C$15,3,FALSE)</f>
        <v>#N/A</v>
      </c>
      <c r="BC9590" t="str">
        <f t="shared" si="601"/>
        <v/>
      </c>
      <c r="BD9590">
        <f t="shared" si="602"/>
        <v>1</v>
      </c>
      <c r="BE9590" t="str">
        <f t="shared" si="603"/>
        <v>1</v>
      </c>
      <c r="BF9590" t="e">
        <f t="shared" si="604"/>
        <v>#N/A</v>
      </c>
    </row>
    <row r="9591" spans="44:58" x14ac:dyDescent="0.2">
      <c r="AR9591" s="11"/>
      <c r="BA9591" s="27"/>
      <c r="BB9591" t="e">
        <f>VLOOKUP(AX9591,コード表!$A$2:$C$15,3,FALSE)</f>
        <v>#N/A</v>
      </c>
      <c r="BC9591" t="str">
        <f t="shared" si="601"/>
        <v/>
      </c>
      <c r="BD9591">
        <f t="shared" si="602"/>
        <v>1</v>
      </c>
      <c r="BE9591" t="str">
        <f t="shared" si="603"/>
        <v>1</v>
      </c>
      <c r="BF9591" t="e">
        <f t="shared" si="604"/>
        <v>#N/A</v>
      </c>
    </row>
    <row r="9592" spans="44:58" x14ac:dyDescent="0.2">
      <c r="AR9592" s="11"/>
      <c r="BA9592" s="27"/>
      <c r="BB9592" t="e">
        <f>VLOOKUP(AX9592,コード表!$A$2:$C$15,3,FALSE)</f>
        <v>#N/A</v>
      </c>
      <c r="BC9592" t="str">
        <f t="shared" si="601"/>
        <v/>
      </c>
      <c r="BD9592">
        <f t="shared" si="602"/>
        <v>1</v>
      </c>
      <c r="BE9592" t="str">
        <f t="shared" si="603"/>
        <v>1</v>
      </c>
      <c r="BF9592" t="e">
        <f t="shared" si="604"/>
        <v>#N/A</v>
      </c>
    </row>
    <row r="9593" spans="44:58" x14ac:dyDescent="0.2">
      <c r="AR9593" s="11"/>
      <c r="BA9593" s="27"/>
      <c r="BB9593" t="e">
        <f>VLOOKUP(AX9593,コード表!$A$2:$C$15,3,FALSE)</f>
        <v>#N/A</v>
      </c>
      <c r="BC9593" t="str">
        <f t="shared" si="601"/>
        <v/>
      </c>
      <c r="BD9593">
        <f t="shared" si="602"/>
        <v>1</v>
      </c>
      <c r="BE9593" t="str">
        <f t="shared" si="603"/>
        <v>1</v>
      </c>
      <c r="BF9593" t="e">
        <f t="shared" si="604"/>
        <v>#N/A</v>
      </c>
    </row>
    <row r="9594" spans="44:58" x14ac:dyDescent="0.2">
      <c r="AR9594" s="11"/>
      <c r="BA9594" s="27"/>
      <c r="BB9594" t="e">
        <f>VLOOKUP(AX9594,コード表!$A$2:$C$15,3,FALSE)</f>
        <v>#N/A</v>
      </c>
      <c r="BC9594" t="str">
        <f t="shared" si="601"/>
        <v/>
      </c>
      <c r="BD9594">
        <f t="shared" si="602"/>
        <v>1</v>
      </c>
      <c r="BE9594" t="str">
        <f t="shared" si="603"/>
        <v>1</v>
      </c>
      <c r="BF9594" t="e">
        <f t="shared" si="604"/>
        <v>#N/A</v>
      </c>
    </row>
    <row r="9595" spans="44:58" x14ac:dyDescent="0.2">
      <c r="AR9595" s="11"/>
      <c r="BA9595" s="27"/>
      <c r="BB9595" t="e">
        <f>VLOOKUP(AX9595,コード表!$A$2:$C$15,3,FALSE)</f>
        <v>#N/A</v>
      </c>
      <c r="BC9595" t="str">
        <f t="shared" si="601"/>
        <v/>
      </c>
      <c r="BD9595">
        <f t="shared" si="602"/>
        <v>1</v>
      </c>
      <c r="BE9595" t="str">
        <f t="shared" si="603"/>
        <v>1</v>
      </c>
      <c r="BF9595" t="e">
        <f t="shared" si="604"/>
        <v>#N/A</v>
      </c>
    </row>
    <row r="9596" spans="44:58" x14ac:dyDescent="0.2">
      <c r="AR9596" s="11"/>
      <c r="BA9596" s="27"/>
      <c r="BB9596" t="e">
        <f>VLOOKUP(AX9596,コード表!$A$2:$C$15,3,FALSE)</f>
        <v>#N/A</v>
      </c>
      <c r="BC9596" t="str">
        <f t="shared" si="601"/>
        <v/>
      </c>
      <c r="BD9596">
        <f t="shared" si="602"/>
        <v>1</v>
      </c>
      <c r="BE9596" t="str">
        <f t="shared" si="603"/>
        <v>1</v>
      </c>
      <c r="BF9596" t="e">
        <f t="shared" si="604"/>
        <v>#N/A</v>
      </c>
    </row>
    <row r="9597" spans="44:58" x14ac:dyDescent="0.2">
      <c r="AR9597" s="11"/>
      <c r="BA9597" s="27"/>
      <c r="BB9597" t="e">
        <f>VLOOKUP(AX9597,コード表!$A$2:$C$15,3,FALSE)</f>
        <v>#N/A</v>
      </c>
      <c r="BC9597" t="str">
        <f t="shared" si="601"/>
        <v/>
      </c>
      <c r="BD9597">
        <f t="shared" si="602"/>
        <v>1</v>
      </c>
      <c r="BE9597" t="str">
        <f t="shared" si="603"/>
        <v>1</v>
      </c>
      <c r="BF9597" t="e">
        <f t="shared" si="604"/>
        <v>#N/A</v>
      </c>
    </row>
    <row r="9598" spans="44:58" x14ac:dyDescent="0.2">
      <c r="AR9598" s="11"/>
      <c r="BA9598" s="27"/>
      <c r="BB9598" t="e">
        <f>VLOOKUP(AX9598,コード表!$A$2:$C$15,3,FALSE)</f>
        <v>#N/A</v>
      </c>
      <c r="BC9598" t="str">
        <f t="shared" si="601"/>
        <v/>
      </c>
      <c r="BD9598">
        <f t="shared" si="602"/>
        <v>1</v>
      </c>
      <c r="BE9598" t="str">
        <f t="shared" si="603"/>
        <v>1</v>
      </c>
      <c r="BF9598" t="e">
        <f t="shared" si="604"/>
        <v>#N/A</v>
      </c>
    </row>
    <row r="9599" spans="44:58" x14ac:dyDescent="0.2">
      <c r="AR9599" s="11"/>
      <c r="BA9599" s="27"/>
      <c r="BB9599" t="e">
        <f>VLOOKUP(AX9599,コード表!$A$2:$C$15,3,FALSE)</f>
        <v>#N/A</v>
      </c>
      <c r="BC9599" t="str">
        <f t="shared" si="601"/>
        <v/>
      </c>
      <c r="BD9599">
        <f t="shared" si="602"/>
        <v>1</v>
      </c>
      <c r="BE9599" t="str">
        <f t="shared" si="603"/>
        <v>1</v>
      </c>
      <c r="BF9599" t="e">
        <f t="shared" si="604"/>
        <v>#N/A</v>
      </c>
    </row>
    <row r="9600" spans="44:58" x14ac:dyDescent="0.2">
      <c r="AR9600" s="11"/>
      <c r="BA9600" s="27"/>
      <c r="BB9600" t="e">
        <f>VLOOKUP(AX9600,コード表!$A$2:$C$15,3,FALSE)</f>
        <v>#N/A</v>
      </c>
      <c r="BC9600" t="str">
        <f t="shared" si="601"/>
        <v/>
      </c>
      <c r="BD9600">
        <f t="shared" si="602"/>
        <v>1</v>
      </c>
      <c r="BE9600" t="str">
        <f t="shared" si="603"/>
        <v>1</v>
      </c>
      <c r="BF9600" t="e">
        <f t="shared" si="604"/>
        <v>#N/A</v>
      </c>
    </row>
    <row r="9601" spans="44:58" x14ac:dyDescent="0.2">
      <c r="AR9601" s="11"/>
      <c r="BA9601" s="27"/>
      <c r="BB9601" t="e">
        <f>VLOOKUP(AX9601,コード表!$A$2:$C$15,3,FALSE)</f>
        <v>#N/A</v>
      </c>
      <c r="BC9601" t="str">
        <f t="shared" si="601"/>
        <v/>
      </c>
      <c r="BD9601">
        <f t="shared" si="602"/>
        <v>1</v>
      </c>
      <c r="BE9601" t="str">
        <f t="shared" si="603"/>
        <v>1</v>
      </c>
      <c r="BF9601" t="e">
        <f t="shared" si="604"/>
        <v>#N/A</v>
      </c>
    </row>
    <row r="9602" spans="44:58" x14ac:dyDescent="0.2">
      <c r="AR9602" s="11"/>
      <c r="BA9602" s="27"/>
      <c r="BB9602" t="e">
        <f>VLOOKUP(AX9602,コード表!$A$2:$C$15,3,FALSE)</f>
        <v>#N/A</v>
      </c>
      <c r="BC9602" t="str">
        <f t="shared" si="601"/>
        <v/>
      </c>
      <c r="BD9602">
        <f t="shared" si="602"/>
        <v>1</v>
      </c>
      <c r="BE9602" t="str">
        <f t="shared" si="603"/>
        <v>1</v>
      </c>
      <c r="BF9602" t="e">
        <f t="shared" si="604"/>
        <v>#N/A</v>
      </c>
    </row>
    <row r="9603" spans="44:58" x14ac:dyDescent="0.2">
      <c r="AR9603" s="11"/>
      <c r="BA9603" s="27"/>
      <c r="BB9603" t="e">
        <f>VLOOKUP(AX9603,コード表!$A$2:$C$15,3,FALSE)</f>
        <v>#N/A</v>
      </c>
      <c r="BC9603" t="str">
        <f t="shared" si="601"/>
        <v/>
      </c>
      <c r="BD9603">
        <f t="shared" si="602"/>
        <v>1</v>
      </c>
      <c r="BE9603" t="str">
        <f t="shared" si="603"/>
        <v>1</v>
      </c>
      <c r="BF9603" t="e">
        <f t="shared" si="604"/>
        <v>#N/A</v>
      </c>
    </row>
    <row r="9604" spans="44:58" x14ac:dyDescent="0.2">
      <c r="AR9604" s="11"/>
      <c r="BA9604" s="27"/>
      <c r="BB9604" t="e">
        <f>VLOOKUP(AX9604,コード表!$A$2:$C$15,3,FALSE)</f>
        <v>#N/A</v>
      </c>
      <c r="BC9604" t="str">
        <f t="shared" si="601"/>
        <v/>
      </c>
      <c r="BD9604">
        <f t="shared" si="602"/>
        <v>1</v>
      </c>
      <c r="BE9604" t="str">
        <f t="shared" si="603"/>
        <v>1</v>
      </c>
      <c r="BF9604" t="e">
        <f t="shared" si="604"/>
        <v>#N/A</v>
      </c>
    </row>
    <row r="9605" spans="44:58" x14ac:dyDescent="0.2">
      <c r="AR9605" s="11"/>
      <c r="BA9605" s="27"/>
      <c r="BB9605" t="e">
        <f>VLOOKUP(AX9605,コード表!$A$2:$C$15,3,FALSE)</f>
        <v>#N/A</v>
      </c>
      <c r="BC9605" t="str">
        <f t="shared" si="601"/>
        <v/>
      </c>
      <c r="BD9605">
        <f t="shared" si="602"/>
        <v>1</v>
      </c>
      <c r="BE9605" t="str">
        <f t="shared" si="603"/>
        <v>1</v>
      </c>
      <c r="BF9605" t="e">
        <f t="shared" si="604"/>
        <v>#N/A</v>
      </c>
    </row>
    <row r="9606" spans="44:58" x14ac:dyDescent="0.2">
      <c r="AR9606" s="11"/>
      <c r="BA9606" s="27"/>
      <c r="BB9606" t="e">
        <f>VLOOKUP(AX9606,コード表!$A$2:$C$15,3,FALSE)</f>
        <v>#N/A</v>
      </c>
      <c r="BC9606" t="str">
        <f t="shared" si="601"/>
        <v/>
      </c>
      <c r="BD9606">
        <f t="shared" si="602"/>
        <v>1</v>
      </c>
      <c r="BE9606" t="str">
        <f t="shared" si="603"/>
        <v>1</v>
      </c>
      <c r="BF9606" t="e">
        <f t="shared" si="604"/>
        <v>#N/A</v>
      </c>
    </row>
    <row r="9607" spans="44:58" x14ac:dyDescent="0.2">
      <c r="AR9607" s="11"/>
      <c r="BA9607" s="27"/>
      <c r="BB9607" t="e">
        <f>VLOOKUP(AX9607,コード表!$A$2:$C$15,3,FALSE)</f>
        <v>#N/A</v>
      </c>
      <c r="BC9607" t="str">
        <f t="shared" si="601"/>
        <v/>
      </c>
      <c r="BD9607">
        <f t="shared" si="602"/>
        <v>1</v>
      </c>
      <c r="BE9607" t="str">
        <f t="shared" si="603"/>
        <v>1</v>
      </c>
      <c r="BF9607" t="e">
        <f t="shared" si="604"/>
        <v>#N/A</v>
      </c>
    </row>
    <row r="9608" spans="44:58" x14ac:dyDescent="0.2">
      <c r="AR9608" s="11"/>
      <c r="BA9608" s="27"/>
      <c r="BB9608" t="e">
        <f>VLOOKUP(AX9608,コード表!$A$2:$C$15,3,FALSE)</f>
        <v>#N/A</v>
      </c>
      <c r="BC9608" t="str">
        <f t="shared" si="601"/>
        <v/>
      </c>
      <c r="BD9608">
        <f t="shared" si="602"/>
        <v>1</v>
      </c>
      <c r="BE9608" t="str">
        <f t="shared" si="603"/>
        <v>1</v>
      </c>
      <c r="BF9608" t="e">
        <f t="shared" si="604"/>
        <v>#N/A</v>
      </c>
    </row>
    <row r="9609" spans="44:58" x14ac:dyDescent="0.2">
      <c r="AR9609" s="11"/>
      <c r="BA9609" s="27"/>
      <c r="BB9609" t="e">
        <f>VLOOKUP(AX9609,コード表!$A$2:$C$15,3,FALSE)</f>
        <v>#N/A</v>
      </c>
      <c r="BC9609" t="str">
        <f t="shared" si="601"/>
        <v/>
      </c>
      <c r="BD9609">
        <f t="shared" si="602"/>
        <v>1</v>
      </c>
      <c r="BE9609" t="str">
        <f t="shared" si="603"/>
        <v>1</v>
      </c>
      <c r="BF9609" t="e">
        <f t="shared" si="604"/>
        <v>#N/A</v>
      </c>
    </row>
    <row r="9610" spans="44:58" x14ac:dyDescent="0.2">
      <c r="AR9610" s="11"/>
      <c r="BA9610" s="27"/>
      <c r="BB9610" t="e">
        <f>VLOOKUP(AX9610,コード表!$A$2:$C$15,3,FALSE)</f>
        <v>#N/A</v>
      </c>
      <c r="BC9610" t="str">
        <f t="shared" si="601"/>
        <v/>
      </c>
      <c r="BD9610">
        <f t="shared" si="602"/>
        <v>1</v>
      </c>
      <c r="BE9610" t="str">
        <f t="shared" si="603"/>
        <v>1</v>
      </c>
      <c r="BF9610" t="e">
        <f t="shared" si="604"/>
        <v>#N/A</v>
      </c>
    </row>
    <row r="9611" spans="44:58" x14ac:dyDescent="0.2">
      <c r="AR9611" s="11"/>
      <c r="BA9611" s="27"/>
      <c r="BB9611" t="e">
        <f>VLOOKUP(AX9611,コード表!$A$2:$C$15,3,FALSE)</f>
        <v>#N/A</v>
      </c>
      <c r="BC9611" t="str">
        <f t="shared" si="601"/>
        <v/>
      </c>
      <c r="BD9611">
        <f t="shared" si="602"/>
        <v>1</v>
      </c>
      <c r="BE9611" t="str">
        <f t="shared" si="603"/>
        <v>1</v>
      </c>
      <c r="BF9611" t="e">
        <f t="shared" si="604"/>
        <v>#N/A</v>
      </c>
    </row>
    <row r="9612" spans="44:58" x14ac:dyDescent="0.2">
      <c r="AR9612" s="11"/>
      <c r="BA9612" s="27"/>
      <c r="BB9612" t="e">
        <f>VLOOKUP(AX9612,コード表!$A$2:$C$15,3,FALSE)</f>
        <v>#N/A</v>
      </c>
      <c r="BC9612" t="str">
        <f t="shared" si="601"/>
        <v/>
      </c>
      <c r="BD9612">
        <f t="shared" si="602"/>
        <v>1</v>
      </c>
      <c r="BE9612" t="str">
        <f t="shared" si="603"/>
        <v>1</v>
      </c>
      <c r="BF9612" t="e">
        <f t="shared" si="604"/>
        <v>#N/A</v>
      </c>
    </row>
    <row r="9613" spans="44:58" x14ac:dyDescent="0.2">
      <c r="AR9613" s="11"/>
      <c r="BA9613" s="27"/>
      <c r="BB9613" t="e">
        <f>VLOOKUP(AX9613,コード表!$A$2:$C$15,3,FALSE)</f>
        <v>#N/A</v>
      </c>
      <c r="BC9613" t="str">
        <f t="shared" si="601"/>
        <v/>
      </c>
      <c r="BD9613">
        <f t="shared" si="602"/>
        <v>1</v>
      </c>
      <c r="BE9613" t="str">
        <f t="shared" si="603"/>
        <v>1</v>
      </c>
      <c r="BF9613" t="e">
        <f t="shared" si="604"/>
        <v>#N/A</v>
      </c>
    </row>
    <row r="9614" spans="44:58" x14ac:dyDescent="0.2">
      <c r="AR9614" s="11"/>
      <c r="BA9614" s="27"/>
      <c r="BB9614" t="e">
        <f>VLOOKUP(AX9614,コード表!$A$2:$C$15,3,FALSE)</f>
        <v>#N/A</v>
      </c>
      <c r="BC9614" t="str">
        <f t="shared" si="601"/>
        <v/>
      </c>
      <c r="BD9614">
        <f t="shared" si="602"/>
        <v>1</v>
      </c>
      <c r="BE9614" t="str">
        <f t="shared" si="603"/>
        <v>1</v>
      </c>
      <c r="BF9614" t="e">
        <f t="shared" si="604"/>
        <v>#N/A</v>
      </c>
    </row>
    <row r="9615" spans="44:58" x14ac:dyDescent="0.2">
      <c r="AR9615" s="11"/>
      <c r="BA9615" s="27"/>
      <c r="BB9615" t="e">
        <f>VLOOKUP(AX9615,コード表!$A$2:$C$15,3,FALSE)</f>
        <v>#N/A</v>
      </c>
      <c r="BC9615" t="str">
        <f t="shared" si="601"/>
        <v/>
      </c>
      <c r="BD9615">
        <f t="shared" si="602"/>
        <v>1</v>
      </c>
      <c r="BE9615" t="str">
        <f t="shared" si="603"/>
        <v>1</v>
      </c>
      <c r="BF9615" t="e">
        <f t="shared" si="604"/>
        <v>#N/A</v>
      </c>
    </row>
    <row r="9616" spans="44:58" x14ac:dyDescent="0.2">
      <c r="AR9616" s="11"/>
      <c r="BA9616" s="27"/>
      <c r="BB9616" t="e">
        <f>VLOOKUP(AX9616,コード表!$A$2:$C$15,3,FALSE)</f>
        <v>#N/A</v>
      </c>
      <c r="BC9616" t="str">
        <f t="shared" si="601"/>
        <v/>
      </c>
      <c r="BD9616">
        <f t="shared" si="602"/>
        <v>1</v>
      </c>
      <c r="BE9616" t="str">
        <f t="shared" si="603"/>
        <v>1</v>
      </c>
      <c r="BF9616" t="e">
        <f t="shared" si="604"/>
        <v>#N/A</v>
      </c>
    </row>
    <row r="9617" spans="44:58" x14ac:dyDescent="0.2">
      <c r="AR9617" s="11"/>
      <c r="BA9617" s="27"/>
      <c r="BB9617" t="e">
        <f>VLOOKUP(AX9617,コード表!$A$2:$C$15,3,FALSE)</f>
        <v>#N/A</v>
      </c>
      <c r="BC9617" t="str">
        <f t="shared" si="601"/>
        <v/>
      </c>
      <c r="BD9617">
        <f t="shared" si="602"/>
        <v>1</v>
      </c>
      <c r="BE9617" t="str">
        <f t="shared" si="603"/>
        <v>1</v>
      </c>
      <c r="BF9617" t="e">
        <f t="shared" si="604"/>
        <v>#N/A</v>
      </c>
    </row>
    <row r="9618" spans="44:58" x14ac:dyDescent="0.2">
      <c r="AR9618" s="11"/>
      <c r="BA9618" s="27"/>
      <c r="BB9618" t="e">
        <f>VLOOKUP(AX9618,コード表!$A$2:$C$15,3,FALSE)</f>
        <v>#N/A</v>
      </c>
      <c r="BC9618" t="str">
        <f t="shared" si="601"/>
        <v/>
      </c>
      <c r="BD9618">
        <f t="shared" si="602"/>
        <v>1</v>
      </c>
      <c r="BE9618" t="str">
        <f t="shared" si="603"/>
        <v>1</v>
      </c>
      <c r="BF9618" t="e">
        <f t="shared" si="604"/>
        <v>#N/A</v>
      </c>
    </row>
    <row r="9619" spans="44:58" x14ac:dyDescent="0.2">
      <c r="AR9619" s="11"/>
      <c r="BA9619" s="27"/>
      <c r="BB9619" t="e">
        <f>VLOOKUP(AX9619,コード表!$A$2:$C$15,3,FALSE)</f>
        <v>#N/A</v>
      </c>
      <c r="BC9619" t="str">
        <f t="shared" si="601"/>
        <v/>
      </c>
      <c r="BD9619">
        <f t="shared" si="602"/>
        <v>1</v>
      </c>
      <c r="BE9619" t="str">
        <f t="shared" si="603"/>
        <v>1</v>
      </c>
      <c r="BF9619" t="e">
        <f t="shared" si="604"/>
        <v>#N/A</v>
      </c>
    </row>
    <row r="9620" spans="44:58" x14ac:dyDescent="0.2">
      <c r="AR9620" s="11"/>
      <c r="BA9620" s="27"/>
      <c r="BB9620" t="e">
        <f>VLOOKUP(AX9620,コード表!$A$2:$C$15,3,FALSE)</f>
        <v>#N/A</v>
      </c>
      <c r="BC9620" t="str">
        <f t="shared" si="601"/>
        <v/>
      </c>
      <c r="BD9620">
        <f t="shared" si="602"/>
        <v>1</v>
      </c>
      <c r="BE9620" t="str">
        <f t="shared" si="603"/>
        <v>1</v>
      </c>
      <c r="BF9620" t="e">
        <f t="shared" si="604"/>
        <v>#N/A</v>
      </c>
    </row>
    <row r="9621" spans="44:58" x14ac:dyDescent="0.2">
      <c r="AR9621" s="11"/>
      <c r="BA9621" s="27"/>
      <c r="BB9621" t="e">
        <f>VLOOKUP(AX9621,コード表!$A$2:$C$15,3,FALSE)</f>
        <v>#N/A</v>
      </c>
      <c r="BC9621" t="str">
        <f t="shared" si="601"/>
        <v/>
      </c>
      <c r="BD9621">
        <f t="shared" si="602"/>
        <v>1</v>
      </c>
      <c r="BE9621" t="str">
        <f t="shared" si="603"/>
        <v>1</v>
      </c>
      <c r="BF9621" t="e">
        <f t="shared" si="604"/>
        <v>#N/A</v>
      </c>
    </row>
    <row r="9622" spans="44:58" x14ac:dyDescent="0.2">
      <c r="AR9622" s="11"/>
      <c r="BA9622" s="27"/>
      <c r="BB9622" t="e">
        <f>VLOOKUP(AX9622,コード表!$A$2:$C$15,3,FALSE)</f>
        <v>#N/A</v>
      </c>
      <c r="BC9622" t="str">
        <f t="shared" si="601"/>
        <v/>
      </c>
      <c r="BD9622">
        <f t="shared" si="602"/>
        <v>1</v>
      </c>
      <c r="BE9622" t="str">
        <f t="shared" si="603"/>
        <v>1</v>
      </c>
      <c r="BF9622" t="e">
        <f t="shared" si="604"/>
        <v>#N/A</v>
      </c>
    </row>
    <row r="9623" spans="44:58" x14ac:dyDescent="0.2">
      <c r="AR9623" s="11"/>
      <c r="BA9623" s="27"/>
      <c r="BB9623" t="e">
        <f>VLOOKUP(AX9623,コード表!$A$2:$C$15,3,FALSE)</f>
        <v>#N/A</v>
      </c>
      <c r="BC9623" t="str">
        <f t="shared" si="601"/>
        <v/>
      </c>
      <c r="BD9623">
        <f t="shared" si="602"/>
        <v>1</v>
      </c>
      <c r="BE9623" t="str">
        <f t="shared" si="603"/>
        <v>1</v>
      </c>
      <c r="BF9623" t="e">
        <f t="shared" si="604"/>
        <v>#N/A</v>
      </c>
    </row>
    <row r="9624" spans="44:58" x14ac:dyDescent="0.2">
      <c r="AR9624" s="11"/>
      <c r="BA9624" s="27"/>
      <c r="BB9624" t="e">
        <f>VLOOKUP(AX9624,コード表!$A$2:$C$15,3,FALSE)</f>
        <v>#N/A</v>
      </c>
      <c r="BC9624" t="str">
        <f t="shared" si="601"/>
        <v/>
      </c>
      <c r="BD9624">
        <f t="shared" si="602"/>
        <v>1</v>
      </c>
      <c r="BE9624" t="str">
        <f t="shared" si="603"/>
        <v>1</v>
      </c>
      <c r="BF9624" t="e">
        <f t="shared" si="604"/>
        <v>#N/A</v>
      </c>
    </row>
    <row r="9625" spans="44:58" x14ac:dyDescent="0.2">
      <c r="AR9625" s="11"/>
      <c r="BA9625" s="27"/>
      <c r="BB9625" t="e">
        <f>VLOOKUP(AX9625,コード表!$A$2:$C$15,3,FALSE)</f>
        <v>#N/A</v>
      </c>
      <c r="BC9625" t="str">
        <f t="shared" si="601"/>
        <v/>
      </c>
      <c r="BD9625">
        <f t="shared" si="602"/>
        <v>1</v>
      </c>
      <c r="BE9625" t="str">
        <f t="shared" si="603"/>
        <v>1</v>
      </c>
      <c r="BF9625" t="e">
        <f t="shared" si="604"/>
        <v>#N/A</v>
      </c>
    </row>
    <row r="9626" spans="44:58" x14ac:dyDescent="0.2">
      <c r="AR9626" s="11"/>
      <c r="BA9626" s="27"/>
      <c r="BB9626" t="e">
        <f>VLOOKUP(AX9626,コード表!$A$2:$C$15,3,FALSE)</f>
        <v>#N/A</v>
      </c>
      <c r="BC9626" t="str">
        <f t="shared" si="601"/>
        <v/>
      </c>
      <c r="BD9626">
        <f t="shared" si="602"/>
        <v>1</v>
      </c>
      <c r="BE9626" t="str">
        <f t="shared" si="603"/>
        <v>1</v>
      </c>
      <c r="BF9626" t="e">
        <f t="shared" si="604"/>
        <v>#N/A</v>
      </c>
    </row>
    <row r="9627" spans="44:58" x14ac:dyDescent="0.2">
      <c r="AR9627" s="11"/>
      <c r="BA9627" s="27"/>
      <c r="BB9627" t="e">
        <f>VLOOKUP(AX9627,コード表!$A$2:$C$15,3,FALSE)</f>
        <v>#N/A</v>
      </c>
      <c r="BC9627" t="str">
        <f t="shared" si="601"/>
        <v/>
      </c>
      <c r="BD9627">
        <f t="shared" si="602"/>
        <v>1</v>
      </c>
      <c r="BE9627" t="str">
        <f t="shared" si="603"/>
        <v>1</v>
      </c>
      <c r="BF9627" t="e">
        <f t="shared" si="604"/>
        <v>#N/A</v>
      </c>
    </row>
    <row r="9628" spans="44:58" x14ac:dyDescent="0.2">
      <c r="AR9628" s="11"/>
      <c r="BA9628" s="27"/>
      <c r="BB9628" t="e">
        <f>VLOOKUP(AX9628,コード表!$A$2:$C$15,3,FALSE)</f>
        <v>#N/A</v>
      </c>
      <c r="BC9628" t="str">
        <f t="shared" si="601"/>
        <v/>
      </c>
      <c r="BD9628">
        <f t="shared" si="602"/>
        <v>1</v>
      </c>
      <c r="BE9628" t="str">
        <f t="shared" si="603"/>
        <v>1</v>
      </c>
      <c r="BF9628" t="e">
        <f t="shared" si="604"/>
        <v>#N/A</v>
      </c>
    </row>
    <row r="9629" spans="44:58" x14ac:dyDescent="0.2">
      <c r="AR9629" s="11"/>
      <c r="BA9629" s="27"/>
      <c r="BB9629" t="e">
        <f>VLOOKUP(AX9629,コード表!$A$2:$C$15,3,FALSE)</f>
        <v>#N/A</v>
      </c>
      <c r="BC9629" t="str">
        <f t="shared" si="601"/>
        <v/>
      </c>
      <c r="BD9629">
        <f t="shared" si="602"/>
        <v>1</v>
      </c>
      <c r="BE9629" t="str">
        <f t="shared" si="603"/>
        <v>1</v>
      </c>
      <c r="BF9629" t="e">
        <f t="shared" si="604"/>
        <v>#N/A</v>
      </c>
    </row>
    <row r="9630" spans="44:58" x14ac:dyDescent="0.2">
      <c r="AR9630" s="11"/>
      <c r="BA9630" s="27"/>
      <c r="BB9630" t="e">
        <f>VLOOKUP(AX9630,コード表!$A$2:$C$15,3,FALSE)</f>
        <v>#N/A</v>
      </c>
      <c r="BC9630" t="str">
        <f t="shared" si="601"/>
        <v/>
      </c>
      <c r="BD9630">
        <f t="shared" si="602"/>
        <v>1</v>
      </c>
      <c r="BE9630" t="str">
        <f t="shared" si="603"/>
        <v>1</v>
      </c>
      <c r="BF9630" t="e">
        <f t="shared" si="604"/>
        <v>#N/A</v>
      </c>
    </row>
    <row r="9631" spans="44:58" x14ac:dyDescent="0.2">
      <c r="AR9631" s="11"/>
      <c r="BA9631" s="27"/>
      <c r="BB9631" t="e">
        <f>VLOOKUP(AX9631,コード表!$A$2:$C$15,3,FALSE)</f>
        <v>#N/A</v>
      </c>
      <c r="BC9631" t="str">
        <f t="shared" si="601"/>
        <v/>
      </c>
      <c r="BD9631">
        <f t="shared" si="602"/>
        <v>1</v>
      </c>
      <c r="BE9631" t="str">
        <f t="shared" si="603"/>
        <v>1</v>
      </c>
      <c r="BF9631" t="e">
        <f t="shared" si="604"/>
        <v>#N/A</v>
      </c>
    </row>
    <row r="9632" spans="44:58" x14ac:dyDescent="0.2">
      <c r="AR9632" s="11"/>
      <c r="BA9632" s="27"/>
      <c r="BB9632" t="e">
        <f>VLOOKUP(AX9632,コード表!$A$2:$C$15,3,FALSE)</f>
        <v>#N/A</v>
      </c>
      <c r="BC9632" t="str">
        <f t="shared" si="601"/>
        <v/>
      </c>
      <c r="BD9632">
        <f t="shared" si="602"/>
        <v>1</v>
      </c>
      <c r="BE9632" t="str">
        <f t="shared" si="603"/>
        <v>1</v>
      </c>
      <c r="BF9632" t="e">
        <f t="shared" si="604"/>
        <v>#N/A</v>
      </c>
    </row>
    <row r="9633" spans="44:58" x14ac:dyDescent="0.2">
      <c r="AR9633" s="11"/>
      <c r="BA9633" s="27"/>
      <c r="BB9633" t="e">
        <f>VLOOKUP(AX9633,コード表!$A$2:$C$15,3,FALSE)</f>
        <v>#N/A</v>
      </c>
      <c r="BC9633" t="str">
        <f t="shared" si="601"/>
        <v/>
      </c>
      <c r="BD9633">
        <f t="shared" si="602"/>
        <v>1</v>
      </c>
      <c r="BE9633" t="str">
        <f t="shared" si="603"/>
        <v>1</v>
      </c>
      <c r="BF9633" t="e">
        <f t="shared" si="604"/>
        <v>#N/A</v>
      </c>
    </row>
    <row r="9634" spans="44:58" x14ac:dyDescent="0.2">
      <c r="AR9634" s="11"/>
      <c r="BA9634" s="27"/>
      <c r="BB9634" t="e">
        <f>VLOOKUP(AX9634,コード表!$A$2:$C$15,3,FALSE)</f>
        <v>#N/A</v>
      </c>
      <c r="BC9634" t="str">
        <f t="shared" si="601"/>
        <v/>
      </c>
      <c r="BD9634">
        <f t="shared" si="602"/>
        <v>1</v>
      </c>
      <c r="BE9634" t="str">
        <f t="shared" si="603"/>
        <v>1</v>
      </c>
      <c r="BF9634" t="e">
        <f t="shared" si="604"/>
        <v>#N/A</v>
      </c>
    </row>
    <row r="9635" spans="44:58" x14ac:dyDescent="0.2">
      <c r="AR9635" s="11"/>
      <c r="BA9635" s="27"/>
      <c r="BB9635" t="e">
        <f>VLOOKUP(AX9635,コード表!$A$2:$C$15,3,FALSE)</f>
        <v>#N/A</v>
      </c>
      <c r="BC9635" t="str">
        <f t="shared" si="601"/>
        <v/>
      </c>
      <c r="BD9635">
        <f t="shared" si="602"/>
        <v>1</v>
      </c>
      <c r="BE9635" t="str">
        <f t="shared" si="603"/>
        <v>1</v>
      </c>
      <c r="BF9635" t="e">
        <f t="shared" si="604"/>
        <v>#N/A</v>
      </c>
    </row>
    <row r="9636" spans="44:58" x14ac:dyDescent="0.2">
      <c r="AR9636" s="11"/>
      <c r="BA9636" s="27"/>
      <c r="BB9636" t="e">
        <f>VLOOKUP(AX9636,コード表!$A$2:$C$15,3,FALSE)</f>
        <v>#N/A</v>
      </c>
      <c r="BC9636" t="str">
        <f t="shared" si="601"/>
        <v/>
      </c>
      <c r="BD9636">
        <f t="shared" si="602"/>
        <v>1</v>
      </c>
      <c r="BE9636" t="str">
        <f t="shared" si="603"/>
        <v>1</v>
      </c>
      <c r="BF9636" t="e">
        <f t="shared" si="604"/>
        <v>#N/A</v>
      </c>
    </row>
    <row r="9637" spans="44:58" x14ac:dyDescent="0.2">
      <c r="AR9637" s="11"/>
      <c r="BA9637" s="27"/>
      <c r="BB9637" t="e">
        <f>VLOOKUP(AX9637,コード表!$A$2:$C$15,3,FALSE)</f>
        <v>#N/A</v>
      </c>
      <c r="BC9637" t="str">
        <f t="shared" si="601"/>
        <v/>
      </c>
      <c r="BD9637">
        <f t="shared" si="602"/>
        <v>1</v>
      </c>
      <c r="BE9637" t="str">
        <f t="shared" si="603"/>
        <v>1</v>
      </c>
      <c r="BF9637" t="e">
        <f t="shared" si="604"/>
        <v>#N/A</v>
      </c>
    </row>
    <row r="9638" spans="44:58" x14ac:dyDescent="0.2">
      <c r="AR9638" s="11"/>
      <c r="BA9638" s="27"/>
      <c r="BB9638" t="e">
        <f>VLOOKUP(AX9638,コード表!$A$2:$C$15,3,FALSE)</f>
        <v>#N/A</v>
      </c>
      <c r="BC9638" t="str">
        <f t="shared" si="601"/>
        <v/>
      </c>
      <c r="BD9638">
        <f t="shared" si="602"/>
        <v>1</v>
      </c>
      <c r="BE9638" t="str">
        <f t="shared" si="603"/>
        <v>1</v>
      </c>
      <c r="BF9638" t="e">
        <f t="shared" si="604"/>
        <v>#N/A</v>
      </c>
    </row>
    <row r="9639" spans="44:58" x14ac:dyDescent="0.2">
      <c r="AR9639" s="11"/>
      <c r="BA9639" s="27"/>
      <c r="BB9639" t="e">
        <f>VLOOKUP(AX9639,コード表!$A$2:$C$15,3,FALSE)</f>
        <v>#N/A</v>
      </c>
      <c r="BC9639" t="str">
        <f t="shared" si="601"/>
        <v/>
      </c>
      <c r="BD9639">
        <f t="shared" si="602"/>
        <v>1</v>
      </c>
      <c r="BE9639" t="str">
        <f t="shared" si="603"/>
        <v>1</v>
      </c>
      <c r="BF9639" t="e">
        <f t="shared" si="604"/>
        <v>#N/A</v>
      </c>
    </row>
    <row r="9640" spans="44:58" x14ac:dyDescent="0.2">
      <c r="AR9640" s="11"/>
      <c r="BA9640" s="27"/>
      <c r="BB9640" t="e">
        <f>VLOOKUP(AX9640,コード表!$A$2:$C$15,3,FALSE)</f>
        <v>#N/A</v>
      </c>
      <c r="BC9640" t="str">
        <f t="shared" si="601"/>
        <v/>
      </c>
      <c r="BD9640">
        <f t="shared" si="602"/>
        <v>1</v>
      </c>
      <c r="BE9640" t="str">
        <f t="shared" si="603"/>
        <v>1</v>
      </c>
      <c r="BF9640" t="e">
        <f t="shared" si="604"/>
        <v>#N/A</v>
      </c>
    </row>
    <row r="9641" spans="44:58" x14ac:dyDescent="0.2">
      <c r="AR9641" s="11"/>
      <c r="BA9641" s="27"/>
      <c r="BB9641" t="e">
        <f>VLOOKUP(AX9641,コード表!$A$2:$C$15,3,FALSE)</f>
        <v>#N/A</v>
      </c>
      <c r="BC9641" t="str">
        <f t="shared" si="601"/>
        <v/>
      </c>
      <c r="BD9641">
        <f t="shared" si="602"/>
        <v>1</v>
      </c>
      <c r="BE9641" t="str">
        <f t="shared" si="603"/>
        <v>1</v>
      </c>
      <c r="BF9641" t="e">
        <f t="shared" si="604"/>
        <v>#N/A</v>
      </c>
    </row>
    <row r="9642" spans="44:58" x14ac:dyDescent="0.2">
      <c r="AR9642" s="11"/>
      <c r="BA9642" s="27"/>
      <c r="BB9642" t="e">
        <f>VLOOKUP(AX9642,コード表!$A$2:$C$15,3,FALSE)</f>
        <v>#N/A</v>
      </c>
      <c r="BC9642" t="str">
        <f t="shared" si="601"/>
        <v/>
      </c>
      <c r="BD9642">
        <f t="shared" si="602"/>
        <v>1</v>
      </c>
      <c r="BE9642" t="str">
        <f t="shared" si="603"/>
        <v>1</v>
      </c>
      <c r="BF9642" t="e">
        <f t="shared" si="604"/>
        <v>#N/A</v>
      </c>
    </row>
    <row r="9643" spans="44:58" x14ac:dyDescent="0.2">
      <c r="AR9643" s="11"/>
      <c r="BA9643" s="27"/>
      <c r="BB9643" t="e">
        <f>VLOOKUP(AX9643,コード表!$A$2:$C$15,3,FALSE)</f>
        <v>#N/A</v>
      </c>
      <c r="BC9643" t="str">
        <f t="shared" ref="BC9643:BC9706" si="605">AQ9643&amp;BA9643</f>
        <v/>
      </c>
      <c r="BD9643">
        <f t="shared" ref="BD9643:BD9706" si="606">MONTH(Q9643)</f>
        <v>1</v>
      </c>
      <c r="BE9643" t="str">
        <f t="shared" ref="BE9643:BE9706" si="607">AR9643&amp;BD9643</f>
        <v>1</v>
      </c>
      <c r="BF9643" t="e">
        <f t="shared" ref="BF9643:BF9706" si="608">BB9643&amp;AQ9643&amp;BA9643</f>
        <v>#N/A</v>
      </c>
    </row>
    <row r="9644" spans="44:58" x14ac:dyDescent="0.2">
      <c r="AR9644" s="11"/>
      <c r="BA9644" s="27"/>
      <c r="BB9644" t="e">
        <f>VLOOKUP(AX9644,コード表!$A$2:$C$15,3,FALSE)</f>
        <v>#N/A</v>
      </c>
      <c r="BC9644" t="str">
        <f t="shared" si="605"/>
        <v/>
      </c>
      <c r="BD9644">
        <f t="shared" si="606"/>
        <v>1</v>
      </c>
      <c r="BE9644" t="str">
        <f t="shared" si="607"/>
        <v>1</v>
      </c>
      <c r="BF9644" t="e">
        <f t="shared" si="608"/>
        <v>#N/A</v>
      </c>
    </row>
    <row r="9645" spans="44:58" x14ac:dyDescent="0.2">
      <c r="AR9645" s="11"/>
      <c r="BA9645" s="27"/>
      <c r="BB9645" t="e">
        <f>VLOOKUP(AX9645,コード表!$A$2:$C$15,3,FALSE)</f>
        <v>#N/A</v>
      </c>
      <c r="BC9645" t="str">
        <f t="shared" si="605"/>
        <v/>
      </c>
      <c r="BD9645">
        <f t="shared" si="606"/>
        <v>1</v>
      </c>
      <c r="BE9645" t="str">
        <f t="shared" si="607"/>
        <v>1</v>
      </c>
      <c r="BF9645" t="e">
        <f t="shared" si="608"/>
        <v>#N/A</v>
      </c>
    </row>
    <row r="9646" spans="44:58" x14ac:dyDescent="0.2">
      <c r="AR9646" s="11"/>
      <c r="BA9646" s="27"/>
      <c r="BB9646" t="e">
        <f>VLOOKUP(AX9646,コード表!$A$2:$C$15,3,FALSE)</f>
        <v>#N/A</v>
      </c>
      <c r="BC9646" t="str">
        <f t="shared" si="605"/>
        <v/>
      </c>
      <c r="BD9646">
        <f t="shared" si="606"/>
        <v>1</v>
      </c>
      <c r="BE9646" t="str">
        <f t="shared" si="607"/>
        <v>1</v>
      </c>
      <c r="BF9646" t="e">
        <f t="shared" si="608"/>
        <v>#N/A</v>
      </c>
    </row>
    <row r="9647" spans="44:58" x14ac:dyDescent="0.2">
      <c r="AR9647" s="11"/>
      <c r="BA9647" s="27"/>
      <c r="BB9647" t="e">
        <f>VLOOKUP(AX9647,コード表!$A$2:$C$15,3,FALSE)</f>
        <v>#N/A</v>
      </c>
      <c r="BC9647" t="str">
        <f t="shared" si="605"/>
        <v/>
      </c>
      <c r="BD9647">
        <f t="shared" si="606"/>
        <v>1</v>
      </c>
      <c r="BE9647" t="str">
        <f t="shared" si="607"/>
        <v>1</v>
      </c>
      <c r="BF9647" t="e">
        <f t="shared" si="608"/>
        <v>#N/A</v>
      </c>
    </row>
    <row r="9648" spans="44:58" x14ac:dyDescent="0.2">
      <c r="AR9648" s="11"/>
      <c r="BA9648" s="27"/>
      <c r="BB9648" t="e">
        <f>VLOOKUP(AX9648,コード表!$A$2:$C$15,3,FALSE)</f>
        <v>#N/A</v>
      </c>
      <c r="BC9648" t="str">
        <f t="shared" si="605"/>
        <v/>
      </c>
      <c r="BD9648">
        <f t="shared" si="606"/>
        <v>1</v>
      </c>
      <c r="BE9648" t="str">
        <f t="shared" si="607"/>
        <v>1</v>
      </c>
      <c r="BF9648" t="e">
        <f t="shared" si="608"/>
        <v>#N/A</v>
      </c>
    </row>
    <row r="9649" spans="44:58" x14ac:dyDescent="0.2">
      <c r="AR9649" s="11"/>
      <c r="BA9649" s="27"/>
      <c r="BB9649" t="e">
        <f>VLOOKUP(AX9649,コード表!$A$2:$C$15,3,FALSE)</f>
        <v>#N/A</v>
      </c>
      <c r="BC9649" t="str">
        <f t="shared" si="605"/>
        <v/>
      </c>
      <c r="BD9649">
        <f t="shared" si="606"/>
        <v>1</v>
      </c>
      <c r="BE9649" t="str">
        <f t="shared" si="607"/>
        <v>1</v>
      </c>
      <c r="BF9649" t="e">
        <f t="shared" si="608"/>
        <v>#N/A</v>
      </c>
    </row>
    <row r="9650" spans="44:58" x14ac:dyDescent="0.2">
      <c r="AR9650" s="11"/>
      <c r="BA9650" s="27"/>
      <c r="BB9650" t="e">
        <f>VLOOKUP(AX9650,コード表!$A$2:$C$15,3,FALSE)</f>
        <v>#N/A</v>
      </c>
      <c r="BC9650" t="str">
        <f t="shared" si="605"/>
        <v/>
      </c>
      <c r="BD9650">
        <f t="shared" si="606"/>
        <v>1</v>
      </c>
      <c r="BE9650" t="str">
        <f t="shared" si="607"/>
        <v>1</v>
      </c>
      <c r="BF9650" t="e">
        <f t="shared" si="608"/>
        <v>#N/A</v>
      </c>
    </row>
    <row r="9651" spans="44:58" x14ac:dyDescent="0.2">
      <c r="AR9651" s="11"/>
      <c r="BA9651" s="27"/>
      <c r="BB9651" t="e">
        <f>VLOOKUP(AX9651,コード表!$A$2:$C$15,3,FALSE)</f>
        <v>#N/A</v>
      </c>
      <c r="BC9651" t="str">
        <f t="shared" si="605"/>
        <v/>
      </c>
      <c r="BD9651">
        <f t="shared" si="606"/>
        <v>1</v>
      </c>
      <c r="BE9651" t="str">
        <f t="shared" si="607"/>
        <v>1</v>
      </c>
      <c r="BF9651" t="e">
        <f t="shared" si="608"/>
        <v>#N/A</v>
      </c>
    </row>
    <row r="9652" spans="44:58" x14ac:dyDescent="0.2">
      <c r="AR9652" s="11"/>
      <c r="BA9652" s="27"/>
      <c r="BB9652" t="e">
        <f>VLOOKUP(AX9652,コード表!$A$2:$C$15,3,FALSE)</f>
        <v>#N/A</v>
      </c>
      <c r="BC9652" t="str">
        <f t="shared" si="605"/>
        <v/>
      </c>
      <c r="BD9652">
        <f t="shared" si="606"/>
        <v>1</v>
      </c>
      <c r="BE9652" t="str">
        <f t="shared" si="607"/>
        <v>1</v>
      </c>
      <c r="BF9652" t="e">
        <f t="shared" si="608"/>
        <v>#N/A</v>
      </c>
    </row>
    <row r="9653" spans="44:58" x14ac:dyDescent="0.2">
      <c r="AR9653" s="11"/>
      <c r="BA9653" s="27"/>
      <c r="BB9653" t="e">
        <f>VLOOKUP(AX9653,コード表!$A$2:$C$15,3,FALSE)</f>
        <v>#N/A</v>
      </c>
      <c r="BC9653" t="str">
        <f t="shared" si="605"/>
        <v/>
      </c>
      <c r="BD9653">
        <f t="shared" si="606"/>
        <v>1</v>
      </c>
      <c r="BE9653" t="str">
        <f t="shared" si="607"/>
        <v>1</v>
      </c>
      <c r="BF9653" t="e">
        <f t="shared" si="608"/>
        <v>#N/A</v>
      </c>
    </row>
    <row r="9654" spans="44:58" x14ac:dyDescent="0.2">
      <c r="AR9654" s="11"/>
      <c r="BA9654" s="27"/>
      <c r="BB9654" t="e">
        <f>VLOOKUP(AX9654,コード表!$A$2:$C$15,3,FALSE)</f>
        <v>#N/A</v>
      </c>
      <c r="BC9654" t="str">
        <f t="shared" si="605"/>
        <v/>
      </c>
      <c r="BD9654">
        <f t="shared" si="606"/>
        <v>1</v>
      </c>
      <c r="BE9654" t="str">
        <f t="shared" si="607"/>
        <v>1</v>
      </c>
      <c r="BF9654" t="e">
        <f t="shared" si="608"/>
        <v>#N/A</v>
      </c>
    </row>
    <row r="9655" spans="44:58" x14ac:dyDescent="0.2">
      <c r="AR9655" s="11"/>
      <c r="BA9655" s="27"/>
      <c r="BB9655" t="e">
        <f>VLOOKUP(AX9655,コード表!$A$2:$C$15,3,FALSE)</f>
        <v>#N/A</v>
      </c>
      <c r="BC9655" t="str">
        <f t="shared" si="605"/>
        <v/>
      </c>
      <c r="BD9655">
        <f t="shared" si="606"/>
        <v>1</v>
      </c>
      <c r="BE9655" t="str">
        <f t="shared" si="607"/>
        <v>1</v>
      </c>
      <c r="BF9655" t="e">
        <f t="shared" si="608"/>
        <v>#N/A</v>
      </c>
    </row>
    <row r="9656" spans="44:58" x14ac:dyDescent="0.2">
      <c r="AR9656" s="11"/>
      <c r="BA9656" s="27"/>
      <c r="BB9656" t="e">
        <f>VLOOKUP(AX9656,コード表!$A$2:$C$15,3,FALSE)</f>
        <v>#N/A</v>
      </c>
      <c r="BC9656" t="str">
        <f t="shared" si="605"/>
        <v/>
      </c>
      <c r="BD9656">
        <f t="shared" si="606"/>
        <v>1</v>
      </c>
      <c r="BE9656" t="str">
        <f t="shared" si="607"/>
        <v>1</v>
      </c>
      <c r="BF9656" t="e">
        <f t="shared" si="608"/>
        <v>#N/A</v>
      </c>
    </row>
    <row r="9657" spans="44:58" x14ac:dyDescent="0.2">
      <c r="AR9657" s="11"/>
      <c r="BA9657" s="27"/>
      <c r="BB9657" t="e">
        <f>VLOOKUP(AX9657,コード表!$A$2:$C$15,3,FALSE)</f>
        <v>#N/A</v>
      </c>
      <c r="BC9657" t="str">
        <f t="shared" si="605"/>
        <v/>
      </c>
      <c r="BD9657">
        <f t="shared" si="606"/>
        <v>1</v>
      </c>
      <c r="BE9657" t="str">
        <f t="shared" si="607"/>
        <v>1</v>
      </c>
      <c r="BF9657" t="e">
        <f t="shared" si="608"/>
        <v>#N/A</v>
      </c>
    </row>
    <row r="9658" spans="44:58" x14ac:dyDescent="0.2">
      <c r="AR9658" s="11"/>
      <c r="BA9658" s="27"/>
      <c r="BB9658" t="e">
        <f>VLOOKUP(AX9658,コード表!$A$2:$C$15,3,FALSE)</f>
        <v>#N/A</v>
      </c>
      <c r="BC9658" t="str">
        <f t="shared" si="605"/>
        <v/>
      </c>
      <c r="BD9658">
        <f t="shared" si="606"/>
        <v>1</v>
      </c>
      <c r="BE9658" t="str">
        <f t="shared" si="607"/>
        <v>1</v>
      </c>
      <c r="BF9658" t="e">
        <f t="shared" si="608"/>
        <v>#N/A</v>
      </c>
    </row>
    <row r="9659" spans="44:58" x14ac:dyDescent="0.2">
      <c r="AR9659" s="11"/>
      <c r="BA9659" s="27"/>
      <c r="BB9659" t="e">
        <f>VLOOKUP(AX9659,コード表!$A$2:$C$15,3,FALSE)</f>
        <v>#N/A</v>
      </c>
      <c r="BC9659" t="str">
        <f t="shared" si="605"/>
        <v/>
      </c>
      <c r="BD9659">
        <f t="shared" si="606"/>
        <v>1</v>
      </c>
      <c r="BE9659" t="str">
        <f t="shared" si="607"/>
        <v>1</v>
      </c>
      <c r="BF9659" t="e">
        <f t="shared" si="608"/>
        <v>#N/A</v>
      </c>
    </row>
    <row r="9660" spans="44:58" x14ac:dyDescent="0.2">
      <c r="AR9660" s="11"/>
      <c r="BA9660" s="27"/>
      <c r="BB9660" t="e">
        <f>VLOOKUP(AX9660,コード表!$A$2:$C$15,3,FALSE)</f>
        <v>#N/A</v>
      </c>
      <c r="BC9660" t="str">
        <f t="shared" si="605"/>
        <v/>
      </c>
      <c r="BD9660">
        <f t="shared" si="606"/>
        <v>1</v>
      </c>
      <c r="BE9660" t="str">
        <f t="shared" si="607"/>
        <v>1</v>
      </c>
      <c r="BF9660" t="e">
        <f t="shared" si="608"/>
        <v>#N/A</v>
      </c>
    </row>
    <row r="9661" spans="44:58" x14ac:dyDescent="0.2">
      <c r="AR9661" s="11"/>
      <c r="BA9661" s="27"/>
      <c r="BB9661" t="e">
        <f>VLOOKUP(AX9661,コード表!$A$2:$C$15,3,FALSE)</f>
        <v>#N/A</v>
      </c>
      <c r="BC9661" t="str">
        <f t="shared" si="605"/>
        <v/>
      </c>
      <c r="BD9661">
        <f t="shared" si="606"/>
        <v>1</v>
      </c>
      <c r="BE9661" t="str">
        <f t="shared" si="607"/>
        <v>1</v>
      </c>
      <c r="BF9661" t="e">
        <f t="shared" si="608"/>
        <v>#N/A</v>
      </c>
    </row>
    <row r="9662" spans="44:58" x14ac:dyDescent="0.2">
      <c r="AR9662" s="11"/>
      <c r="BA9662" s="27"/>
      <c r="BB9662" t="e">
        <f>VLOOKUP(AX9662,コード表!$A$2:$C$15,3,FALSE)</f>
        <v>#N/A</v>
      </c>
      <c r="BC9662" t="str">
        <f t="shared" si="605"/>
        <v/>
      </c>
      <c r="BD9662">
        <f t="shared" si="606"/>
        <v>1</v>
      </c>
      <c r="BE9662" t="str">
        <f t="shared" si="607"/>
        <v>1</v>
      </c>
      <c r="BF9662" t="e">
        <f t="shared" si="608"/>
        <v>#N/A</v>
      </c>
    </row>
    <row r="9663" spans="44:58" x14ac:dyDescent="0.2">
      <c r="AR9663" s="11"/>
      <c r="BA9663" s="27"/>
      <c r="BB9663" t="e">
        <f>VLOOKUP(AX9663,コード表!$A$2:$C$15,3,FALSE)</f>
        <v>#N/A</v>
      </c>
      <c r="BC9663" t="str">
        <f t="shared" si="605"/>
        <v/>
      </c>
      <c r="BD9663">
        <f t="shared" si="606"/>
        <v>1</v>
      </c>
      <c r="BE9663" t="str">
        <f t="shared" si="607"/>
        <v>1</v>
      </c>
      <c r="BF9663" t="e">
        <f t="shared" si="608"/>
        <v>#N/A</v>
      </c>
    </row>
    <row r="9664" spans="44:58" x14ac:dyDescent="0.2">
      <c r="AR9664" s="11"/>
      <c r="BA9664" s="27"/>
      <c r="BB9664" t="e">
        <f>VLOOKUP(AX9664,コード表!$A$2:$C$15,3,FALSE)</f>
        <v>#N/A</v>
      </c>
      <c r="BC9664" t="str">
        <f t="shared" si="605"/>
        <v/>
      </c>
      <c r="BD9664">
        <f t="shared" si="606"/>
        <v>1</v>
      </c>
      <c r="BE9664" t="str">
        <f t="shared" si="607"/>
        <v>1</v>
      </c>
      <c r="BF9664" t="e">
        <f t="shared" si="608"/>
        <v>#N/A</v>
      </c>
    </row>
    <row r="9665" spans="44:58" x14ac:dyDescent="0.2">
      <c r="AR9665" s="11"/>
      <c r="BA9665" s="27"/>
      <c r="BB9665" t="e">
        <f>VLOOKUP(AX9665,コード表!$A$2:$C$15,3,FALSE)</f>
        <v>#N/A</v>
      </c>
      <c r="BC9665" t="str">
        <f t="shared" si="605"/>
        <v/>
      </c>
      <c r="BD9665">
        <f t="shared" si="606"/>
        <v>1</v>
      </c>
      <c r="BE9665" t="str">
        <f t="shared" si="607"/>
        <v>1</v>
      </c>
      <c r="BF9665" t="e">
        <f t="shared" si="608"/>
        <v>#N/A</v>
      </c>
    </row>
    <row r="9666" spans="44:58" x14ac:dyDescent="0.2">
      <c r="AR9666" s="11"/>
      <c r="BA9666" s="27"/>
      <c r="BB9666" t="e">
        <f>VLOOKUP(AX9666,コード表!$A$2:$C$15,3,FALSE)</f>
        <v>#N/A</v>
      </c>
      <c r="BC9666" t="str">
        <f t="shared" si="605"/>
        <v/>
      </c>
      <c r="BD9666">
        <f t="shared" si="606"/>
        <v>1</v>
      </c>
      <c r="BE9666" t="str">
        <f t="shared" si="607"/>
        <v>1</v>
      </c>
      <c r="BF9666" t="e">
        <f t="shared" si="608"/>
        <v>#N/A</v>
      </c>
    </row>
    <row r="9667" spans="44:58" x14ac:dyDescent="0.2">
      <c r="AR9667" s="11"/>
      <c r="BA9667" s="27"/>
      <c r="BB9667" t="e">
        <f>VLOOKUP(AX9667,コード表!$A$2:$C$15,3,FALSE)</f>
        <v>#N/A</v>
      </c>
      <c r="BC9667" t="str">
        <f t="shared" si="605"/>
        <v/>
      </c>
      <c r="BD9667">
        <f t="shared" si="606"/>
        <v>1</v>
      </c>
      <c r="BE9667" t="str">
        <f t="shared" si="607"/>
        <v>1</v>
      </c>
      <c r="BF9667" t="e">
        <f t="shared" si="608"/>
        <v>#N/A</v>
      </c>
    </row>
    <row r="9668" spans="44:58" x14ac:dyDescent="0.2">
      <c r="AR9668" s="11"/>
      <c r="BA9668" s="27"/>
      <c r="BB9668" t="e">
        <f>VLOOKUP(AX9668,コード表!$A$2:$C$15,3,FALSE)</f>
        <v>#N/A</v>
      </c>
      <c r="BC9668" t="str">
        <f t="shared" si="605"/>
        <v/>
      </c>
      <c r="BD9668">
        <f t="shared" si="606"/>
        <v>1</v>
      </c>
      <c r="BE9668" t="str">
        <f t="shared" si="607"/>
        <v>1</v>
      </c>
      <c r="BF9668" t="e">
        <f t="shared" si="608"/>
        <v>#N/A</v>
      </c>
    </row>
    <row r="9669" spans="44:58" x14ac:dyDescent="0.2">
      <c r="AR9669" s="11"/>
      <c r="BA9669" s="27"/>
      <c r="BB9669" t="e">
        <f>VLOOKUP(AX9669,コード表!$A$2:$C$15,3,FALSE)</f>
        <v>#N/A</v>
      </c>
      <c r="BC9669" t="str">
        <f t="shared" si="605"/>
        <v/>
      </c>
      <c r="BD9669">
        <f t="shared" si="606"/>
        <v>1</v>
      </c>
      <c r="BE9669" t="str">
        <f t="shared" si="607"/>
        <v>1</v>
      </c>
      <c r="BF9669" t="e">
        <f t="shared" si="608"/>
        <v>#N/A</v>
      </c>
    </row>
    <row r="9670" spans="44:58" x14ac:dyDescent="0.2">
      <c r="AR9670" s="11"/>
      <c r="BA9670" s="27"/>
      <c r="BB9670" t="e">
        <f>VLOOKUP(AX9670,コード表!$A$2:$C$15,3,FALSE)</f>
        <v>#N/A</v>
      </c>
      <c r="BC9670" t="str">
        <f t="shared" si="605"/>
        <v/>
      </c>
      <c r="BD9670">
        <f t="shared" si="606"/>
        <v>1</v>
      </c>
      <c r="BE9670" t="str">
        <f t="shared" si="607"/>
        <v>1</v>
      </c>
      <c r="BF9670" t="e">
        <f t="shared" si="608"/>
        <v>#N/A</v>
      </c>
    </row>
    <row r="9671" spans="44:58" x14ac:dyDescent="0.2">
      <c r="AR9671" s="11"/>
      <c r="BA9671" s="27"/>
      <c r="BB9671" t="e">
        <f>VLOOKUP(AX9671,コード表!$A$2:$C$15,3,FALSE)</f>
        <v>#N/A</v>
      </c>
      <c r="BC9671" t="str">
        <f t="shared" si="605"/>
        <v/>
      </c>
      <c r="BD9671">
        <f t="shared" si="606"/>
        <v>1</v>
      </c>
      <c r="BE9671" t="str">
        <f t="shared" si="607"/>
        <v>1</v>
      </c>
      <c r="BF9671" t="e">
        <f t="shared" si="608"/>
        <v>#N/A</v>
      </c>
    </row>
    <row r="9672" spans="44:58" x14ac:dyDescent="0.2">
      <c r="AR9672" s="11"/>
      <c r="BA9672" s="27"/>
      <c r="BB9672" t="e">
        <f>VLOOKUP(AX9672,コード表!$A$2:$C$15,3,FALSE)</f>
        <v>#N/A</v>
      </c>
      <c r="BC9672" t="str">
        <f t="shared" si="605"/>
        <v/>
      </c>
      <c r="BD9672">
        <f t="shared" si="606"/>
        <v>1</v>
      </c>
      <c r="BE9672" t="str">
        <f t="shared" si="607"/>
        <v>1</v>
      </c>
      <c r="BF9672" t="e">
        <f t="shared" si="608"/>
        <v>#N/A</v>
      </c>
    </row>
    <row r="9673" spans="44:58" x14ac:dyDescent="0.2">
      <c r="AR9673" s="11"/>
      <c r="BA9673" s="27"/>
      <c r="BB9673" t="e">
        <f>VLOOKUP(AX9673,コード表!$A$2:$C$15,3,FALSE)</f>
        <v>#N/A</v>
      </c>
      <c r="BC9673" t="str">
        <f t="shared" si="605"/>
        <v/>
      </c>
      <c r="BD9673">
        <f t="shared" si="606"/>
        <v>1</v>
      </c>
      <c r="BE9673" t="str">
        <f t="shared" si="607"/>
        <v>1</v>
      </c>
      <c r="BF9673" t="e">
        <f t="shared" si="608"/>
        <v>#N/A</v>
      </c>
    </row>
    <row r="9674" spans="44:58" x14ac:dyDescent="0.2">
      <c r="AR9674" s="11"/>
      <c r="BA9674" s="27"/>
      <c r="BB9674" t="e">
        <f>VLOOKUP(AX9674,コード表!$A$2:$C$15,3,FALSE)</f>
        <v>#N/A</v>
      </c>
      <c r="BC9674" t="str">
        <f t="shared" si="605"/>
        <v/>
      </c>
      <c r="BD9674">
        <f t="shared" si="606"/>
        <v>1</v>
      </c>
      <c r="BE9674" t="str">
        <f t="shared" si="607"/>
        <v>1</v>
      </c>
      <c r="BF9674" t="e">
        <f t="shared" si="608"/>
        <v>#N/A</v>
      </c>
    </row>
    <row r="9675" spans="44:58" x14ac:dyDescent="0.2">
      <c r="AR9675" s="11"/>
      <c r="BA9675" s="27"/>
      <c r="BB9675" t="e">
        <f>VLOOKUP(AX9675,コード表!$A$2:$C$15,3,FALSE)</f>
        <v>#N/A</v>
      </c>
      <c r="BC9675" t="str">
        <f t="shared" si="605"/>
        <v/>
      </c>
      <c r="BD9675">
        <f t="shared" si="606"/>
        <v>1</v>
      </c>
      <c r="BE9675" t="str">
        <f t="shared" si="607"/>
        <v>1</v>
      </c>
      <c r="BF9675" t="e">
        <f t="shared" si="608"/>
        <v>#N/A</v>
      </c>
    </row>
    <row r="9676" spans="44:58" x14ac:dyDescent="0.2">
      <c r="AR9676" s="11"/>
      <c r="BA9676" s="27"/>
      <c r="BB9676" t="e">
        <f>VLOOKUP(AX9676,コード表!$A$2:$C$15,3,FALSE)</f>
        <v>#N/A</v>
      </c>
      <c r="BC9676" t="str">
        <f t="shared" si="605"/>
        <v/>
      </c>
      <c r="BD9676">
        <f t="shared" si="606"/>
        <v>1</v>
      </c>
      <c r="BE9676" t="str">
        <f t="shared" si="607"/>
        <v>1</v>
      </c>
      <c r="BF9676" t="e">
        <f t="shared" si="608"/>
        <v>#N/A</v>
      </c>
    </row>
    <row r="9677" spans="44:58" x14ac:dyDescent="0.2">
      <c r="AR9677" s="11"/>
      <c r="BA9677" s="27"/>
      <c r="BB9677" t="e">
        <f>VLOOKUP(AX9677,コード表!$A$2:$C$15,3,FALSE)</f>
        <v>#N/A</v>
      </c>
      <c r="BC9677" t="str">
        <f t="shared" si="605"/>
        <v/>
      </c>
      <c r="BD9677">
        <f t="shared" si="606"/>
        <v>1</v>
      </c>
      <c r="BE9677" t="str">
        <f t="shared" si="607"/>
        <v>1</v>
      </c>
      <c r="BF9677" t="e">
        <f t="shared" si="608"/>
        <v>#N/A</v>
      </c>
    </row>
    <row r="9678" spans="44:58" x14ac:dyDescent="0.2">
      <c r="AR9678" s="11"/>
      <c r="BA9678" s="27"/>
      <c r="BB9678" t="e">
        <f>VLOOKUP(AX9678,コード表!$A$2:$C$15,3,FALSE)</f>
        <v>#N/A</v>
      </c>
      <c r="BC9678" t="str">
        <f t="shared" si="605"/>
        <v/>
      </c>
      <c r="BD9678">
        <f t="shared" si="606"/>
        <v>1</v>
      </c>
      <c r="BE9678" t="str">
        <f t="shared" si="607"/>
        <v>1</v>
      </c>
      <c r="BF9678" t="e">
        <f t="shared" si="608"/>
        <v>#N/A</v>
      </c>
    </row>
    <row r="9679" spans="44:58" x14ac:dyDescent="0.2">
      <c r="AR9679" s="11"/>
      <c r="BA9679" s="27"/>
      <c r="BB9679" t="e">
        <f>VLOOKUP(AX9679,コード表!$A$2:$C$15,3,FALSE)</f>
        <v>#N/A</v>
      </c>
      <c r="BC9679" t="str">
        <f t="shared" si="605"/>
        <v/>
      </c>
      <c r="BD9679">
        <f t="shared" si="606"/>
        <v>1</v>
      </c>
      <c r="BE9679" t="str">
        <f t="shared" si="607"/>
        <v>1</v>
      </c>
      <c r="BF9679" t="e">
        <f t="shared" si="608"/>
        <v>#N/A</v>
      </c>
    </row>
    <row r="9680" spans="44:58" x14ac:dyDescent="0.2">
      <c r="AR9680" s="11"/>
      <c r="BA9680" s="27"/>
      <c r="BB9680" t="e">
        <f>VLOOKUP(AX9680,コード表!$A$2:$C$15,3,FALSE)</f>
        <v>#N/A</v>
      </c>
      <c r="BC9680" t="str">
        <f t="shared" si="605"/>
        <v/>
      </c>
      <c r="BD9680">
        <f t="shared" si="606"/>
        <v>1</v>
      </c>
      <c r="BE9680" t="str">
        <f t="shared" si="607"/>
        <v>1</v>
      </c>
      <c r="BF9680" t="e">
        <f t="shared" si="608"/>
        <v>#N/A</v>
      </c>
    </row>
    <row r="9681" spans="44:58" x14ac:dyDescent="0.2">
      <c r="AR9681" s="11"/>
      <c r="BA9681" s="27"/>
      <c r="BB9681" t="e">
        <f>VLOOKUP(AX9681,コード表!$A$2:$C$15,3,FALSE)</f>
        <v>#N/A</v>
      </c>
      <c r="BC9681" t="str">
        <f t="shared" si="605"/>
        <v/>
      </c>
      <c r="BD9681">
        <f t="shared" si="606"/>
        <v>1</v>
      </c>
      <c r="BE9681" t="str">
        <f t="shared" si="607"/>
        <v>1</v>
      </c>
      <c r="BF9681" t="e">
        <f t="shared" si="608"/>
        <v>#N/A</v>
      </c>
    </row>
    <row r="9682" spans="44:58" x14ac:dyDescent="0.2">
      <c r="AR9682" s="11"/>
      <c r="BA9682" s="27"/>
      <c r="BB9682" t="e">
        <f>VLOOKUP(AX9682,コード表!$A$2:$C$15,3,FALSE)</f>
        <v>#N/A</v>
      </c>
      <c r="BC9682" t="str">
        <f t="shared" si="605"/>
        <v/>
      </c>
      <c r="BD9682">
        <f t="shared" si="606"/>
        <v>1</v>
      </c>
      <c r="BE9682" t="str">
        <f t="shared" si="607"/>
        <v>1</v>
      </c>
      <c r="BF9682" t="e">
        <f t="shared" si="608"/>
        <v>#N/A</v>
      </c>
    </row>
    <row r="9683" spans="44:58" x14ac:dyDescent="0.2">
      <c r="AR9683" s="11"/>
      <c r="BA9683" s="27"/>
      <c r="BB9683" t="e">
        <f>VLOOKUP(AX9683,コード表!$A$2:$C$15,3,FALSE)</f>
        <v>#N/A</v>
      </c>
      <c r="BC9683" t="str">
        <f t="shared" si="605"/>
        <v/>
      </c>
      <c r="BD9683">
        <f t="shared" si="606"/>
        <v>1</v>
      </c>
      <c r="BE9683" t="str">
        <f t="shared" si="607"/>
        <v>1</v>
      </c>
      <c r="BF9683" t="e">
        <f t="shared" si="608"/>
        <v>#N/A</v>
      </c>
    </row>
    <row r="9684" spans="44:58" x14ac:dyDescent="0.2">
      <c r="AR9684" s="11"/>
      <c r="BA9684" s="27"/>
      <c r="BB9684" t="e">
        <f>VLOOKUP(AX9684,コード表!$A$2:$C$15,3,FALSE)</f>
        <v>#N/A</v>
      </c>
      <c r="BC9684" t="str">
        <f t="shared" si="605"/>
        <v/>
      </c>
      <c r="BD9684">
        <f t="shared" si="606"/>
        <v>1</v>
      </c>
      <c r="BE9684" t="str">
        <f t="shared" si="607"/>
        <v>1</v>
      </c>
      <c r="BF9684" t="e">
        <f t="shared" si="608"/>
        <v>#N/A</v>
      </c>
    </row>
    <row r="9685" spans="44:58" x14ac:dyDescent="0.2">
      <c r="AR9685" s="11"/>
      <c r="BA9685" s="27"/>
      <c r="BB9685" t="e">
        <f>VLOOKUP(AX9685,コード表!$A$2:$C$15,3,FALSE)</f>
        <v>#N/A</v>
      </c>
      <c r="BC9685" t="str">
        <f t="shared" si="605"/>
        <v/>
      </c>
      <c r="BD9685">
        <f t="shared" si="606"/>
        <v>1</v>
      </c>
      <c r="BE9685" t="str">
        <f t="shared" si="607"/>
        <v>1</v>
      </c>
      <c r="BF9685" t="e">
        <f t="shared" si="608"/>
        <v>#N/A</v>
      </c>
    </row>
    <row r="9686" spans="44:58" x14ac:dyDescent="0.2">
      <c r="AR9686" s="11"/>
      <c r="BA9686" s="27"/>
      <c r="BB9686" t="e">
        <f>VLOOKUP(AX9686,コード表!$A$2:$C$15,3,FALSE)</f>
        <v>#N/A</v>
      </c>
      <c r="BC9686" t="str">
        <f t="shared" si="605"/>
        <v/>
      </c>
      <c r="BD9686">
        <f t="shared" si="606"/>
        <v>1</v>
      </c>
      <c r="BE9686" t="str">
        <f t="shared" si="607"/>
        <v>1</v>
      </c>
      <c r="BF9686" t="e">
        <f t="shared" si="608"/>
        <v>#N/A</v>
      </c>
    </row>
    <row r="9687" spans="44:58" x14ac:dyDescent="0.2">
      <c r="AR9687" s="11"/>
      <c r="BA9687" s="27"/>
      <c r="BB9687" t="e">
        <f>VLOOKUP(AX9687,コード表!$A$2:$C$15,3,FALSE)</f>
        <v>#N/A</v>
      </c>
      <c r="BC9687" t="str">
        <f t="shared" si="605"/>
        <v/>
      </c>
      <c r="BD9687">
        <f t="shared" si="606"/>
        <v>1</v>
      </c>
      <c r="BE9687" t="str">
        <f t="shared" si="607"/>
        <v>1</v>
      </c>
      <c r="BF9687" t="e">
        <f t="shared" si="608"/>
        <v>#N/A</v>
      </c>
    </row>
    <row r="9688" spans="44:58" x14ac:dyDescent="0.2">
      <c r="AR9688" s="11"/>
      <c r="BA9688" s="27"/>
      <c r="BB9688" t="e">
        <f>VLOOKUP(AX9688,コード表!$A$2:$C$15,3,FALSE)</f>
        <v>#N/A</v>
      </c>
      <c r="BC9688" t="str">
        <f t="shared" si="605"/>
        <v/>
      </c>
      <c r="BD9688">
        <f t="shared" si="606"/>
        <v>1</v>
      </c>
      <c r="BE9688" t="str">
        <f t="shared" si="607"/>
        <v>1</v>
      </c>
      <c r="BF9688" t="e">
        <f t="shared" si="608"/>
        <v>#N/A</v>
      </c>
    </row>
    <row r="9689" spans="44:58" x14ac:dyDescent="0.2">
      <c r="AR9689" s="11"/>
      <c r="BA9689" s="27"/>
      <c r="BB9689" t="e">
        <f>VLOOKUP(AX9689,コード表!$A$2:$C$15,3,FALSE)</f>
        <v>#N/A</v>
      </c>
      <c r="BC9689" t="str">
        <f t="shared" si="605"/>
        <v/>
      </c>
      <c r="BD9689">
        <f t="shared" si="606"/>
        <v>1</v>
      </c>
      <c r="BE9689" t="str">
        <f t="shared" si="607"/>
        <v>1</v>
      </c>
      <c r="BF9689" t="e">
        <f t="shared" si="608"/>
        <v>#N/A</v>
      </c>
    </row>
    <row r="9690" spans="44:58" x14ac:dyDescent="0.2">
      <c r="AR9690" s="11"/>
      <c r="BA9690" s="27"/>
      <c r="BB9690" t="e">
        <f>VLOOKUP(AX9690,コード表!$A$2:$C$15,3,FALSE)</f>
        <v>#N/A</v>
      </c>
      <c r="BC9690" t="str">
        <f t="shared" si="605"/>
        <v/>
      </c>
      <c r="BD9690">
        <f t="shared" si="606"/>
        <v>1</v>
      </c>
      <c r="BE9690" t="str">
        <f t="shared" si="607"/>
        <v>1</v>
      </c>
      <c r="BF9690" t="e">
        <f t="shared" si="608"/>
        <v>#N/A</v>
      </c>
    </row>
    <row r="9691" spans="44:58" x14ac:dyDescent="0.2">
      <c r="AR9691" s="11"/>
      <c r="BA9691" s="27"/>
      <c r="BB9691" t="e">
        <f>VLOOKUP(AX9691,コード表!$A$2:$C$15,3,FALSE)</f>
        <v>#N/A</v>
      </c>
      <c r="BC9691" t="str">
        <f t="shared" si="605"/>
        <v/>
      </c>
      <c r="BD9691">
        <f t="shared" si="606"/>
        <v>1</v>
      </c>
      <c r="BE9691" t="str">
        <f t="shared" si="607"/>
        <v>1</v>
      </c>
      <c r="BF9691" t="e">
        <f t="shared" si="608"/>
        <v>#N/A</v>
      </c>
    </row>
    <row r="9692" spans="44:58" x14ac:dyDescent="0.2">
      <c r="AR9692" s="11"/>
      <c r="BA9692" s="27"/>
      <c r="BB9692" t="e">
        <f>VLOOKUP(AX9692,コード表!$A$2:$C$15,3,FALSE)</f>
        <v>#N/A</v>
      </c>
      <c r="BC9692" t="str">
        <f t="shared" si="605"/>
        <v/>
      </c>
      <c r="BD9692">
        <f t="shared" si="606"/>
        <v>1</v>
      </c>
      <c r="BE9692" t="str">
        <f t="shared" si="607"/>
        <v>1</v>
      </c>
      <c r="BF9692" t="e">
        <f t="shared" si="608"/>
        <v>#N/A</v>
      </c>
    </row>
    <row r="9693" spans="44:58" x14ac:dyDescent="0.2">
      <c r="AR9693" s="11"/>
      <c r="BA9693" s="27"/>
      <c r="BB9693" t="e">
        <f>VLOOKUP(AX9693,コード表!$A$2:$C$15,3,FALSE)</f>
        <v>#N/A</v>
      </c>
      <c r="BC9693" t="str">
        <f t="shared" si="605"/>
        <v/>
      </c>
      <c r="BD9693">
        <f t="shared" si="606"/>
        <v>1</v>
      </c>
      <c r="BE9693" t="str">
        <f t="shared" si="607"/>
        <v>1</v>
      </c>
      <c r="BF9693" t="e">
        <f t="shared" si="608"/>
        <v>#N/A</v>
      </c>
    </row>
    <row r="9694" spans="44:58" x14ac:dyDescent="0.2">
      <c r="AR9694" s="11"/>
      <c r="BA9694" s="27"/>
      <c r="BB9694" t="e">
        <f>VLOOKUP(AX9694,コード表!$A$2:$C$15,3,FALSE)</f>
        <v>#N/A</v>
      </c>
      <c r="BC9694" t="str">
        <f t="shared" si="605"/>
        <v/>
      </c>
      <c r="BD9694">
        <f t="shared" si="606"/>
        <v>1</v>
      </c>
      <c r="BE9694" t="str">
        <f t="shared" si="607"/>
        <v>1</v>
      </c>
      <c r="BF9694" t="e">
        <f t="shared" si="608"/>
        <v>#N/A</v>
      </c>
    </row>
    <row r="9695" spans="44:58" x14ac:dyDescent="0.2">
      <c r="AR9695" s="11"/>
      <c r="BA9695" s="27"/>
      <c r="BB9695" t="e">
        <f>VLOOKUP(AX9695,コード表!$A$2:$C$15,3,FALSE)</f>
        <v>#N/A</v>
      </c>
      <c r="BC9695" t="str">
        <f t="shared" si="605"/>
        <v/>
      </c>
      <c r="BD9695">
        <f t="shared" si="606"/>
        <v>1</v>
      </c>
      <c r="BE9695" t="str">
        <f t="shared" si="607"/>
        <v>1</v>
      </c>
      <c r="BF9695" t="e">
        <f t="shared" si="608"/>
        <v>#N/A</v>
      </c>
    </row>
    <row r="9696" spans="44:58" x14ac:dyDescent="0.2">
      <c r="AR9696" s="11"/>
      <c r="BA9696" s="27"/>
      <c r="BB9696" t="e">
        <f>VLOOKUP(AX9696,コード表!$A$2:$C$15,3,FALSE)</f>
        <v>#N/A</v>
      </c>
      <c r="BC9696" t="str">
        <f t="shared" si="605"/>
        <v/>
      </c>
      <c r="BD9696">
        <f t="shared" si="606"/>
        <v>1</v>
      </c>
      <c r="BE9696" t="str">
        <f t="shared" si="607"/>
        <v>1</v>
      </c>
      <c r="BF9696" t="e">
        <f t="shared" si="608"/>
        <v>#N/A</v>
      </c>
    </row>
    <row r="9697" spans="44:58" x14ac:dyDescent="0.2">
      <c r="AR9697" s="11"/>
      <c r="BA9697" s="27"/>
      <c r="BB9697" t="e">
        <f>VLOOKUP(AX9697,コード表!$A$2:$C$15,3,FALSE)</f>
        <v>#N/A</v>
      </c>
      <c r="BC9697" t="str">
        <f t="shared" si="605"/>
        <v/>
      </c>
      <c r="BD9697">
        <f t="shared" si="606"/>
        <v>1</v>
      </c>
      <c r="BE9697" t="str">
        <f t="shared" si="607"/>
        <v>1</v>
      </c>
      <c r="BF9697" t="e">
        <f t="shared" si="608"/>
        <v>#N/A</v>
      </c>
    </row>
    <row r="9698" spans="44:58" x14ac:dyDescent="0.2">
      <c r="AR9698" s="11"/>
      <c r="BA9698" s="27"/>
      <c r="BB9698" t="e">
        <f>VLOOKUP(AX9698,コード表!$A$2:$C$15,3,FALSE)</f>
        <v>#N/A</v>
      </c>
      <c r="BC9698" t="str">
        <f t="shared" si="605"/>
        <v/>
      </c>
      <c r="BD9698">
        <f t="shared" si="606"/>
        <v>1</v>
      </c>
      <c r="BE9698" t="str">
        <f t="shared" si="607"/>
        <v>1</v>
      </c>
      <c r="BF9698" t="e">
        <f t="shared" si="608"/>
        <v>#N/A</v>
      </c>
    </row>
    <row r="9699" spans="44:58" x14ac:dyDescent="0.2">
      <c r="AR9699" s="11"/>
      <c r="BA9699" s="27"/>
      <c r="BB9699" t="e">
        <f>VLOOKUP(AX9699,コード表!$A$2:$C$15,3,FALSE)</f>
        <v>#N/A</v>
      </c>
      <c r="BC9699" t="str">
        <f t="shared" si="605"/>
        <v/>
      </c>
      <c r="BD9699">
        <f t="shared" si="606"/>
        <v>1</v>
      </c>
      <c r="BE9699" t="str">
        <f t="shared" si="607"/>
        <v>1</v>
      </c>
      <c r="BF9699" t="e">
        <f t="shared" si="608"/>
        <v>#N/A</v>
      </c>
    </row>
    <row r="9700" spans="44:58" x14ac:dyDescent="0.2">
      <c r="AR9700" s="11"/>
      <c r="BA9700" s="27"/>
      <c r="BB9700" t="e">
        <f>VLOOKUP(AX9700,コード表!$A$2:$C$15,3,FALSE)</f>
        <v>#N/A</v>
      </c>
      <c r="BC9700" t="str">
        <f t="shared" si="605"/>
        <v/>
      </c>
      <c r="BD9700">
        <f t="shared" si="606"/>
        <v>1</v>
      </c>
      <c r="BE9700" t="str">
        <f t="shared" si="607"/>
        <v>1</v>
      </c>
      <c r="BF9700" t="e">
        <f t="shared" si="608"/>
        <v>#N/A</v>
      </c>
    </row>
    <row r="9701" spans="44:58" x14ac:dyDescent="0.2">
      <c r="AR9701" s="11"/>
      <c r="BA9701" s="27"/>
      <c r="BB9701" t="e">
        <f>VLOOKUP(AX9701,コード表!$A$2:$C$15,3,FALSE)</f>
        <v>#N/A</v>
      </c>
      <c r="BC9701" t="str">
        <f t="shared" si="605"/>
        <v/>
      </c>
      <c r="BD9701">
        <f t="shared" si="606"/>
        <v>1</v>
      </c>
      <c r="BE9701" t="str">
        <f t="shared" si="607"/>
        <v>1</v>
      </c>
      <c r="BF9701" t="e">
        <f t="shared" si="608"/>
        <v>#N/A</v>
      </c>
    </row>
    <row r="9702" spans="44:58" x14ac:dyDescent="0.2">
      <c r="AR9702" s="11"/>
      <c r="BA9702" s="27"/>
      <c r="BB9702" t="e">
        <f>VLOOKUP(AX9702,コード表!$A$2:$C$15,3,FALSE)</f>
        <v>#N/A</v>
      </c>
      <c r="BC9702" t="str">
        <f t="shared" si="605"/>
        <v/>
      </c>
      <c r="BD9702">
        <f t="shared" si="606"/>
        <v>1</v>
      </c>
      <c r="BE9702" t="str">
        <f t="shared" si="607"/>
        <v>1</v>
      </c>
      <c r="BF9702" t="e">
        <f t="shared" si="608"/>
        <v>#N/A</v>
      </c>
    </row>
    <row r="9703" spans="44:58" x14ac:dyDescent="0.2">
      <c r="AR9703" s="11"/>
      <c r="BA9703" s="27"/>
      <c r="BB9703" t="e">
        <f>VLOOKUP(AX9703,コード表!$A$2:$C$15,3,FALSE)</f>
        <v>#N/A</v>
      </c>
      <c r="BC9703" t="str">
        <f t="shared" si="605"/>
        <v/>
      </c>
      <c r="BD9703">
        <f t="shared" si="606"/>
        <v>1</v>
      </c>
      <c r="BE9703" t="str">
        <f t="shared" si="607"/>
        <v>1</v>
      </c>
      <c r="BF9703" t="e">
        <f t="shared" si="608"/>
        <v>#N/A</v>
      </c>
    </row>
    <row r="9704" spans="44:58" x14ac:dyDescent="0.2">
      <c r="AR9704" s="11"/>
      <c r="BA9704" s="27"/>
      <c r="BB9704" t="e">
        <f>VLOOKUP(AX9704,コード表!$A$2:$C$15,3,FALSE)</f>
        <v>#N/A</v>
      </c>
      <c r="BC9704" t="str">
        <f t="shared" si="605"/>
        <v/>
      </c>
      <c r="BD9704">
        <f t="shared" si="606"/>
        <v>1</v>
      </c>
      <c r="BE9704" t="str">
        <f t="shared" si="607"/>
        <v>1</v>
      </c>
      <c r="BF9704" t="e">
        <f t="shared" si="608"/>
        <v>#N/A</v>
      </c>
    </row>
    <row r="9705" spans="44:58" x14ac:dyDescent="0.2">
      <c r="AR9705" s="11"/>
      <c r="BA9705" s="27"/>
      <c r="BB9705" t="e">
        <f>VLOOKUP(AX9705,コード表!$A$2:$C$15,3,FALSE)</f>
        <v>#N/A</v>
      </c>
      <c r="BC9705" t="str">
        <f t="shared" si="605"/>
        <v/>
      </c>
      <c r="BD9705">
        <f t="shared" si="606"/>
        <v>1</v>
      </c>
      <c r="BE9705" t="str">
        <f t="shared" si="607"/>
        <v>1</v>
      </c>
      <c r="BF9705" t="e">
        <f t="shared" si="608"/>
        <v>#N/A</v>
      </c>
    </row>
    <row r="9706" spans="44:58" x14ac:dyDescent="0.2">
      <c r="AR9706" s="11"/>
      <c r="BA9706" s="27"/>
      <c r="BB9706" t="e">
        <f>VLOOKUP(AX9706,コード表!$A$2:$C$15,3,FALSE)</f>
        <v>#N/A</v>
      </c>
      <c r="BC9706" t="str">
        <f t="shared" si="605"/>
        <v/>
      </c>
      <c r="BD9706">
        <f t="shared" si="606"/>
        <v>1</v>
      </c>
      <c r="BE9706" t="str">
        <f t="shared" si="607"/>
        <v>1</v>
      </c>
      <c r="BF9706" t="e">
        <f t="shared" si="608"/>
        <v>#N/A</v>
      </c>
    </row>
    <row r="9707" spans="44:58" x14ac:dyDescent="0.2">
      <c r="AR9707" s="11"/>
      <c r="BA9707" s="27"/>
      <c r="BB9707" t="e">
        <f>VLOOKUP(AX9707,コード表!$A$2:$C$15,3,FALSE)</f>
        <v>#N/A</v>
      </c>
      <c r="BC9707" t="str">
        <f t="shared" ref="BC9707:BC9770" si="609">AQ9707&amp;BA9707</f>
        <v/>
      </c>
      <c r="BD9707">
        <f t="shared" ref="BD9707:BD9770" si="610">MONTH(Q9707)</f>
        <v>1</v>
      </c>
      <c r="BE9707" t="str">
        <f t="shared" ref="BE9707:BE9770" si="611">AR9707&amp;BD9707</f>
        <v>1</v>
      </c>
      <c r="BF9707" t="e">
        <f t="shared" ref="BF9707:BF9770" si="612">BB9707&amp;AQ9707&amp;BA9707</f>
        <v>#N/A</v>
      </c>
    </row>
    <row r="9708" spans="44:58" x14ac:dyDescent="0.2">
      <c r="AR9708" s="11"/>
      <c r="BA9708" s="27"/>
      <c r="BB9708" t="e">
        <f>VLOOKUP(AX9708,コード表!$A$2:$C$15,3,FALSE)</f>
        <v>#N/A</v>
      </c>
      <c r="BC9708" t="str">
        <f t="shared" si="609"/>
        <v/>
      </c>
      <c r="BD9708">
        <f t="shared" si="610"/>
        <v>1</v>
      </c>
      <c r="BE9708" t="str">
        <f t="shared" si="611"/>
        <v>1</v>
      </c>
      <c r="BF9708" t="e">
        <f t="shared" si="612"/>
        <v>#N/A</v>
      </c>
    </row>
    <row r="9709" spans="44:58" x14ac:dyDescent="0.2">
      <c r="AR9709" s="11"/>
      <c r="BA9709" s="27"/>
      <c r="BB9709" t="e">
        <f>VLOOKUP(AX9709,コード表!$A$2:$C$15,3,FALSE)</f>
        <v>#N/A</v>
      </c>
      <c r="BC9709" t="str">
        <f t="shared" si="609"/>
        <v/>
      </c>
      <c r="BD9709">
        <f t="shared" si="610"/>
        <v>1</v>
      </c>
      <c r="BE9709" t="str">
        <f t="shared" si="611"/>
        <v>1</v>
      </c>
      <c r="BF9709" t="e">
        <f t="shared" si="612"/>
        <v>#N/A</v>
      </c>
    </row>
    <row r="9710" spans="44:58" x14ac:dyDescent="0.2">
      <c r="AR9710" s="11"/>
      <c r="BA9710" s="27"/>
      <c r="BB9710" t="e">
        <f>VLOOKUP(AX9710,コード表!$A$2:$C$15,3,FALSE)</f>
        <v>#N/A</v>
      </c>
      <c r="BC9710" t="str">
        <f t="shared" si="609"/>
        <v/>
      </c>
      <c r="BD9710">
        <f t="shared" si="610"/>
        <v>1</v>
      </c>
      <c r="BE9710" t="str">
        <f t="shared" si="611"/>
        <v>1</v>
      </c>
      <c r="BF9710" t="e">
        <f t="shared" si="612"/>
        <v>#N/A</v>
      </c>
    </row>
    <row r="9711" spans="44:58" x14ac:dyDescent="0.2">
      <c r="AR9711" s="11"/>
      <c r="BA9711" s="27"/>
      <c r="BB9711" t="e">
        <f>VLOOKUP(AX9711,コード表!$A$2:$C$15,3,FALSE)</f>
        <v>#N/A</v>
      </c>
      <c r="BC9711" t="str">
        <f t="shared" si="609"/>
        <v/>
      </c>
      <c r="BD9711">
        <f t="shared" si="610"/>
        <v>1</v>
      </c>
      <c r="BE9711" t="str">
        <f t="shared" si="611"/>
        <v>1</v>
      </c>
      <c r="BF9711" t="e">
        <f t="shared" si="612"/>
        <v>#N/A</v>
      </c>
    </row>
    <row r="9712" spans="44:58" x14ac:dyDescent="0.2">
      <c r="AR9712" s="11"/>
      <c r="BA9712" s="27"/>
      <c r="BB9712" t="e">
        <f>VLOOKUP(AX9712,コード表!$A$2:$C$15,3,FALSE)</f>
        <v>#N/A</v>
      </c>
      <c r="BC9712" t="str">
        <f t="shared" si="609"/>
        <v/>
      </c>
      <c r="BD9712">
        <f t="shared" si="610"/>
        <v>1</v>
      </c>
      <c r="BE9712" t="str">
        <f t="shared" si="611"/>
        <v>1</v>
      </c>
      <c r="BF9712" t="e">
        <f t="shared" si="612"/>
        <v>#N/A</v>
      </c>
    </row>
    <row r="9713" spans="44:58" x14ac:dyDescent="0.2">
      <c r="AR9713" s="11"/>
      <c r="BA9713" s="27"/>
      <c r="BB9713" t="e">
        <f>VLOOKUP(AX9713,コード表!$A$2:$C$15,3,FALSE)</f>
        <v>#N/A</v>
      </c>
      <c r="BC9713" t="str">
        <f t="shared" si="609"/>
        <v/>
      </c>
      <c r="BD9713">
        <f t="shared" si="610"/>
        <v>1</v>
      </c>
      <c r="BE9713" t="str">
        <f t="shared" si="611"/>
        <v>1</v>
      </c>
      <c r="BF9713" t="e">
        <f t="shared" si="612"/>
        <v>#N/A</v>
      </c>
    </row>
    <row r="9714" spans="44:58" x14ac:dyDescent="0.2">
      <c r="AR9714" s="11"/>
      <c r="BA9714" s="27"/>
      <c r="BB9714" t="e">
        <f>VLOOKUP(AX9714,コード表!$A$2:$C$15,3,FALSE)</f>
        <v>#N/A</v>
      </c>
      <c r="BC9714" t="str">
        <f t="shared" si="609"/>
        <v/>
      </c>
      <c r="BD9714">
        <f t="shared" si="610"/>
        <v>1</v>
      </c>
      <c r="BE9714" t="str">
        <f t="shared" si="611"/>
        <v>1</v>
      </c>
      <c r="BF9714" t="e">
        <f t="shared" si="612"/>
        <v>#N/A</v>
      </c>
    </row>
    <row r="9715" spans="44:58" x14ac:dyDescent="0.2">
      <c r="AR9715" s="11"/>
      <c r="BA9715" s="27"/>
      <c r="BB9715" t="e">
        <f>VLOOKUP(AX9715,コード表!$A$2:$C$15,3,FALSE)</f>
        <v>#N/A</v>
      </c>
      <c r="BC9715" t="str">
        <f t="shared" si="609"/>
        <v/>
      </c>
      <c r="BD9715">
        <f t="shared" si="610"/>
        <v>1</v>
      </c>
      <c r="BE9715" t="str">
        <f t="shared" si="611"/>
        <v>1</v>
      </c>
      <c r="BF9715" t="e">
        <f t="shared" si="612"/>
        <v>#N/A</v>
      </c>
    </row>
    <row r="9716" spans="44:58" x14ac:dyDescent="0.2">
      <c r="AR9716" s="11"/>
      <c r="BA9716" s="27"/>
      <c r="BB9716" t="e">
        <f>VLOOKUP(AX9716,コード表!$A$2:$C$15,3,FALSE)</f>
        <v>#N/A</v>
      </c>
      <c r="BC9716" t="str">
        <f t="shared" si="609"/>
        <v/>
      </c>
      <c r="BD9716">
        <f t="shared" si="610"/>
        <v>1</v>
      </c>
      <c r="BE9716" t="str">
        <f t="shared" si="611"/>
        <v>1</v>
      </c>
      <c r="BF9716" t="e">
        <f t="shared" si="612"/>
        <v>#N/A</v>
      </c>
    </row>
    <row r="9717" spans="44:58" x14ac:dyDescent="0.2">
      <c r="AR9717" s="11"/>
      <c r="BA9717" s="27"/>
      <c r="BB9717" t="e">
        <f>VLOOKUP(AX9717,コード表!$A$2:$C$15,3,FALSE)</f>
        <v>#N/A</v>
      </c>
      <c r="BC9717" t="str">
        <f t="shared" si="609"/>
        <v/>
      </c>
      <c r="BD9717">
        <f t="shared" si="610"/>
        <v>1</v>
      </c>
      <c r="BE9717" t="str">
        <f t="shared" si="611"/>
        <v>1</v>
      </c>
      <c r="BF9717" t="e">
        <f t="shared" si="612"/>
        <v>#N/A</v>
      </c>
    </row>
    <row r="9718" spans="44:58" x14ac:dyDescent="0.2">
      <c r="AR9718" s="11"/>
      <c r="BA9718" s="27"/>
      <c r="BB9718" t="e">
        <f>VLOOKUP(AX9718,コード表!$A$2:$C$15,3,FALSE)</f>
        <v>#N/A</v>
      </c>
      <c r="BC9718" t="str">
        <f t="shared" si="609"/>
        <v/>
      </c>
      <c r="BD9718">
        <f t="shared" si="610"/>
        <v>1</v>
      </c>
      <c r="BE9718" t="str">
        <f t="shared" si="611"/>
        <v>1</v>
      </c>
      <c r="BF9718" t="e">
        <f t="shared" si="612"/>
        <v>#N/A</v>
      </c>
    </row>
    <row r="9719" spans="44:58" x14ac:dyDescent="0.2">
      <c r="AR9719" s="11"/>
      <c r="BA9719" s="27"/>
      <c r="BB9719" t="e">
        <f>VLOOKUP(AX9719,コード表!$A$2:$C$15,3,FALSE)</f>
        <v>#N/A</v>
      </c>
      <c r="BC9719" t="str">
        <f t="shared" si="609"/>
        <v/>
      </c>
      <c r="BD9719">
        <f t="shared" si="610"/>
        <v>1</v>
      </c>
      <c r="BE9719" t="str">
        <f t="shared" si="611"/>
        <v>1</v>
      </c>
      <c r="BF9719" t="e">
        <f t="shared" si="612"/>
        <v>#N/A</v>
      </c>
    </row>
    <row r="9720" spans="44:58" x14ac:dyDescent="0.2">
      <c r="AR9720" s="11"/>
      <c r="BA9720" s="27"/>
      <c r="BB9720" t="e">
        <f>VLOOKUP(AX9720,コード表!$A$2:$C$15,3,FALSE)</f>
        <v>#N/A</v>
      </c>
      <c r="BC9720" t="str">
        <f t="shared" si="609"/>
        <v/>
      </c>
      <c r="BD9720">
        <f t="shared" si="610"/>
        <v>1</v>
      </c>
      <c r="BE9720" t="str">
        <f t="shared" si="611"/>
        <v>1</v>
      </c>
      <c r="BF9720" t="e">
        <f t="shared" si="612"/>
        <v>#N/A</v>
      </c>
    </row>
    <row r="9721" spans="44:58" x14ac:dyDescent="0.2">
      <c r="AR9721" s="11"/>
      <c r="BA9721" s="27"/>
      <c r="BB9721" t="e">
        <f>VLOOKUP(AX9721,コード表!$A$2:$C$15,3,FALSE)</f>
        <v>#N/A</v>
      </c>
      <c r="BC9721" t="str">
        <f t="shared" si="609"/>
        <v/>
      </c>
      <c r="BD9721">
        <f t="shared" si="610"/>
        <v>1</v>
      </c>
      <c r="BE9721" t="str">
        <f t="shared" si="611"/>
        <v>1</v>
      </c>
      <c r="BF9721" t="e">
        <f t="shared" si="612"/>
        <v>#N/A</v>
      </c>
    </row>
    <row r="9722" spans="44:58" x14ac:dyDescent="0.2">
      <c r="AR9722" s="11"/>
      <c r="BA9722" s="27"/>
      <c r="BB9722" t="e">
        <f>VLOOKUP(AX9722,コード表!$A$2:$C$15,3,FALSE)</f>
        <v>#N/A</v>
      </c>
      <c r="BC9722" t="str">
        <f t="shared" si="609"/>
        <v/>
      </c>
      <c r="BD9722">
        <f t="shared" si="610"/>
        <v>1</v>
      </c>
      <c r="BE9722" t="str">
        <f t="shared" si="611"/>
        <v>1</v>
      </c>
      <c r="BF9722" t="e">
        <f t="shared" si="612"/>
        <v>#N/A</v>
      </c>
    </row>
    <row r="9723" spans="44:58" x14ac:dyDescent="0.2">
      <c r="AR9723" s="11"/>
      <c r="BA9723" s="27"/>
      <c r="BB9723" t="e">
        <f>VLOOKUP(AX9723,コード表!$A$2:$C$15,3,FALSE)</f>
        <v>#N/A</v>
      </c>
      <c r="BC9723" t="str">
        <f t="shared" si="609"/>
        <v/>
      </c>
      <c r="BD9723">
        <f t="shared" si="610"/>
        <v>1</v>
      </c>
      <c r="BE9723" t="str">
        <f t="shared" si="611"/>
        <v>1</v>
      </c>
      <c r="BF9723" t="e">
        <f t="shared" si="612"/>
        <v>#N/A</v>
      </c>
    </row>
    <row r="9724" spans="44:58" x14ac:dyDescent="0.2">
      <c r="AR9724" s="11"/>
      <c r="BA9724" s="27"/>
      <c r="BB9724" t="e">
        <f>VLOOKUP(AX9724,コード表!$A$2:$C$15,3,FALSE)</f>
        <v>#N/A</v>
      </c>
      <c r="BC9724" t="str">
        <f t="shared" si="609"/>
        <v/>
      </c>
      <c r="BD9724">
        <f t="shared" si="610"/>
        <v>1</v>
      </c>
      <c r="BE9724" t="str">
        <f t="shared" si="611"/>
        <v>1</v>
      </c>
      <c r="BF9724" t="e">
        <f t="shared" si="612"/>
        <v>#N/A</v>
      </c>
    </row>
    <row r="9725" spans="44:58" x14ac:dyDescent="0.2">
      <c r="AR9725" s="11"/>
      <c r="BA9725" s="27"/>
      <c r="BB9725" t="e">
        <f>VLOOKUP(AX9725,コード表!$A$2:$C$15,3,FALSE)</f>
        <v>#N/A</v>
      </c>
      <c r="BC9725" t="str">
        <f t="shared" si="609"/>
        <v/>
      </c>
      <c r="BD9725">
        <f t="shared" si="610"/>
        <v>1</v>
      </c>
      <c r="BE9725" t="str">
        <f t="shared" si="611"/>
        <v>1</v>
      </c>
      <c r="BF9725" t="e">
        <f t="shared" si="612"/>
        <v>#N/A</v>
      </c>
    </row>
    <row r="9726" spans="44:58" x14ac:dyDescent="0.2">
      <c r="AR9726" s="11"/>
      <c r="BA9726" s="27"/>
      <c r="BB9726" t="e">
        <f>VLOOKUP(AX9726,コード表!$A$2:$C$15,3,FALSE)</f>
        <v>#N/A</v>
      </c>
      <c r="BC9726" t="str">
        <f t="shared" si="609"/>
        <v/>
      </c>
      <c r="BD9726">
        <f t="shared" si="610"/>
        <v>1</v>
      </c>
      <c r="BE9726" t="str">
        <f t="shared" si="611"/>
        <v>1</v>
      </c>
      <c r="BF9726" t="e">
        <f t="shared" si="612"/>
        <v>#N/A</v>
      </c>
    </row>
    <row r="9727" spans="44:58" x14ac:dyDescent="0.2">
      <c r="AR9727" s="11"/>
      <c r="BA9727" s="27"/>
      <c r="BB9727" t="e">
        <f>VLOOKUP(AX9727,コード表!$A$2:$C$15,3,FALSE)</f>
        <v>#N/A</v>
      </c>
      <c r="BC9727" t="str">
        <f t="shared" si="609"/>
        <v/>
      </c>
      <c r="BD9727">
        <f t="shared" si="610"/>
        <v>1</v>
      </c>
      <c r="BE9727" t="str">
        <f t="shared" si="611"/>
        <v>1</v>
      </c>
      <c r="BF9727" t="e">
        <f t="shared" si="612"/>
        <v>#N/A</v>
      </c>
    </row>
    <row r="9728" spans="44:58" x14ac:dyDescent="0.2">
      <c r="AR9728" s="11"/>
      <c r="BA9728" s="27"/>
      <c r="BB9728" t="e">
        <f>VLOOKUP(AX9728,コード表!$A$2:$C$15,3,FALSE)</f>
        <v>#N/A</v>
      </c>
      <c r="BC9728" t="str">
        <f t="shared" si="609"/>
        <v/>
      </c>
      <c r="BD9728">
        <f t="shared" si="610"/>
        <v>1</v>
      </c>
      <c r="BE9728" t="str">
        <f t="shared" si="611"/>
        <v>1</v>
      </c>
      <c r="BF9728" t="e">
        <f t="shared" si="612"/>
        <v>#N/A</v>
      </c>
    </row>
    <row r="9729" spans="44:58" x14ac:dyDescent="0.2">
      <c r="AR9729" s="11"/>
      <c r="BA9729" s="27"/>
      <c r="BB9729" t="e">
        <f>VLOOKUP(AX9729,コード表!$A$2:$C$15,3,FALSE)</f>
        <v>#N/A</v>
      </c>
      <c r="BC9729" t="str">
        <f t="shared" si="609"/>
        <v/>
      </c>
      <c r="BD9729">
        <f t="shared" si="610"/>
        <v>1</v>
      </c>
      <c r="BE9729" t="str">
        <f t="shared" si="611"/>
        <v>1</v>
      </c>
      <c r="BF9729" t="e">
        <f t="shared" si="612"/>
        <v>#N/A</v>
      </c>
    </row>
    <row r="9730" spans="44:58" x14ac:dyDescent="0.2">
      <c r="AR9730" s="11"/>
      <c r="BA9730" s="27"/>
      <c r="BB9730" t="e">
        <f>VLOOKUP(AX9730,コード表!$A$2:$C$15,3,FALSE)</f>
        <v>#N/A</v>
      </c>
      <c r="BC9730" t="str">
        <f t="shared" si="609"/>
        <v/>
      </c>
      <c r="BD9730">
        <f t="shared" si="610"/>
        <v>1</v>
      </c>
      <c r="BE9730" t="str">
        <f t="shared" si="611"/>
        <v>1</v>
      </c>
      <c r="BF9730" t="e">
        <f t="shared" si="612"/>
        <v>#N/A</v>
      </c>
    </row>
    <row r="9731" spans="44:58" x14ac:dyDescent="0.2">
      <c r="AR9731" s="11"/>
      <c r="BA9731" s="27"/>
      <c r="BB9731" t="e">
        <f>VLOOKUP(AX9731,コード表!$A$2:$C$15,3,FALSE)</f>
        <v>#N/A</v>
      </c>
      <c r="BC9731" t="str">
        <f t="shared" si="609"/>
        <v/>
      </c>
      <c r="BD9731">
        <f t="shared" si="610"/>
        <v>1</v>
      </c>
      <c r="BE9731" t="str">
        <f t="shared" si="611"/>
        <v>1</v>
      </c>
      <c r="BF9731" t="e">
        <f t="shared" si="612"/>
        <v>#N/A</v>
      </c>
    </row>
    <row r="9732" spans="44:58" x14ac:dyDescent="0.2">
      <c r="AR9732" s="11"/>
      <c r="BA9732" s="27"/>
      <c r="BB9732" t="e">
        <f>VLOOKUP(AX9732,コード表!$A$2:$C$15,3,FALSE)</f>
        <v>#N/A</v>
      </c>
      <c r="BC9732" t="str">
        <f t="shared" si="609"/>
        <v/>
      </c>
      <c r="BD9732">
        <f t="shared" si="610"/>
        <v>1</v>
      </c>
      <c r="BE9732" t="str">
        <f t="shared" si="611"/>
        <v>1</v>
      </c>
      <c r="BF9732" t="e">
        <f t="shared" si="612"/>
        <v>#N/A</v>
      </c>
    </row>
    <row r="9733" spans="44:58" x14ac:dyDescent="0.2">
      <c r="AR9733" s="11"/>
      <c r="BA9733" s="27"/>
      <c r="BB9733" t="e">
        <f>VLOOKUP(AX9733,コード表!$A$2:$C$15,3,FALSE)</f>
        <v>#N/A</v>
      </c>
      <c r="BC9733" t="str">
        <f t="shared" si="609"/>
        <v/>
      </c>
      <c r="BD9733">
        <f t="shared" si="610"/>
        <v>1</v>
      </c>
      <c r="BE9733" t="str">
        <f t="shared" si="611"/>
        <v>1</v>
      </c>
      <c r="BF9733" t="e">
        <f t="shared" si="612"/>
        <v>#N/A</v>
      </c>
    </row>
    <row r="9734" spans="44:58" x14ac:dyDescent="0.2">
      <c r="AR9734" s="11"/>
      <c r="BA9734" s="27"/>
      <c r="BB9734" t="e">
        <f>VLOOKUP(AX9734,コード表!$A$2:$C$15,3,FALSE)</f>
        <v>#N/A</v>
      </c>
      <c r="BC9734" t="str">
        <f t="shared" si="609"/>
        <v/>
      </c>
      <c r="BD9734">
        <f t="shared" si="610"/>
        <v>1</v>
      </c>
      <c r="BE9734" t="str">
        <f t="shared" si="611"/>
        <v>1</v>
      </c>
      <c r="BF9734" t="e">
        <f t="shared" si="612"/>
        <v>#N/A</v>
      </c>
    </row>
    <row r="9735" spans="44:58" x14ac:dyDescent="0.2">
      <c r="AR9735" s="11"/>
      <c r="BA9735" s="27"/>
      <c r="BB9735" t="e">
        <f>VLOOKUP(AX9735,コード表!$A$2:$C$15,3,FALSE)</f>
        <v>#N/A</v>
      </c>
      <c r="BC9735" t="str">
        <f t="shared" si="609"/>
        <v/>
      </c>
      <c r="BD9735">
        <f t="shared" si="610"/>
        <v>1</v>
      </c>
      <c r="BE9735" t="str">
        <f t="shared" si="611"/>
        <v>1</v>
      </c>
      <c r="BF9735" t="e">
        <f t="shared" si="612"/>
        <v>#N/A</v>
      </c>
    </row>
    <row r="9736" spans="44:58" x14ac:dyDescent="0.2">
      <c r="AR9736" s="11"/>
      <c r="BA9736" s="27"/>
      <c r="BB9736" t="e">
        <f>VLOOKUP(AX9736,コード表!$A$2:$C$15,3,FALSE)</f>
        <v>#N/A</v>
      </c>
      <c r="BC9736" t="str">
        <f t="shared" si="609"/>
        <v/>
      </c>
      <c r="BD9736">
        <f t="shared" si="610"/>
        <v>1</v>
      </c>
      <c r="BE9736" t="str">
        <f t="shared" si="611"/>
        <v>1</v>
      </c>
      <c r="BF9736" t="e">
        <f t="shared" si="612"/>
        <v>#N/A</v>
      </c>
    </row>
    <row r="9737" spans="44:58" x14ac:dyDescent="0.2">
      <c r="AR9737" s="11"/>
      <c r="BA9737" s="27"/>
      <c r="BB9737" t="e">
        <f>VLOOKUP(AX9737,コード表!$A$2:$C$15,3,FALSE)</f>
        <v>#N/A</v>
      </c>
      <c r="BC9737" t="str">
        <f t="shared" si="609"/>
        <v/>
      </c>
      <c r="BD9737">
        <f t="shared" si="610"/>
        <v>1</v>
      </c>
      <c r="BE9737" t="str">
        <f t="shared" si="611"/>
        <v>1</v>
      </c>
      <c r="BF9737" t="e">
        <f t="shared" si="612"/>
        <v>#N/A</v>
      </c>
    </row>
    <row r="9738" spans="44:58" x14ac:dyDescent="0.2">
      <c r="AR9738" s="11"/>
      <c r="BA9738" s="27"/>
      <c r="BB9738" t="e">
        <f>VLOOKUP(AX9738,コード表!$A$2:$C$15,3,FALSE)</f>
        <v>#N/A</v>
      </c>
      <c r="BC9738" t="str">
        <f t="shared" si="609"/>
        <v/>
      </c>
      <c r="BD9738">
        <f t="shared" si="610"/>
        <v>1</v>
      </c>
      <c r="BE9738" t="str">
        <f t="shared" si="611"/>
        <v>1</v>
      </c>
      <c r="BF9738" t="e">
        <f t="shared" si="612"/>
        <v>#N/A</v>
      </c>
    </row>
    <row r="9739" spans="44:58" x14ac:dyDescent="0.2">
      <c r="AR9739" s="11"/>
      <c r="BA9739" s="27"/>
      <c r="BB9739" t="e">
        <f>VLOOKUP(AX9739,コード表!$A$2:$C$15,3,FALSE)</f>
        <v>#N/A</v>
      </c>
      <c r="BC9739" t="str">
        <f t="shared" si="609"/>
        <v/>
      </c>
      <c r="BD9739">
        <f t="shared" si="610"/>
        <v>1</v>
      </c>
      <c r="BE9739" t="str">
        <f t="shared" si="611"/>
        <v>1</v>
      </c>
      <c r="BF9739" t="e">
        <f t="shared" si="612"/>
        <v>#N/A</v>
      </c>
    </row>
    <row r="9740" spans="44:58" x14ac:dyDescent="0.2">
      <c r="AR9740" s="11"/>
      <c r="BA9740" s="27"/>
      <c r="BB9740" t="e">
        <f>VLOOKUP(AX9740,コード表!$A$2:$C$15,3,FALSE)</f>
        <v>#N/A</v>
      </c>
      <c r="BC9740" t="str">
        <f t="shared" si="609"/>
        <v/>
      </c>
      <c r="BD9740">
        <f t="shared" si="610"/>
        <v>1</v>
      </c>
      <c r="BE9740" t="str">
        <f t="shared" si="611"/>
        <v>1</v>
      </c>
      <c r="BF9740" t="e">
        <f t="shared" si="612"/>
        <v>#N/A</v>
      </c>
    </row>
    <row r="9741" spans="44:58" x14ac:dyDescent="0.2">
      <c r="AR9741" s="11"/>
      <c r="BA9741" s="27"/>
      <c r="BB9741" t="e">
        <f>VLOOKUP(AX9741,コード表!$A$2:$C$15,3,FALSE)</f>
        <v>#N/A</v>
      </c>
      <c r="BC9741" t="str">
        <f t="shared" si="609"/>
        <v/>
      </c>
      <c r="BD9741">
        <f t="shared" si="610"/>
        <v>1</v>
      </c>
      <c r="BE9741" t="str">
        <f t="shared" si="611"/>
        <v>1</v>
      </c>
      <c r="BF9741" t="e">
        <f t="shared" si="612"/>
        <v>#N/A</v>
      </c>
    </row>
    <row r="9742" spans="44:58" x14ac:dyDescent="0.2">
      <c r="AR9742" s="11"/>
      <c r="BA9742" s="27"/>
      <c r="BB9742" t="e">
        <f>VLOOKUP(AX9742,コード表!$A$2:$C$15,3,FALSE)</f>
        <v>#N/A</v>
      </c>
      <c r="BC9742" t="str">
        <f t="shared" si="609"/>
        <v/>
      </c>
      <c r="BD9742">
        <f t="shared" si="610"/>
        <v>1</v>
      </c>
      <c r="BE9742" t="str">
        <f t="shared" si="611"/>
        <v>1</v>
      </c>
      <c r="BF9742" t="e">
        <f t="shared" si="612"/>
        <v>#N/A</v>
      </c>
    </row>
    <row r="9743" spans="44:58" x14ac:dyDescent="0.2">
      <c r="AR9743" s="11"/>
      <c r="BA9743" s="27"/>
      <c r="BB9743" t="e">
        <f>VLOOKUP(AX9743,コード表!$A$2:$C$15,3,FALSE)</f>
        <v>#N/A</v>
      </c>
      <c r="BC9743" t="str">
        <f t="shared" si="609"/>
        <v/>
      </c>
      <c r="BD9743">
        <f t="shared" si="610"/>
        <v>1</v>
      </c>
      <c r="BE9743" t="str">
        <f t="shared" si="611"/>
        <v>1</v>
      </c>
      <c r="BF9743" t="e">
        <f t="shared" si="612"/>
        <v>#N/A</v>
      </c>
    </row>
    <row r="9744" spans="44:58" x14ac:dyDescent="0.2">
      <c r="AR9744" s="11"/>
      <c r="BA9744" s="27"/>
      <c r="BB9744" t="e">
        <f>VLOOKUP(AX9744,コード表!$A$2:$C$15,3,FALSE)</f>
        <v>#N/A</v>
      </c>
      <c r="BC9744" t="str">
        <f t="shared" si="609"/>
        <v/>
      </c>
      <c r="BD9744">
        <f t="shared" si="610"/>
        <v>1</v>
      </c>
      <c r="BE9744" t="str">
        <f t="shared" si="611"/>
        <v>1</v>
      </c>
      <c r="BF9744" t="e">
        <f t="shared" si="612"/>
        <v>#N/A</v>
      </c>
    </row>
    <row r="9745" spans="44:58" x14ac:dyDescent="0.2">
      <c r="AR9745" s="11"/>
      <c r="BA9745" s="27"/>
      <c r="BB9745" t="e">
        <f>VLOOKUP(AX9745,コード表!$A$2:$C$15,3,FALSE)</f>
        <v>#N/A</v>
      </c>
      <c r="BC9745" t="str">
        <f t="shared" si="609"/>
        <v/>
      </c>
      <c r="BD9745">
        <f t="shared" si="610"/>
        <v>1</v>
      </c>
      <c r="BE9745" t="str">
        <f t="shared" si="611"/>
        <v>1</v>
      </c>
      <c r="BF9745" t="e">
        <f t="shared" si="612"/>
        <v>#N/A</v>
      </c>
    </row>
    <row r="9746" spans="44:58" x14ac:dyDescent="0.2">
      <c r="AR9746" s="11"/>
      <c r="BA9746" s="27"/>
      <c r="BB9746" t="e">
        <f>VLOOKUP(AX9746,コード表!$A$2:$C$15,3,FALSE)</f>
        <v>#N/A</v>
      </c>
      <c r="BC9746" t="str">
        <f t="shared" si="609"/>
        <v/>
      </c>
      <c r="BD9746">
        <f t="shared" si="610"/>
        <v>1</v>
      </c>
      <c r="BE9746" t="str">
        <f t="shared" si="611"/>
        <v>1</v>
      </c>
      <c r="BF9746" t="e">
        <f t="shared" si="612"/>
        <v>#N/A</v>
      </c>
    </row>
    <row r="9747" spans="44:58" x14ac:dyDescent="0.2">
      <c r="AR9747" s="11"/>
      <c r="BA9747" s="27"/>
      <c r="BB9747" t="e">
        <f>VLOOKUP(AX9747,コード表!$A$2:$C$15,3,FALSE)</f>
        <v>#N/A</v>
      </c>
      <c r="BC9747" t="str">
        <f t="shared" si="609"/>
        <v/>
      </c>
      <c r="BD9747">
        <f t="shared" si="610"/>
        <v>1</v>
      </c>
      <c r="BE9747" t="str">
        <f t="shared" si="611"/>
        <v>1</v>
      </c>
      <c r="BF9747" t="e">
        <f t="shared" si="612"/>
        <v>#N/A</v>
      </c>
    </row>
    <row r="9748" spans="44:58" x14ac:dyDescent="0.2">
      <c r="AR9748" s="11"/>
      <c r="BA9748" s="27"/>
      <c r="BB9748" t="e">
        <f>VLOOKUP(AX9748,コード表!$A$2:$C$15,3,FALSE)</f>
        <v>#N/A</v>
      </c>
      <c r="BC9748" t="str">
        <f t="shared" si="609"/>
        <v/>
      </c>
      <c r="BD9748">
        <f t="shared" si="610"/>
        <v>1</v>
      </c>
      <c r="BE9748" t="str">
        <f t="shared" si="611"/>
        <v>1</v>
      </c>
      <c r="BF9748" t="e">
        <f t="shared" si="612"/>
        <v>#N/A</v>
      </c>
    </row>
    <row r="9749" spans="44:58" x14ac:dyDescent="0.2">
      <c r="AR9749" s="11"/>
      <c r="BA9749" s="27"/>
      <c r="BB9749" t="e">
        <f>VLOOKUP(AX9749,コード表!$A$2:$C$15,3,FALSE)</f>
        <v>#N/A</v>
      </c>
      <c r="BC9749" t="str">
        <f t="shared" si="609"/>
        <v/>
      </c>
      <c r="BD9749">
        <f t="shared" si="610"/>
        <v>1</v>
      </c>
      <c r="BE9749" t="str">
        <f t="shared" si="611"/>
        <v>1</v>
      </c>
      <c r="BF9749" t="e">
        <f t="shared" si="612"/>
        <v>#N/A</v>
      </c>
    </row>
    <row r="9750" spans="44:58" x14ac:dyDescent="0.2">
      <c r="AR9750" s="11"/>
      <c r="BA9750" s="27"/>
      <c r="BB9750" t="e">
        <f>VLOOKUP(AX9750,コード表!$A$2:$C$15,3,FALSE)</f>
        <v>#N/A</v>
      </c>
      <c r="BC9750" t="str">
        <f t="shared" si="609"/>
        <v/>
      </c>
      <c r="BD9750">
        <f t="shared" si="610"/>
        <v>1</v>
      </c>
      <c r="BE9750" t="str">
        <f t="shared" si="611"/>
        <v>1</v>
      </c>
      <c r="BF9750" t="e">
        <f t="shared" si="612"/>
        <v>#N/A</v>
      </c>
    </row>
    <row r="9751" spans="44:58" x14ac:dyDescent="0.2">
      <c r="AR9751" s="11"/>
      <c r="BA9751" s="27"/>
      <c r="BB9751" t="e">
        <f>VLOOKUP(AX9751,コード表!$A$2:$C$15,3,FALSE)</f>
        <v>#N/A</v>
      </c>
      <c r="BC9751" t="str">
        <f t="shared" si="609"/>
        <v/>
      </c>
      <c r="BD9751">
        <f t="shared" si="610"/>
        <v>1</v>
      </c>
      <c r="BE9751" t="str">
        <f t="shared" si="611"/>
        <v>1</v>
      </c>
      <c r="BF9751" t="e">
        <f t="shared" si="612"/>
        <v>#N/A</v>
      </c>
    </row>
    <row r="9752" spans="44:58" x14ac:dyDescent="0.2">
      <c r="AR9752" s="11"/>
      <c r="BA9752" s="27"/>
      <c r="BB9752" t="e">
        <f>VLOOKUP(AX9752,コード表!$A$2:$C$15,3,FALSE)</f>
        <v>#N/A</v>
      </c>
      <c r="BC9752" t="str">
        <f t="shared" si="609"/>
        <v/>
      </c>
      <c r="BD9752">
        <f t="shared" si="610"/>
        <v>1</v>
      </c>
      <c r="BE9752" t="str">
        <f t="shared" si="611"/>
        <v>1</v>
      </c>
      <c r="BF9752" t="e">
        <f t="shared" si="612"/>
        <v>#N/A</v>
      </c>
    </row>
    <row r="9753" spans="44:58" x14ac:dyDescent="0.2">
      <c r="AR9753" s="11"/>
      <c r="BA9753" s="27"/>
      <c r="BB9753" t="e">
        <f>VLOOKUP(AX9753,コード表!$A$2:$C$15,3,FALSE)</f>
        <v>#N/A</v>
      </c>
      <c r="BC9753" t="str">
        <f t="shared" si="609"/>
        <v/>
      </c>
      <c r="BD9753">
        <f t="shared" si="610"/>
        <v>1</v>
      </c>
      <c r="BE9753" t="str">
        <f t="shared" si="611"/>
        <v>1</v>
      </c>
      <c r="BF9753" t="e">
        <f t="shared" si="612"/>
        <v>#N/A</v>
      </c>
    </row>
    <row r="9754" spans="44:58" x14ac:dyDescent="0.2">
      <c r="AR9754" s="11"/>
      <c r="BA9754" s="27"/>
      <c r="BB9754" t="e">
        <f>VLOOKUP(AX9754,コード表!$A$2:$C$15,3,FALSE)</f>
        <v>#N/A</v>
      </c>
      <c r="BC9754" t="str">
        <f t="shared" si="609"/>
        <v/>
      </c>
      <c r="BD9754">
        <f t="shared" si="610"/>
        <v>1</v>
      </c>
      <c r="BE9754" t="str">
        <f t="shared" si="611"/>
        <v>1</v>
      </c>
      <c r="BF9754" t="e">
        <f t="shared" si="612"/>
        <v>#N/A</v>
      </c>
    </row>
    <row r="9755" spans="44:58" x14ac:dyDescent="0.2">
      <c r="AR9755" s="11"/>
      <c r="BA9755" s="27"/>
      <c r="BB9755" t="e">
        <f>VLOOKUP(AX9755,コード表!$A$2:$C$15,3,FALSE)</f>
        <v>#N/A</v>
      </c>
      <c r="BC9755" t="str">
        <f t="shared" si="609"/>
        <v/>
      </c>
      <c r="BD9755">
        <f t="shared" si="610"/>
        <v>1</v>
      </c>
      <c r="BE9755" t="str">
        <f t="shared" si="611"/>
        <v>1</v>
      </c>
      <c r="BF9755" t="e">
        <f t="shared" si="612"/>
        <v>#N/A</v>
      </c>
    </row>
    <row r="9756" spans="44:58" x14ac:dyDescent="0.2">
      <c r="AR9756" s="11"/>
      <c r="BA9756" s="27"/>
      <c r="BB9756" t="e">
        <f>VLOOKUP(AX9756,コード表!$A$2:$C$15,3,FALSE)</f>
        <v>#N/A</v>
      </c>
      <c r="BC9756" t="str">
        <f t="shared" si="609"/>
        <v/>
      </c>
      <c r="BD9756">
        <f t="shared" si="610"/>
        <v>1</v>
      </c>
      <c r="BE9756" t="str">
        <f t="shared" si="611"/>
        <v>1</v>
      </c>
      <c r="BF9756" t="e">
        <f t="shared" si="612"/>
        <v>#N/A</v>
      </c>
    </row>
    <row r="9757" spans="44:58" x14ac:dyDescent="0.2">
      <c r="AR9757" s="11"/>
      <c r="BA9757" s="27"/>
      <c r="BB9757" t="e">
        <f>VLOOKUP(AX9757,コード表!$A$2:$C$15,3,FALSE)</f>
        <v>#N/A</v>
      </c>
      <c r="BC9757" t="str">
        <f t="shared" si="609"/>
        <v/>
      </c>
      <c r="BD9757">
        <f t="shared" si="610"/>
        <v>1</v>
      </c>
      <c r="BE9757" t="str">
        <f t="shared" si="611"/>
        <v>1</v>
      </c>
      <c r="BF9757" t="e">
        <f t="shared" si="612"/>
        <v>#N/A</v>
      </c>
    </row>
    <row r="9758" spans="44:58" x14ac:dyDescent="0.2">
      <c r="AR9758" s="11"/>
      <c r="BA9758" s="27"/>
      <c r="BB9758" t="e">
        <f>VLOOKUP(AX9758,コード表!$A$2:$C$15,3,FALSE)</f>
        <v>#N/A</v>
      </c>
      <c r="BC9758" t="str">
        <f t="shared" si="609"/>
        <v/>
      </c>
      <c r="BD9758">
        <f t="shared" si="610"/>
        <v>1</v>
      </c>
      <c r="BE9758" t="str">
        <f t="shared" si="611"/>
        <v>1</v>
      </c>
      <c r="BF9758" t="e">
        <f t="shared" si="612"/>
        <v>#N/A</v>
      </c>
    </row>
    <row r="9759" spans="44:58" x14ac:dyDescent="0.2">
      <c r="AR9759" s="11"/>
      <c r="BA9759" s="27"/>
      <c r="BB9759" t="e">
        <f>VLOOKUP(AX9759,コード表!$A$2:$C$15,3,FALSE)</f>
        <v>#N/A</v>
      </c>
      <c r="BC9759" t="str">
        <f t="shared" si="609"/>
        <v/>
      </c>
      <c r="BD9759">
        <f t="shared" si="610"/>
        <v>1</v>
      </c>
      <c r="BE9759" t="str">
        <f t="shared" si="611"/>
        <v>1</v>
      </c>
      <c r="BF9759" t="e">
        <f t="shared" si="612"/>
        <v>#N/A</v>
      </c>
    </row>
    <row r="9760" spans="44:58" x14ac:dyDescent="0.2">
      <c r="AR9760" s="11"/>
      <c r="BA9760" s="27"/>
      <c r="BB9760" t="e">
        <f>VLOOKUP(AX9760,コード表!$A$2:$C$15,3,FALSE)</f>
        <v>#N/A</v>
      </c>
      <c r="BC9760" t="str">
        <f t="shared" si="609"/>
        <v/>
      </c>
      <c r="BD9760">
        <f t="shared" si="610"/>
        <v>1</v>
      </c>
      <c r="BE9760" t="str">
        <f t="shared" si="611"/>
        <v>1</v>
      </c>
      <c r="BF9760" t="e">
        <f t="shared" si="612"/>
        <v>#N/A</v>
      </c>
    </row>
    <row r="9761" spans="44:58" x14ac:dyDescent="0.2">
      <c r="AR9761" s="11"/>
      <c r="BA9761" s="27"/>
      <c r="BB9761" t="e">
        <f>VLOOKUP(AX9761,コード表!$A$2:$C$15,3,FALSE)</f>
        <v>#N/A</v>
      </c>
      <c r="BC9761" t="str">
        <f t="shared" si="609"/>
        <v/>
      </c>
      <c r="BD9761">
        <f t="shared" si="610"/>
        <v>1</v>
      </c>
      <c r="BE9761" t="str">
        <f t="shared" si="611"/>
        <v>1</v>
      </c>
      <c r="BF9761" t="e">
        <f t="shared" si="612"/>
        <v>#N/A</v>
      </c>
    </row>
    <row r="9762" spans="44:58" x14ac:dyDescent="0.2">
      <c r="AR9762" s="11"/>
      <c r="BA9762" s="27"/>
      <c r="BB9762" t="e">
        <f>VLOOKUP(AX9762,コード表!$A$2:$C$15,3,FALSE)</f>
        <v>#N/A</v>
      </c>
      <c r="BC9762" t="str">
        <f t="shared" si="609"/>
        <v/>
      </c>
      <c r="BD9762">
        <f t="shared" si="610"/>
        <v>1</v>
      </c>
      <c r="BE9762" t="str">
        <f t="shared" si="611"/>
        <v>1</v>
      </c>
      <c r="BF9762" t="e">
        <f t="shared" si="612"/>
        <v>#N/A</v>
      </c>
    </row>
    <row r="9763" spans="44:58" x14ac:dyDescent="0.2">
      <c r="AR9763" s="11"/>
      <c r="BA9763" s="27"/>
      <c r="BB9763" t="e">
        <f>VLOOKUP(AX9763,コード表!$A$2:$C$15,3,FALSE)</f>
        <v>#N/A</v>
      </c>
      <c r="BC9763" t="str">
        <f t="shared" si="609"/>
        <v/>
      </c>
      <c r="BD9763">
        <f t="shared" si="610"/>
        <v>1</v>
      </c>
      <c r="BE9763" t="str">
        <f t="shared" si="611"/>
        <v>1</v>
      </c>
      <c r="BF9763" t="e">
        <f t="shared" si="612"/>
        <v>#N/A</v>
      </c>
    </row>
    <row r="9764" spans="44:58" x14ac:dyDescent="0.2">
      <c r="AR9764" s="11"/>
      <c r="BA9764" s="27"/>
      <c r="BB9764" t="e">
        <f>VLOOKUP(AX9764,コード表!$A$2:$C$15,3,FALSE)</f>
        <v>#N/A</v>
      </c>
      <c r="BC9764" t="str">
        <f t="shared" si="609"/>
        <v/>
      </c>
      <c r="BD9764">
        <f t="shared" si="610"/>
        <v>1</v>
      </c>
      <c r="BE9764" t="str">
        <f t="shared" si="611"/>
        <v>1</v>
      </c>
      <c r="BF9764" t="e">
        <f t="shared" si="612"/>
        <v>#N/A</v>
      </c>
    </row>
    <row r="9765" spans="44:58" x14ac:dyDescent="0.2">
      <c r="AR9765" s="11"/>
      <c r="BA9765" s="27"/>
      <c r="BB9765" t="e">
        <f>VLOOKUP(AX9765,コード表!$A$2:$C$15,3,FALSE)</f>
        <v>#N/A</v>
      </c>
      <c r="BC9765" t="str">
        <f t="shared" si="609"/>
        <v/>
      </c>
      <c r="BD9765">
        <f t="shared" si="610"/>
        <v>1</v>
      </c>
      <c r="BE9765" t="str">
        <f t="shared" si="611"/>
        <v>1</v>
      </c>
      <c r="BF9765" t="e">
        <f t="shared" si="612"/>
        <v>#N/A</v>
      </c>
    </row>
    <row r="9766" spans="44:58" x14ac:dyDescent="0.2">
      <c r="AR9766" s="11"/>
      <c r="BA9766" s="27"/>
      <c r="BB9766" t="e">
        <f>VLOOKUP(AX9766,コード表!$A$2:$C$15,3,FALSE)</f>
        <v>#N/A</v>
      </c>
      <c r="BC9766" t="str">
        <f t="shared" si="609"/>
        <v/>
      </c>
      <c r="BD9766">
        <f t="shared" si="610"/>
        <v>1</v>
      </c>
      <c r="BE9766" t="str">
        <f t="shared" si="611"/>
        <v>1</v>
      </c>
      <c r="BF9766" t="e">
        <f t="shared" si="612"/>
        <v>#N/A</v>
      </c>
    </row>
    <row r="9767" spans="44:58" x14ac:dyDescent="0.2">
      <c r="AR9767" s="11"/>
      <c r="BA9767" s="27"/>
      <c r="BB9767" t="e">
        <f>VLOOKUP(AX9767,コード表!$A$2:$C$15,3,FALSE)</f>
        <v>#N/A</v>
      </c>
      <c r="BC9767" t="str">
        <f t="shared" si="609"/>
        <v/>
      </c>
      <c r="BD9767">
        <f t="shared" si="610"/>
        <v>1</v>
      </c>
      <c r="BE9767" t="str">
        <f t="shared" si="611"/>
        <v>1</v>
      </c>
      <c r="BF9767" t="e">
        <f t="shared" si="612"/>
        <v>#N/A</v>
      </c>
    </row>
    <row r="9768" spans="44:58" x14ac:dyDescent="0.2">
      <c r="AR9768" s="11"/>
      <c r="BA9768" s="27"/>
      <c r="BB9768" t="e">
        <f>VLOOKUP(AX9768,コード表!$A$2:$C$15,3,FALSE)</f>
        <v>#N/A</v>
      </c>
      <c r="BC9768" t="str">
        <f t="shared" si="609"/>
        <v/>
      </c>
      <c r="BD9768">
        <f t="shared" si="610"/>
        <v>1</v>
      </c>
      <c r="BE9768" t="str">
        <f t="shared" si="611"/>
        <v>1</v>
      </c>
      <c r="BF9768" t="e">
        <f t="shared" si="612"/>
        <v>#N/A</v>
      </c>
    </row>
    <row r="9769" spans="44:58" x14ac:dyDescent="0.2">
      <c r="AR9769" s="11"/>
      <c r="BA9769" s="27"/>
      <c r="BB9769" t="e">
        <f>VLOOKUP(AX9769,コード表!$A$2:$C$15,3,FALSE)</f>
        <v>#N/A</v>
      </c>
      <c r="BC9769" t="str">
        <f t="shared" si="609"/>
        <v/>
      </c>
      <c r="BD9769">
        <f t="shared" si="610"/>
        <v>1</v>
      </c>
      <c r="BE9769" t="str">
        <f t="shared" si="611"/>
        <v>1</v>
      </c>
      <c r="BF9769" t="e">
        <f t="shared" si="612"/>
        <v>#N/A</v>
      </c>
    </row>
    <row r="9770" spans="44:58" x14ac:dyDescent="0.2">
      <c r="AR9770" s="11"/>
      <c r="BA9770" s="27"/>
      <c r="BB9770" t="e">
        <f>VLOOKUP(AX9770,コード表!$A$2:$C$15,3,FALSE)</f>
        <v>#N/A</v>
      </c>
      <c r="BC9770" t="str">
        <f t="shared" si="609"/>
        <v/>
      </c>
      <c r="BD9770">
        <f t="shared" si="610"/>
        <v>1</v>
      </c>
      <c r="BE9770" t="str">
        <f t="shared" si="611"/>
        <v>1</v>
      </c>
      <c r="BF9770" t="e">
        <f t="shared" si="612"/>
        <v>#N/A</v>
      </c>
    </row>
    <row r="9771" spans="44:58" x14ac:dyDescent="0.2">
      <c r="AR9771" s="11"/>
      <c r="BA9771" s="27"/>
      <c r="BB9771" t="e">
        <f>VLOOKUP(AX9771,コード表!$A$2:$C$15,3,FALSE)</f>
        <v>#N/A</v>
      </c>
      <c r="BC9771" t="str">
        <f t="shared" ref="BC9771:BC9834" si="613">AQ9771&amp;BA9771</f>
        <v/>
      </c>
      <c r="BD9771">
        <f t="shared" ref="BD9771:BD9834" si="614">MONTH(Q9771)</f>
        <v>1</v>
      </c>
      <c r="BE9771" t="str">
        <f t="shared" ref="BE9771:BE9834" si="615">AR9771&amp;BD9771</f>
        <v>1</v>
      </c>
      <c r="BF9771" t="e">
        <f t="shared" ref="BF9771:BF9834" si="616">BB9771&amp;AQ9771&amp;BA9771</f>
        <v>#N/A</v>
      </c>
    </row>
    <row r="9772" spans="44:58" x14ac:dyDescent="0.2">
      <c r="AR9772" s="11"/>
      <c r="BA9772" s="27"/>
      <c r="BB9772" t="e">
        <f>VLOOKUP(AX9772,コード表!$A$2:$C$15,3,FALSE)</f>
        <v>#N/A</v>
      </c>
      <c r="BC9772" t="str">
        <f t="shared" si="613"/>
        <v/>
      </c>
      <c r="BD9772">
        <f t="shared" si="614"/>
        <v>1</v>
      </c>
      <c r="BE9772" t="str">
        <f t="shared" si="615"/>
        <v>1</v>
      </c>
      <c r="BF9772" t="e">
        <f t="shared" si="616"/>
        <v>#N/A</v>
      </c>
    </row>
    <row r="9773" spans="44:58" x14ac:dyDescent="0.2">
      <c r="AR9773" s="11"/>
      <c r="BA9773" s="27"/>
      <c r="BB9773" t="e">
        <f>VLOOKUP(AX9773,コード表!$A$2:$C$15,3,FALSE)</f>
        <v>#N/A</v>
      </c>
      <c r="BC9773" t="str">
        <f t="shared" si="613"/>
        <v/>
      </c>
      <c r="BD9773">
        <f t="shared" si="614"/>
        <v>1</v>
      </c>
      <c r="BE9773" t="str">
        <f t="shared" si="615"/>
        <v>1</v>
      </c>
      <c r="BF9773" t="e">
        <f t="shared" si="616"/>
        <v>#N/A</v>
      </c>
    </row>
    <row r="9774" spans="44:58" x14ac:dyDescent="0.2">
      <c r="AR9774" s="11"/>
      <c r="BA9774" s="27"/>
      <c r="BB9774" t="e">
        <f>VLOOKUP(AX9774,コード表!$A$2:$C$15,3,FALSE)</f>
        <v>#N/A</v>
      </c>
      <c r="BC9774" t="str">
        <f t="shared" si="613"/>
        <v/>
      </c>
      <c r="BD9774">
        <f t="shared" si="614"/>
        <v>1</v>
      </c>
      <c r="BE9774" t="str">
        <f t="shared" si="615"/>
        <v>1</v>
      </c>
      <c r="BF9774" t="e">
        <f t="shared" si="616"/>
        <v>#N/A</v>
      </c>
    </row>
    <row r="9775" spans="44:58" x14ac:dyDescent="0.2">
      <c r="AR9775" s="11"/>
      <c r="BA9775" s="27"/>
      <c r="BB9775" t="e">
        <f>VLOOKUP(AX9775,コード表!$A$2:$C$15,3,FALSE)</f>
        <v>#N/A</v>
      </c>
      <c r="BC9775" t="str">
        <f t="shared" si="613"/>
        <v/>
      </c>
      <c r="BD9775">
        <f t="shared" si="614"/>
        <v>1</v>
      </c>
      <c r="BE9775" t="str">
        <f t="shared" si="615"/>
        <v>1</v>
      </c>
      <c r="BF9775" t="e">
        <f t="shared" si="616"/>
        <v>#N/A</v>
      </c>
    </row>
    <row r="9776" spans="44:58" x14ac:dyDescent="0.2">
      <c r="AR9776" s="11"/>
      <c r="BA9776" s="27"/>
      <c r="BB9776" t="e">
        <f>VLOOKUP(AX9776,コード表!$A$2:$C$15,3,FALSE)</f>
        <v>#N/A</v>
      </c>
      <c r="BC9776" t="str">
        <f t="shared" si="613"/>
        <v/>
      </c>
      <c r="BD9776">
        <f t="shared" si="614"/>
        <v>1</v>
      </c>
      <c r="BE9776" t="str">
        <f t="shared" si="615"/>
        <v>1</v>
      </c>
      <c r="BF9776" t="e">
        <f t="shared" si="616"/>
        <v>#N/A</v>
      </c>
    </row>
    <row r="9777" spans="44:58" x14ac:dyDescent="0.2">
      <c r="AR9777" s="11"/>
      <c r="BA9777" s="27"/>
      <c r="BB9777" t="e">
        <f>VLOOKUP(AX9777,コード表!$A$2:$C$15,3,FALSE)</f>
        <v>#N/A</v>
      </c>
      <c r="BC9777" t="str">
        <f t="shared" si="613"/>
        <v/>
      </c>
      <c r="BD9777">
        <f t="shared" si="614"/>
        <v>1</v>
      </c>
      <c r="BE9777" t="str">
        <f t="shared" si="615"/>
        <v>1</v>
      </c>
      <c r="BF9777" t="e">
        <f t="shared" si="616"/>
        <v>#N/A</v>
      </c>
    </row>
    <row r="9778" spans="44:58" x14ac:dyDescent="0.2">
      <c r="AR9778" s="11"/>
      <c r="BA9778" s="27"/>
      <c r="BB9778" t="e">
        <f>VLOOKUP(AX9778,コード表!$A$2:$C$15,3,FALSE)</f>
        <v>#N/A</v>
      </c>
      <c r="BC9778" t="str">
        <f t="shared" si="613"/>
        <v/>
      </c>
      <c r="BD9778">
        <f t="shared" si="614"/>
        <v>1</v>
      </c>
      <c r="BE9778" t="str">
        <f t="shared" si="615"/>
        <v>1</v>
      </c>
      <c r="BF9778" t="e">
        <f t="shared" si="616"/>
        <v>#N/A</v>
      </c>
    </row>
    <row r="9779" spans="44:58" x14ac:dyDescent="0.2">
      <c r="AR9779" s="11"/>
      <c r="BA9779" s="27"/>
      <c r="BB9779" t="e">
        <f>VLOOKUP(AX9779,コード表!$A$2:$C$15,3,FALSE)</f>
        <v>#N/A</v>
      </c>
      <c r="BC9779" t="str">
        <f t="shared" si="613"/>
        <v/>
      </c>
      <c r="BD9779">
        <f t="shared" si="614"/>
        <v>1</v>
      </c>
      <c r="BE9779" t="str">
        <f t="shared" si="615"/>
        <v>1</v>
      </c>
      <c r="BF9779" t="e">
        <f t="shared" si="616"/>
        <v>#N/A</v>
      </c>
    </row>
    <row r="9780" spans="44:58" x14ac:dyDescent="0.2">
      <c r="AR9780" s="11"/>
      <c r="BA9780" s="27"/>
      <c r="BB9780" t="e">
        <f>VLOOKUP(AX9780,コード表!$A$2:$C$15,3,FALSE)</f>
        <v>#N/A</v>
      </c>
      <c r="BC9780" t="str">
        <f t="shared" si="613"/>
        <v/>
      </c>
      <c r="BD9780">
        <f t="shared" si="614"/>
        <v>1</v>
      </c>
      <c r="BE9780" t="str">
        <f t="shared" si="615"/>
        <v>1</v>
      </c>
      <c r="BF9780" t="e">
        <f t="shared" si="616"/>
        <v>#N/A</v>
      </c>
    </row>
    <row r="9781" spans="44:58" x14ac:dyDescent="0.2">
      <c r="AR9781" s="11"/>
      <c r="BA9781" s="27"/>
      <c r="BB9781" t="e">
        <f>VLOOKUP(AX9781,コード表!$A$2:$C$15,3,FALSE)</f>
        <v>#N/A</v>
      </c>
      <c r="BC9781" t="str">
        <f t="shared" si="613"/>
        <v/>
      </c>
      <c r="BD9781">
        <f t="shared" si="614"/>
        <v>1</v>
      </c>
      <c r="BE9781" t="str">
        <f t="shared" si="615"/>
        <v>1</v>
      </c>
      <c r="BF9781" t="e">
        <f t="shared" si="616"/>
        <v>#N/A</v>
      </c>
    </row>
    <row r="9782" spans="44:58" x14ac:dyDescent="0.2">
      <c r="AR9782" s="11"/>
      <c r="BA9782" s="27"/>
      <c r="BB9782" t="e">
        <f>VLOOKUP(AX9782,コード表!$A$2:$C$15,3,FALSE)</f>
        <v>#N/A</v>
      </c>
      <c r="BC9782" t="str">
        <f t="shared" si="613"/>
        <v/>
      </c>
      <c r="BD9782">
        <f t="shared" si="614"/>
        <v>1</v>
      </c>
      <c r="BE9782" t="str">
        <f t="shared" si="615"/>
        <v>1</v>
      </c>
      <c r="BF9782" t="e">
        <f t="shared" si="616"/>
        <v>#N/A</v>
      </c>
    </row>
    <row r="9783" spans="44:58" x14ac:dyDescent="0.2">
      <c r="AR9783" s="11"/>
      <c r="BA9783" s="27"/>
      <c r="BB9783" t="e">
        <f>VLOOKUP(AX9783,コード表!$A$2:$C$15,3,FALSE)</f>
        <v>#N/A</v>
      </c>
      <c r="BC9783" t="str">
        <f t="shared" si="613"/>
        <v/>
      </c>
      <c r="BD9783">
        <f t="shared" si="614"/>
        <v>1</v>
      </c>
      <c r="BE9783" t="str">
        <f t="shared" si="615"/>
        <v>1</v>
      </c>
      <c r="BF9783" t="e">
        <f t="shared" si="616"/>
        <v>#N/A</v>
      </c>
    </row>
    <row r="9784" spans="44:58" x14ac:dyDescent="0.2">
      <c r="AR9784" s="11"/>
      <c r="BA9784" s="27"/>
      <c r="BB9784" t="e">
        <f>VLOOKUP(AX9784,コード表!$A$2:$C$15,3,FALSE)</f>
        <v>#N/A</v>
      </c>
      <c r="BC9784" t="str">
        <f t="shared" si="613"/>
        <v/>
      </c>
      <c r="BD9784">
        <f t="shared" si="614"/>
        <v>1</v>
      </c>
      <c r="BE9784" t="str">
        <f t="shared" si="615"/>
        <v>1</v>
      </c>
      <c r="BF9784" t="e">
        <f t="shared" si="616"/>
        <v>#N/A</v>
      </c>
    </row>
    <row r="9785" spans="44:58" x14ac:dyDescent="0.2">
      <c r="AR9785" s="11"/>
      <c r="BA9785" s="27"/>
      <c r="BB9785" t="e">
        <f>VLOOKUP(AX9785,コード表!$A$2:$C$15,3,FALSE)</f>
        <v>#N/A</v>
      </c>
      <c r="BC9785" t="str">
        <f t="shared" si="613"/>
        <v/>
      </c>
      <c r="BD9785">
        <f t="shared" si="614"/>
        <v>1</v>
      </c>
      <c r="BE9785" t="str">
        <f t="shared" si="615"/>
        <v>1</v>
      </c>
      <c r="BF9785" t="e">
        <f t="shared" si="616"/>
        <v>#N/A</v>
      </c>
    </row>
    <row r="9786" spans="44:58" x14ac:dyDescent="0.2">
      <c r="AR9786" s="11"/>
      <c r="BA9786" s="27"/>
      <c r="BB9786" t="e">
        <f>VLOOKUP(AX9786,コード表!$A$2:$C$15,3,FALSE)</f>
        <v>#N/A</v>
      </c>
      <c r="BC9786" t="str">
        <f t="shared" si="613"/>
        <v/>
      </c>
      <c r="BD9786">
        <f t="shared" si="614"/>
        <v>1</v>
      </c>
      <c r="BE9786" t="str">
        <f t="shared" si="615"/>
        <v>1</v>
      </c>
      <c r="BF9786" t="e">
        <f t="shared" si="616"/>
        <v>#N/A</v>
      </c>
    </row>
    <row r="9787" spans="44:58" x14ac:dyDescent="0.2">
      <c r="AR9787" s="11"/>
      <c r="BA9787" s="27"/>
      <c r="BB9787" t="e">
        <f>VLOOKUP(AX9787,コード表!$A$2:$C$15,3,FALSE)</f>
        <v>#N/A</v>
      </c>
      <c r="BC9787" t="str">
        <f t="shared" si="613"/>
        <v/>
      </c>
      <c r="BD9787">
        <f t="shared" si="614"/>
        <v>1</v>
      </c>
      <c r="BE9787" t="str">
        <f t="shared" si="615"/>
        <v>1</v>
      </c>
      <c r="BF9787" t="e">
        <f t="shared" si="616"/>
        <v>#N/A</v>
      </c>
    </row>
    <row r="9788" spans="44:58" x14ac:dyDescent="0.2">
      <c r="AR9788" s="11"/>
      <c r="BA9788" s="27"/>
      <c r="BB9788" t="e">
        <f>VLOOKUP(AX9788,コード表!$A$2:$C$15,3,FALSE)</f>
        <v>#N/A</v>
      </c>
      <c r="BC9788" t="str">
        <f t="shared" si="613"/>
        <v/>
      </c>
      <c r="BD9788">
        <f t="shared" si="614"/>
        <v>1</v>
      </c>
      <c r="BE9788" t="str">
        <f t="shared" si="615"/>
        <v>1</v>
      </c>
      <c r="BF9788" t="e">
        <f t="shared" si="616"/>
        <v>#N/A</v>
      </c>
    </row>
    <row r="9789" spans="44:58" x14ac:dyDescent="0.2">
      <c r="AR9789" s="11"/>
      <c r="BA9789" s="27"/>
      <c r="BB9789" t="e">
        <f>VLOOKUP(AX9789,コード表!$A$2:$C$15,3,FALSE)</f>
        <v>#N/A</v>
      </c>
      <c r="BC9789" t="str">
        <f t="shared" si="613"/>
        <v/>
      </c>
      <c r="BD9789">
        <f t="shared" si="614"/>
        <v>1</v>
      </c>
      <c r="BE9789" t="str">
        <f t="shared" si="615"/>
        <v>1</v>
      </c>
      <c r="BF9789" t="e">
        <f t="shared" si="616"/>
        <v>#N/A</v>
      </c>
    </row>
    <row r="9790" spans="44:58" x14ac:dyDescent="0.2">
      <c r="AR9790" s="11"/>
      <c r="BA9790" s="27"/>
      <c r="BB9790" t="e">
        <f>VLOOKUP(AX9790,コード表!$A$2:$C$15,3,FALSE)</f>
        <v>#N/A</v>
      </c>
      <c r="BC9790" t="str">
        <f t="shared" si="613"/>
        <v/>
      </c>
      <c r="BD9790">
        <f t="shared" si="614"/>
        <v>1</v>
      </c>
      <c r="BE9790" t="str">
        <f t="shared" si="615"/>
        <v>1</v>
      </c>
      <c r="BF9790" t="e">
        <f t="shared" si="616"/>
        <v>#N/A</v>
      </c>
    </row>
    <row r="9791" spans="44:58" x14ac:dyDescent="0.2">
      <c r="AR9791" s="11"/>
      <c r="BA9791" s="27"/>
      <c r="BB9791" t="e">
        <f>VLOOKUP(AX9791,コード表!$A$2:$C$15,3,FALSE)</f>
        <v>#N/A</v>
      </c>
      <c r="BC9791" t="str">
        <f t="shared" si="613"/>
        <v/>
      </c>
      <c r="BD9791">
        <f t="shared" si="614"/>
        <v>1</v>
      </c>
      <c r="BE9791" t="str">
        <f t="shared" si="615"/>
        <v>1</v>
      </c>
      <c r="BF9791" t="e">
        <f t="shared" si="616"/>
        <v>#N/A</v>
      </c>
    </row>
    <row r="9792" spans="44:58" x14ac:dyDescent="0.2">
      <c r="AR9792" s="11"/>
      <c r="BA9792" s="27"/>
      <c r="BB9792" t="e">
        <f>VLOOKUP(AX9792,コード表!$A$2:$C$15,3,FALSE)</f>
        <v>#N/A</v>
      </c>
      <c r="BC9792" t="str">
        <f t="shared" si="613"/>
        <v/>
      </c>
      <c r="BD9792">
        <f t="shared" si="614"/>
        <v>1</v>
      </c>
      <c r="BE9792" t="str">
        <f t="shared" si="615"/>
        <v>1</v>
      </c>
      <c r="BF9792" t="e">
        <f t="shared" si="616"/>
        <v>#N/A</v>
      </c>
    </row>
    <row r="9793" spans="44:58" x14ac:dyDescent="0.2">
      <c r="AR9793" s="11"/>
      <c r="BA9793" s="27"/>
      <c r="BB9793" t="e">
        <f>VLOOKUP(AX9793,コード表!$A$2:$C$15,3,FALSE)</f>
        <v>#N/A</v>
      </c>
      <c r="BC9793" t="str">
        <f t="shared" si="613"/>
        <v/>
      </c>
      <c r="BD9793">
        <f t="shared" si="614"/>
        <v>1</v>
      </c>
      <c r="BE9793" t="str">
        <f t="shared" si="615"/>
        <v>1</v>
      </c>
      <c r="BF9793" t="e">
        <f t="shared" si="616"/>
        <v>#N/A</v>
      </c>
    </row>
    <row r="9794" spans="44:58" x14ac:dyDescent="0.2">
      <c r="AR9794" s="11"/>
      <c r="BA9794" s="27"/>
      <c r="BB9794" t="e">
        <f>VLOOKUP(AX9794,コード表!$A$2:$C$15,3,FALSE)</f>
        <v>#N/A</v>
      </c>
      <c r="BC9794" t="str">
        <f t="shared" si="613"/>
        <v/>
      </c>
      <c r="BD9794">
        <f t="shared" si="614"/>
        <v>1</v>
      </c>
      <c r="BE9794" t="str">
        <f t="shared" si="615"/>
        <v>1</v>
      </c>
      <c r="BF9794" t="e">
        <f t="shared" si="616"/>
        <v>#N/A</v>
      </c>
    </row>
    <row r="9795" spans="44:58" x14ac:dyDescent="0.2">
      <c r="AR9795" s="11"/>
      <c r="BA9795" s="27"/>
      <c r="BB9795" t="e">
        <f>VLOOKUP(AX9795,コード表!$A$2:$C$15,3,FALSE)</f>
        <v>#N/A</v>
      </c>
      <c r="BC9795" t="str">
        <f t="shared" si="613"/>
        <v/>
      </c>
      <c r="BD9795">
        <f t="shared" si="614"/>
        <v>1</v>
      </c>
      <c r="BE9795" t="str">
        <f t="shared" si="615"/>
        <v>1</v>
      </c>
      <c r="BF9795" t="e">
        <f t="shared" si="616"/>
        <v>#N/A</v>
      </c>
    </row>
    <row r="9796" spans="44:58" x14ac:dyDescent="0.2">
      <c r="AR9796" s="11"/>
      <c r="BA9796" s="27"/>
      <c r="BB9796" t="e">
        <f>VLOOKUP(AX9796,コード表!$A$2:$C$15,3,FALSE)</f>
        <v>#N/A</v>
      </c>
      <c r="BC9796" t="str">
        <f t="shared" si="613"/>
        <v/>
      </c>
      <c r="BD9796">
        <f t="shared" si="614"/>
        <v>1</v>
      </c>
      <c r="BE9796" t="str">
        <f t="shared" si="615"/>
        <v>1</v>
      </c>
      <c r="BF9796" t="e">
        <f t="shared" si="616"/>
        <v>#N/A</v>
      </c>
    </row>
    <row r="9797" spans="44:58" x14ac:dyDescent="0.2">
      <c r="AR9797" s="11"/>
      <c r="BA9797" s="27"/>
      <c r="BB9797" t="e">
        <f>VLOOKUP(AX9797,コード表!$A$2:$C$15,3,FALSE)</f>
        <v>#N/A</v>
      </c>
      <c r="BC9797" t="str">
        <f t="shared" si="613"/>
        <v/>
      </c>
      <c r="BD9797">
        <f t="shared" si="614"/>
        <v>1</v>
      </c>
      <c r="BE9797" t="str">
        <f t="shared" si="615"/>
        <v>1</v>
      </c>
      <c r="BF9797" t="e">
        <f t="shared" si="616"/>
        <v>#N/A</v>
      </c>
    </row>
    <row r="9798" spans="44:58" x14ac:dyDescent="0.2">
      <c r="AR9798" s="11"/>
      <c r="BA9798" s="27"/>
      <c r="BB9798" t="e">
        <f>VLOOKUP(AX9798,コード表!$A$2:$C$15,3,FALSE)</f>
        <v>#N/A</v>
      </c>
      <c r="BC9798" t="str">
        <f t="shared" si="613"/>
        <v/>
      </c>
      <c r="BD9798">
        <f t="shared" si="614"/>
        <v>1</v>
      </c>
      <c r="BE9798" t="str">
        <f t="shared" si="615"/>
        <v>1</v>
      </c>
      <c r="BF9798" t="e">
        <f t="shared" si="616"/>
        <v>#N/A</v>
      </c>
    </row>
    <row r="9799" spans="44:58" x14ac:dyDescent="0.2">
      <c r="AR9799" s="11"/>
      <c r="BA9799" s="27"/>
      <c r="BB9799" t="e">
        <f>VLOOKUP(AX9799,コード表!$A$2:$C$15,3,FALSE)</f>
        <v>#N/A</v>
      </c>
      <c r="BC9799" t="str">
        <f t="shared" si="613"/>
        <v/>
      </c>
      <c r="BD9799">
        <f t="shared" si="614"/>
        <v>1</v>
      </c>
      <c r="BE9799" t="str">
        <f t="shared" si="615"/>
        <v>1</v>
      </c>
      <c r="BF9799" t="e">
        <f t="shared" si="616"/>
        <v>#N/A</v>
      </c>
    </row>
    <row r="9800" spans="44:58" x14ac:dyDescent="0.2">
      <c r="AR9800" s="11"/>
      <c r="BA9800" s="27"/>
      <c r="BB9800" t="e">
        <f>VLOOKUP(AX9800,コード表!$A$2:$C$15,3,FALSE)</f>
        <v>#N/A</v>
      </c>
      <c r="BC9800" t="str">
        <f t="shared" si="613"/>
        <v/>
      </c>
      <c r="BD9800">
        <f t="shared" si="614"/>
        <v>1</v>
      </c>
      <c r="BE9800" t="str">
        <f t="shared" si="615"/>
        <v>1</v>
      </c>
      <c r="BF9800" t="e">
        <f t="shared" si="616"/>
        <v>#N/A</v>
      </c>
    </row>
    <row r="9801" spans="44:58" x14ac:dyDescent="0.2">
      <c r="AR9801" s="11"/>
      <c r="BA9801" s="27"/>
      <c r="BB9801" t="e">
        <f>VLOOKUP(AX9801,コード表!$A$2:$C$15,3,FALSE)</f>
        <v>#N/A</v>
      </c>
      <c r="BC9801" t="str">
        <f t="shared" si="613"/>
        <v/>
      </c>
      <c r="BD9801">
        <f t="shared" si="614"/>
        <v>1</v>
      </c>
      <c r="BE9801" t="str">
        <f t="shared" si="615"/>
        <v>1</v>
      </c>
      <c r="BF9801" t="e">
        <f t="shared" si="616"/>
        <v>#N/A</v>
      </c>
    </row>
    <row r="9802" spans="44:58" x14ac:dyDescent="0.2">
      <c r="AR9802" s="11"/>
      <c r="BA9802" s="27"/>
      <c r="BB9802" t="e">
        <f>VLOOKUP(AX9802,コード表!$A$2:$C$15,3,FALSE)</f>
        <v>#N/A</v>
      </c>
      <c r="BC9802" t="str">
        <f t="shared" si="613"/>
        <v/>
      </c>
      <c r="BD9802">
        <f t="shared" si="614"/>
        <v>1</v>
      </c>
      <c r="BE9802" t="str">
        <f t="shared" si="615"/>
        <v>1</v>
      </c>
      <c r="BF9802" t="e">
        <f t="shared" si="616"/>
        <v>#N/A</v>
      </c>
    </row>
    <row r="9803" spans="44:58" x14ac:dyDescent="0.2">
      <c r="AR9803" s="11"/>
      <c r="BA9803" s="27"/>
      <c r="BB9803" t="e">
        <f>VLOOKUP(AX9803,コード表!$A$2:$C$15,3,FALSE)</f>
        <v>#N/A</v>
      </c>
      <c r="BC9803" t="str">
        <f t="shared" si="613"/>
        <v/>
      </c>
      <c r="BD9803">
        <f t="shared" si="614"/>
        <v>1</v>
      </c>
      <c r="BE9803" t="str">
        <f t="shared" si="615"/>
        <v>1</v>
      </c>
      <c r="BF9803" t="e">
        <f t="shared" si="616"/>
        <v>#N/A</v>
      </c>
    </row>
    <row r="9804" spans="44:58" x14ac:dyDescent="0.2">
      <c r="AR9804" s="11"/>
      <c r="BA9804" s="27"/>
      <c r="BB9804" t="e">
        <f>VLOOKUP(AX9804,コード表!$A$2:$C$15,3,FALSE)</f>
        <v>#N/A</v>
      </c>
      <c r="BC9804" t="str">
        <f t="shared" si="613"/>
        <v/>
      </c>
      <c r="BD9804">
        <f t="shared" si="614"/>
        <v>1</v>
      </c>
      <c r="BE9804" t="str">
        <f t="shared" si="615"/>
        <v>1</v>
      </c>
      <c r="BF9804" t="e">
        <f t="shared" si="616"/>
        <v>#N/A</v>
      </c>
    </row>
    <row r="9805" spans="44:58" x14ac:dyDescent="0.2">
      <c r="AR9805" s="11"/>
      <c r="BA9805" s="27"/>
      <c r="BB9805" t="e">
        <f>VLOOKUP(AX9805,コード表!$A$2:$C$15,3,FALSE)</f>
        <v>#N/A</v>
      </c>
      <c r="BC9805" t="str">
        <f t="shared" si="613"/>
        <v/>
      </c>
      <c r="BD9805">
        <f t="shared" si="614"/>
        <v>1</v>
      </c>
      <c r="BE9805" t="str">
        <f t="shared" si="615"/>
        <v>1</v>
      </c>
      <c r="BF9805" t="e">
        <f t="shared" si="616"/>
        <v>#N/A</v>
      </c>
    </row>
    <row r="9806" spans="44:58" x14ac:dyDescent="0.2">
      <c r="AR9806" s="11"/>
      <c r="BA9806" s="27"/>
      <c r="BB9806" t="e">
        <f>VLOOKUP(AX9806,コード表!$A$2:$C$15,3,FALSE)</f>
        <v>#N/A</v>
      </c>
      <c r="BC9806" t="str">
        <f t="shared" si="613"/>
        <v/>
      </c>
      <c r="BD9806">
        <f t="shared" si="614"/>
        <v>1</v>
      </c>
      <c r="BE9806" t="str">
        <f t="shared" si="615"/>
        <v>1</v>
      </c>
      <c r="BF9806" t="e">
        <f t="shared" si="616"/>
        <v>#N/A</v>
      </c>
    </row>
    <row r="9807" spans="44:58" x14ac:dyDescent="0.2">
      <c r="AR9807" s="11"/>
      <c r="BA9807" s="27"/>
      <c r="BB9807" t="e">
        <f>VLOOKUP(AX9807,コード表!$A$2:$C$15,3,FALSE)</f>
        <v>#N/A</v>
      </c>
      <c r="BC9807" t="str">
        <f t="shared" si="613"/>
        <v/>
      </c>
      <c r="BD9807">
        <f t="shared" si="614"/>
        <v>1</v>
      </c>
      <c r="BE9807" t="str">
        <f t="shared" si="615"/>
        <v>1</v>
      </c>
      <c r="BF9807" t="e">
        <f t="shared" si="616"/>
        <v>#N/A</v>
      </c>
    </row>
    <row r="9808" spans="44:58" x14ac:dyDescent="0.2">
      <c r="AR9808" s="11"/>
      <c r="BA9808" s="27"/>
      <c r="BB9808" t="e">
        <f>VLOOKUP(AX9808,コード表!$A$2:$C$15,3,FALSE)</f>
        <v>#N/A</v>
      </c>
      <c r="BC9808" t="str">
        <f t="shared" si="613"/>
        <v/>
      </c>
      <c r="BD9808">
        <f t="shared" si="614"/>
        <v>1</v>
      </c>
      <c r="BE9808" t="str">
        <f t="shared" si="615"/>
        <v>1</v>
      </c>
      <c r="BF9808" t="e">
        <f t="shared" si="616"/>
        <v>#N/A</v>
      </c>
    </row>
    <row r="9809" spans="44:58" x14ac:dyDescent="0.2">
      <c r="AR9809" s="11"/>
      <c r="BA9809" s="27"/>
      <c r="BB9809" t="e">
        <f>VLOOKUP(AX9809,コード表!$A$2:$C$15,3,FALSE)</f>
        <v>#N/A</v>
      </c>
      <c r="BC9809" t="str">
        <f t="shared" si="613"/>
        <v/>
      </c>
      <c r="BD9809">
        <f t="shared" si="614"/>
        <v>1</v>
      </c>
      <c r="BE9809" t="str">
        <f t="shared" si="615"/>
        <v>1</v>
      </c>
      <c r="BF9809" t="e">
        <f t="shared" si="616"/>
        <v>#N/A</v>
      </c>
    </row>
    <row r="9810" spans="44:58" x14ac:dyDescent="0.2">
      <c r="AR9810" s="11"/>
      <c r="BA9810" s="27"/>
      <c r="BB9810" t="e">
        <f>VLOOKUP(AX9810,コード表!$A$2:$C$15,3,FALSE)</f>
        <v>#N/A</v>
      </c>
      <c r="BC9810" t="str">
        <f t="shared" si="613"/>
        <v/>
      </c>
      <c r="BD9810">
        <f t="shared" si="614"/>
        <v>1</v>
      </c>
      <c r="BE9810" t="str">
        <f t="shared" si="615"/>
        <v>1</v>
      </c>
      <c r="BF9810" t="e">
        <f t="shared" si="616"/>
        <v>#N/A</v>
      </c>
    </row>
    <row r="9811" spans="44:58" x14ac:dyDescent="0.2">
      <c r="AR9811" s="11"/>
      <c r="BA9811" s="27"/>
      <c r="BB9811" t="e">
        <f>VLOOKUP(AX9811,コード表!$A$2:$C$15,3,FALSE)</f>
        <v>#N/A</v>
      </c>
      <c r="BC9811" t="str">
        <f t="shared" si="613"/>
        <v/>
      </c>
      <c r="BD9811">
        <f t="shared" si="614"/>
        <v>1</v>
      </c>
      <c r="BE9811" t="str">
        <f t="shared" si="615"/>
        <v>1</v>
      </c>
      <c r="BF9811" t="e">
        <f t="shared" si="616"/>
        <v>#N/A</v>
      </c>
    </row>
    <row r="9812" spans="44:58" x14ac:dyDescent="0.2">
      <c r="AR9812" s="11"/>
      <c r="BA9812" s="27"/>
      <c r="BB9812" t="e">
        <f>VLOOKUP(AX9812,コード表!$A$2:$C$15,3,FALSE)</f>
        <v>#N/A</v>
      </c>
      <c r="BC9812" t="str">
        <f t="shared" si="613"/>
        <v/>
      </c>
      <c r="BD9812">
        <f t="shared" si="614"/>
        <v>1</v>
      </c>
      <c r="BE9812" t="str">
        <f t="shared" si="615"/>
        <v>1</v>
      </c>
      <c r="BF9812" t="e">
        <f t="shared" si="616"/>
        <v>#N/A</v>
      </c>
    </row>
    <row r="9813" spans="44:58" x14ac:dyDescent="0.2">
      <c r="AR9813" s="11"/>
      <c r="BA9813" s="27"/>
      <c r="BB9813" t="e">
        <f>VLOOKUP(AX9813,コード表!$A$2:$C$15,3,FALSE)</f>
        <v>#N/A</v>
      </c>
      <c r="BC9813" t="str">
        <f t="shared" si="613"/>
        <v/>
      </c>
      <c r="BD9813">
        <f t="shared" si="614"/>
        <v>1</v>
      </c>
      <c r="BE9813" t="str">
        <f t="shared" si="615"/>
        <v>1</v>
      </c>
      <c r="BF9813" t="e">
        <f t="shared" si="616"/>
        <v>#N/A</v>
      </c>
    </row>
    <row r="9814" spans="44:58" x14ac:dyDescent="0.2">
      <c r="AR9814" s="11"/>
      <c r="BA9814" s="27"/>
      <c r="BB9814" t="e">
        <f>VLOOKUP(AX9814,コード表!$A$2:$C$15,3,FALSE)</f>
        <v>#N/A</v>
      </c>
      <c r="BC9814" t="str">
        <f t="shared" si="613"/>
        <v/>
      </c>
      <c r="BD9814">
        <f t="shared" si="614"/>
        <v>1</v>
      </c>
      <c r="BE9814" t="str">
        <f t="shared" si="615"/>
        <v>1</v>
      </c>
      <c r="BF9814" t="e">
        <f t="shared" si="616"/>
        <v>#N/A</v>
      </c>
    </row>
    <row r="9815" spans="44:58" x14ac:dyDescent="0.2">
      <c r="AR9815" s="11"/>
      <c r="BA9815" s="27"/>
      <c r="BB9815" t="e">
        <f>VLOOKUP(AX9815,コード表!$A$2:$C$15,3,FALSE)</f>
        <v>#N/A</v>
      </c>
      <c r="BC9815" t="str">
        <f t="shared" si="613"/>
        <v/>
      </c>
      <c r="BD9815">
        <f t="shared" si="614"/>
        <v>1</v>
      </c>
      <c r="BE9815" t="str">
        <f t="shared" si="615"/>
        <v>1</v>
      </c>
      <c r="BF9815" t="e">
        <f t="shared" si="616"/>
        <v>#N/A</v>
      </c>
    </row>
    <row r="9816" spans="44:58" x14ac:dyDescent="0.2">
      <c r="AR9816" s="11"/>
      <c r="BA9816" s="27"/>
      <c r="BB9816" t="e">
        <f>VLOOKUP(AX9816,コード表!$A$2:$C$15,3,FALSE)</f>
        <v>#N/A</v>
      </c>
      <c r="BC9816" t="str">
        <f t="shared" si="613"/>
        <v/>
      </c>
      <c r="BD9816">
        <f t="shared" si="614"/>
        <v>1</v>
      </c>
      <c r="BE9816" t="str">
        <f t="shared" si="615"/>
        <v>1</v>
      </c>
      <c r="BF9816" t="e">
        <f t="shared" si="616"/>
        <v>#N/A</v>
      </c>
    </row>
    <row r="9817" spans="44:58" x14ac:dyDescent="0.2">
      <c r="AR9817" s="11"/>
      <c r="BA9817" s="27"/>
      <c r="BB9817" t="e">
        <f>VLOOKUP(AX9817,コード表!$A$2:$C$15,3,FALSE)</f>
        <v>#N/A</v>
      </c>
      <c r="BC9817" t="str">
        <f t="shared" si="613"/>
        <v/>
      </c>
      <c r="BD9817">
        <f t="shared" si="614"/>
        <v>1</v>
      </c>
      <c r="BE9817" t="str">
        <f t="shared" si="615"/>
        <v>1</v>
      </c>
      <c r="BF9817" t="e">
        <f t="shared" si="616"/>
        <v>#N/A</v>
      </c>
    </row>
    <row r="9818" spans="44:58" x14ac:dyDescent="0.2">
      <c r="AR9818" s="11"/>
      <c r="BA9818" s="27"/>
      <c r="BB9818" t="e">
        <f>VLOOKUP(AX9818,コード表!$A$2:$C$15,3,FALSE)</f>
        <v>#N/A</v>
      </c>
      <c r="BC9818" t="str">
        <f t="shared" si="613"/>
        <v/>
      </c>
      <c r="BD9818">
        <f t="shared" si="614"/>
        <v>1</v>
      </c>
      <c r="BE9818" t="str">
        <f t="shared" si="615"/>
        <v>1</v>
      </c>
      <c r="BF9818" t="e">
        <f t="shared" si="616"/>
        <v>#N/A</v>
      </c>
    </row>
    <row r="9819" spans="44:58" x14ac:dyDescent="0.2">
      <c r="AR9819" s="11"/>
      <c r="BA9819" s="27"/>
      <c r="BB9819" t="e">
        <f>VLOOKUP(AX9819,コード表!$A$2:$C$15,3,FALSE)</f>
        <v>#N/A</v>
      </c>
      <c r="BC9819" t="str">
        <f t="shared" si="613"/>
        <v/>
      </c>
      <c r="BD9819">
        <f t="shared" si="614"/>
        <v>1</v>
      </c>
      <c r="BE9819" t="str">
        <f t="shared" si="615"/>
        <v>1</v>
      </c>
      <c r="BF9819" t="e">
        <f t="shared" si="616"/>
        <v>#N/A</v>
      </c>
    </row>
    <row r="9820" spans="44:58" x14ac:dyDescent="0.2">
      <c r="AR9820" s="11"/>
      <c r="BA9820" s="27"/>
      <c r="BB9820" t="e">
        <f>VLOOKUP(AX9820,コード表!$A$2:$C$15,3,FALSE)</f>
        <v>#N/A</v>
      </c>
      <c r="BC9820" t="str">
        <f t="shared" si="613"/>
        <v/>
      </c>
      <c r="BD9820">
        <f t="shared" si="614"/>
        <v>1</v>
      </c>
      <c r="BE9820" t="str">
        <f t="shared" si="615"/>
        <v>1</v>
      </c>
      <c r="BF9820" t="e">
        <f t="shared" si="616"/>
        <v>#N/A</v>
      </c>
    </row>
    <row r="9821" spans="44:58" x14ac:dyDescent="0.2">
      <c r="AR9821" s="11"/>
      <c r="BA9821" s="27"/>
      <c r="BB9821" t="e">
        <f>VLOOKUP(AX9821,コード表!$A$2:$C$15,3,FALSE)</f>
        <v>#N/A</v>
      </c>
      <c r="BC9821" t="str">
        <f t="shared" si="613"/>
        <v/>
      </c>
      <c r="BD9821">
        <f t="shared" si="614"/>
        <v>1</v>
      </c>
      <c r="BE9821" t="str">
        <f t="shared" si="615"/>
        <v>1</v>
      </c>
      <c r="BF9821" t="e">
        <f t="shared" si="616"/>
        <v>#N/A</v>
      </c>
    </row>
    <row r="9822" spans="44:58" x14ac:dyDescent="0.2">
      <c r="AR9822" s="11"/>
      <c r="BA9822" s="27"/>
      <c r="BB9822" t="e">
        <f>VLOOKUP(AX9822,コード表!$A$2:$C$15,3,FALSE)</f>
        <v>#N/A</v>
      </c>
      <c r="BC9822" t="str">
        <f t="shared" si="613"/>
        <v/>
      </c>
      <c r="BD9822">
        <f t="shared" si="614"/>
        <v>1</v>
      </c>
      <c r="BE9822" t="str">
        <f t="shared" si="615"/>
        <v>1</v>
      </c>
      <c r="BF9822" t="e">
        <f t="shared" si="616"/>
        <v>#N/A</v>
      </c>
    </row>
    <row r="9823" spans="44:58" x14ac:dyDescent="0.2">
      <c r="AR9823" s="11"/>
      <c r="BA9823" s="27"/>
      <c r="BB9823" t="e">
        <f>VLOOKUP(AX9823,コード表!$A$2:$C$15,3,FALSE)</f>
        <v>#N/A</v>
      </c>
      <c r="BC9823" t="str">
        <f t="shared" si="613"/>
        <v/>
      </c>
      <c r="BD9823">
        <f t="shared" si="614"/>
        <v>1</v>
      </c>
      <c r="BE9823" t="str">
        <f t="shared" si="615"/>
        <v>1</v>
      </c>
      <c r="BF9823" t="e">
        <f t="shared" si="616"/>
        <v>#N/A</v>
      </c>
    </row>
    <row r="9824" spans="44:58" x14ac:dyDescent="0.2">
      <c r="AR9824" s="11"/>
      <c r="BA9824" s="27"/>
      <c r="BB9824" t="e">
        <f>VLOOKUP(AX9824,コード表!$A$2:$C$15,3,FALSE)</f>
        <v>#N/A</v>
      </c>
      <c r="BC9824" t="str">
        <f t="shared" si="613"/>
        <v/>
      </c>
      <c r="BD9824">
        <f t="shared" si="614"/>
        <v>1</v>
      </c>
      <c r="BE9824" t="str">
        <f t="shared" si="615"/>
        <v>1</v>
      </c>
      <c r="BF9824" t="e">
        <f t="shared" si="616"/>
        <v>#N/A</v>
      </c>
    </row>
    <row r="9825" spans="44:58" x14ac:dyDescent="0.2">
      <c r="AR9825" s="11"/>
      <c r="BA9825" s="27"/>
      <c r="BB9825" t="e">
        <f>VLOOKUP(AX9825,コード表!$A$2:$C$15,3,FALSE)</f>
        <v>#N/A</v>
      </c>
      <c r="BC9825" t="str">
        <f t="shared" si="613"/>
        <v/>
      </c>
      <c r="BD9825">
        <f t="shared" si="614"/>
        <v>1</v>
      </c>
      <c r="BE9825" t="str">
        <f t="shared" si="615"/>
        <v>1</v>
      </c>
      <c r="BF9825" t="e">
        <f t="shared" si="616"/>
        <v>#N/A</v>
      </c>
    </row>
    <row r="9826" spans="44:58" x14ac:dyDescent="0.2">
      <c r="AR9826" s="11"/>
      <c r="BA9826" s="27"/>
      <c r="BB9826" t="e">
        <f>VLOOKUP(AX9826,コード表!$A$2:$C$15,3,FALSE)</f>
        <v>#N/A</v>
      </c>
      <c r="BC9826" t="str">
        <f t="shared" si="613"/>
        <v/>
      </c>
      <c r="BD9826">
        <f t="shared" si="614"/>
        <v>1</v>
      </c>
      <c r="BE9826" t="str">
        <f t="shared" si="615"/>
        <v>1</v>
      </c>
      <c r="BF9826" t="e">
        <f t="shared" si="616"/>
        <v>#N/A</v>
      </c>
    </row>
    <row r="9827" spans="44:58" x14ac:dyDescent="0.2">
      <c r="AR9827" s="11"/>
      <c r="BA9827" s="27"/>
      <c r="BB9827" t="e">
        <f>VLOOKUP(AX9827,コード表!$A$2:$C$15,3,FALSE)</f>
        <v>#N/A</v>
      </c>
      <c r="BC9827" t="str">
        <f t="shared" si="613"/>
        <v/>
      </c>
      <c r="BD9827">
        <f t="shared" si="614"/>
        <v>1</v>
      </c>
      <c r="BE9827" t="str">
        <f t="shared" si="615"/>
        <v>1</v>
      </c>
      <c r="BF9827" t="e">
        <f t="shared" si="616"/>
        <v>#N/A</v>
      </c>
    </row>
    <row r="9828" spans="44:58" x14ac:dyDescent="0.2">
      <c r="AR9828" s="11"/>
      <c r="BA9828" s="27"/>
      <c r="BB9828" t="e">
        <f>VLOOKUP(AX9828,コード表!$A$2:$C$15,3,FALSE)</f>
        <v>#N/A</v>
      </c>
      <c r="BC9828" t="str">
        <f t="shared" si="613"/>
        <v/>
      </c>
      <c r="BD9828">
        <f t="shared" si="614"/>
        <v>1</v>
      </c>
      <c r="BE9828" t="str">
        <f t="shared" si="615"/>
        <v>1</v>
      </c>
      <c r="BF9828" t="e">
        <f t="shared" si="616"/>
        <v>#N/A</v>
      </c>
    </row>
    <row r="9829" spans="44:58" x14ac:dyDescent="0.2">
      <c r="AR9829" s="11"/>
      <c r="BA9829" s="27"/>
      <c r="BB9829" t="e">
        <f>VLOOKUP(AX9829,コード表!$A$2:$C$15,3,FALSE)</f>
        <v>#N/A</v>
      </c>
      <c r="BC9829" t="str">
        <f t="shared" si="613"/>
        <v/>
      </c>
      <c r="BD9829">
        <f t="shared" si="614"/>
        <v>1</v>
      </c>
      <c r="BE9829" t="str">
        <f t="shared" si="615"/>
        <v>1</v>
      </c>
      <c r="BF9829" t="e">
        <f t="shared" si="616"/>
        <v>#N/A</v>
      </c>
    </row>
    <row r="9830" spans="44:58" x14ac:dyDescent="0.2">
      <c r="AR9830" s="11"/>
      <c r="BA9830" s="27"/>
      <c r="BB9830" t="e">
        <f>VLOOKUP(AX9830,コード表!$A$2:$C$15,3,FALSE)</f>
        <v>#N/A</v>
      </c>
      <c r="BC9830" t="str">
        <f t="shared" si="613"/>
        <v/>
      </c>
      <c r="BD9830">
        <f t="shared" si="614"/>
        <v>1</v>
      </c>
      <c r="BE9830" t="str">
        <f t="shared" si="615"/>
        <v>1</v>
      </c>
      <c r="BF9830" t="e">
        <f t="shared" si="616"/>
        <v>#N/A</v>
      </c>
    </row>
    <row r="9831" spans="44:58" x14ac:dyDescent="0.2">
      <c r="AR9831" s="11"/>
      <c r="BA9831" s="27"/>
      <c r="BB9831" t="e">
        <f>VLOOKUP(AX9831,コード表!$A$2:$C$15,3,FALSE)</f>
        <v>#N/A</v>
      </c>
      <c r="BC9831" t="str">
        <f t="shared" si="613"/>
        <v/>
      </c>
      <c r="BD9831">
        <f t="shared" si="614"/>
        <v>1</v>
      </c>
      <c r="BE9831" t="str">
        <f t="shared" si="615"/>
        <v>1</v>
      </c>
      <c r="BF9831" t="e">
        <f t="shared" si="616"/>
        <v>#N/A</v>
      </c>
    </row>
    <row r="9832" spans="44:58" x14ac:dyDescent="0.2">
      <c r="AR9832" s="11"/>
      <c r="BA9832" s="27"/>
      <c r="BB9832" t="e">
        <f>VLOOKUP(AX9832,コード表!$A$2:$C$15,3,FALSE)</f>
        <v>#N/A</v>
      </c>
      <c r="BC9832" t="str">
        <f t="shared" si="613"/>
        <v/>
      </c>
      <c r="BD9832">
        <f t="shared" si="614"/>
        <v>1</v>
      </c>
      <c r="BE9832" t="str">
        <f t="shared" si="615"/>
        <v>1</v>
      </c>
      <c r="BF9832" t="e">
        <f t="shared" si="616"/>
        <v>#N/A</v>
      </c>
    </row>
    <row r="9833" spans="44:58" x14ac:dyDescent="0.2">
      <c r="AR9833" s="11"/>
      <c r="BA9833" s="27"/>
      <c r="BB9833" t="e">
        <f>VLOOKUP(AX9833,コード表!$A$2:$C$15,3,FALSE)</f>
        <v>#N/A</v>
      </c>
      <c r="BC9833" t="str">
        <f t="shared" si="613"/>
        <v/>
      </c>
      <c r="BD9833">
        <f t="shared" si="614"/>
        <v>1</v>
      </c>
      <c r="BE9833" t="str">
        <f t="shared" si="615"/>
        <v>1</v>
      </c>
      <c r="BF9833" t="e">
        <f t="shared" si="616"/>
        <v>#N/A</v>
      </c>
    </row>
    <row r="9834" spans="44:58" x14ac:dyDescent="0.2">
      <c r="AR9834" s="11"/>
      <c r="BA9834" s="27"/>
      <c r="BB9834" t="e">
        <f>VLOOKUP(AX9834,コード表!$A$2:$C$15,3,FALSE)</f>
        <v>#N/A</v>
      </c>
      <c r="BC9834" t="str">
        <f t="shared" si="613"/>
        <v/>
      </c>
      <c r="BD9834">
        <f t="shared" si="614"/>
        <v>1</v>
      </c>
      <c r="BE9834" t="str">
        <f t="shared" si="615"/>
        <v>1</v>
      </c>
      <c r="BF9834" t="e">
        <f t="shared" si="616"/>
        <v>#N/A</v>
      </c>
    </row>
    <row r="9835" spans="44:58" x14ac:dyDescent="0.2">
      <c r="AR9835" s="11"/>
      <c r="BA9835" s="27"/>
      <c r="BB9835" t="e">
        <f>VLOOKUP(AX9835,コード表!$A$2:$C$15,3,FALSE)</f>
        <v>#N/A</v>
      </c>
      <c r="BC9835" t="str">
        <f t="shared" ref="BC9835:BC9898" si="617">AQ9835&amp;BA9835</f>
        <v/>
      </c>
      <c r="BD9835">
        <f t="shared" ref="BD9835:BD9898" si="618">MONTH(Q9835)</f>
        <v>1</v>
      </c>
      <c r="BE9835" t="str">
        <f t="shared" ref="BE9835:BE9898" si="619">AR9835&amp;BD9835</f>
        <v>1</v>
      </c>
      <c r="BF9835" t="e">
        <f t="shared" ref="BF9835:BF9898" si="620">BB9835&amp;AQ9835&amp;BA9835</f>
        <v>#N/A</v>
      </c>
    </row>
    <row r="9836" spans="44:58" x14ac:dyDescent="0.2">
      <c r="AR9836" s="11"/>
      <c r="BA9836" s="27"/>
      <c r="BB9836" t="e">
        <f>VLOOKUP(AX9836,コード表!$A$2:$C$15,3,FALSE)</f>
        <v>#N/A</v>
      </c>
      <c r="BC9836" t="str">
        <f t="shared" si="617"/>
        <v/>
      </c>
      <c r="BD9836">
        <f t="shared" si="618"/>
        <v>1</v>
      </c>
      <c r="BE9836" t="str">
        <f t="shared" si="619"/>
        <v>1</v>
      </c>
      <c r="BF9836" t="e">
        <f t="shared" si="620"/>
        <v>#N/A</v>
      </c>
    </row>
    <row r="9837" spans="44:58" x14ac:dyDescent="0.2">
      <c r="AR9837" s="11"/>
      <c r="BA9837" s="27"/>
      <c r="BB9837" t="e">
        <f>VLOOKUP(AX9837,コード表!$A$2:$C$15,3,FALSE)</f>
        <v>#N/A</v>
      </c>
      <c r="BC9837" t="str">
        <f t="shared" si="617"/>
        <v/>
      </c>
      <c r="BD9837">
        <f t="shared" si="618"/>
        <v>1</v>
      </c>
      <c r="BE9837" t="str">
        <f t="shared" si="619"/>
        <v>1</v>
      </c>
      <c r="BF9837" t="e">
        <f t="shared" si="620"/>
        <v>#N/A</v>
      </c>
    </row>
    <row r="9838" spans="44:58" x14ac:dyDescent="0.2">
      <c r="AR9838" s="11"/>
      <c r="BA9838" s="27"/>
      <c r="BB9838" t="e">
        <f>VLOOKUP(AX9838,コード表!$A$2:$C$15,3,FALSE)</f>
        <v>#N/A</v>
      </c>
      <c r="BC9838" t="str">
        <f t="shared" si="617"/>
        <v/>
      </c>
      <c r="BD9838">
        <f t="shared" si="618"/>
        <v>1</v>
      </c>
      <c r="BE9838" t="str">
        <f t="shared" si="619"/>
        <v>1</v>
      </c>
      <c r="BF9838" t="e">
        <f t="shared" si="620"/>
        <v>#N/A</v>
      </c>
    </row>
    <row r="9839" spans="44:58" x14ac:dyDescent="0.2">
      <c r="AR9839" s="11"/>
      <c r="BA9839" s="27"/>
      <c r="BB9839" t="e">
        <f>VLOOKUP(AX9839,コード表!$A$2:$C$15,3,FALSE)</f>
        <v>#N/A</v>
      </c>
      <c r="BC9839" t="str">
        <f t="shared" si="617"/>
        <v/>
      </c>
      <c r="BD9839">
        <f t="shared" si="618"/>
        <v>1</v>
      </c>
      <c r="BE9839" t="str">
        <f t="shared" si="619"/>
        <v>1</v>
      </c>
      <c r="BF9839" t="e">
        <f t="shared" si="620"/>
        <v>#N/A</v>
      </c>
    </row>
    <row r="9840" spans="44:58" x14ac:dyDescent="0.2">
      <c r="AR9840" s="11"/>
      <c r="BA9840" s="27"/>
      <c r="BB9840" t="e">
        <f>VLOOKUP(AX9840,コード表!$A$2:$C$15,3,FALSE)</f>
        <v>#N/A</v>
      </c>
      <c r="BC9840" t="str">
        <f t="shared" si="617"/>
        <v/>
      </c>
      <c r="BD9840">
        <f t="shared" si="618"/>
        <v>1</v>
      </c>
      <c r="BE9840" t="str">
        <f t="shared" si="619"/>
        <v>1</v>
      </c>
      <c r="BF9840" t="e">
        <f t="shared" si="620"/>
        <v>#N/A</v>
      </c>
    </row>
    <row r="9841" spans="44:58" x14ac:dyDescent="0.2">
      <c r="AR9841" s="11"/>
      <c r="BA9841" s="27"/>
      <c r="BB9841" t="e">
        <f>VLOOKUP(AX9841,コード表!$A$2:$C$15,3,FALSE)</f>
        <v>#N/A</v>
      </c>
      <c r="BC9841" t="str">
        <f t="shared" si="617"/>
        <v/>
      </c>
      <c r="BD9841">
        <f t="shared" si="618"/>
        <v>1</v>
      </c>
      <c r="BE9841" t="str">
        <f t="shared" si="619"/>
        <v>1</v>
      </c>
      <c r="BF9841" t="e">
        <f t="shared" si="620"/>
        <v>#N/A</v>
      </c>
    </row>
    <row r="9842" spans="44:58" x14ac:dyDescent="0.2">
      <c r="AR9842" s="11"/>
      <c r="BA9842" s="27"/>
      <c r="BB9842" t="e">
        <f>VLOOKUP(AX9842,コード表!$A$2:$C$15,3,FALSE)</f>
        <v>#N/A</v>
      </c>
      <c r="BC9842" t="str">
        <f t="shared" si="617"/>
        <v/>
      </c>
      <c r="BD9842">
        <f t="shared" si="618"/>
        <v>1</v>
      </c>
      <c r="BE9842" t="str">
        <f t="shared" si="619"/>
        <v>1</v>
      </c>
      <c r="BF9842" t="e">
        <f t="shared" si="620"/>
        <v>#N/A</v>
      </c>
    </row>
    <row r="9843" spans="44:58" x14ac:dyDescent="0.2">
      <c r="AR9843" s="11"/>
      <c r="BA9843" s="27"/>
      <c r="BB9843" t="e">
        <f>VLOOKUP(AX9843,コード表!$A$2:$C$15,3,FALSE)</f>
        <v>#N/A</v>
      </c>
      <c r="BC9843" t="str">
        <f t="shared" si="617"/>
        <v/>
      </c>
      <c r="BD9843">
        <f t="shared" si="618"/>
        <v>1</v>
      </c>
      <c r="BE9843" t="str">
        <f t="shared" si="619"/>
        <v>1</v>
      </c>
      <c r="BF9843" t="e">
        <f t="shared" si="620"/>
        <v>#N/A</v>
      </c>
    </row>
    <row r="9844" spans="44:58" x14ac:dyDescent="0.2">
      <c r="AR9844" s="11"/>
      <c r="BA9844" s="27"/>
      <c r="BB9844" t="e">
        <f>VLOOKUP(AX9844,コード表!$A$2:$C$15,3,FALSE)</f>
        <v>#N/A</v>
      </c>
      <c r="BC9844" t="str">
        <f t="shared" si="617"/>
        <v/>
      </c>
      <c r="BD9844">
        <f t="shared" si="618"/>
        <v>1</v>
      </c>
      <c r="BE9844" t="str">
        <f t="shared" si="619"/>
        <v>1</v>
      </c>
      <c r="BF9844" t="e">
        <f t="shared" si="620"/>
        <v>#N/A</v>
      </c>
    </row>
    <row r="9845" spans="44:58" x14ac:dyDescent="0.2">
      <c r="AR9845" s="11"/>
      <c r="BA9845" s="27"/>
      <c r="BB9845" t="e">
        <f>VLOOKUP(AX9845,コード表!$A$2:$C$15,3,FALSE)</f>
        <v>#N/A</v>
      </c>
      <c r="BC9845" t="str">
        <f t="shared" si="617"/>
        <v/>
      </c>
      <c r="BD9845">
        <f t="shared" si="618"/>
        <v>1</v>
      </c>
      <c r="BE9845" t="str">
        <f t="shared" si="619"/>
        <v>1</v>
      </c>
      <c r="BF9845" t="e">
        <f t="shared" si="620"/>
        <v>#N/A</v>
      </c>
    </row>
    <row r="9846" spans="44:58" x14ac:dyDescent="0.2">
      <c r="AR9846" s="11"/>
      <c r="BA9846" s="27"/>
      <c r="BB9846" t="e">
        <f>VLOOKUP(AX9846,コード表!$A$2:$C$15,3,FALSE)</f>
        <v>#N/A</v>
      </c>
      <c r="BC9846" t="str">
        <f t="shared" si="617"/>
        <v/>
      </c>
      <c r="BD9846">
        <f t="shared" si="618"/>
        <v>1</v>
      </c>
      <c r="BE9846" t="str">
        <f t="shared" si="619"/>
        <v>1</v>
      </c>
      <c r="BF9846" t="e">
        <f t="shared" si="620"/>
        <v>#N/A</v>
      </c>
    </row>
    <row r="9847" spans="44:58" x14ac:dyDescent="0.2">
      <c r="AR9847" s="11"/>
      <c r="BA9847" s="27"/>
      <c r="BB9847" t="e">
        <f>VLOOKUP(AX9847,コード表!$A$2:$C$15,3,FALSE)</f>
        <v>#N/A</v>
      </c>
      <c r="BC9847" t="str">
        <f t="shared" si="617"/>
        <v/>
      </c>
      <c r="BD9847">
        <f t="shared" si="618"/>
        <v>1</v>
      </c>
      <c r="BE9847" t="str">
        <f t="shared" si="619"/>
        <v>1</v>
      </c>
      <c r="BF9847" t="e">
        <f t="shared" si="620"/>
        <v>#N/A</v>
      </c>
    </row>
    <row r="9848" spans="44:58" x14ac:dyDescent="0.2">
      <c r="AR9848" s="11"/>
      <c r="BA9848" s="27"/>
      <c r="BB9848" t="e">
        <f>VLOOKUP(AX9848,コード表!$A$2:$C$15,3,FALSE)</f>
        <v>#N/A</v>
      </c>
      <c r="BC9848" t="str">
        <f t="shared" si="617"/>
        <v/>
      </c>
      <c r="BD9848">
        <f t="shared" si="618"/>
        <v>1</v>
      </c>
      <c r="BE9848" t="str">
        <f t="shared" si="619"/>
        <v>1</v>
      </c>
      <c r="BF9848" t="e">
        <f t="shared" si="620"/>
        <v>#N/A</v>
      </c>
    </row>
    <row r="9849" spans="44:58" x14ac:dyDescent="0.2">
      <c r="AR9849" s="11"/>
      <c r="BA9849" s="27"/>
      <c r="BB9849" t="e">
        <f>VLOOKUP(AX9849,コード表!$A$2:$C$15,3,FALSE)</f>
        <v>#N/A</v>
      </c>
      <c r="BC9849" t="str">
        <f t="shared" si="617"/>
        <v/>
      </c>
      <c r="BD9849">
        <f t="shared" si="618"/>
        <v>1</v>
      </c>
      <c r="BE9849" t="str">
        <f t="shared" si="619"/>
        <v>1</v>
      </c>
      <c r="BF9849" t="e">
        <f t="shared" si="620"/>
        <v>#N/A</v>
      </c>
    </row>
    <row r="9850" spans="44:58" x14ac:dyDescent="0.2">
      <c r="AR9850" s="11"/>
      <c r="BA9850" s="27"/>
      <c r="BB9850" t="e">
        <f>VLOOKUP(AX9850,コード表!$A$2:$C$15,3,FALSE)</f>
        <v>#N/A</v>
      </c>
      <c r="BC9850" t="str">
        <f t="shared" si="617"/>
        <v/>
      </c>
      <c r="BD9850">
        <f t="shared" si="618"/>
        <v>1</v>
      </c>
      <c r="BE9850" t="str">
        <f t="shared" si="619"/>
        <v>1</v>
      </c>
      <c r="BF9850" t="e">
        <f t="shared" si="620"/>
        <v>#N/A</v>
      </c>
    </row>
    <row r="9851" spans="44:58" x14ac:dyDescent="0.2">
      <c r="AR9851" s="11"/>
      <c r="BA9851" s="27"/>
      <c r="BB9851" t="e">
        <f>VLOOKUP(AX9851,コード表!$A$2:$C$15,3,FALSE)</f>
        <v>#N/A</v>
      </c>
      <c r="BC9851" t="str">
        <f t="shared" si="617"/>
        <v/>
      </c>
      <c r="BD9851">
        <f t="shared" si="618"/>
        <v>1</v>
      </c>
      <c r="BE9851" t="str">
        <f t="shared" si="619"/>
        <v>1</v>
      </c>
      <c r="BF9851" t="e">
        <f t="shared" si="620"/>
        <v>#N/A</v>
      </c>
    </row>
    <row r="9852" spans="44:58" x14ac:dyDescent="0.2">
      <c r="AR9852" s="11"/>
      <c r="BA9852" s="27"/>
      <c r="BB9852" t="e">
        <f>VLOOKUP(AX9852,コード表!$A$2:$C$15,3,FALSE)</f>
        <v>#N/A</v>
      </c>
      <c r="BC9852" t="str">
        <f t="shared" si="617"/>
        <v/>
      </c>
      <c r="BD9852">
        <f t="shared" si="618"/>
        <v>1</v>
      </c>
      <c r="BE9852" t="str">
        <f t="shared" si="619"/>
        <v>1</v>
      </c>
      <c r="BF9852" t="e">
        <f t="shared" si="620"/>
        <v>#N/A</v>
      </c>
    </row>
    <row r="9853" spans="44:58" x14ac:dyDescent="0.2">
      <c r="AR9853" s="11"/>
      <c r="BA9853" s="27"/>
      <c r="BB9853" t="e">
        <f>VLOOKUP(AX9853,コード表!$A$2:$C$15,3,FALSE)</f>
        <v>#N/A</v>
      </c>
      <c r="BC9853" t="str">
        <f t="shared" si="617"/>
        <v/>
      </c>
      <c r="BD9853">
        <f t="shared" si="618"/>
        <v>1</v>
      </c>
      <c r="BE9853" t="str">
        <f t="shared" si="619"/>
        <v>1</v>
      </c>
      <c r="BF9853" t="e">
        <f t="shared" si="620"/>
        <v>#N/A</v>
      </c>
    </row>
    <row r="9854" spans="44:58" x14ac:dyDescent="0.2">
      <c r="AR9854" s="11"/>
      <c r="BA9854" s="27"/>
      <c r="BB9854" t="e">
        <f>VLOOKUP(AX9854,コード表!$A$2:$C$15,3,FALSE)</f>
        <v>#N/A</v>
      </c>
      <c r="BC9854" t="str">
        <f t="shared" si="617"/>
        <v/>
      </c>
      <c r="BD9854">
        <f t="shared" si="618"/>
        <v>1</v>
      </c>
      <c r="BE9854" t="str">
        <f t="shared" si="619"/>
        <v>1</v>
      </c>
      <c r="BF9854" t="e">
        <f t="shared" si="620"/>
        <v>#N/A</v>
      </c>
    </row>
    <row r="9855" spans="44:58" x14ac:dyDescent="0.2">
      <c r="AR9855" s="11"/>
      <c r="BA9855" s="27"/>
      <c r="BB9855" t="e">
        <f>VLOOKUP(AX9855,コード表!$A$2:$C$15,3,FALSE)</f>
        <v>#N/A</v>
      </c>
      <c r="BC9855" t="str">
        <f t="shared" si="617"/>
        <v/>
      </c>
      <c r="BD9855">
        <f t="shared" si="618"/>
        <v>1</v>
      </c>
      <c r="BE9855" t="str">
        <f t="shared" si="619"/>
        <v>1</v>
      </c>
      <c r="BF9855" t="e">
        <f t="shared" si="620"/>
        <v>#N/A</v>
      </c>
    </row>
    <row r="9856" spans="44:58" x14ac:dyDescent="0.2">
      <c r="AR9856" s="11"/>
      <c r="BA9856" s="27"/>
      <c r="BB9856" t="e">
        <f>VLOOKUP(AX9856,コード表!$A$2:$C$15,3,FALSE)</f>
        <v>#N/A</v>
      </c>
      <c r="BC9856" t="str">
        <f t="shared" si="617"/>
        <v/>
      </c>
      <c r="BD9856">
        <f t="shared" si="618"/>
        <v>1</v>
      </c>
      <c r="BE9856" t="str">
        <f t="shared" si="619"/>
        <v>1</v>
      </c>
      <c r="BF9856" t="e">
        <f t="shared" si="620"/>
        <v>#N/A</v>
      </c>
    </row>
    <row r="9857" spans="44:58" x14ac:dyDescent="0.2">
      <c r="AR9857" s="11"/>
      <c r="BA9857" s="27"/>
      <c r="BB9857" t="e">
        <f>VLOOKUP(AX9857,コード表!$A$2:$C$15,3,FALSE)</f>
        <v>#N/A</v>
      </c>
      <c r="BC9857" t="str">
        <f t="shared" si="617"/>
        <v/>
      </c>
      <c r="BD9857">
        <f t="shared" si="618"/>
        <v>1</v>
      </c>
      <c r="BE9857" t="str">
        <f t="shared" si="619"/>
        <v>1</v>
      </c>
      <c r="BF9857" t="e">
        <f t="shared" si="620"/>
        <v>#N/A</v>
      </c>
    </row>
    <row r="9858" spans="44:58" x14ac:dyDescent="0.2">
      <c r="AR9858" s="11"/>
      <c r="BA9858" s="27"/>
      <c r="BB9858" t="e">
        <f>VLOOKUP(AX9858,コード表!$A$2:$C$15,3,FALSE)</f>
        <v>#N/A</v>
      </c>
      <c r="BC9858" t="str">
        <f t="shared" si="617"/>
        <v/>
      </c>
      <c r="BD9858">
        <f t="shared" si="618"/>
        <v>1</v>
      </c>
      <c r="BE9858" t="str">
        <f t="shared" si="619"/>
        <v>1</v>
      </c>
      <c r="BF9858" t="e">
        <f t="shared" si="620"/>
        <v>#N/A</v>
      </c>
    </row>
    <row r="9859" spans="44:58" x14ac:dyDescent="0.2">
      <c r="AR9859" s="11"/>
      <c r="BA9859" s="27"/>
      <c r="BB9859" t="e">
        <f>VLOOKUP(AX9859,コード表!$A$2:$C$15,3,FALSE)</f>
        <v>#N/A</v>
      </c>
      <c r="BC9859" t="str">
        <f t="shared" si="617"/>
        <v/>
      </c>
      <c r="BD9859">
        <f t="shared" si="618"/>
        <v>1</v>
      </c>
      <c r="BE9859" t="str">
        <f t="shared" si="619"/>
        <v>1</v>
      </c>
      <c r="BF9859" t="e">
        <f t="shared" si="620"/>
        <v>#N/A</v>
      </c>
    </row>
    <row r="9860" spans="44:58" x14ac:dyDescent="0.2">
      <c r="AR9860" s="11"/>
      <c r="BA9860" s="27"/>
      <c r="BB9860" t="e">
        <f>VLOOKUP(AX9860,コード表!$A$2:$C$15,3,FALSE)</f>
        <v>#N/A</v>
      </c>
      <c r="BC9860" t="str">
        <f t="shared" si="617"/>
        <v/>
      </c>
      <c r="BD9860">
        <f t="shared" si="618"/>
        <v>1</v>
      </c>
      <c r="BE9860" t="str">
        <f t="shared" si="619"/>
        <v>1</v>
      </c>
      <c r="BF9860" t="e">
        <f t="shared" si="620"/>
        <v>#N/A</v>
      </c>
    </row>
    <row r="9861" spans="44:58" x14ac:dyDescent="0.2">
      <c r="AR9861" s="11"/>
      <c r="BA9861" s="27"/>
      <c r="BB9861" t="e">
        <f>VLOOKUP(AX9861,コード表!$A$2:$C$15,3,FALSE)</f>
        <v>#N/A</v>
      </c>
      <c r="BC9861" t="str">
        <f t="shared" si="617"/>
        <v/>
      </c>
      <c r="BD9861">
        <f t="shared" si="618"/>
        <v>1</v>
      </c>
      <c r="BE9861" t="str">
        <f t="shared" si="619"/>
        <v>1</v>
      </c>
      <c r="BF9861" t="e">
        <f t="shared" si="620"/>
        <v>#N/A</v>
      </c>
    </row>
    <row r="9862" spans="44:58" x14ac:dyDescent="0.2">
      <c r="AR9862" s="11"/>
      <c r="BA9862" s="27"/>
      <c r="BB9862" t="e">
        <f>VLOOKUP(AX9862,コード表!$A$2:$C$15,3,FALSE)</f>
        <v>#N/A</v>
      </c>
      <c r="BC9862" t="str">
        <f t="shared" si="617"/>
        <v/>
      </c>
      <c r="BD9862">
        <f t="shared" si="618"/>
        <v>1</v>
      </c>
      <c r="BE9862" t="str">
        <f t="shared" si="619"/>
        <v>1</v>
      </c>
      <c r="BF9862" t="e">
        <f t="shared" si="620"/>
        <v>#N/A</v>
      </c>
    </row>
    <row r="9863" spans="44:58" x14ac:dyDescent="0.2">
      <c r="AR9863" s="11"/>
      <c r="BA9863" s="27"/>
      <c r="BB9863" t="e">
        <f>VLOOKUP(AX9863,コード表!$A$2:$C$15,3,FALSE)</f>
        <v>#N/A</v>
      </c>
      <c r="BC9863" t="str">
        <f t="shared" si="617"/>
        <v/>
      </c>
      <c r="BD9863">
        <f t="shared" si="618"/>
        <v>1</v>
      </c>
      <c r="BE9863" t="str">
        <f t="shared" si="619"/>
        <v>1</v>
      </c>
      <c r="BF9863" t="e">
        <f t="shared" si="620"/>
        <v>#N/A</v>
      </c>
    </row>
    <row r="9864" spans="44:58" x14ac:dyDescent="0.2">
      <c r="AR9864" s="11"/>
      <c r="BA9864" s="27"/>
      <c r="BB9864" t="e">
        <f>VLOOKUP(AX9864,コード表!$A$2:$C$15,3,FALSE)</f>
        <v>#N/A</v>
      </c>
      <c r="BC9864" t="str">
        <f t="shared" si="617"/>
        <v/>
      </c>
      <c r="BD9864">
        <f t="shared" si="618"/>
        <v>1</v>
      </c>
      <c r="BE9864" t="str">
        <f t="shared" si="619"/>
        <v>1</v>
      </c>
      <c r="BF9864" t="e">
        <f t="shared" si="620"/>
        <v>#N/A</v>
      </c>
    </row>
    <row r="9865" spans="44:58" x14ac:dyDescent="0.2">
      <c r="AR9865" s="11"/>
      <c r="BA9865" s="27"/>
      <c r="BB9865" t="e">
        <f>VLOOKUP(AX9865,コード表!$A$2:$C$15,3,FALSE)</f>
        <v>#N/A</v>
      </c>
      <c r="BC9865" t="str">
        <f t="shared" si="617"/>
        <v/>
      </c>
      <c r="BD9865">
        <f t="shared" si="618"/>
        <v>1</v>
      </c>
      <c r="BE9865" t="str">
        <f t="shared" si="619"/>
        <v>1</v>
      </c>
      <c r="BF9865" t="e">
        <f t="shared" si="620"/>
        <v>#N/A</v>
      </c>
    </row>
    <row r="9866" spans="44:58" x14ac:dyDescent="0.2">
      <c r="AR9866" s="11"/>
      <c r="BA9866" s="27"/>
      <c r="BB9866" t="e">
        <f>VLOOKUP(AX9866,コード表!$A$2:$C$15,3,FALSE)</f>
        <v>#N/A</v>
      </c>
      <c r="BC9866" t="str">
        <f t="shared" si="617"/>
        <v/>
      </c>
      <c r="BD9866">
        <f t="shared" si="618"/>
        <v>1</v>
      </c>
      <c r="BE9866" t="str">
        <f t="shared" si="619"/>
        <v>1</v>
      </c>
      <c r="BF9866" t="e">
        <f t="shared" si="620"/>
        <v>#N/A</v>
      </c>
    </row>
    <row r="9867" spans="44:58" x14ac:dyDescent="0.2">
      <c r="AR9867" s="11"/>
      <c r="BA9867" s="27"/>
      <c r="BB9867" t="e">
        <f>VLOOKUP(AX9867,コード表!$A$2:$C$15,3,FALSE)</f>
        <v>#N/A</v>
      </c>
      <c r="BC9867" t="str">
        <f t="shared" si="617"/>
        <v/>
      </c>
      <c r="BD9867">
        <f t="shared" si="618"/>
        <v>1</v>
      </c>
      <c r="BE9867" t="str">
        <f t="shared" si="619"/>
        <v>1</v>
      </c>
      <c r="BF9867" t="e">
        <f t="shared" si="620"/>
        <v>#N/A</v>
      </c>
    </row>
    <row r="9868" spans="44:58" x14ac:dyDescent="0.2">
      <c r="AR9868" s="11"/>
      <c r="BA9868" s="27"/>
      <c r="BB9868" t="e">
        <f>VLOOKUP(AX9868,コード表!$A$2:$C$15,3,FALSE)</f>
        <v>#N/A</v>
      </c>
      <c r="BC9868" t="str">
        <f t="shared" si="617"/>
        <v/>
      </c>
      <c r="BD9868">
        <f t="shared" si="618"/>
        <v>1</v>
      </c>
      <c r="BE9868" t="str">
        <f t="shared" si="619"/>
        <v>1</v>
      </c>
      <c r="BF9868" t="e">
        <f t="shared" si="620"/>
        <v>#N/A</v>
      </c>
    </row>
    <row r="9869" spans="44:58" x14ac:dyDescent="0.2">
      <c r="AR9869" s="11"/>
      <c r="BA9869" s="27"/>
      <c r="BB9869" t="e">
        <f>VLOOKUP(AX9869,コード表!$A$2:$C$15,3,FALSE)</f>
        <v>#N/A</v>
      </c>
      <c r="BC9869" t="str">
        <f t="shared" si="617"/>
        <v/>
      </c>
      <c r="BD9869">
        <f t="shared" si="618"/>
        <v>1</v>
      </c>
      <c r="BE9869" t="str">
        <f t="shared" si="619"/>
        <v>1</v>
      </c>
      <c r="BF9869" t="e">
        <f t="shared" si="620"/>
        <v>#N/A</v>
      </c>
    </row>
    <row r="9870" spans="44:58" x14ac:dyDescent="0.2">
      <c r="AR9870" s="11"/>
      <c r="BA9870" s="27"/>
      <c r="BB9870" t="e">
        <f>VLOOKUP(AX9870,コード表!$A$2:$C$15,3,FALSE)</f>
        <v>#N/A</v>
      </c>
      <c r="BC9870" t="str">
        <f t="shared" si="617"/>
        <v/>
      </c>
      <c r="BD9870">
        <f t="shared" si="618"/>
        <v>1</v>
      </c>
      <c r="BE9870" t="str">
        <f t="shared" si="619"/>
        <v>1</v>
      </c>
      <c r="BF9870" t="e">
        <f t="shared" si="620"/>
        <v>#N/A</v>
      </c>
    </row>
    <row r="9871" spans="44:58" x14ac:dyDescent="0.2">
      <c r="AR9871" s="11"/>
      <c r="BA9871" s="27"/>
      <c r="BB9871" t="e">
        <f>VLOOKUP(AX9871,コード表!$A$2:$C$15,3,FALSE)</f>
        <v>#N/A</v>
      </c>
      <c r="BC9871" t="str">
        <f t="shared" si="617"/>
        <v/>
      </c>
      <c r="BD9871">
        <f t="shared" si="618"/>
        <v>1</v>
      </c>
      <c r="BE9871" t="str">
        <f t="shared" si="619"/>
        <v>1</v>
      </c>
      <c r="BF9871" t="e">
        <f t="shared" si="620"/>
        <v>#N/A</v>
      </c>
    </row>
    <row r="9872" spans="44:58" x14ac:dyDescent="0.2">
      <c r="AR9872" s="11"/>
      <c r="BA9872" s="27"/>
      <c r="BB9872" t="e">
        <f>VLOOKUP(AX9872,コード表!$A$2:$C$15,3,FALSE)</f>
        <v>#N/A</v>
      </c>
      <c r="BC9872" t="str">
        <f t="shared" si="617"/>
        <v/>
      </c>
      <c r="BD9872">
        <f t="shared" si="618"/>
        <v>1</v>
      </c>
      <c r="BE9872" t="str">
        <f t="shared" si="619"/>
        <v>1</v>
      </c>
      <c r="BF9872" t="e">
        <f t="shared" si="620"/>
        <v>#N/A</v>
      </c>
    </row>
    <row r="9873" spans="44:58" x14ac:dyDescent="0.2">
      <c r="AR9873" s="11"/>
      <c r="BA9873" s="27"/>
      <c r="BB9873" t="e">
        <f>VLOOKUP(AX9873,コード表!$A$2:$C$15,3,FALSE)</f>
        <v>#N/A</v>
      </c>
      <c r="BC9873" t="str">
        <f t="shared" si="617"/>
        <v/>
      </c>
      <c r="BD9873">
        <f t="shared" si="618"/>
        <v>1</v>
      </c>
      <c r="BE9873" t="str">
        <f t="shared" si="619"/>
        <v>1</v>
      </c>
      <c r="BF9873" t="e">
        <f t="shared" si="620"/>
        <v>#N/A</v>
      </c>
    </row>
    <row r="9874" spans="44:58" x14ac:dyDescent="0.2">
      <c r="AR9874" s="11"/>
      <c r="BA9874" s="27"/>
      <c r="BB9874" t="e">
        <f>VLOOKUP(AX9874,コード表!$A$2:$C$15,3,FALSE)</f>
        <v>#N/A</v>
      </c>
      <c r="BC9874" t="str">
        <f t="shared" si="617"/>
        <v/>
      </c>
      <c r="BD9874">
        <f t="shared" si="618"/>
        <v>1</v>
      </c>
      <c r="BE9874" t="str">
        <f t="shared" si="619"/>
        <v>1</v>
      </c>
      <c r="BF9874" t="e">
        <f t="shared" si="620"/>
        <v>#N/A</v>
      </c>
    </row>
    <row r="9875" spans="44:58" x14ac:dyDescent="0.2">
      <c r="AR9875" s="11"/>
      <c r="BA9875" s="27"/>
      <c r="BB9875" t="e">
        <f>VLOOKUP(AX9875,コード表!$A$2:$C$15,3,FALSE)</f>
        <v>#N/A</v>
      </c>
      <c r="BC9875" t="str">
        <f t="shared" si="617"/>
        <v/>
      </c>
      <c r="BD9875">
        <f t="shared" si="618"/>
        <v>1</v>
      </c>
      <c r="BE9875" t="str">
        <f t="shared" si="619"/>
        <v>1</v>
      </c>
      <c r="BF9875" t="e">
        <f t="shared" si="620"/>
        <v>#N/A</v>
      </c>
    </row>
    <row r="9876" spans="44:58" x14ac:dyDescent="0.2">
      <c r="AR9876" s="11"/>
      <c r="BA9876" s="27"/>
      <c r="BB9876" t="e">
        <f>VLOOKUP(AX9876,コード表!$A$2:$C$15,3,FALSE)</f>
        <v>#N/A</v>
      </c>
      <c r="BC9876" t="str">
        <f t="shared" si="617"/>
        <v/>
      </c>
      <c r="BD9876">
        <f t="shared" si="618"/>
        <v>1</v>
      </c>
      <c r="BE9876" t="str">
        <f t="shared" si="619"/>
        <v>1</v>
      </c>
      <c r="BF9876" t="e">
        <f t="shared" si="620"/>
        <v>#N/A</v>
      </c>
    </row>
    <row r="9877" spans="44:58" x14ac:dyDescent="0.2">
      <c r="AR9877" s="11"/>
      <c r="BA9877" s="27"/>
      <c r="BB9877" t="e">
        <f>VLOOKUP(AX9877,コード表!$A$2:$C$15,3,FALSE)</f>
        <v>#N/A</v>
      </c>
      <c r="BC9877" t="str">
        <f t="shared" si="617"/>
        <v/>
      </c>
      <c r="BD9877">
        <f t="shared" si="618"/>
        <v>1</v>
      </c>
      <c r="BE9877" t="str">
        <f t="shared" si="619"/>
        <v>1</v>
      </c>
      <c r="BF9877" t="e">
        <f t="shared" si="620"/>
        <v>#N/A</v>
      </c>
    </row>
    <row r="9878" spans="44:58" x14ac:dyDescent="0.2">
      <c r="AR9878" s="11"/>
      <c r="BA9878" s="27"/>
      <c r="BB9878" t="e">
        <f>VLOOKUP(AX9878,コード表!$A$2:$C$15,3,FALSE)</f>
        <v>#N/A</v>
      </c>
      <c r="BC9878" t="str">
        <f t="shared" si="617"/>
        <v/>
      </c>
      <c r="BD9878">
        <f t="shared" si="618"/>
        <v>1</v>
      </c>
      <c r="BE9878" t="str">
        <f t="shared" si="619"/>
        <v>1</v>
      </c>
      <c r="BF9878" t="e">
        <f t="shared" si="620"/>
        <v>#N/A</v>
      </c>
    </row>
    <row r="9879" spans="44:58" x14ac:dyDescent="0.2">
      <c r="AR9879" s="11"/>
      <c r="BA9879" s="27"/>
      <c r="BB9879" t="e">
        <f>VLOOKUP(AX9879,コード表!$A$2:$C$15,3,FALSE)</f>
        <v>#N/A</v>
      </c>
      <c r="BC9879" t="str">
        <f t="shared" si="617"/>
        <v/>
      </c>
      <c r="BD9879">
        <f t="shared" si="618"/>
        <v>1</v>
      </c>
      <c r="BE9879" t="str">
        <f t="shared" si="619"/>
        <v>1</v>
      </c>
      <c r="BF9879" t="e">
        <f t="shared" si="620"/>
        <v>#N/A</v>
      </c>
    </row>
    <row r="9880" spans="44:58" x14ac:dyDescent="0.2">
      <c r="AR9880" s="11"/>
      <c r="BA9880" s="27"/>
      <c r="BB9880" t="e">
        <f>VLOOKUP(AX9880,コード表!$A$2:$C$15,3,FALSE)</f>
        <v>#N/A</v>
      </c>
      <c r="BC9880" t="str">
        <f t="shared" si="617"/>
        <v/>
      </c>
      <c r="BD9880">
        <f t="shared" si="618"/>
        <v>1</v>
      </c>
      <c r="BE9880" t="str">
        <f t="shared" si="619"/>
        <v>1</v>
      </c>
      <c r="BF9880" t="e">
        <f t="shared" si="620"/>
        <v>#N/A</v>
      </c>
    </row>
    <row r="9881" spans="44:58" x14ac:dyDescent="0.2">
      <c r="AR9881" s="11"/>
      <c r="BA9881" s="27"/>
      <c r="BB9881" t="e">
        <f>VLOOKUP(AX9881,コード表!$A$2:$C$15,3,FALSE)</f>
        <v>#N/A</v>
      </c>
      <c r="BC9881" t="str">
        <f t="shared" si="617"/>
        <v/>
      </c>
      <c r="BD9881">
        <f t="shared" si="618"/>
        <v>1</v>
      </c>
      <c r="BE9881" t="str">
        <f t="shared" si="619"/>
        <v>1</v>
      </c>
      <c r="BF9881" t="e">
        <f t="shared" si="620"/>
        <v>#N/A</v>
      </c>
    </row>
    <row r="9882" spans="44:58" x14ac:dyDescent="0.2">
      <c r="AR9882" s="11"/>
      <c r="BA9882" s="27"/>
      <c r="BB9882" t="e">
        <f>VLOOKUP(AX9882,コード表!$A$2:$C$15,3,FALSE)</f>
        <v>#N/A</v>
      </c>
      <c r="BC9882" t="str">
        <f t="shared" si="617"/>
        <v/>
      </c>
      <c r="BD9882">
        <f t="shared" si="618"/>
        <v>1</v>
      </c>
      <c r="BE9882" t="str">
        <f t="shared" si="619"/>
        <v>1</v>
      </c>
      <c r="BF9882" t="e">
        <f t="shared" si="620"/>
        <v>#N/A</v>
      </c>
    </row>
    <row r="9883" spans="44:58" x14ac:dyDescent="0.2">
      <c r="AR9883" s="11"/>
      <c r="BA9883" s="27"/>
      <c r="BB9883" t="e">
        <f>VLOOKUP(AX9883,コード表!$A$2:$C$15,3,FALSE)</f>
        <v>#N/A</v>
      </c>
      <c r="BC9883" t="str">
        <f t="shared" si="617"/>
        <v/>
      </c>
      <c r="BD9883">
        <f t="shared" si="618"/>
        <v>1</v>
      </c>
      <c r="BE9883" t="str">
        <f t="shared" si="619"/>
        <v>1</v>
      </c>
      <c r="BF9883" t="e">
        <f t="shared" si="620"/>
        <v>#N/A</v>
      </c>
    </row>
    <row r="9884" spans="44:58" x14ac:dyDescent="0.2">
      <c r="AR9884" s="11"/>
      <c r="BA9884" s="27"/>
      <c r="BB9884" t="e">
        <f>VLOOKUP(AX9884,コード表!$A$2:$C$15,3,FALSE)</f>
        <v>#N/A</v>
      </c>
      <c r="BC9884" t="str">
        <f t="shared" si="617"/>
        <v/>
      </c>
      <c r="BD9884">
        <f t="shared" si="618"/>
        <v>1</v>
      </c>
      <c r="BE9884" t="str">
        <f t="shared" si="619"/>
        <v>1</v>
      </c>
      <c r="BF9884" t="e">
        <f t="shared" si="620"/>
        <v>#N/A</v>
      </c>
    </row>
    <row r="9885" spans="44:58" x14ac:dyDescent="0.2">
      <c r="AR9885" s="11"/>
      <c r="BA9885" s="27"/>
      <c r="BB9885" t="e">
        <f>VLOOKUP(AX9885,コード表!$A$2:$C$15,3,FALSE)</f>
        <v>#N/A</v>
      </c>
      <c r="BC9885" t="str">
        <f t="shared" si="617"/>
        <v/>
      </c>
      <c r="BD9885">
        <f t="shared" si="618"/>
        <v>1</v>
      </c>
      <c r="BE9885" t="str">
        <f t="shared" si="619"/>
        <v>1</v>
      </c>
      <c r="BF9885" t="e">
        <f t="shared" si="620"/>
        <v>#N/A</v>
      </c>
    </row>
    <row r="9886" spans="44:58" x14ac:dyDescent="0.2">
      <c r="AR9886" s="11"/>
      <c r="BA9886" s="27"/>
      <c r="BB9886" t="e">
        <f>VLOOKUP(AX9886,コード表!$A$2:$C$15,3,FALSE)</f>
        <v>#N/A</v>
      </c>
      <c r="BC9886" t="str">
        <f t="shared" si="617"/>
        <v/>
      </c>
      <c r="BD9886">
        <f t="shared" si="618"/>
        <v>1</v>
      </c>
      <c r="BE9886" t="str">
        <f t="shared" si="619"/>
        <v>1</v>
      </c>
      <c r="BF9886" t="e">
        <f t="shared" si="620"/>
        <v>#N/A</v>
      </c>
    </row>
    <row r="9887" spans="44:58" x14ac:dyDescent="0.2">
      <c r="AR9887" s="11"/>
      <c r="BA9887" s="27"/>
      <c r="BB9887" t="e">
        <f>VLOOKUP(AX9887,コード表!$A$2:$C$15,3,FALSE)</f>
        <v>#N/A</v>
      </c>
      <c r="BC9887" t="str">
        <f t="shared" si="617"/>
        <v/>
      </c>
      <c r="BD9887">
        <f t="shared" si="618"/>
        <v>1</v>
      </c>
      <c r="BE9887" t="str">
        <f t="shared" si="619"/>
        <v>1</v>
      </c>
      <c r="BF9887" t="e">
        <f t="shared" si="620"/>
        <v>#N/A</v>
      </c>
    </row>
    <row r="9888" spans="44:58" x14ac:dyDescent="0.2">
      <c r="AR9888" s="11"/>
      <c r="BA9888" s="27"/>
      <c r="BB9888" t="e">
        <f>VLOOKUP(AX9888,コード表!$A$2:$C$15,3,FALSE)</f>
        <v>#N/A</v>
      </c>
      <c r="BC9888" t="str">
        <f t="shared" si="617"/>
        <v/>
      </c>
      <c r="BD9888">
        <f t="shared" si="618"/>
        <v>1</v>
      </c>
      <c r="BE9888" t="str">
        <f t="shared" si="619"/>
        <v>1</v>
      </c>
      <c r="BF9888" t="e">
        <f t="shared" si="620"/>
        <v>#N/A</v>
      </c>
    </row>
    <row r="9889" spans="44:58" x14ac:dyDescent="0.2">
      <c r="AR9889" s="11"/>
      <c r="BA9889" s="27"/>
      <c r="BB9889" t="e">
        <f>VLOOKUP(AX9889,コード表!$A$2:$C$15,3,FALSE)</f>
        <v>#N/A</v>
      </c>
      <c r="BC9889" t="str">
        <f t="shared" si="617"/>
        <v/>
      </c>
      <c r="BD9889">
        <f t="shared" si="618"/>
        <v>1</v>
      </c>
      <c r="BE9889" t="str">
        <f t="shared" si="619"/>
        <v>1</v>
      </c>
      <c r="BF9889" t="e">
        <f t="shared" si="620"/>
        <v>#N/A</v>
      </c>
    </row>
    <row r="9890" spans="44:58" x14ac:dyDescent="0.2">
      <c r="AR9890" s="11"/>
      <c r="BA9890" s="27"/>
      <c r="BB9890" t="e">
        <f>VLOOKUP(AX9890,コード表!$A$2:$C$15,3,FALSE)</f>
        <v>#N/A</v>
      </c>
      <c r="BC9890" t="str">
        <f t="shared" si="617"/>
        <v/>
      </c>
      <c r="BD9890">
        <f t="shared" si="618"/>
        <v>1</v>
      </c>
      <c r="BE9890" t="str">
        <f t="shared" si="619"/>
        <v>1</v>
      </c>
      <c r="BF9890" t="e">
        <f t="shared" si="620"/>
        <v>#N/A</v>
      </c>
    </row>
    <row r="9891" spans="44:58" x14ac:dyDescent="0.2">
      <c r="AR9891" s="11"/>
      <c r="BA9891" s="27"/>
      <c r="BB9891" t="e">
        <f>VLOOKUP(AX9891,コード表!$A$2:$C$15,3,FALSE)</f>
        <v>#N/A</v>
      </c>
      <c r="BC9891" t="str">
        <f t="shared" si="617"/>
        <v/>
      </c>
      <c r="BD9891">
        <f t="shared" si="618"/>
        <v>1</v>
      </c>
      <c r="BE9891" t="str">
        <f t="shared" si="619"/>
        <v>1</v>
      </c>
      <c r="BF9891" t="e">
        <f t="shared" si="620"/>
        <v>#N/A</v>
      </c>
    </row>
    <row r="9892" spans="44:58" x14ac:dyDescent="0.2">
      <c r="AR9892" s="11"/>
      <c r="BA9892" s="27"/>
      <c r="BB9892" t="e">
        <f>VLOOKUP(AX9892,コード表!$A$2:$C$15,3,FALSE)</f>
        <v>#N/A</v>
      </c>
      <c r="BC9892" t="str">
        <f t="shared" si="617"/>
        <v/>
      </c>
      <c r="BD9892">
        <f t="shared" si="618"/>
        <v>1</v>
      </c>
      <c r="BE9892" t="str">
        <f t="shared" si="619"/>
        <v>1</v>
      </c>
      <c r="BF9892" t="e">
        <f t="shared" si="620"/>
        <v>#N/A</v>
      </c>
    </row>
    <row r="9893" spans="44:58" x14ac:dyDescent="0.2">
      <c r="AR9893" s="11"/>
      <c r="BA9893" s="27"/>
      <c r="BB9893" t="e">
        <f>VLOOKUP(AX9893,コード表!$A$2:$C$15,3,FALSE)</f>
        <v>#N/A</v>
      </c>
      <c r="BC9893" t="str">
        <f t="shared" si="617"/>
        <v/>
      </c>
      <c r="BD9893">
        <f t="shared" si="618"/>
        <v>1</v>
      </c>
      <c r="BE9893" t="str">
        <f t="shared" si="619"/>
        <v>1</v>
      </c>
      <c r="BF9893" t="e">
        <f t="shared" si="620"/>
        <v>#N/A</v>
      </c>
    </row>
    <row r="9894" spans="44:58" x14ac:dyDescent="0.2">
      <c r="AR9894" s="11"/>
      <c r="BA9894" s="27"/>
      <c r="BB9894" t="e">
        <f>VLOOKUP(AX9894,コード表!$A$2:$C$15,3,FALSE)</f>
        <v>#N/A</v>
      </c>
      <c r="BC9894" t="str">
        <f t="shared" si="617"/>
        <v/>
      </c>
      <c r="BD9894">
        <f t="shared" si="618"/>
        <v>1</v>
      </c>
      <c r="BE9894" t="str">
        <f t="shared" si="619"/>
        <v>1</v>
      </c>
      <c r="BF9894" t="e">
        <f t="shared" si="620"/>
        <v>#N/A</v>
      </c>
    </row>
    <row r="9895" spans="44:58" x14ac:dyDescent="0.2">
      <c r="AR9895" s="11"/>
      <c r="BA9895" s="27"/>
      <c r="BB9895" t="e">
        <f>VLOOKUP(AX9895,コード表!$A$2:$C$15,3,FALSE)</f>
        <v>#N/A</v>
      </c>
      <c r="BC9895" t="str">
        <f t="shared" si="617"/>
        <v/>
      </c>
      <c r="BD9895">
        <f t="shared" si="618"/>
        <v>1</v>
      </c>
      <c r="BE9895" t="str">
        <f t="shared" si="619"/>
        <v>1</v>
      </c>
      <c r="BF9895" t="e">
        <f t="shared" si="620"/>
        <v>#N/A</v>
      </c>
    </row>
    <row r="9896" spans="44:58" x14ac:dyDescent="0.2">
      <c r="AR9896" s="11"/>
      <c r="BA9896" s="27"/>
      <c r="BB9896" t="e">
        <f>VLOOKUP(AX9896,コード表!$A$2:$C$15,3,FALSE)</f>
        <v>#N/A</v>
      </c>
      <c r="BC9896" t="str">
        <f t="shared" si="617"/>
        <v/>
      </c>
      <c r="BD9896">
        <f t="shared" si="618"/>
        <v>1</v>
      </c>
      <c r="BE9896" t="str">
        <f t="shared" si="619"/>
        <v>1</v>
      </c>
      <c r="BF9896" t="e">
        <f t="shared" si="620"/>
        <v>#N/A</v>
      </c>
    </row>
    <row r="9897" spans="44:58" x14ac:dyDescent="0.2">
      <c r="AR9897" s="11"/>
      <c r="BA9897" s="27"/>
      <c r="BB9897" t="e">
        <f>VLOOKUP(AX9897,コード表!$A$2:$C$15,3,FALSE)</f>
        <v>#N/A</v>
      </c>
      <c r="BC9897" t="str">
        <f t="shared" si="617"/>
        <v/>
      </c>
      <c r="BD9897">
        <f t="shared" si="618"/>
        <v>1</v>
      </c>
      <c r="BE9897" t="str">
        <f t="shared" si="619"/>
        <v>1</v>
      </c>
      <c r="BF9897" t="e">
        <f t="shared" si="620"/>
        <v>#N/A</v>
      </c>
    </row>
    <row r="9898" spans="44:58" x14ac:dyDescent="0.2">
      <c r="AR9898" s="11"/>
      <c r="BA9898" s="27"/>
      <c r="BB9898" t="e">
        <f>VLOOKUP(AX9898,コード表!$A$2:$C$15,3,FALSE)</f>
        <v>#N/A</v>
      </c>
      <c r="BC9898" t="str">
        <f t="shared" si="617"/>
        <v/>
      </c>
      <c r="BD9898">
        <f t="shared" si="618"/>
        <v>1</v>
      </c>
      <c r="BE9898" t="str">
        <f t="shared" si="619"/>
        <v>1</v>
      </c>
      <c r="BF9898" t="e">
        <f t="shared" si="620"/>
        <v>#N/A</v>
      </c>
    </row>
    <row r="9899" spans="44:58" x14ac:dyDescent="0.2">
      <c r="AR9899" s="11"/>
      <c r="BA9899" s="27"/>
      <c r="BB9899" t="e">
        <f>VLOOKUP(AX9899,コード表!$A$2:$C$15,3,FALSE)</f>
        <v>#N/A</v>
      </c>
      <c r="BC9899" t="str">
        <f t="shared" ref="BC9899:BC9962" si="621">AQ9899&amp;BA9899</f>
        <v/>
      </c>
      <c r="BD9899">
        <f t="shared" ref="BD9899:BD9962" si="622">MONTH(Q9899)</f>
        <v>1</v>
      </c>
      <c r="BE9899" t="str">
        <f t="shared" ref="BE9899:BE9962" si="623">AR9899&amp;BD9899</f>
        <v>1</v>
      </c>
      <c r="BF9899" t="e">
        <f t="shared" ref="BF9899:BF9962" si="624">BB9899&amp;AQ9899&amp;BA9899</f>
        <v>#N/A</v>
      </c>
    </row>
    <row r="9900" spans="44:58" x14ac:dyDescent="0.2">
      <c r="AR9900" s="11"/>
      <c r="BA9900" s="27"/>
      <c r="BB9900" t="e">
        <f>VLOOKUP(AX9900,コード表!$A$2:$C$15,3,FALSE)</f>
        <v>#N/A</v>
      </c>
      <c r="BC9900" t="str">
        <f t="shared" si="621"/>
        <v/>
      </c>
      <c r="BD9900">
        <f t="shared" si="622"/>
        <v>1</v>
      </c>
      <c r="BE9900" t="str">
        <f t="shared" si="623"/>
        <v>1</v>
      </c>
      <c r="BF9900" t="e">
        <f t="shared" si="624"/>
        <v>#N/A</v>
      </c>
    </row>
    <row r="9901" spans="44:58" x14ac:dyDescent="0.2">
      <c r="AR9901" s="11"/>
      <c r="BA9901" s="27"/>
      <c r="BB9901" t="e">
        <f>VLOOKUP(AX9901,コード表!$A$2:$C$15,3,FALSE)</f>
        <v>#N/A</v>
      </c>
      <c r="BC9901" t="str">
        <f t="shared" si="621"/>
        <v/>
      </c>
      <c r="BD9901">
        <f t="shared" si="622"/>
        <v>1</v>
      </c>
      <c r="BE9901" t="str">
        <f t="shared" si="623"/>
        <v>1</v>
      </c>
      <c r="BF9901" t="e">
        <f t="shared" si="624"/>
        <v>#N/A</v>
      </c>
    </row>
    <row r="9902" spans="44:58" x14ac:dyDescent="0.2">
      <c r="AR9902" s="11"/>
      <c r="BA9902" s="27"/>
      <c r="BB9902" t="e">
        <f>VLOOKUP(AX9902,コード表!$A$2:$C$15,3,FALSE)</f>
        <v>#N/A</v>
      </c>
      <c r="BC9902" t="str">
        <f t="shared" si="621"/>
        <v/>
      </c>
      <c r="BD9902">
        <f t="shared" si="622"/>
        <v>1</v>
      </c>
      <c r="BE9902" t="str">
        <f t="shared" si="623"/>
        <v>1</v>
      </c>
      <c r="BF9902" t="e">
        <f t="shared" si="624"/>
        <v>#N/A</v>
      </c>
    </row>
    <row r="9903" spans="44:58" x14ac:dyDescent="0.2">
      <c r="AR9903" s="11"/>
      <c r="BA9903" s="27"/>
      <c r="BB9903" t="e">
        <f>VLOOKUP(AX9903,コード表!$A$2:$C$15,3,FALSE)</f>
        <v>#N/A</v>
      </c>
      <c r="BC9903" t="str">
        <f t="shared" si="621"/>
        <v/>
      </c>
      <c r="BD9903">
        <f t="shared" si="622"/>
        <v>1</v>
      </c>
      <c r="BE9903" t="str">
        <f t="shared" si="623"/>
        <v>1</v>
      </c>
      <c r="BF9903" t="e">
        <f t="shared" si="624"/>
        <v>#N/A</v>
      </c>
    </row>
    <row r="9904" spans="44:58" x14ac:dyDescent="0.2">
      <c r="AR9904" s="11"/>
      <c r="BA9904" s="27"/>
      <c r="BB9904" t="e">
        <f>VLOOKUP(AX9904,コード表!$A$2:$C$15,3,FALSE)</f>
        <v>#N/A</v>
      </c>
      <c r="BC9904" t="str">
        <f t="shared" si="621"/>
        <v/>
      </c>
      <c r="BD9904">
        <f t="shared" si="622"/>
        <v>1</v>
      </c>
      <c r="BE9904" t="str">
        <f t="shared" si="623"/>
        <v>1</v>
      </c>
      <c r="BF9904" t="e">
        <f t="shared" si="624"/>
        <v>#N/A</v>
      </c>
    </row>
    <row r="9905" spans="44:58" x14ac:dyDescent="0.2">
      <c r="AR9905" s="11"/>
      <c r="BA9905" s="27"/>
      <c r="BB9905" t="e">
        <f>VLOOKUP(AX9905,コード表!$A$2:$C$15,3,FALSE)</f>
        <v>#N/A</v>
      </c>
      <c r="BC9905" t="str">
        <f t="shared" si="621"/>
        <v/>
      </c>
      <c r="BD9905">
        <f t="shared" si="622"/>
        <v>1</v>
      </c>
      <c r="BE9905" t="str">
        <f t="shared" si="623"/>
        <v>1</v>
      </c>
      <c r="BF9905" t="e">
        <f t="shared" si="624"/>
        <v>#N/A</v>
      </c>
    </row>
    <row r="9906" spans="44:58" x14ac:dyDescent="0.2">
      <c r="AR9906" s="11"/>
      <c r="BA9906" s="27"/>
      <c r="BB9906" t="e">
        <f>VLOOKUP(AX9906,コード表!$A$2:$C$15,3,FALSE)</f>
        <v>#N/A</v>
      </c>
      <c r="BC9906" t="str">
        <f t="shared" si="621"/>
        <v/>
      </c>
      <c r="BD9906">
        <f t="shared" si="622"/>
        <v>1</v>
      </c>
      <c r="BE9906" t="str">
        <f t="shared" si="623"/>
        <v>1</v>
      </c>
      <c r="BF9906" t="e">
        <f t="shared" si="624"/>
        <v>#N/A</v>
      </c>
    </row>
    <row r="9907" spans="44:58" x14ac:dyDescent="0.2">
      <c r="AR9907" s="11"/>
      <c r="BA9907" s="27"/>
      <c r="BB9907" t="e">
        <f>VLOOKUP(AX9907,コード表!$A$2:$C$15,3,FALSE)</f>
        <v>#N/A</v>
      </c>
      <c r="BC9907" t="str">
        <f t="shared" si="621"/>
        <v/>
      </c>
      <c r="BD9907">
        <f t="shared" si="622"/>
        <v>1</v>
      </c>
      <c r="BE9907" t="str">
        <f t="shared" si="623"/>
        <v>1</v>
      </c>
      <c r="BF9907" t="e">
        <f t="shared" si="624"/>
        <v>#N/A</v>
      </c>
    </row>
    <row r="9908" spans="44:58" x14ac:dyDescent="0.2">
      <c r="AR9908" s="11"/>
      <c r="BA9908" s="27"/>
      <c r="BB9908" t="e">
        <f>VLOOKUP(AX9908,コード表!$A$2:$C$15,3,FALSE)</f>
        <v>#N/A</v>
      </c>
      <c r="BC9908" t="str">
        <f t="shared" si="621"/>
        <v/>
      </c>
      <c r="BD9908">
        <f t="shared" si="622"/>
        <v>1</v>
      </c>
      <c r="BE9908" t="str">
        <f t="shared" si="623"/>
        <v>1</v>
      </c>
      <c r="BF9908" t="e">
        <f t="shared" si="624"/>
        <v>#N/A</v>
      </c>
    </row>
    <row r="9909" spans="44:58" x14ac:dyDescent="0.2">
      <c r="AR9909" s="11"/>
      <c r="BA9909" s="27"/>
      <c r="BB9909" t="e">
        <f>VLOOKUP(AX9909,コード表!$A$2:$C$15,3,FALSE)</f>
        <v>#N/A</v>
      </c>
      <c r="BC9909" t="str">
        <f t="shared" si="621"/>
        <v/>
      </c>
      <c r="BD9909">
        <f t="shared" si="622"/>
        <v>1</v>
      </c>
      <c r="BE9909" t="str">
        <f t="shared" si="623"/>
        <v>1</v>
      </c>
      <c r="BF9909" t="e">
        <f t="shared" si="624"/>
        <v>#N/A</v>
      </c>
    </row>
    <row r="9910" spans="44:58" x14ac:dyDescent="0.2">
      <c r="AR9910" s="11"/>
      <c r="BA9910" s="27"/>
      <c r="BB9910" t="e">
        <f>VLOOKUP(AX9910,コード表!$A$2:$C$15,3,FALSE)</f>
        <v>#N/A</v>
      </c>
      <c r="BC9910" t="str">
        <f t="shared" si="621"/>
        <v/>
      </c>
      <c r="BD9910">
        <f t="shared" si="622"/>
        <v>1</v>
      </c>
      <c r="BE9910" t="str">
        <f t="shared" si="623"/>
        <v>1</v>
      </c>
      <c r="BF9910" t="e">
        <f t="shared" si="624"/>
        <v>#N/A</v>
      </c>
    </row>
    <row r="9911" spans="44:58" x14ac:dyDescent="0.2">
      <c r="AR9911" s="11"/>
      <c r="BA9911" s="27"/>
      <c r="BB9911" t="e">
        <f>VLOOKUP(AX9911,コード表!$A$2:$C$15,3,FALSE)</f>
        <v>#N/A</v>
      </c>
      <c r="BC9911" t="str">
        <f t="shared" si="621"/>
        <v/>
      </c>
      <c r="BD9911">
        <f t="shared" si="622"/>
        <v>1</v>
      </c>
      <c r="BE9911" t="str">
        <f t="shared" si="623"/>
        <v>1</v>
      </c>
      <c r="BF9911" t="e">
        <f t="shared" si="624"/>
        <v>#N/A</v>
      </c>
    </row>
    <row r="9912" spans="44:58" x14ac:dyDescent="0.2">
      <c r="AR9912" s="11"/>
      <c r="BA9912" s="27"/>
      <c r="BB9912" t="e">
        <f>VLOOKUP(AX9912,コード表!$A$2:$C$15,3,FALSE)</f>
        <v>#N/A</v>
      </c>
      <c r="BC9912" t="str">
        <f t="shared" si="621"/>
        <v/>
      </c>
      <c r="BD9912">
        <f t="shared" si="622"/>
        <v>1</v>
      </c>
      <c r="BE9912" t="str">
        <f t="shared" si="623"/>
        <v>1</v>
      </c>
      <c r="BF9912" t="e">
        <f t="shared" si="624"/>
        <v>#N/A</v>
      </c>
    </row>
    <row r="9913" spans="44:58" x14ac:dyDescent="0.2">
      <c r="AR9913" s="11"/>
      <c r="BA9913" s="27"/>
      <c r="BB9913" t="e">
        <f>VLOOKUP(AX9913,コード表!$A$2:$C$15,3,FALSE)</f>
        <v>#N/A</v>
      </c>
      <c r="BC9913" t="str">
        <f t="shared" si="621"/>
        <v/>
      </c>
      <c r="BD9913">
        <f t="shared" si="622"/>
        <v>1</v>
      </c>
      <c r="BE9913" t="str">
        <f t="shared" si="623"/>
        <v>1</v>
      </c>
      <c r="BF9913" t="e">
        <f t="shared" si="624"/>
        <v>#N/A</v>
      </c>
    </row>
    <row r="9914" spans="44:58" x14ac:dyDescent="0.2">
      <c r="AR9914" s="11"/>
      <c r="BA9914" s="27"/>
      <c r="BB9914" t="e">
        <f>VLOOKUP(AX9914,コード表!$A$2:$C$15,3,FALSE)</f>
        <v>#N/A</v>
      </c>
      <c r="BC9914" t="str">
        <f t="shared" si="621"/>
        <v/>
      </c>
      <c r="BD9914">
        <f t="shared" si="622"/>
        <v>1</v>
      </c>
      <c r="BE9914" t="str">
        <f t="shared" si="623"/>
        <v>1</v>
      </c>
      <c r="BF9914" t="e">
        <f t="shared" si="624"/>
        <v>#N/A</v>
      </c>
    </row>
    <row r="9915" spans="44:58" x14ac:dyDescent="0.2">
      <c r="AR9915" s="11"/>
      <c r="BA9915" s="27"/>
      <c r="BB9915" t="e">
        <f>VLOOKUP(AX9915,コード表!$A$2:$C$15,3,FALSE)</f>
        <v>#N/A</v>
      </c>
      <c r="BC9915" t="str">
        <f t="shared" si="621"/>
        <v/>
      </c>
      <c r="BD9915">
        <f t="shared" si="622"/>
        <v>1</v>
      </c>
      <c r="BE9915" t="str">
        <f t="shared" si="623"/>
        <v>1</v>
      </c>
      <c r="BF9915" t="e">
        <f t="shared" si="624"/>
        <v>#N/A</v>
      </c>
    </row>
    <row r="9916" spans="44:58" x14ac:dyDescent="0.2">
      <c r="AR9916" s="11"/>
      <c r="BA9916" s="27"/>
      <c r="BB9916" t="e">
        <f>VLOOKUP(AX9916,コード表!$A$2:$C$15,3,FALSE)</f>
        <v>#N/A</v>
      </c>
      <c r="BC9916" t="str">
        <f t="shared" si="621"/>
        <v/>
      </c>
      <c r="BD9916">
        <f t="shared" si="622"/>
        <v>1</v>
      </c>
      <c r="BE9916" t="str">
        <f t="shared" si="623"/>
        <v>1</v>
      </c>
      <c r="BF9916" t="e">
        <f t="shared" si="624"/>
        <v>#N/A</v>
      </c>
    </row>
    <row r="9917" spans="44:58" x14ac:dyDescent="0.2">
      <c r="AR9917" s="11"/>
      <c r="BA9917" s="27"/>
      <c r="BB9917" t="e">
        <f>VLOOKUP(AX9917,コード表!$A$2:$C$15,3,FALSE)</f>
        <v>#N/A</v>
      </c>
      <c r="BC9917" t="str">
        <f t="shared" si="621"/>
        <v/>
      </c>
      <c r="BD9917">
        <f t="shared" si="622"/>
        <v>1</v>
      </c>
      <c r="BE9917" t="str">
        <f t="shared" si="623"/>
        <v>1</v>
      </c>
      <c r="BF9917" t="e">
        <f t="shared" si="624"/>
        <v>#N/A</v>
      </c>
    </row>
    <row r="9918" spans="44:58" x14ac:dyDescent="0.2">
      <c r="AR9918" s="11"/>
      <c r="BA9918" s="27"/>
      <c r="BB9918" t="e">
        <f>VLOOKUP(AX9918,コード表!$A$2:$C$15,3,FALSE)</f>
        <v>#N/A</v>
      </c>
      <c r="BC9918" t="str">
        <f t="shared" si="621"/>
        <v/>
      </c>
      <c r="BD9918">
        <f t="shared" si="622"/>
        <v>1</v>
      </c>
      <c r="BE9918" t="str">
        <f t="shared" si="623"/>
        <v>1</v>
      </c>
      <c r="BF9918" t="e">
        <f t="shared" si="624"/>
        <v>#N/A</v>
      </c>
    </row>
    <row r="9919" spans="44:58" x14ac:dyDescent="0.2">
      <c r="AR9919" s="11"/>
      <c r="BA9919" s="27"/>
      <c r="BB9919" t="e">
        <f>VLOOKUP(AX9919,コード表!$A$2:$C$15,3,FALSE)</f>
        <v>#N/A</v>
      </c>
      <c r="BC9919" t="str">
        <f t="shared" si="621"/>
        <v/>
      </c>
      <c r="BD9919">
        <f t="shared" si="622"/>
        <v>1</v>
      </c>
      <c r="BE9919" t="str">
        <f t="shared" si="623"/>
        <v>1</v>
      </c>
      <c r="BF9919" t="e">
        <f t="shared" si="624"/>
        <v>#N/A</v>
      </c>
    </row>
    <row r="9920" spans="44:58" x14ac:dyDescent="0.2">
      <c r="AR9920" s="11"/>
      <c r="BA9920" s="27"/>
      <c r="BB9920" t="e">
        <f>VLOOKUP(AX9920,コード表!$A$2:$C$15,3,FALSE)</f>
        <v>#N/A</v>
      </c>
      <c r="BC9920" t="str">
        <f t="shared" si="621"/>
        <v/>
      </c>
      <c r="BD9920">
        <f t="shared" si="622"/>
        <v>1</v>
      </c>
      <c r="BE9920" t="str">
        <f t="shared" si="623"/>
        <v>1</v>
      </c>
      <c r="BF9920" t="e">
        <f t="shared" si="624"/>
        <v>#N/A</v>
      </c>
    </row>
    <row r="9921" spans="44:58" x14ac:dyDescent="0.2">
      <c r="AR9921" s="11"/>
      <c r="BA9921" s="27"/>
      <c r="BB9921" t="e">
        <f>VLOOKUP(AX9921,コード表!$A$2:$C$15,3,FALSE)</f>
        <v>#N/A</v>
      </c>
      <c r="BC9921" t="str">
        <f t="shared" si="621"/>
        <v/>
      </c>
      <c r="BD9921">
        <f t="shared" si="622"/>
        <v>1</v>
      </c>
      <c r="BE9921" t="str">
        <f t="shared" si="623"/>
        <v>1</v>
      </c>
      <c r="BF9921" t="e">
        <f t="shared" si="624"/>
        <v>#N/A</v>
      </c>
    </row>
    <row r="9922" spans="44:58" x14ac:dyDescent="0.2">
      <c r="AR9922" s="11"/>
      <c r="BA9922" s="27"/>
      <c r="BB9922" t="e">
        <f>VLOOKUP(AX9922,コード表!$A$2:$C$15,3,FALSE)</f>
        <v>#N/A</v>
      </c>
      <c r="BC9922" t="str">
        <f t="shared" si="621"/>
        <v/>
      </c>
      <c r="BD9922">
        <f t="shared" si="622"/>
        <v>1</v>
      </c>
      <c r="BE9922" t="str">
        <f t="shared" si="623"/>
        <v>1</v>
      </c>
      <c r="BF9922" t="e">
        <f t="shared" si="624"/>
        <v>#N/A</v>
      </c>
    </row>
    <row r="9923" spans="44:58" x14ac:dyDescent="0.2">
      <c r="AR9923" s="11"/>
      <c r="BA9923" s="27"/>
      <c r="BB9923" t="e">
        <f>VLOOKUP(AX9923,コード表!$A$2:$C$15,3,FALSE)</f>
        <v>#N/A</v>
      </c>
      <c r="BC9923" t="str">
        <f t="shared" si="621"/>
        <v/>
      </c>
      <c r="BD9923">
        <f t="shared" si="622"/>
        <v>1</v>
      </c>
      <c r="BE9923" t="str">
        <f t="shared" si="623"/>
        <v>1</v>
      </c>
      <c r="BF9923" t="e">
        <f t="shared" si="624"/>
        <v>#N/A</v>
      </c>
    </row>
    <row r="9924" spans="44:58" x14ac:dyDescent="0.2">
      <c r="AR9924" s="11"/>
      <c r="BA9924" s="27"/>
      <c r="BB9924" t="e">
        <f>VLOOKUP(AX9924,コード表!$A$2:$C$15,3,FALSE)</f>
        <v>#N/A</v>
      </c>
      <c r="BC9924" t="str">
        <f t="shared" si="621"/>
        <v/>
      </c>
      <c r="BD9924">
        <f t="shared" si="622"/>
        <v>1</v>
      </c>
      <c r="BE9924" t="str">
        <f t="shared" si="623"/>
        <v>1</v>
      </c>
      <c r="BF9924" t="e">
        <f t="shared" si="624"/>
        <v>#N/A</v>
      </c>
    </row>
    <row r="9925" spans="44:58" x14ac:dyDescent="0.2">
      <c r="AR9925" s="11"/>
      <c r="BA9925" s="27"/>
      <c r="BB9925" t="e">
        <f>VLOOKUP(AX9925,コード表!$A$2:$C$15,3,FALSE)</f>
        <v>#N/A</v>
      </c>
      <c r="BC9925" t="str">
        <f t="shared" si="621"/>
        <v/>
      </c>
      <c r="BD9925">
        <f t="shared" si="622"/>
        <v>1</v>
      </c>
      <c r="BE9925" t="str">
        <f t="shared" si="623"/>
        <v>1</v>
      </c>
      <c r="BF9925" t="e">
        <f t="shared" si="624"/>
        <v>#N/A</v>
      </c>
    </row>
    <row r="9926" spans="44:58" x14ac:dyDescent="0.2">
      <c r="AR9926" s="11"/>
      <c r="BA9926" s="27"/>
      <c r="BB9926" t="e">
        <f>VLOOKUP(AX9926,コード表!$A$2:$C$15,3,FALSE)</f>
        <v>#N/A</v>
      </c>
      <c r="BC9926" t="str">
        <f t="shared" si="621"/>
        <v/>
      </c>
      <c r="BD9926">
        <f t="shared" si="622"/>
        <v>1</v>
      </c>
      <c r="BE9926" t="str">
        <f t="shared" si="623"/>
        <v>1</v>
      </c>
      <c r="BF9926" t="e">
        <f t="shared" si="624"/>
        <v>#N/A</v>
      </c>
    </row>
    <row r="9927" spans="44:58" x14ac:dyDescent="0.2">
      <c r="AR9927" s="11"/>
      <c r="BA9927" s="27"/>
      <c r="BB9927" t="e">
        <f>VLOOKUP(AX9927,コード表!$A$2:$C$15,3,FALSE)</f>
        <v>#N/A</v>
      </c>
      <c r="BC9927" t="str">
        <f t="shared" si="621"/>
        <v/>
      </c>
      <c r="BD9927">
        <f t="shared" si="622"/>
        <v>1</v>
      </c>
      <c r="BE9927" t="str">
        <f t="shared" si="623"/>
        <v>1</v>
      </c>
      <c r="BF9927" t="e">
        <f t="shared" si="624"/>
        <v>#N/A</v>
      </c>
    </row>
    <row r="9928" spans="44:58" x14ac:dyDescent="0.2">
      <c r="AR9928" s="11"/>
      <c r="BA9928" s="27"/>
      <c r="BB9928" t="e">
        <f>VLOOKUP(AX9928,コード表!$A$2:$C$15,3,FALSE)</f>
        <v>#N/A</v>
      </c>
      <c r="BC9928" t="str">
        <f t="shared" si="621"/>
        <v/>
      </c>
      <c r="BD9928">
        <f t="shared" si="622"/>
        <v>1</v>
      </c>
      <c r="BE9928" t="str">
        <f t="shared" si="623"/>
        <v>1</v>
      </c>
      <c r="BF9928" t="e">
        <f t="shared" si="624"/>
        <v>#N/A</v>
      </c>
    </row>
    <row r="9929" spans="44:58" x14ac:dyDescent="0.2">
      <c r="AR9929" s="11"/>
      <c r="BA9929" s="27"/>
      <c r="BB9929" t="e">
        <f>VLOOKUP(AX9929,コード表!$A$2:$C$15,3,FALSE)</f>
        <v>#N/A</v>
      </c>
      <c r="BC9929" t="str">
        <f t="shared" si="621"/>
        <v/>
      </c>
      <c r="BD9929">
        <f t="shared" si="622"/>
        <v>1</v>
      </c>
      <c r="BE9929" t="str">
        <f t="shared" si="623"/>
        <v>1</v>
      </c>
      <c r="BF9929" t="e">
        <f t="shared" si="624"/>
        <v>#N/A</v>
      </c>
    </row>
    <row r="9930" spans="44:58" x14ac:dyDescent="0.2">
      <c r="AR9930" s="11"/>
      <c r="BA9930" s="27"/>
      <c r="BB9930" t="e">
        <f>VLOOKUP(AX9930,コード表!$A$2:$C$15,3,FALSE)</f>
        <v>#N/A</v>
      </c>
      <c r="BC9930" t="str">
        <f t="shared" si="621"/>
        <v/>
      </c>
      <c r="BD9930">
        <f t="shared" si="622"/>
        <v>1</v>
      </c>
      <c r="BE9930" t="str">
        <f t="shared" si="623"/>
        <v>1</v>
      </c>
      <c r="BF9930" t="e">
        <f t="shared" si="624"/>
        <v>#N/A</v>
      </c>
    </row>
    <row r="9931" spans="44:58" x14ac:dyDescent="0.2">
      <c r="AR9931" s="11"/>
      <c r="BA9931" s="27"/>
      <c r="BB9931" t="e">
        <f>VLOOKUP(AX9931,コード表!$A$2:$C$15,3,FALSE)</f>
        <v>#N/A</v>
      </c>
      <c r="BC9931" t="str">
        <f t="shared" si="621"/>
        <v/>
      </c>
      <c r="BD9931">
        <f t="shared" si="622"/>
        <v>1</v>
      </c>
      <c r="BE9931" t="str">
        <f t="shared" si="623"/>
        <v>1</v>
      </c>
      <c r="BF9931" t="e">
        <f t="shared" si="624"/>
        <v>#N/A</v>
      </c>
    </row>
    <row r="9932" spans="44:58" x14ac:dyDescent="0.2">
      <c r="AR9932" s="11"/>
      <c r="BA9932" s="27"/>
      <c r="BB9932" t="e">
        <f>VLOOKUP(AX9932,コード表!$A$2:$C$15,3,FALSE)</f>
        <v>#N/A</v>
      </c>
      <c r="BC9932" t="str">
        <f t="shared" si="621"/>
        <v/>
      </c>
      <c r="BD9932">
        <f t="shared" si="622"/>
        <v>1</v>
      </c>
      <c r="BE9932" t="str">
        <f t="shared" si="623"/>
        <v>1</v>
      </c>
      <c r="BF9932" t="e">
        <f t="shared" si="624"/>
        <v>#N/A</v>
      </c>
    </row>
    <row r="9933" spans="44:58" x14ac:dyDescent="0.2">
      <c r="AR9933" s="11"/>
      <c r="BA9933" s="27"/>
      <c r="BB9933" t="e">
        <f>VLOOKUP(AX9933,コード表!$A$2:$C$15,3,FALSE)</f>
        <v>#N/A</v>
      </c>
      <c r="BC9933" t="str">
        <f t="shared" si="621"/>
        <v/>
      </c>
      <c r="BD9933">
        <f t="shared" si="622"/>
        <v>1</v>
      </c>
      <c r="BE9933" t="str">
        <f t="shared" si="623"/>
        <v>1</v>
      </c>
      <c r="BF9933" t="e">
        <f t="shared" si="624"/>
        <v>#N/A</v>
      </c>
    </row>
    <row r="9934" spans="44:58" x14ac:dyDescent="0.2">
      <c r="AR9934" s="11"/>
      <c r="BA9934" s="27"/>
      <c r="BB9934" t="e">
        <f>VLOOKUP(AX9934,コード表!$A$2:$C$15,3,FALSE)</f>
        <v>#N/A</v>
      </c>
      <c r="BC9934" t="str">
        <f t="shared" si="621"/>
        <v/>
      </c>
      <c r="BD9934">
        <f t="shared" si="622"/>
        <v>1</v>
      </c>
      <c r="BE9934" t="str">
        <f t="shared" si="623"/>
        <v>1</v>
      </c>
      <c r="BF9934" t="e">
        <f t="shared" si="624"/>
        <v>#N/A</v>
      </c>
    </row>
    <row r="9935" spans="44:58" x14ac:dyDescent="0.2">
      <c r="AR9935" s="11"/>
      <c r="BA9935" s="27"/>
      <c r="BB9935" t="e">
        <f>VLOOKUP(AX9935,コード表!$A$2:$C$15,3,FALSE)</f>
        <v>#N/A</v>
      </c>
      <c r="BC9935" t="str">
        <f t="shared" si="621"/>
        <v/>
      </c>
      <c r="BD9935">
        <f t="shared" si="622"/>
        <v>1</v>
      </c>
      <c r="BE9935" t="str">
        <f t="shared" si="623"/>
        <v>1</v>
      </c>
      <c r="BF9935" t="e">
        <f t="shared" si="624"/>
        <v>#N/A</v>
      </c>
    </row>
    <row r="9936" spans="44:58" x14ac:dyDescent="0.2">
      <c r="AR9936" s="11"/>
      <c r="BA9936" s="27"/>
      <c r="BB9936" t="e">
        <f>VLOOKUP(AX9936,コード表!$A$2:$C$15,3,FALSE)</f>
        <v>#N/A</v>
      </c>
      <c r="BC9936" t="str">
        <f t="shared" si="621"/>
        <v/>
      </c>
      <c r="BD9936">
        <f t="shared" si="622"/>
        <v>1</v>
      </c>
      <c r="BE9936" t="str">
        <f t="shared" si="623"/>
        <v>1</v>
      </c>
      <c r="BF9936" t="e">
        <f t="shared" si="624"/>
        <v>#N/A</v>
      </c>
    </row>
    <row r="9937" spans="44:58" x14ac:dyDescent="0.2">
      <c r="AR9937" s="11"/>
      <c r="BA9937" s="27"/>
      <c r="BB9937" t="e">
        <f>VLOOKUP(AX9937,コード表!$A$2:$C$15,3,FALSE)</f>
        <v>#N/A</v>
      </c>
      <c r="BC9937" t="str">
        <f t="shared" si="621"/>
        <v/>
      </c>
      <c r="BD9937">
        <f t="shared" si="622"/>
        <v>1</v>
      </c>
      <c r="BE9937" t="str">
        <f t="shared" si="623"/>
        <v>1</v>
      </c>
      <c r="BF9937" t="e">
        <f t="shared" si="624"/>
        <v>#N/A</v>
      </c>
    </row>
    <row r="9938" spans="44:58" x14ac:dyDescent="0.2">
      <c r="AR9938" s="11"/>
      <c r="BA9938" s="27"/>
      <c r="BB9938" t="e">
        <f>VLOOKUP(AX9938,コード表!$A$2:$C$15,3,FALSE)</f>
        <v>#N/A</v>
      </c>
      <c r="BC9938" t="str">
        <f t="shared" si="621"/>
        <v/>
      </c>
      <c r="BD9938">
        <f t="shared" si="622"/>
        <v>1</v>
      </c>
      <c r="BE9938" t="str">
        <f t="shared" si="623"/>
        <v>1</v>
      </c>
      <c r="BF9938" t="e">
        <f t="shared" si="624"/>
        <v>#N/A</v>
      </c>
    </row>
    <row r="9939" spans="44:58" x14ac:dyDescent="0.2">
      <c r="AR9939" s="11"/>
      <c r="BA9939" s="27"/>
      <c r="BB9939" t="e">
        <f>VLOOKUP(AX9939,コード表!$A$2:$C$15,3,FALSE)</f>
        <v>#N/A</v>
      </c>
      <c r="BC9939" t="str">
        <f t="shared" si="621"/>
        <v/>
      </c>
      <c r="BD9939">
        <f t="shared" si="622"/>
        <v>1</v>
      </c>
      <c r="BE9939" t="str">
        <f t="shared" si="623"/>
        <v>1</v>
      </c>
      <c r="BF9939" t="e">
        <f t="shared" si="624"/>
        <v>#N/A</v>
      </c>
    </row>
    <row r="9940" spans="44:58" x14ac:dyDescent="0.2">
      <c r="AR9940" s="11"/>
      <c r="BA9940" s="27"/>
      <c r="BB9940" t="e">
        <f>VLOOKUP(AX9940,コード表!$A$2:$C$15,3,FALSE)</f>
        <v>#N/A</v>
      </c>
      <c r="BC9940" t="str">
        <f t="shared" si="621"/>
        <v/>
      </c>
      <c r="BD9940">
        <f t="shared" si="622"/>
        <v>1</v>
      </c>
      <c r="BE9940" t="str">
        <f t="shared" si="623"/>
        <v>1</v>
      </c>
      <c r="BF9940" t="e">
        <f t="shared" si="624"/>
        <v>#N/A</v>
      </c>
    </row>
    <row r="9941" spans="44:58" x14ac:dyDescent="0.2">
      <c r="AR9941" s="11"/>
      <c r="BA9941" s="27"/>
      <c r="BB9941" t="e">
        <f>VLOOKUP(AX9941,コード表!$A$2:$C$15,3,FALSE)</f>
        <v>#N/A</v>
      </c>
      <c r="BC9941" t="str">
        <f t="shared" si="621"/>
        <v/>
      </c>
      <c r="BD9941">
        <f t="shared" si="622"/>
        <v>1</v>
      </c>
      <c r="BE9941" t="str">
        <f t="shared" si="623"/>
        <v>1</v>
      </c>
      <c r="BF9941" t="e">
        <f t="shared" si="624"/>
        <v>#N/A</v>
      </c>
    </row>
    <row r="9942" spans="44:58" x14ac:dyDescent="0.2">
      <c r="AR9942" s="11"/>
      <c r="BA9942" s="27"/>
      <c r="BB9942" t="e">
        <f>VLOOKUP(AX9942,コード表!$A$2:$C$15,3,FALSE)</f>
        <v>#N/A</v>
      </c>
      <c r="BC9942" t="str">
        <f t="shared" si="621"/>
        <v/>
      </c>
      <c r="BD9942">
        <f t="shared" si="622"/>
        <v>1</v>
      </c>
      <c r="BE9942" t="str">
        <f t="shared" si="623"/>
        <v>1</v>
      </c>
      <c r="BF9942" t="e">
        <f t="shared" si="624"/>
        <v>#N/A</v>
      </c>
    </row>
    <row r="9943" spans="44:58" x14ac:dyDescent="0.2">
      <c r="AR9943" s="11"/>
      <c r="BA9943" s="27"/>
      <c r="BB9943" t="e">
        <f>VLOOKUP(AX9943,コード表!$A$2:$C$15,3,FALSE)</f>
        <v>#N/A</v>
      </c>
      <c r="BC9943" t="str">
        <f t="shared" si="621"/>
        <v/>
      </c>
      <c r="BD9943">
        <f t="shared" si="622"/>
        <v>1</v>
      </c>
      <c r="BE9943" t="str">
        <f t="shared" si="623"/>
        <v>1</v>
      </c>
      <c r="BF9943" t="e">
        <f t="shared" si="624"/>
        <v>#N/A</v>
      </c>
    </row>
    <row r="9944" spans="44:58" x14ac:dyDescent="0.2">
      <c r="AR9944" s="11"/>
      <c r="BA9944" s="27"/>
      <c r="BB9944" t="e">
        <f>VLOOKUP(AX9944,コード表!$A$2:$C$15,3,FALSE)</f>
        <v>#N/A</v>
      </c>
      <c r="BC9944" t="str">
        <f t="shared" si="621"/>
        <v/>
      </c>
      <c r="BD9944">
        <f t="shared" si="622"/>
        <v>1</v>
      </c>
      <c r="BE9944" t="str">
        <f t="shared" si="623"/>
        <v>1</v>
      </c>
      <c r="BF9944" t="e">
        <f t="shared" si="624"/>
        <v>#N/A</v>
      </c>
    </row>
    <row r="9945" spans="44:58" x14ac:dyDescent="0.2">
      <c r="AR9945" s="11"/>
      <c r="BA9945" s="27"/>
      <c r="BB9945" t="e">
        <f>VLOOKUP(AX9945,コード表!$A$2:$C$15,3,FALSE)</f>
        <v>#N/A</v>
      </c>
      <c r="BC9945" t="str">
        <f t="shared" si="621"/>
        <v/>
      </c>
      <c r="BD9945">
        <f t="shared" si="622"/>
        <v>1</v>
      </c>
      <c r="BE9945" t="str">
        <f t="shared" si="623"/>
        <v>1</v>
      </c>
      <c r="BF9945" t="e">
        <f t="shared" si="624"/>
        <v>#N/A</v>
      </c>
    </row>
    <row r="9946" spans="44:58" x14ac:dyDescent="0.2">
      <c r="AR9946" s="11"/>
      <c r="BA9946" s="27"/>
      <c r="BB9946" t="e">
        <f>VLOOKUP(AX9946,コード表!$A$2:$C$15,3,FALSE)</f>
        <v>#N/A</v>
      </c>
      <c r="BC9946" t="str">
        <f t="shared" si="621"/>
        <v/>
      </c>
      <c r="BD9946">
        <f t="shared" si="622"/>
        <v>1</v>
      </c>
      <c r="BE9946" t="str">
        <f t="shared" si="623"/>
        <v>1</v>
      </c>
      <c r="BF9946" t="e">
        <f t="shared" si="624"/>
        <v>#N/A</v>
      </c>
    </row>
    <row r="9947" spans="44:58" x14ac:dyDescent="0.2">
      <c r="AR9947" s="11"/>
      <c r="BA9947" s="27"/>
      <c r="BB9947" t="e">
        <f>VLOOKUP(AX9947,コード表!$A$2:$C$15,3,FALSE)</f>
        <v>#N/A</v>
      </c>
      <c r="BC9947" t="str">
        <f t="shared" si="621"/>
        <v/>
      </c>
      <c r="BD9947">
        <f t="shared" si="622"/>
        <v>1</v>
      </c>
      <c r="BE9947" t="str">
        <f t="shared" si="623"/>
        <v>1</v>
      </c>
      <c r="BF9947" t="e">
        <f t="shared" si="624"/>
        <v>#N/A</v>
      </c>
    </row>
    <row r="9948" spans="44:58" x14ac:dyDescent="0.2">
      <c r="AR9948" s="11"/>
      <c r="BA9948" s="27"/>
      <c r="BB9948" t="e">
        <f>VLOOKUP(AX9948,コード表!$A$2:$C$15,3,FALSE)</f>
        <v>#N/A</v>
      </c>
      <c r="BC9948" t="str">
        <f t="shared" si="621"/>
        <v/>
      </c>
      <c r="BD9948">
        <f t="shared" si="622"/>
        <v>1</v>
      </c>
      <c r="BE9948" t="str">
        <f t="shared" si="623"/>
        <v>1</v>
      </c>
      <c r="BF9948" t="e">
        <f t="shared" si="624"/>
        <v>#N/A</v>
      </c>
    </row>
    <row r="9949" spans="44:58" x14ac:dyDescent="0.2">
      <c r="AR9949" s="11"/>
      <c r="BA9949" s="27"/>
      <c r="BB9949" t="e">
        <f>VLOOKUP(AX9949,コード表!$A$2:$C$15,3,FALSE)</f>
        <v>#N/A</v>
      </c>
      <c r="BC9949" t="str">
        <f t="shared" si="621"/>
        <v/>
      </c>
      <c r="BD9949">
        <f t="shared" si="622"/>
        <v>1</v>
      </c>
      <c r="BE9949" t="str">
        <f t="shared" si="623"/>
        <v>1</v>
      </c>
      <c r="BF9949" t="e">
        <f t="shared" si="624"/>
        <v>#N/A</v>
      </c>
    </row>
    <row r="9950" spans="44:58" x14ac:dyDescent="0.2">
      <c r="AR9950" s="11"/>
      <c r="BA9950" s="27"/>
      <c r="BB9950" t="e">
        <f>VLOOKUP(AX9950,コード表!$A$2:$C$15,3,FALSE)</f>
        <v>#N/A</v>
      </c>
      <c r="BC9950" t="str">
        <f t="shared" si="621"/>
        <v/>
      </c>
      <c r="BD9950">
        <f t="shared" si="622"/>
        <v>1</v>
      </c>
      <c r="BE9950" t="str">
        <f t="shared" si="623"/>
        <v>1</v>
      </c>
      <c r="BF9950" t="e">
        <f t="shared" si="624"/>
        <v>#N/A</v>
      </c>
    </row>
    <row r="9951" spans="44:58" x14ac:dyDescent="0.2">
      <c r="AR9951" s="11"/>
      <c r="BA9951" s="27"/>
      <c r="BB9951" t="e">
        <f>VLOOKUP(AX9951,コード表!$A$2:$C$15,3,FALSE)</f>
        <v>#N/A</v>
      </c>
      <c r="BC9951" t="str">
        <f t="shared" si="621"/>
        <v/>
      </c>
      <c r="BD9951">
        <f t="shared" si="622"/>
        <v>1</v>
      </c>
      <c r="BE9951" t="str">
        <f t="shared" si="623"/>
        <v>1</v>
      </c>
      <c r="BF9951" t="e">
        <f t="shared" si="624"/>
        <v>#N/A</v>
      </c>
    </row>
    <row r="9952" spans="44:58" x14ac:dyDescent="0.2">
      <c r="AR9952" s="11"/>
      <c r="BA9952" s="27"/>
      <c r="BB9952" t="e">
        <f>VLOOKUP(AX9952,コード表!$A$2:$C$15,3,FALSE)</f>
        <v>#N/A</v>
      </c>
      <c r="BC9952" t="str">
        <f t="shared" si="621"/>
        <v/>
      </c>
      <c r="BD9952">
        <f t="shared" si="622"/>
        <v>1</v>
      </c>
      <c r="BE9952" t="str">
        <f t="shared" si="623"/>
        <v>1</v>
      </c>
      <c r="BF9952" t="e">
        <f t="shared" si="624"/>
        <v>#N/A</v>
      </c>
    </row>
    <row r="9953" spans="44:58" x14ac:dyDescent="0.2">
      <c r="AR9953" s="11"/>
      <c r="BA9953" s="27"/>
      <c r="BB9953" t="e">
        <f>VLOOKUP(AX9953,コード表!$A$2:$C$15,3,FALSE)</f>
        <v>#N/A</v>
      </c>
      <c r="BC9953" t="str">
        <f t="shared" si="621"/>
        <v/>
      </c>
      <c r="BD9953">
        <f t="shared" si="622"/>
        <v>1</v>
      </c>
      <c r="BE9953" t="str">
        <f t="shared" si="623"/>
        <v>1</v>
      </c>
      <c r="BF9953" t="e">
        <f t="shared" si="624"/>
        <v>#N/A</v>
      </c>
    </row>
    <row r="9954" spans="44:58" x14ac:dyDescent="0.2">
      <c r="AR9954" s="11"/>
      <c r="BA9954" s="27"/>
      <c r="BB9954" t="e">
        <f>VLOOKUP(AX9954,コード表!$A$2:$C$15,3,FALSE)</f>
        <v>#N/A</v>
      </c>
      <c r="BC9954" t="str">
        <f t="shared" si="621"/>
        <v/>
      </c>
      <c r="BD9954">
        <f t="shared" si="622"/>
        <v>1</v>
      </c>
      <c r="BE9954" t="str">
        <f t="shared" si="623"/>
        <v>1</v>
      </c>
      <c r="BF9954" t="e">
        <f t="shared" si="624"/>
        <v>#N/A</v>
      </c>
    </row>
    <row r="9955" spans="44:58" x14ac:dyDescent="0.2">
      <c r="AR9955" s="11"/>
      <c r="BA9955" s="27"/>
      <c r="BB9955" t="e">
        <f>VLOOKUP(AX9955,コード表!$A$2:$C$15,3,FALSE)</f>
        <v>#N/A</v>
      </c>
      <c r="BC9955" t="str">
        <f t="shared" si="621"/>
        <v/>
      </c>
      <c r="BD9955">
        <f t="shared" si="622"/>
        <v>1</v>
      </c>
      <c r="BE9955" t="str">
        <f t="shared" si="623"/>
        <v>1</v>
      </c>
      <c r="BF9955" t="e">
        <f t="shared" si="624"/>
        <v>#N/A</v>
      </c>
    </row>
    <row r="9956" spans="44:58" x14ac:dyDescent="0.2">
      <c r="AR9956" s="11"/>
      <c r="BA9956" s="27"/>
      <c r="BB9956" t="e">
        <f>VLOOKUP(AX9956,コード表!$A$2:$C$15,3,FALSE)</f>
        <v>#N/A</v>
      </c>
      <c r="BC9956" t="str">
        <f t="shared" si="621"/>
        <v/>
      </c>
      <c r="BD9956">
        <f t="shared" si="622"/>
        <v>1</v>
      </c>
      <c r="BE9956" t="str">
        <f t="shared" si="623"/>
        <v>1</v>
      </c>
      <c r="BF9956" t="e">
        <f t="shared" si="624"/>
        <v>#N/A</v>
      </c>
    </row>
    <row r="9957" spans="44:58" x14ac:dyDescent="0.2">
      <c r="AR9957" s="11"/>
      <c r="BA9957" s="27"/>
      <c r="BB9957" t="e">
        <f>VLOOKUP(AX9957,コード表!$A$2:$C$15,3,FALSE)</f>
        <v>#N/A</v>
      </c>
      <c r="BC9957" t="str">
        <f t="shared" si="621"/>
        <v/>
      </c>
      <c r="BD9957">
        <f t="shared" si="622"/>
        <v>1</v>
      </c>
      <c r="BE9957" t="str">
        <f t="shared" si="623"/>
        <v>1</v>
      </c>
      <c r="BF9957" t="e">
        <f t="shared" si="624"/>
        <v>#N/A</v>
      </c>
    </row>
    <row r="9958" spans="44:58" x14ac:dyDescent="0.2">
      <c r="AR9958" s="11"/>
      <c r="BA9958" s="27"/>
      <c r="BB9958" t="e">
        <f>VLOOKUP(AX9958,コード表!$A$2:$C$15,3,FALSE)</f>
        <v>#N/A</v>
      </c>
      <c r="BC9958" t="str">
        <f t="shared" si="621"/>
        <v/>
      </c>
      <c r="BD9958">
        <f t="shared" si="622"/>
        <v>1</v>
      </c>
      <c r="BE9958" t="str">
        <f t="shared" si="623"/>
        <v>1</v>
      </c>
      <c r="BF9958" t="e">
        <f t="shared" si="624"/>
        <v>#N/A</v>
      </c>
    </row>
    <row r="9959" spans="44:58" x14ac:dyDescent="0.2">
      <c r="AR9959" s="11"/>
      <c r="BA9959" s="27"/>
      <c r="BB9959" t="e">
        <f>VLOOKUP(AX9959,コード表!$A$2:$C$15,3,FALSE)</f>
        <v>#N/A</v>
      </c>
      <c r="BC9959" t="str">
        <f t="shared" si="621"/>
        <v/>
      </c>
      <c r="BD9959">
        <f t="shared" si="622"/>
        <v>1</v>
      </c>
      <c r="BE9959" t="str">
        <f t="shared" si="623"/>
        <v>1</v>
      </c>
      <c r="BF9959" t="e">
        <f t="shared" si="624"/>
        <v>#N/A</v>
      </c>
    </row>
    <row r="9960" spans="44:58" x14ac:dyDescent="0.2">
      <c r="AR9960" s="11"/>
      <c r="BA9960" s="27"/>
      <c r="BB9960" t="e">
        <f>VLOOKUP(AX9960,コード表!$A$2:$C$15,3,FALSE)</f>
        <v>#N/A</v>
      </c>
      <c r="BC9960" t="str">
        <f t="shared" si="621"/>
        <v/>
      </c>
      <c r="BD9960">
        <f t="shared" si="622"/>
        <v>1</v>
      </c>
      <c r="BE9960" t="str">
        <f t="shared" si="623"/>
        <v>1</v>
      </c>
      <c r="BF9960" t="e">
        <f t="shared" si="624"/>
        <v>#N/A</v>
      </c>
    </row>
    <row r="9961" spans="44:58" x14ac:dyDescent="0.2">
      <c r="AR9961" s="11"/>
      <c r="BA9961" s="27"/>
      <c r="BB9961" t="e">
        <f>VLOOKUP(AX9961,コード表!$A$2:$C$15,3,FALSE)</f>
        <v>#N/A</v>
      </c>
      <c r="BC9961" t="str">
        <f t="shared" si="621"/>
        <v/>
      </c>
      <c r="BD9961">
        <f t="shared" si="622"/>
        <v>1</v>
      </c>
      <c r="BE9961" t="str">
        <f t="shared" si="623"/>
        <v>1</v>
      </c>
      <c r="BF9961" t="e">
        <f t="shared" si="624"/>
        <v>#N/A</v>
      </c>
    </row>
    <row r="9962" spans="44:58" x14ac:dyDescent="0.2">
      <c r="AR9962" s="11"/>
      <c r="BA9962" s="27"/>
      <c r="BB9962" t="e">
        <f>VLOOKUP(AX9962,コード表!$A$2:$C$15,3,FALSE)</f>
        <v>#N/A</v>
      </c>
      <c r="BC9962" t="str">
        <f t="shared" si="621"/>
        <v/>
      </c>
      <c r="BD9962">
        <f t="shared" si="622"/>
        <v>1</v>
      </c>
      <c r="BE9962" t="str">
        <f t="shared" si="623"/>
        <v>1</v>
      </c>
      <c r="BF9962" t="e">
        <f t="shared" si="624"/>
        <v>#N/A</v>
      </c>
    </row>
    <row r="9963" spans="44:58" x14ac:dyDescent="0.2">
      <c r="AR9963" s="11"/>
      <c r="BA9963" s="27"/>
      <c r="BB9963" t="e">
        <f>VLOOKUP(AX9963,コード表!$A$2:$C$15,3,FALSE)</f>
        <v>#N/A</v>
      </c>
      <c r="BC9963" t="str">
        <f t="shared" ref="BC9963:BC10026" si="625">AQ9963&amp;BA9963</f>
        <v/>
      </c>
      <c r="BD9963">
        <f t="shared" ref="BD9963:BD10026" si="626">MONTH(Q9963)</f>
        <v>1</v>
      </c>
      <c r="BE9963" t="str">
        <f t="shared" ref="BE9963:BE10026" si="627">AR9963&amp;BD9963</f>
        <v>1</v>
      </c>
      <c r="BF9963" t="e">
        <f t="shared" ref="BF9963:BF10026" si="628">BB9963&amp;AQ9963&amp;BA9963</f>
        <v>#N/A</v>
      </c>
    </row>
    <row r="9964" spans="44:58" x14ac:dyDescent="0.2">
      <c r="AR9964" s="11"/>
      <c r="BA9964" s="27"/>
      <c r="BB9964" t="e">
        <f>VLOOKUP(AX9964,コード表!$A$2:$C$15,3,FALSE)</f>
        <v>#N/A</v>
      </c>
      <c r="BC9964" t="str">
        <f t="shared" si="625"/>
        <v/>
      </c>
      <c r="BD9964">
        <f t="shared" si="626"/>
        <v>1</v>
      </c>
      <c r="BE9964" t="str">
        <f t="shared" si="627"/>
        <v>1</v>
      </c>
      <c r="BF9964" t="e">
        <f t="shared" si="628"/>
        <v>#N/A</v>
      </c>
    </row>
    <row r="9965" spans="44:58" x14ac:dyDescent="0.2">
      <c r="AR9965" s="11"/>
      <c r="BA9965" s="27"/>
      <c r="BB9965" t="e">
        <f>VLOOKUP(AX9965,コード表!$A$2:$C$15,3,FALSE)</f>
        <v>#N/A</v>
      </c>
      <c r="BC9965" t="str">
        <f t="shared" si="625"/>
        <v/>
      </c>
      <c r="BD9965">
        <f t="shared" si="626"/>
        <v>1</v>
      </c>
      <c r="BE9965" t="str">
        <f t="shared" si="627"/>
        <v>1</v>
      </c>
      <c r="BF9965" t="e">
        <f t="shared" si="628"/>
        <v>#N/A</v>
      </c>
    </row>
    <row r="9966" spans="44:58" x14ac:dyDescent="0.2">
      <c r="AR9966" s="11"/>
      <c r="BA9966" s="27"/>
      <c r="BB9966" t="e">
        <f>VLOOKUP(AX9966,コード表!$A$2:$C$15,3,FALSE)</f>
        <v>#N/A</v>
      </c>
      <c r="BC9966" t="str">
        <f t="shared" si="625"/>
        <v/>
      </c>
      <c r="BD9966">
        <f t="shared" si="626"/>
        <v>1</v>
      </c>
      <c r="BE9966" t="str">
        <f t="shared" si="627"/>
        <v>1</v>
      </c>
      <c r="BF9966" t="e">
        <f t="shared" si="628"/>
        <v>#N/A</v>
      </c>
    </row>
    <row r="9967" spans="44:58" x14ac:dyDescent="0.2">
      <c r="AR9967" s="11"/>
      <c r="BA9967" s="27"/>
      <c r="BB9967" t="e">
        <f>VLOOKUP(AX9967,コード表!$A$2:$C$15,3,FALSE)</f>
        <v>#N/A</v>
      </c>
      <c r="BC9967" t="str">
        <f t="shared" si="625"/>
        <v/>
      </c>
      <c r="BD9967">
        <f t="shared" si="626"/>
        <v>1</v>
      </c>
      <c r="BE9967" t="str">
        <f t="shared" si="627"/>
        <v>1</v>
      </c>
      <c r="BF9967" t="e">
        <f t="shared" si="628"/>
        <v>#N/A</v>
      </c>
    </row>
    <row r="9968" spans="44:58" x14ac:dyDescent="0.2">
      <c r="AR9968" s="11"/>
      <c r="BA9968" s="27"/>
      <c r="BB9968" t="e">
        <f>VLOOKUP(AX9968,コード表!$A$2:$C$15,3,FALSE)</f>
        <v>#N/A</v>
      </c>
      <c r="BC9968" t="str">
        <f t="shared" si="625"/>
        <v/>
      </c>
      <c r="BD9968">
        <f t="shared" si="626"/>
        <v>1</v>
      </c>
      <c r="BE9968" t="str">
        <f t="shared" si="627"/>
        <v>1</v>
      </c>
      <c r="BF9968" t="e">
        <f t="shared" si="628"/>
        <v>#N/A</v>
      </c>
    </row>
    <row r="9969" spans="44:58" x14ac:dyDescent="0.2">
      <c r="AR9969" s="11"/>
      <c r="BA9969" s="27"/>
      <c r="BB9969" t="e">
        <f>VLOOKUP(AX9969,コード表!$A$2:$C$15,3,FALSE)</f>
        <v>#N/A</v>
      </c>
      <c r="BC9969" t="str">
        <f t="shared" si="625"/>
        <v/>
      </c>
      <c r="BD9969">
        <f t="shared" si="626"/>
        <v>1</v>
      </c>
      <c r="BE9969" t="str">
        <f t="shared" si="627"/>
        <v>1</v>
      </c>
      <c r="BF9969" t="e">
        <f t="shared" si="628"/>
        <v>#N/A</v>
      </c>
    </row>
    <row r="9970" spans="44:58" x14ac:dyDescent="0.2">
      <c r="AR9970" s="11"/>
      <c r="BA9970" s="27"/>
      <c r="BB9970" t="e">
        <f>VLOOKUP(AX9970,コード表!$A$2:$C$15,3,FALSE)</f>
        <v>#N/A</v>
      </c>
      <c r="BC9970" t="str">
        <f t="shared" si="625"/>
        <v/>
      </c>
      <c r="BD9970">
        <f t="shared" si="626"/>
        <v>1</v>
      </c>
      <c r="BE9970" t="str">
        <f t="shared" si="627"/>
        <v>1</v>
      </c>
      <c r="BF9970" t="e">
        <f t="shared" si="628"/>
        <v>#N/A</v>
      </c>
    </row>
    <row r="9971" spans="44:58" x14ac:dyDescent="0.2">
      <c r="AR9971" s="11"/>
      <c r="BA9971" s="27"/>
      <c r="BB9971" t="e">
        <f>VLOOKUP(AX9971,コード表!$A$2:$C$15,3,FALSE)</f>
        <v>#N/A</v>
      </c>
      <c r="BC9971" t="str">
        <f t="shared" si="625"/>
        <v/>
      </c>
      <c r="BD9971">
        <f t="shared" si="626"/>
        <v>1</v>
      </c>
      <c r="BE9971" t="str">
        <f t="shared" si="627"/>
        <v>1</v>
      </c>
      <c r="BF9971" t="e">
        <f t="shared" si="628"/>
        <v>#N/A</v>
      </c>
    </row>
    <row r="9972" spans="44:58" x14ac:dyDescent="0.2">
      <c r="AR9972" s="11"/>
      <c r="BA9972" s="27"/>
      <c r="BB9972" t="e">
        <f>VLOOKUP(AX9972,コード表!$A$2:$C$15,3,FALSE)</f>
        <v>#N/A</v>
      </c>
      <c r="BC9972" t="str">
        <f t="shared" si="625"/>
        <v/>
      </c>
      <c r="BD9972">
        <f t="shared" si="626"/>
        <v>1</v>
      </c>
      <c r="BE9972" t="str">
        <f t="shared" si="627"/>
        <v>1</v>
      </c>
      <c r="BF9972" t="e">
        <f t="shared" si="628"/>
        <v>#N/A</v>
      </c>
    </row>
    <row r="9973" spans="44:58" x14ac:dyDescent="0.2">
      <c r="AR9973" s="11"/>
      <c r="BA9973" s="27"/>
      <c r="BB9973" t="e">
        <f>VLOOKUP(AX9973,コード表!$A$2:$C$15,3,FALSE)</f>
        <v>#N/A</v>
      </c>
      <c r="BC9973" t="str">
        <f t="shared" si="625"/>
        <v/>
      </c>
      <c r="BD9973">
        <f t="shared" si="626"/>
        <v>1</v>
      </c>
      <c r="BE9973" t="str">
        <f t="shared" si="627"/>
        <v>1</v>
      </c>
      <c r="BF9973" t="e">
        <f t="shared" si="628"/>
        <v>#N/A</v>
      </c>
    </row>
    <row r="9974" spans="44:58" x14ac:dyDescent="0.2">
      <c r="AR9974" s="11"/>
      <c r="BA9974" s="27"/>
      <c r="BB9974" t="e">
        <f>VLOOKUP(AX9974,コード表!$A$2:$C$15,3,FALSE)</f>
        <v>#N/A</v>
      </c>
      <c r="BC9974" t="str">
        <f t="shared" si="625"/>
        <v/>
      </c>
      <c r="BD9974">
        <f t="shared" si="626"/>
        <v>1</v>
      </c>
      <c r="BE9974" t="str">
        <f t="shared" si="627"/>
        <v>1</v>
      </c>
      <c r="BF9974" t="e">
        <f t="shared" si="628"/>
        <v>#N/A</v>
      </c>
    </row>
    <row r="9975" spans="44:58" x14ac:dyDescent="0.2">
      <c r="AR9975" s="11"/>
      <c r="BA9975" s="27"/>
      <c r="BB9975" t="e">
        <f>VLOOKUP(AX9975,コード表!$A$2:$C$15,3,FALSE)</f>
        <v>#N/A</v>
      </c>
      <c r="BC9975" t="str">
        <f t="shared" si="625"/>
        <v/>
      </c>
      <c r="BD9975">
        <f t="shared" si="626"/>
        <v>1</v>
      </c>
      <c r="BE9975" t="str">
        <f t="shared" si="627"/>
        <v>1</v>
      </c>
      <c r="BF9975" t="e">
        <f t="shared" si="628"/>
        <v>#N/A</v>
      </c>
    </row>
    <row r="9976" spans="44:58" x14ac:dyDescent="0.2">
      <c r="AR9976" s="11"/>
      <c r="BA9976" s="27"/>
      <c r="BB9976" t="e">
        <f>VLOOKUP(AX9976,コード表!$A$2:$C$15,3,FALSE)</f>
        <v>#N/A</v>
      </c>
      <c r="BC9976" t="str">
        <f t="shared" si="625"/>
        <v/>
      </c>
      <c r="BD9976">
        <f t="shared" si="626"/>
        <v>1</v>
      </c>
      <c r="BE9976" t="str">
        <f t="shared" si="627"/>
        <v>1</v>
      </c>
      <c r="BF9976" t="e">
        <f t="shared" si="628"/>
        <v>#N/A</v>
      </c>
    </row>
    <row r="9977" spans="44:58" x14ac:dyDescent="0.2">
      <c r="AR9977" s="11"/>
      <c r="BA9977" s="27"/>
      <c r="BB9977" t="e">
        <f>VLOOKUP(AX9977,コード表!$A$2:$C$15,3,FALSE)</f>
        <v>#N/A</v>
      </c>
      <c r="BC9977" t="str">
        <f t="shared" si="625"/>
        <v/>
      </c>
      <c r="BD9977">
        <f t="shared" si="626"/>
        <v>1</v>
      </c>
      <c r="BE9977" t="str">
        <f t="shared" si="627"/>
        <v>1</v>
      </c>
      <c r="BF9977" t="e">
        <f t="shared" si="628"/>
        <v>#N/A</v>
      </c>
    </row>
    <row r="9978" spans="44:58" x14ac:dyDescent="0.2">
      <c r="AR9978" s="11"/>
      <c r="BA9978" s="27"/>
      <c r="BB9978" t="e">
        <f>VLOOKUP(AX9978,コード表!$A$2:$C$15,3,FALSE)</f>
        <v>#N/A</v>
      </c>
      <c r="BC9978" t="str">
        <f t="shared" si="625"/>
        <v/>
      </c>
      <c r="BD9978">
        <f t="shared" si="626"/>
        <v>1</v>
      </c>
      <c r="BE9978" t="str">
        <f t="shared" si="627"/>
        <v>1</v>
      </c>
      <c r="BF9978" t="e">
        <f t="shared" si="628"/>
        <v>#N/A</v>
      </c>
    </row>
    <row r="9979" spans="44:58" x14ac:dyDescent="0.2">
      <c r="AR9979" s="11"/>
      <c r="BA9979" s="27"/>
      <c r="BB9979" t="e">
        <f>VLOOKUP(AX9979,コード表!$A$2:$C$15,3,FALSE)</f>
        <v>#N/A</v>
      </c>
      <c r="BC9979" t="str">
        <f t="shared" si="625"/>
        <v/>
      </c>
      <c r="BD9979">
        <f t="shared" si="626"/>
        <v>1</v>
      </c>
      <c r="BE9979" t="str">
        <f t="shared" si="627"/>
        <v>1</v>
      </c>
      <c r="BF9979" t="e">
        <f t="shared" si="628"/>
        <v>#N/A</v>
      </c>
    </row>
    <row r="9980" spans="44:58" x14ac:dyDescent="0.2">
      <c r="AR9980" s="11"/>
      <c r="BA9980" s="27"/>
      <c r="BB9980" t="e">
        <f>VLOOKUP(AX9980,コード表!$A$2:$C$15,3,FALSE)</f>
        <v>#N/A</v>
      </c>
      <c r="BC9980" t="str">
        <f t="shared" si="625"/>
        <v/>
      </c>
      <c r="BD9980">
        <f t="shared" si="626"/>
        <v>1</v>
      </c>
      <c r="BE9980" t="str">
        <f t="shared" si="627"/>
        <v>1</v>
      </c>
      <c r="BF9980" t="e">
        <f t="shared" si="628"/>
        <v>#N/A</v>
      </c>
    </row>
    <row r="9981" spans="44:58" x14ac:dyDescent="0.2">
      <c r="AR9981" s="11"/>
      <c r="BA9981" s="27"/>
      <c r="BB9981" t="e">
        <f>VLOOKUP(AX9981,コード表!$A$2:$C$15,3,FALSE)</f>
        <v>#N/A</v>
      </c>
      <c r="BC9981" t="str">
        <f t="shared" si="625"/>
        <v/>
      </c>
      <c r="BD9981">
        <f t="shared" si="626"/>
        <v>1</v>
      </c>
      <c r="BE9981" t="str">
        <f t="shared" si="627"/>
        <v>1</v>
      </c>
      <c r="BF9981" t="e">
        <f t="shared" si="628"/>
        <v>#N/A</v>
      </c>
    </row>
    <row r="9982" spans="44:58" x14ac:dyDescent="0.2">
      <c r="AR9982" s="11"/>
      <c r="BA9982" s="27"/>
      <c r="BB9982" t="e">
        <f>VLOOKUP(AX9982,コード表!$A$2:$C$15,3,FALSE)</f>
        <v>#N/A</v>
      </c>
      <c r="BC9982" t="str">
        <f t="shared" si="625"/>
        <v/>
      </c>
      <c r="BD9982">
        <f t="shared" si="626"/>
        <v>1</v>
      </c>
      <c r="BE9982" t="str">
        <f t="shared" si="627"/>
        <v>1</v>
      </c>
      <c r="BF9982" t="e">
        <f t="shared" si="628"/>
        <v>#N/A</v>
      </c>
    </row>
    <row r="9983" spans="44:58" x14ac:dyDescent="0.2">
      <c r="AR9983" s="11"/>
      <c r="BA9983" s="27"/>
      <c r="BB9983" t="e">
        <f>VLOOKUP(AX9983,コード表!$A$2:$C$15,3,FALSE)</f>
        <v>#N/A</v>
      </c>
      <c r="BC9983" t="str">
        <f t="shared" si="625"/>
        <v/>
      </c>
      <c r="BD9983">
        <f t="shared" si="626"/>
        <v>1</v>
      </c>
      <c r="BE9983" t="str">
        <f t="shared" si="627"/>
        <v>1</v>
      </c>
      <c r="BF9983" t="e">
        <f t="shared" si="628"/>
        <v>#N/A</v>
      </c>
    </row>
    <row r="9984" spans="44:58" x14ac:dyDescent="0.2">
      <c r="AR9984" s="11"/>
      <c r="BA9984" s="27"/>
      <c r="BB9984" t="e">
        <f>VLOOKUP(AX9984,コード表!$A$2:$C$15,3,FALSE)</f>
        <v>#N/A</v>
      </c>
      <c r="BC9984" t="str">
        <f t="shared" si="625"/>
        <v/>
      </c>
      <c r="BD9984">
        <f t="shared" si="626"/>
        <v>1</v>
      </c>
      <c r="BE9984" t="str">
        <f t="shared" si="627"/>
        <v>1</v>
      </c>
      <c r="BF9984" t="e">
        <f t="shared" si="628"/>
        <v>#N/A</v>
      </c>
    </row>
    <row r="9985" spans="44:58" x14ac:dyDescent="0.2">
      <c r="AR9985" s="11"/>
      <c r="BA9985" s="27"/>
      <c r="BB9985" t="e">
        <f>VLOOKUP(AX9985,コード表!$A$2:$C$15,3,FALSE)</f>
        <v>#N/A</v>
      </c>
      <c r="BC9985" t="str">
        <f t="shared" si="625"/>
        <v/>
      </c>
      <c r="BD9985">
        <f t="shared" si="626"/>
        <v>1</v>
      </c>
      <c r="BE9985" t="str">
        <f t="shared" si="627"/>
        <v>1</v>
      </c>
      <c r="BF9985" t="e">
        <f t="shared" si="628"/>
        <v>#N/A</v>
      </c>
    </row>
    <row r="9986" spans="44:58" x14ac:dyDescent="0.2">
      <c r="AR9986" s="11"/>
      <c r="BA9986" s="27"/>
      <c r="BB9986" t="e">
        <f>VLOOKUP(AX9986,コード表!$A$2:$C$15,3,FALSE)</f>
        <v>#N/A</v>
      </c>
      <c r="BC9986" t="str">
        <f t="shared" si="625"/>
        <v/>
      </c>
      <c r="BD9986">
        <f t="shared" si="626"/>
        <v>1</v>
      </c>
      <c r="BE9986" t="str">
        <f t="shared" si="627"/>
        <v>1</v>
      </c>
      <c r="BF9986" t="e">
        <f t="shared" si="628"/>
        <v>#N/A</v>
      </c>
    </row>
    <row r="9987" spans="44:58" x14ac:dyDescent="0.2">
      <c r="AR9987" s="11"/>
      <c r="BA9987" s="27"/>
      <c r="BB9987" t="e">
        <f>VLOOKUP(AX9987,コード表!$A$2:$C$15,3,FALSE)</f>
        <v>#N/A</v>
      </c>
      <c r="BC9987" t="str">
        <f t="shared" si="625"/>
        <v/>
      </c>
      <c r="BD9987">
        <f t="shared" si="626"/>
        <v>1</v>
      </c>
      <c r="BE9987" t="str">
        <f t="shared" si="627"/>
        <v>1</v>
      </c>
      <c r="BF9987" t="e">
        <f t="shared" si="628"/>
        <v>#N/A</v>
      </c>
    </row>
    <row r="9988" spans="44:58" x14ac:dyDescent="0.2">
      <c r="AR9988" s="11"/>
      <c r="BA9988" s="27"/>
      <c r="BB9988" t="e">
        <f>VLOOKUP(AX9988,コード表!$A$2:$C$15,3,FALSE)</f>
        <v>#N/A</v>
      </c>
      <c r="BC9988" t="str">
        <f t="shared" si="625"/>
        <v/>
      </c>
      <c r="BD9988">
        <f t="shared" si="626"/>
        <v>1</v>
      </c>
      <c r="BE9988" t="str">
        <f t="shared" si="627"/>
        <v>1</v>
      </c>
      <c r="BF9988" t="e">
        <f t="shared" si="628"/>
        <v>#N/A</v>
      </c>
    </row>
    <row r="9989" spans="44:58" x14ac:dyDescent="0.2">
      <c r="AR9989" s="11"/>
      <c r="BA9989" s="27"/>
      <c r="BB9989" t="e">
        <f>VLOOKUP(AX9989,コード表!$A$2:$C$15,3,FALSE)</f>
        <v>#N/A</v>
      </c>
      <c r="BC9989" t="str">
        <f t="shared" si="625"/>
        <v/>
      </c>
      <c r="BD9989">
        <f t="shared" si="626"/>
        <v>1</v>
      </c>
      <c r="BE9989" t="str">
        <f t="shared" si="627"/>
        <v>1</v>
      </c>
      <c r="BF9989" t="e">
        <f t="shared" si="628"/>
        <v>#N/A</v>
      </c>
    </row>
    <row r="9990" spans="44:58" x14ac:dyDescent="0.2">
      <c r="AR9990" s="11"/>
      <c r="BA9990" s="27"/>
      <c r="BB9990" t="e">
        <f>VLOOKUP(AX9990,コード表!$A$2:$C$15,3,FALSE)</f>
        <v>#N/A</v>
      </c>
      <c r="BC9990" t="str">
        <f t="shared" si="625"/>
        <v/>
      </c>
      <c r="BD9990">
        <f t="shared" si="626"/>
        <v>1</v>
      </c>
      <c r="BE9990" t="str">
        <f t="shared" si="627"/>
        <v>1</v>
      </c>
      <c r="BF9990" t="e">
        <f t="shared" si="628"/>
        <v>#N/A</v>
      </c>
    </row>
    <row r="9991" spans="44:58" x14ac:dyDescent="0.2">
      <c r="AR9991" s="11"/>
      <c r="BA9991" s="27"/>
      <c r="BB9991" t="e">
        <f>VLOOKUP(AX9991,コード表!$A$2:$C$15,3,FALSE)</f>
        <v>#N/A</v>
      </c>
      <c r="BC9991" t="str">
        <f t="shared" si="625"/>
        <v/>
      </c>
      <c r="BD9991">
        <f t="shared" si="626"/>
        <v>1</v>
      </c>
      <c r="BE9991" t="str">
        <f t="shared" si="627"/>
        <v>1</v>
      </c>
      <c r="BF9991" t="e">
        <f t="shared" si="628"/>
        <v>#N/A</v>
      </c>
    </row>
    <row r="9992" spans="44:58" x14ac:dyDescent="0.2">
      <c r="AR9992" s="11"/>
      <c r="BA9992" s="27"/>
      <c r="BB9992" t="e">
        <f>VLOOKUP(AX9992,コード表!$A$2:$C$15,3,FALSE)</f>
        <v>#N/A</v>
      </c>
      <c r="BC9992" t="str">
        <f t="shared" si="625"/>
        <v/>
      </c>
      <c r="BD9992">
        <f t="shared" si="626"/>
        <v>1</v>
      </c>
      <c r="BE9992" t="str">
        <f t="shared" si="627"/>
        <v>1</v>
      </c>
      <c r="BF9992" t="e">
        <f t="shared" si="628"/>
        <v>#N/A</v>
      </c>
    </row>
    <row r="9993" spans="44:58" x14ac:dyDescent="0.2">
      <c r="AR9993" s="11"/>
      <c r="BA9993" s="27"/>
      <c r="BB9993" t="e">
        <f>VLOOKUP(AX9993,コード表!$A$2:$C$15,3,FALSE)</f>
        <v>#N/A</v>
      </c>
      <c r="BC9993" t="str">
        <f t="shared" si="625"/>
        <v/>
      </c>
      <c r="BD9993">
        <f t="shared" si="626"/>
        <v>1</v>
      </c>
      <c r="BE9993" t="str">
        <f t="shared" si="627"/>
        <v>1</v>
      </c>
      <c r="BF9993" t="e">
        <f t="shared" si="628"/>
        <v>#N/A</v>
      </c>
    </row>
    <row r="9994" spans="44:58" x14ac:dyDescent="0.2">
      <c r="AR9994" s="11"/>
      <c r="BA9994" s="27"/>
      <c r="BB9994" t="e">
        <f>VLOOKUP(AX9994,コード表!$A$2:$C$15,3,FALSE)</f>
        <v>#N/A</v>
      </c>
      <c r="BC9994" t="str">
        <f t="shared" si="625"/>
        <v/>
      </c>
      <c r="BD9994">
        <f t="shared" si="626"/>
        <v>1</v>
      </c>
      <c r="BE9994" t="str">
        <f t="shared" si="627"/>
        <v>1</v>
      </c>
      <c r="BF9994" t="e">
        <f t="shared" si="628"/>
        <v>#N/A</v>
      </c>
    </row>
    <row r="9995" spans="44:58" x14ac:dyDescent="0.2">
      <c r="AR9995" s="11"/>
      <c r="BA9995" s="27"/>
      <c r="BB9995" t="e">
        <f>VLOOKUP(AX9995,コード表!$A$2:$C$15,3,FALSE)</f>
        <v>#N/A</v>
      </c>
      <c r="BC9995" t="str">
        <f t="shared" si="625"/>
        <v/>
      </c>
      <c r="BD9995">
        <f t="shared" si="626"/>
        <v>1</v>
      </c>
      <c r="BE9995" t="str">
        <f t="shared" si="627"/>
        <v>1</v>
      </c>
      <c r="BF9995" t="e">
        <f t="shared" si="628"/>
        <v>#N/A</v>
      </c>
    </row>
    <row r="9996" spans="44:58" x14ac:dyDescent="0.2">
      <c r="AR9996" s="11"/>
      <c r="BA9996" s="27"/>
      <c r="BB9996" t="e">
        <f>VLOOKUP(AX9996,コード表!$A$2:$C$15,3,FALSE)</f>
        <v>#N/A</v>
      </c>
      <c r="BC9996" t="str">
        <f t="shared" si="625"/>
        <v/>
      </c>
      <c r="BD9996">
        <f t="shared" si="626"/>
        <v>1</v>
      </c>
      <c r="BE9996" t="str">
        <f t="shared" si="627"/>
        <v>1</v>
      </c>
      <c r="BF9996" t="e">
        <f t="shared" si="628"/>
        <v>#N/A</v>
      </c>
    </row>
    <row r="9997" spans="44:58" x14ac:dyDescent="0.2">
      <c r="AR9997" s="11"/>
      <c r="BA9997" s="27"/>
      <c r="BB9997" t="e">
        <f>VLOOKUP(AX9997,コード表!$A$2:$C$15,3,FALSE)</f>
        <v>#N/A</v>
      </c>
      <c r="BC9997" t="str">
        <f t="shared" si="625"/>
        <v/>
      </c>
      <c r="BD9997">
        <f t="shared" si="626"/>
        <v>1</v>
      </c>
      <c r="BE9997" t="str">
        <f t="shared" si="627"/>
        <v>1</v>
      </c>
      <c r="BF9997" t="e">
        <f t="shared" si="628"/>
        <v>#N/A</v>
      </c>
    </row>
    <row r="9998" spans="44:58" x14ac:dyDescent="0.2">
      <c r="AR9998" s="11"/>
      <c r="BA9998" s="27"/>
      <c r="BB9998" t="e">
        <f>VLOOKUP(AX9998,コード表!$A$2:$C$15,3,FALSE)</f>
        <v>#N/A</v>
      </c>
      <c r="BC9998" t="str">
        <f t="shared" si="625"/>
        <v/>
      </c>
      <c r="BD9998">
        <f t="shared" si="626"/>
        <v>1</v>
      </c>
      <c r="BE9998" t="str">
        <f t="shared" si="627"/>
        <v>1</v>
      </c>
      <c r="BF9998" t="e">
        <f t="shared" si="628"/>
        <v>#N/A</v>
      </c>
    </row>
    <row r="9999" spans="44:58" x14ac:dyDescent="0.2">
      <c r="AR9999" s="11"/>
      <c r="BA9999" s="27"/>
      <c r="BB9999" t="e">
        <f>VLOOKUP(AX9999,コード表!$A$2:$C$15,3,FALSE)</f>
        <v>#N/A</v>
      </c>
      <c r="BC9999" t="str">
        <f t="shared" si="625"/>
        <v/>
      </c>
      <c r="BD9999">
        <f t="shared" si="626"/>
        <v>1</v>
      </c>
      <c r="BE9999" t="str">
        <f t="shared" si="627"/>
        <v>1</v>
      </c>
      <c r="BF9999" t="e">
        <f t="shared" si="628"/>
        <v>#N/A</v>
      </c>
    </row>
    <row r="10000" spans="44:58" x14ac:dyDescent="0.2">
      <c r="AR10000" s="11"/>
      <c r="BA10000" s="27"/>
      <c r="BB10000" t="e">
        <f>VLOOKUP(AX10000,コード表!$A$2:$C$15,3,FALSE)</f>
        <v>#N/A</v>
      </c>
      <c r="BC10000" t="str">
        <f t="shared" si="625"/>
        <v/>
      </c>
      <c r="BD10000">
        <f t="shared" si="626"/>
        <v>1</v>
      </c>
      <c r="BE10000" t="str">
        <f t="shared" si="627"/>
        <v>1</v>
      </c>
      <c r="BF10000" t="e">
        <f t="shared" si="628"/>
        <v>#N/A</v>
      </c>
    </row>
    <row r="10001" spans="44:58" x14ac:dyDescent="0.2">
      <c r="AR10001" s="11"/>
      <c r="BA10001" s="27"/>
      <c r="BB10001" t="e">
        <f>VLOOKUP(AX10001,コード表!$A$2:$C$15,3,FALSE)</f>
        <v>#N/A</v>
      </c>
      <c r="BC10001" t="str">
        <f t="shared" si="625"/>
        <v/>
      </c>
      <c r="BD10001">
        <f t="shared" si="626"/>
        <v>1</v>
      </c>
      <c r="BE10001" t="str">
        <f t="shared" si="627"/>
        <v>1</v>
      </c>
      <c r="BF10001" t="e">
        <f t="shared" si="628"/>
        <v>#N/A</v>
      </c>
    </row>
    <row r="10002" spans="44:58" x14ac:dyDescent="0.2">
      <c r="AR10002" s="11"/>
      <c r="BA10002" s="27"/>
      <c r="BB10002" t="e">
        <f>VLOOKUP(AX10002,コード表!$A$2:$C$15,3,FALSE)</f>
        <v>#N/A</v>
      </c>
      <c r="BC10002" t="str">
        <f t="shared" si="625"/>
        <v/>
      </c>
      <c r="BD10002">
        <f t="shared" si="626"/>
        <v>1</v>
      </c>
      <c r="BE10002" t="str">
        <f t="shared" si="627"/>
        <v>1</v>
      </c>
      <c r="BF10002" t="e">
        <f t="shared" si="628"/>
        <v>#N/A</v>
      </c>
    </row>
    <row r="10003" spans="44:58" x14ac:dyDescent="0.2">
      <c r="AR10003" s="11"/>
      <c r="BA10003" s="27"/>
      <c r="BB10003" t="e">
        <f>VLOOKUP(AX10003,コード表!$A$2:$C$15,3,FALSE)</f>
        <v>#N/A</v>
      </c>
      <c r="BC10003" t="str">
        <f t="shared" si="625"/>
        <v/>
      </c>
      <c r="BD10003">
        <f t="shared" si="626"/>
        <v>1</v>
      </c>
      <c r="BE10003" t="str">
        <f t="shared" si="627"/>
        <v>1</v>
      </c>
      <c r="BF10003" t="e">
        <f t="shared" si="628"/>
        <v>#N/A</v>
      </c>
    </row>
    <row r="10004" spans="44:58" x14ac:dyDescent="0.2">
      <c r="AR10004" s="11"/>
      <c r="BA10004" s="27"/>
      <c r="BB10004" t="e">
        <f>VLOOKUP(AX10004,コード表!$A$2:$C$15,3,FALSE)</f>
        <v>#N/A</v>
      </c>
      <c r="BC10004" t="str">
        <f t="shared" si="625"/>
        <v/>
      </c>
      <c r="BD10004">
        <f t="shared" si="626"/>
        <v>1</v>
      </c>
      <c r="BE10004" t="str">
        <f t="shared" si="627"/>
        <v>1</v>
      </c>
      <c r="BF10004" t="e">
        <f t="shared" si="628"/>
        <v>#N/A</v>
      </c>
    </row>
    <row r="10005" spans="44:58" x14ac:dyDescent="0.2">
      <c r="AR10005" s="11"/>
      <c r="BA10005" s="27"/>
      <c r="BB10005" t="e">
        <f>VLOOKUP(AX10005,コード表!$A$2:$C$15,3,FALSE)</f>
        <v>#N/A</v>
      </c>
      <c r="BC10005" t="str">
        <f t="shared" si="625"/>
        <v/>
      </c>
      <c r="BD10005">
        <f t="shared" si="626"/>
        <v>1</v>
      </c>
      <c r="BE10005" t="str">
        <f t="shared" si="627"/>
        <v>1</v>
      </c>
      <c r="BF10005" t="e">
        <f t="shared" si="628"/>
        <v>#N/A</v>
      </c>
    </row>
    <row r="10006" spans="44:58" x14ac:dyDescent="0.2">
      <c r="AR10006" s="11"/>
      <c r="BA10006" s="27"/>
      <c r="BB10006" t="e">
        <f>VLOOKUP(AX10006,コード表!$A$2:$C$15,3,FALSE)</f>
        <v>#N/A</v>
      </c>
      <c r="BC10006" t="str">
        <f t="shared" si="625"/>
        <v/>
      </c>
      <c r="BD10006">
        <f t="shared" si="626"/>
        <v>1</v>
      </c>
      <c r="BE10006" t="str">
        <f t="shared" si="627"/>
        <v>1</v>
      </c>
      <c r="BF10006" t="e">
        <f t="shared" si="628"/>
        <v>#N/A</v>
      </c>
    </row>
    <row r="10007" spans="44:58" x14ac:dyDescent="0.2">
      <c r="AR10007" s="11"/>
      <c r="BA10007" s="27"/>
      <c r="BB10007" t="e">
        <f>VLOOKUP(AX10007,コード表!$A$2:$C$15,3,FALSE)</f>
        <v>#N/A</v>
      </c>
      <c r="BC10007" t="str">
        <f t="shared" si="625"/>
        <v/>
      </c>
      <c r="BD10007">
        <f t="shared" si="626"/>
        <v>1</v>
      </c>
      <c r="BE10007" t="str">
        <f t="shared" si="627"/>
        <v>1</v>
      </c>
      <c r="BF10007" t="e">
        <f t="shared" si="628"/>
        <v>#N/A</v>
      </c>
    </row>
    <row r="10008" spans="44:58" x14ac:dyDescent="0.2">
      <c r="AR10008" s="11"/>
      <c r="BA10008" s="27"/>
      <c r="BB10008" t="e">
        <f>VLOOKUP(AX10008,コード表!$A$2:$C$15,3,FALSE)</f>
        <v>#N/A</v>
      </c>
      <c r="BC10008" t="str">
        <f t="shared" si="625"/>
        <v/>
      </c>
      <c r="BD10008">
        <f t="shared" si="626"/>
        <v>1</v>
      </c>
      <c r="BE10008" t="str">
        <f t="shared" si="627"/>
        <v>1</v>
      </c>
      <c r="BF10008" t="e">
        <f t="shared" si="628"/>
        <v>#N/A</v>
      </c>
    </row>
    <row r="10009" spans="44:58" x14ac:dyDescent="0.2">
      <c r="AR10009" s="11"/>
      <c r="BA10009" s="27"/>
      <c r="BB10009" t="e">
        <f>VLOOKUP(AX10009,コード表!$A$2:$C$15,3,FALSE)</f>
        <v>#N/A</v>
      </c>
      <c r="BC10009" t="str">
        <f t="shared" si="625"/>
        <v/>
      </c>
      <c r="BD10009">
        <f t="shared" si="626"/>
        <v>1</v>
      </c>
      <c r="BE10009" t="str">
        <f t="shared" si="627"/>
        <v>1</v>
      </c>
      <c r="BF10009" t="e">
        <f t="shared" si="628"/>
        <v>#N/A</v>
      </c>
    </row>
    <row r="10010" spans="44:58" x14ac:dyDescent="0.2">
      <c r="AR10010" s="11"/>
      <c r="BA10010" s="27"/>
      <c r="BB10010" t="e">
        <f>VLOOKUP(AX10010,コード表!$A$2:$C$15,3,FALSE)</f>
        <v>#N/A</v>
      </c>
      <c r="BC10010" t="str">
        <f t="shared" si="625"/>
        <v/>
      </c>
      <c r="BD10010">
        <f t="shared" si="626"/>
        <v>1</v>
      </c>
      <c r="BE10010" t="str">
        <f t="shared" si="627"/>
        <v>1</v>
      </c>
      <c r="BF10010" t="e">
        <f t="shared" si="628"/>
        <v>#N/A</v>
      </c>
    </row>
    <row r="10011" spans="44:58" x14ac:dyDescent="0.2">
      <c r="AR10011" s="11"/>
      <c r="BA10011" s="27"/>
      <c r="BB10011" t="e">
        <f>VLOOKUP(AX10011,コード表!$A$2:$C$15,3,FALSE)</f>
        <v>#N/A</v>
      </c>
      <c r="BC10011" t="str">
        <f t="shared" si="625"/>
        <v/>
      </c>
      <c r="BD10011">
        <f t="shared" si="626"/>
        <v>1</v>
      </c>
      <c r="BE10011" t="str">
        <f t="shared" si="627"/>
        <v>1</v>
      </c>
      <c r="BF10011" t="e">
        <f t="shared" si="628"/>
        <v>#N/A</v>
      </c>
    </row>
    <row r="10012" spans="44:58" x14ac:dyDescent="0.2">
      <c r="AR10012" s="11"/>
      <c r="BA10012" s="27"/>
      <c r="BB10012" t="e">
        <f>VLOOKUP(AX10012,コード表!$A$2:$C$15,3,FALSE)</f>
        <v>#N/A</v>
      </c>
      <c r="BC10012" t="str">
        <f t="shared" si="625"/>
        <v/>
      </c>
      <c r="BD10012">
        <f t="shared" si="626"/>
        <v>1</v>
      </c>
      <c r="BE10012" t="str">
        <f t="shared" si="627"/>
        <v>1</v>
      </c>
      <c r="BF10012" t="e">
        <f t="shared" si="628"/>
        <v>#N/A</v>
      </c>
    </row>
    <row r="10013" spans="44:58" x14ac:dyDescent="0.2">
      <c r="AR10013" s="11"/>
      <c r="BA10013" s="27"/>
      <c r="BB10013" t="e">
        <f>VLOOKUP(AX10013,コード表!$A$2:$C$15,3,FALSE)</f>
        <v>#N/A</v>
      </c>
      <c r="BC10013" t="str">
        <f t="shared" si="625"/>
        <v/>
      </c>
      <c r="BD10013">
        <f t="shared" si="626"/>
        <v>1</v>
      </c>
      <c r="BE10013" t="str">
        <f t="shared" si="627"/>
        <v>1</v>
      </c>
      <c r="BF10013" t="e">
        <f t="shared" si="628"/>
        <v>#N/A</v>
      </c>
    </row>
    <row r="10014" spans="44:58" x14ac:dyDescent="0.2">
      <c r="AR10014" s="11"/>
      <c r="BA10014" s="27"/>
      <c r="BB10014" t="e">
        <f>VLOOKUP(AX10014,コード表!$A$2:$C$15,3,FALSE)</f>
        <v>#N/A</v>
      </c>
      <c r="BC10014" t="str">
        <f t="shared" si="625"/>
        <v/>
      </c>
      <c r="BD10014">
        <f t="shared" si="626"/>
        <v>1</v>
      </c>
      <c r="BE10014" t="str">
        <f t="shared" si="627"/>
        <v>1</v>
      </c>
      <c r="BF10014" t="e">
        <f t="shared" si="628"/>
        <v>#N/A</v>
      </c>
    </row>
    <row r="10015" spans="44:58" x14ac:dyDescent="0.2">
      <c r="AR10015" s="11"/>
      <c r="BA10015" s="27"/>
      <c r="BB10015" t="e">
        <f>VLOOKUP(AX10015,コード表!$A$2:$C$15,3,FALSE)</f>
        <v>#N/A</v>
      </c>
      <c r="BC10015" t="str">
        <f t="shared" si="625"/>
        <v/>
      </c>
      <c r="BD10015">
        <f t="shared" si="626"/>
        <v>1</v>
      </c>
      <c r="BE10015" t="str">
        <f t="shared" si="627"/>
        <v>1</v>
      </c>
      <c r="BF10015" t="e">
        <f t="shared" si="628"/>
        <v>#N/A</v>
      </c>
    </row>
    <row r="10016" spans="44:58" x14ac:dyDescent="0.2">
      <c r="AR10016" s="11"/>
      <c r="BA10016" s="27"/>
      <c r="BB10016" t="e">
        <f>VLOOKUP(AX10016,コード表!$A$2:$C$15,3,FALSE)</f>
        <v>#N/A</v>
      </c>
      <c r="BC10016" t="str">
        <f t="shared" si="625"/>
        <v/>
      </c>
      <c r="BD10016">
        <f t="shared" si="626"/>
        <v>1</v>
      </c>
      <c r="BE10016" t="str">
        <f t="shared" si="627"/>
        <v>1</v>
      </c>
      <c r="BF10016" t="e">
        <f t="shared" si="628"/>
        <v>#N/A</v>
      </c>
    </row>
    <row r="10017" spans="44:58" x14ac:dyDescent="0.2">
      <c r="AR10017" s="11"/>
      <c r="BA10017" s="27"/>
      <c r="BB10017" t="e">
        <f>VLOOKUP(AX10017,コード表!$A$2:$C$15,3,FALSE)</f>
        <v>#N/A</v>
      </c>
      <c r="BC10017" t="str">
        <f t="shared" si="625"/>
        <v/>
      </c>
      <c r="BD10017">
        <f t="shared" si="626"/>
        <v>1</v>
      </c>
      <c r="BE10017" t="str">
        <f t="shared" si="627"/>
        <v>1</v>
      </c>
      <c r="BF10017" t="e">
        <f t="shared" si="628"/>
        <v>#N/A</v>
      </c>
    </row>
    <row r="10018" spans="44:58" x14ac:dyDescent="0.2">
      <c r="AR10018" s="11"/>
      <c r="BA10018" s="27"/>
      <c r="BB10018" t="e">
        <f>VLOOKUP(AX10018,コード表!$A$2:$C$15,3,FALSE)</f>
        <v>#N/A</v>
      </c>
      <c r="BC10018" t="str">
        <f t="shared" si="625"/>
        <v/>
      </c>
      <c r="BD10018">
        <f t="shared" si="626"/>
        <v>1</v>
      </c>
      <c r="BE10018" t="str">
        <f t="shared" si="627"/>
        <v>1</v>
      </c>
      <c r="BF10018" t="e">
        <f t="shared" si="628"/>
        <v>#N/A</v>
      </c>
    </row>
    <row r="10019" spans="44:58" x14ac:dyDescent="0.2">
      <c r="AR10019" s="11"/>
      <c r="BA10019" s="27"/>
      <c r="BB10019" t="e">
        <f>VLOOKUP(AX10019,コード表!$A$2:$C$15,3,FALSE)</f>
        <v>#N/A</v>
      </c>
      <c r="BC10019" t="str">
        <f t="shared" si="625"/>
        <v/>
      </c>
      <c r="BD10019">
        <f t="shared" si="626"/>
        <v>1</v>
      </c>
      <c r="BE10019" t="str">
        <f t="shared" si="627"/>
        <v>1</v>
      </c>
      <c r="BF10019" t="e">
        <f t="shared" si="628"/>
        <v>#N/A</v>
      </c>
    </row>
    <row r="10020" spans="44:58" x14ac:dyDescent="0.2">
      <c r="AR10020" s="11"/>
      <c r="BA10020" s="27"/>
      <c r="BB10020" t="e">
        <f>VLOOKUP(AX10020,コード表!$A$2:$C$15,3,FALSE)</f>
        <v>#N/A</v>
      </c>
      <c r="BC10020" t="str">
        <f t="shared" si="625"/>
        <v/>
      </c>
      <c r="BD10020">
        <f t="shared" si="626"/>
        <v>1</v>
      </c>
      <c r="BE10020" t="str">
        <f t="shared" si="627"/>
        <v>1</v>
      </c>
      <c r="BF10020" t="e">
        <f t="shared" si="628"/>
        <v>#N/A</v>
      </c>
    </row>
    <row r="10021" spans="44:58" x14ac:dyDescent="0.2">
      <c r="AR10021" s="11"/>
      <c r="BA10021" s="27"/>
      <c r="BB10021" t="e">
        <f>VLOOKUP(AX10021,コード表!$A$2:$C$15,3,FALSE)</f>
        <v>#N/A</v>
      </c>
      <c r="BC10021" t="str">
        <f t="shared" si="625"/>
        <v/>
      </c>
      <c r="BD10021">
        <f t="shared" si="626"/>
        <v>1</v>
      </c>
      <c r="BE10021" t="str">
        <f t="shared" si="627"/>
        <v>1</v>
      </c>
      <c r="BF10021" t="e">
        <f t="shared" si="628"/>
        <v>#N/A</v>
      </c>
    </row>
    <row r="10022" spans="44:58" x14ac:dyDescent="0.2">
      <c r="AR10022" s="11"/>
      <c r="BA10022" s="27"/>
      <c r="BB10022" t="e">
        <f>VLOOKUP(AX10022,コード表!$A$2:$C$15,3,FALSE)</f>
        <v>#N/A</v>
      </c>
      <c r="BC10022" t="str">
        <f t="shared" si="625"/>
        <v/>
      </c>
      <c r="BD10022">
        <f t="shared" si="626"/>
        <v>1</v>
      </c>
      <c r="BE10022" t="str">
        <f t="shared" si="627"/>
        <v>1</v>
      </c>
      <c r="BF10022" t="e">
        <f t="shared" si="628"/>
        <v>#N/A</v>
      </c>
    </row>
    <row r="10023" spans="44:58" x14ac:dyDescent="0.2">
      <c r="AR10023" s="11"/>
      <c r="BA10023" s="27"/>
      <c r="BB10023" t="e">
        <f>VLOOKUP(AX10023,コード表!$A$2:$C$15,3,FALSE)</f>
        <v>#N/A</v>
      </c>
      <c r="BC10023" t="str">
        <f t="shared" si="625"/>
        <v/>
      </c>
      <c r="BD10023">
        <f t="shared" si="626"/>
        <v>1</v>
      </c>
      <c r="BE10023" t="str">
        <f t="shared" si="627"/>
        <v>1</v>
      </c>
      <c r="BF10023" t="e">
        <f t="shared" si="628"/>
        <v>#N/A</v>
      </c>
    </row>
    <row r="10024" spans="44:58" x14ac:dyDescent="0.2">
      <c r="AR10024" s="11"/>
      <c r="BA10024" s="27"/>
      <c r="BB10024" t="e">
        <f>VLOOKUP(AX10024,コード表!$A$2:$C$15,3,FALSE)</f>
        <v>#N/A</v>
      </c>
      <c r="BC10024" t="str">
        <f t="shared" si="625"/>
        <v/>
      </c>
      <c r="BD10024">
        <f t="shared" si="626"/>
        <v>1</v>
      </c>
      <c r="BE10024" t="str">
        <f t="shared" si="627"/>
        <v>1</v>
      </c>
      <c r="BF10024" t="e">
        <f t="shared" si="628"/>
        <v>#N/A</v>
      </c>
    </row>
    <row r="10025" spans="44:58" x14ac:dyDescent="0.2">
      <c r="AR10025" s="11"/>
      <c r="BA10025" s="27"/>
      <c r="BB10025" t="e">
        <f>VLOOKUP(AX10025,コード表!$A$2:$C$15,3,FALSE)</f>
        <v>#N/A</v>
      </c>
      <c r="BC10025" t="str">
        <f t="shared" si="625"/>
        <v/>
      </c>
      <c r="BD10025">
        <f t="shared" si="626"/>
        <v>1</v>
      </c>
      <c r="BE10025" t="str">
        <f t="shared" si="627"/>
        <v>1</v>
      </c>
      <c r="BF10025" t="e">
        <f t="shared" si="628"/>
        <v>#N/A</v>
      </c>
    </row>
    <row r="10026" spans="44:58" x14ac:dyDescent="0.2">
      <c r="AR10026" s="11"/>
      <c r="BA10026" s="27"/>
      <c r="BB10026" t="e">
        <f>VLOOKUP(AX10026,コード表!$A$2:$C$15,3,FALSE)</f>
        <v>#N/A</v>
      </c>
      <c r="BC10026" t="str">
        <f t="shared" si="625"/>
        <v/>
      </c>
      <c r="BD10026">
        <f t="shared" si="626"/>
        <v>1</v>
      </c>
      <c r="BE10026" t="str">
        <f t="shared" si="627"/>
        <v>1</v>
      </c>
      <c r="BF10026" t="e">
        <f t="shared" si="628"/>
        <v>#N/A</v>
      </c>
    </row>
    <row r="10027" spans="44:58" x14ac:dyDescent="0.2">
      <c r="AR10027" s="11"/>
      <c r="BA10027" s="27"/>
      <c r="BB10027" t="e">
        <f>VLOOKUP(AX10027,コード表!$A$2:$C$15,3,FALSE)</f>
        <v>#N/A</v>
      </c>
      <c r="BC10027" t="str">
        <f t="shared" ref="BC10027:BC10090" si="629">AQ10027&amp;BA10027</f>
        <v/>
      </c>
      <c r="BD10027">
        <f t="shared" ref="BD10027:BD10090" si="630">MONTH(Q10027)</f>
        <v>1</v>
      </c>
      <c r="BE10027" t="str">
        <f t="shared" ref="BE10027:BE10090" si="631">AR10027&amp;BD10027</f>
        <v>1</v>
      </c>
      <c r="BF10027" t="e">
        <f t="shared" ref="BF10027:BF10090" si="632">BB10027&amp;AQ10027&amp;BA10027</f>
        <v>#N/A</v>
      </c>
    </row>
    <row r="10028" spans="44:58" x14ac:dyDescent="0.2">
      <c r="AR10028" s="11"/>
      <c r="BA10028" s="27"/>
      <c r="BB10028" t="e">
        <f>VLOOKUP(AX10028,コード表!$A$2:$C$15,3,FALSE)</f>
        <v>#N/A</v>
      </c>
      <c r="BC10028" t="str">
        <f t="shared" si="629"/>
        <v/>
      </c>
      <c r="BD10028">
        <f t="shared" si="630"/>
        <v>1</v>
      </c>
      <c r="BE10028" t="str">
        <f t="shared" si="631"/>
        <v>1</v>
      </c>
      <c r="BF10028" t="e">
        <f t="shared" si="632"/>
        <v>#N/A</v>
      </c>
    </row>
    <row r="10029" spans="44:58" x14ac:dyDescent="0.2">
      <c r="AR10029" s="11"/>
      <c r="BA10029" s="27"/>
      <c r="BB10029" t="e">
        <f>VLOOKUP(AX10029,コード表!$A$2:$C$15,3,FALSE)</f>
        <v>#N/A</v>
      </c>
      <c r="BC10029" t="str">
        <f t="shared" si="629"/>
        <v/>
      </c>
      <c r="BD10029">
        <f t="shared" si="630"/>
        <v>1</v>
      </c>
      <c r="BE10029" t="str">
        <f t="shared" si="631"/>
        <v>1</v>
      </c>
      <c r="BF10029" t="e">
        <f t="shared" si="632"/>
        <v>#N/A</v>
      </c>
    </row>
    <row r="10030" spans="44:58" x14ac:dyDescent="0.2">
      <c r="AR10030" s="11"/>
      <c r="BA10030" s="27"/>
      <c r="BB10030" t="e">
        <f>VLOOKUP(AX10030,コード表!$A$2:$C$15,3,FALSE)</f>
        <v>#N/A</v>
      </c>
      <c r="BC10030" t="str">
        <f t="shared" si="629"/>
        <v/>
      </c>
      <c r="BD10030">
        <f t="shared" si="630"/>
        <v>1</v>
      </c>
      <c r="BE10030" t="str">
        <f t="shared" si="631"/>
        <v>1</v>
      </c>
      <c r="BF10030" t="e">
        <f t="shared" si="632"/>
        <v>#N/A</v>
      </c>
    </row>
    <row r="10031" spans="44:58" x14ac:dyDescent="0.2">
      <c r="AR10031" s="11"/>
      <c r="BA10031" s="27"/>
      <c r="BB10031" t="e">
        <f>VLOOKUP(AX10031,コード表!$A$2:$C$15,3,FALSE)</f>
        <v>#N/A</v>
      </c>
      <c r="BC10031" t="str">
        <f t="shared" si="629"/>
        <v/>
      </c>
      <c r="BD10031">
        <f t="shared" si="630"/>
        <v>1</v>
      </c>
      <c r="BE10031" t="str">
        <f t="shared" si="631"/>
        <v>1</v>
      </c>
      <c r="BF10031" t="e">
        <f t="shared" si="632"/>
        <v>#N/A</v>
      </c>
    </row>
    <row r="10032" spans="44:58" x14ac:dyDescent="0.2">
      <c r="AR10032" s="11"/>
      <c r="BA10032" s="27"/>
      <c r="BB10032" t="e">
        <f>VLOOKUP(AX10032,コード表!$A$2:$C$15,3,FALSE)</f>
        <v>#N/A</v>
      </c>
      <c r="BC10032" t="str">
        <f t="shared" si="629"/>
        <v/>
      </c>
      <c r="BD10032">
        <f t="shared" si="630"/>
        <v>1</v>
      </c>
      <c r="BE10032" t="str">
        <f t="shared" si="631"/>
        <v>1</v>
      </c>
      <c r="BF10032" t="e">
        <f t="shared" si="632"/>
        <v>#N/A</v>
      </c>
    </row>
    <row r="10033" spans="44:58" x14ac:dyDescent="0.2">
      <c r="AR10033" s="11"/>
      <c r="BA10033" s="27"/>
      <c r="BB10033" t="e">
        <f>VLOOKUP(AX10033,コード表!$A$2:$C$15,3,FALSE)</f>
        <v>#N/A</v>
      </c>
      <c r="BC10033" t="str">
        <f t="shared" si="629"/>
        <v/>
      </c>
      <c r="BD10033">
        <f t="shared" si="630"/>
        <v>1</v>
      </c>
      <c r="BE10033" t="str">
        <f t="shared" si="631"/>
        <v>1</v>
      </c>
      <c r="BF10033" t="e">
        <f t="shared" si="632"/>
        <v>#N/A</v>
      </c>
    </row>
    <row r="10034" spans="44:58" x14ac:dyDescent="0.2">
      <c r="AR10034" s="11"/>
      <c r="BA10034" s="27"/>
      <c r="BB10034" t="e">
        <f>VLOOKUP(AX10034,コード表!$A$2:$C$15,3,FALSE)</f>
        <v>#N/A</v>
      </c>
      <c r="BC10034" t="str">
        <f t="shared" si="629"/>
        <v/>
      </c>
      <c r="BD10034">
        <f t="shared" si="630"/>
        <v>1</v>
      </c>
      <c r="BE10034" t="str">
        <f t="shared" si="631"/>
        <v>1</v>
      </c>
      <c r="BF10034" t="e">
        <f t="shared" si="632"/>
        <v>#N/A</v>
      </c>
    </row>
    <row r="10035" spans="44:58" x14ac:dyDescent="0.2">
      <c r="AR10035" s="11"/>
      <c r="BA10035" s="27"/>
      <c r="BB10035" t="e">
        <f>VLOOKUP(AX10035,コード表!$A$2:$C$15,3,FALSE)</f>
        <v>#N/A</v>
      </c>
      <c r="BC10035" t="str">
        <f t="shared" si="629"/>
        <v/>
      </c>
      <c r="BD10035">
        <f t="shared" si="630"/>
        <v>1</v>
      </c>
      <c r="BE10035" t="str">
        <f t="shared" si="631"/>
        <v>1</v>
      </c>
      <c r="BF10035" t="e">
        <f t="shared" si="632"/>
        <v>#N/A</v>
      </c>
    </row>
    <row r="10036" spans="44:58" x14ac:dyDescent="0.2">
      <c r="AR10036" s="11"/>
      <c r="BA10036" s="27"/>
      <c r="BB10036" t="e">
        <f>VLOOKUP(AX10036,コード表!$A$2:$C$15,3,FALSE)</f>
        <v>#N/A</v>
      </c>
      <c r="BC10036" t="str">
        <f t="shared" si="629"/>
        <v/>
      </c>
      <c r="BD10036">
        <f t="shared" si="630"/>
        <v>1</v>
      </c>
      <c r="BE10036" t="str">
        <f t="shared" si="631"/>
        <v>1</v>
      </c>
      <c r="BF10036" t="e">
        <f t="shared" si="632"/>
        <v>#N/A</v>
      </c>
    </row>
    <row r="10037" spans="44:58" x14ac:dyDescent="0.2">
      <c r="AR10037" s="11"/>
      <c r="BA10037" s="27"/>
      <c r="BB10037" t="e">
        <f>VLOOKUP(AX10037,コード表!$A$2:$C$15,3,FALSE)</f>
        <v>#N/A</v>
      </c>
      <c r="BC10037" t="str">
        <f t="shared" si="629"/>
        <v/>
      </c>
      <c r="BD10037">
        <f t="shared" si="630"/>
        <v>1</v>
      </c>
      <c r="BE10037" t="str">
        <f t="shared" si="631"/>
        <v>1</v>
      </c>
      <c r="BF10037" t="e">
        <f t="shared" si="632"/>
        <v>#N/A</v>
      </c>
    </row>
    <row r="10038" spans="44:58" x14ac:dyDescent="0.2">
      <c r="AR10038" s="11"/>
      <c r="BA10038" s="27"/>
      <c r="BB10038" t="e">
        <f>VLOOKUP(AX10038,コード表!$A$2:$C$15,3,FALSE)</f>
        <v>#N/A</v>
      </c>
      <c r="BC10038" t="str">
        <f t="shared" si="629"/>
        <v/>
      </c>
      <c r="BD10038">
        <f t="shared" si="630"/>
        <v>1</v>
      </c>
      <c r="BE10038" t="str">
        <f t="shared" si="631"/>
        <v>1</v>
      </c>
      <c r="BF10038" t="e">
        <f t="shared" si="632"/>
        <v>#N/A</v>
      </c>
    </row>
    <row r="10039" spans="44:58" x14ac:dyDescent="0.2">
      <c r="AR10039" s="11"/>
      <c r="BA10039" s="27"/>
      <c r="BB10039" t="e">
        <f>VLOOKUP(AX10039,コード表!$A$2:$C$15,3,FALSE)</f>
        <v>#N/A</v>
      </c>
      <c r="BC10039" t="str">
        <f t="shared" si="629"/>
        <v/>
      </c>
      <c r="BD10039">
        <f t="shared" si="630"/>
        <v>1</v>
      </c>
      <c r="BE10039" t="str">
        <f t="shared" si="631"/>
        <v>1</v>
      </c>
      <c r="BF10039" t="e">
        <f t="shared" si="632"/>
        <v>#N/A</v>
      </c>
    </row>
    <row r="10040" spans="44:58" x14ac:dyDescent="0.2">
      <c r="AR10040" s="11"/>
      <c r="BA10040" s="27"/>
      <c r="BB10040" t="e">
        <f>VLOOKUP(AX10040,コード表!$A$2:$C$15,3,FALSE)</f>
        <v>#N/A</v>
      </c>
      <c r="BC10040" t="str">
        <f t="shared" si="629"/>
        <v/>
      </c>
      <c r="BD10040">
        <f t="shared" si="630"/>
        <v>1</v>
      </c>
      <c r="BE10040" t="str">
        <f t="shared" si="631"/>
        <v>1</v>
      </c>
      <c r="BF10040" t="e">
        <f t="shared" si="632"/>
        <v>#N/A</v>
      </c>
    </row>
    <row r="10041" spans="44:58" x14ac:dyDescent="0.2">
      <c r="AR10041" s="11"/>
      <c r="BA10041" s="27"/>
      <c r="BB10041" t="e">
        <f>VLOOKUP(AX10041,コード表!$A$2:$C$15,3,FALSE)</f>
        <v>#N/A</v>
      </c>
      <c r="BC10041" t="str">
        <f t="shared" si="629"/>
        <v/>
      </c>
      <c r="BD10041">
        <f t="shared" si="630"/>
        <v>1</v>
      </c>
      <c r="BE10041" t="str">
        <f t="shared" si="631"/>
        <v>1</v>
      </c>
      <c r="BF10041" t="e">
        <f t="shared" si="632"/>
        <v>#N/A</v>
      </c>
    </row>
    <row r="10042" spans="44:58" x14ac:dyDescent="0.2">
      <c r="AR10042" s="11"/>
      <c r="BA10042" s="27"/>
      <c r="BB10042" t="e">
        <f>VLOOKUP(AX10042,コード表!$A$2:$C$15,3,FALSE)</f>
        <v>#N/A</v>
      </c>
      <c r="BC10042" t="str">
        <f t="shared" si="629"/>
        <v/>
      </c>
      <c r="BD10042">
        <f t="shared" si="630"/>
        <v>1</v>
      </c>
      <c r="BE10042" t="str">
        <f t="shared" si="631"/>
        <v>1</v>
      </c>
      <c r="BF10042" t="e">
        <f t="shared" si="632"/>
        <v>#N/A</v>
      </c>
    </row>
    <row r="10043" spans="44:58" x14ac:dyDescent="0.2">
      <c r="AR10043" s="11"/>
      <c r="BA10043" s="27"/>
      <c r="BB10043" t="e">
        <f>VLOOKUP(AX10043,コード表!$A$2:$C$15,3,FALSE)</f>
        <v>#N/A</v>
      </c>
      <c r="BC10043" t="str">
        <f t="shared" si="629"/>
        <v/>
      </c>
      <c r="BD10043">
        <f t="shared" si="630"/>
        <v>1</v>
      </c>
      <c r="BE10043" t="str">
        <f t="shared" si="631"/>
        <v>1</v>
      </c>
      <c r="BF10043" t="e">
        <f t="shared" si="632"/>
        <v>#N/A</v>
      </c>
    </row>
    <row r="10044" spans="44:58" x14ac:dyDescent="0.2">
      <c r="AR10044" s="11"/>
      <c r="BA10044" s="27"/>
      <c r="BB10044" t="e">
        <f>VLOOKUP(AX10044,コード表!$A$2:$C$15,3,FALSE)</f>
        <v>#N/A</v>
      </c>
      <c r="BC10044" t="str">
        <f t="shared" si="629"/>
        <v/>
      </c>
      <c r="BD10044">
        <f t="shared" si="630"/>
        <v>1</v>
      </c>
      <c r="BE10044" t="str">
        <f t="shared" si="631"/>
        <v>1</v>
      </c>
      <c r="BF10044" t="e">
        <f t="shared" si="632"/>
        <v>#N/A</v>
      </c>
    </row>
    <row r="10045" spans="44:58" x14ac:dyDescent="0.2">
      <c r="AR10045" s="11"/>
      <c r="BA10045" s="27"/>
      <c r="BB10045" t="e">
        <f>VLOOKUP(AX10045,コード表!$A$2:$C$15,3,FALSE)</f>
        <v>#N/A</v>
      </c>
      <c r="BC10045" t="str">
        <f t="shared" si="629"/>
        <v/>
      </c>
      <c r="BD10045">
        <f t="shared" si="630"/>
        <v>1</v>
      </c>
      <c r="BE10045" t="str">
        <f t="shared" si="631"/>
        <v>1</v>
      </c>
      <c r="BF10045" t="e">
        <f t="shared" si="632"/>
        <v>#N/A</v>
      </c>
    </row>
    <row r="10046" spans="44:58" x14ac:dyDescent="0.2">
      <c r="AR10046" s="11"/>
      <c r="BA10046" s="27"/>
      <c r="BB10046" t="e">
        <f>VLOOKUP(AX10046,コード表!$A$2:$C$15,3,FALSE)</f>
        <v>#N/A</v>
      </c>
      <c r="BC10046" t="str">
        <f t="shared" si="629"/>
        <v/>
      </c>
      <c r="BD10046">
        <f t="shared" si="630"/>
        <v>1</v>
      </c>
      <c r="BE10046" t="str">
        <f t="shared" si="631"/>
        <v>1</v>
      </c>
      <c r="BF10046" t="e">
        <f t="shared" si="632"/>
        <v>#N/A</v>
      </c>
    </row>
    <row r="10047" spans="44:58" x14ac:dyDescent="0.2">
      <c r="AR10047" s="11"/>
      <c r="BA10047" s="27"/>
      <c r="BB10047" t="e">
        <f>VLOOKUP(AX10047,コード表!$A$2:$C$15,3,FALSE)</f>
        <v>#N/A</v>
      </c>
      <c r="BC10047" t="str">
        <f t="shared" si="629"/>
        <v/>
      </c>
      <c r="BD10047">
        <f t="shared" si="630"/>
        <v>1</v>
      </c>
      <c r="BE10047" t="str">
        <f t="shared" si="631"/>
        <v>1</v>
      </c>
      <c r="BF10047" t="e">
        <f t="shared" si="632"/>
        <v>#N/A</v>
      </c>
    </row>
    <row r="10048" spans="44:58" x14ac:dyDescent="0.2">
      <c r="AR10048" s="11"/>
      <c r="BA10048" s="27"/>
      <c r="BB10048" t="e">
        <f>VLOOKUP(AX10048,コード表!$A$2:$C$15,3,FALSE)</f>
        <v>#N/A</v>
      </c>
      <c r="BC10048" t="str">
        <f t="shared" si="629"/>
        <v/>
      </c>
      <c r="BD10048">
        <f t="shared" si="630"/>
        <v>1</v>
      </c>
      <c r="BE10048" t="str">
        <f t="shared" si="631"/>
        <v>1</v>
      </c>
      <c r="BF10048" t="e">
        <f t="shared" si="632"/>
        <v>#N/A</v>
      </c>
    </row>
    <row r="10049" spans="44:58" x14ac:dyDescent="0.2">
      <c r="AR10049" s="11"/>
      <c r="BA10049" s="27"/>
      <c r="BB10049" t="e">
        <f>VLOOKUP(AX10049,コード表!$A$2:$C$15,3,FALSE)</f>
        <v>#N/A</v>
      </c>
      <c r="BC10049" t="str">
        <f t="shared" si="629"/>
        <v/>
      </c>
      <c r="BD10049">
        <f t="shared" si="630"/>
        <v>1</v>
      </c>
      <c r="BE10049" t="str">
        <f t="shared" si="631"/>
        <v>1</v>
      </c>
      <c r="BF10049" t="e">
        <f t="shared" si="632"/>
        <v>#N/A</v>
      </c>
    </row>
    <row r="10050" spans="44:58" x14ac:dyDescent="0.2">
      <c r="AR10050" s="11"/>
      <c r="BA10050" s="27"/>
      <c r="BB10050" t="e">
        <f>VLOOKUP(AX10050,コード表!$A$2:$C$15,3,FALSE)</f>
        <v>#N/A</v>
      </c>
      <c r="BC10050" t="str">
        <f t="shared" si="629"/>
        <v/>
      </c>
      <c r="BD10050">
        <f t="shared" si="630"/>
        <v>1</v>
      </c>
      <c r="BE10050" t="str">
        <f t="shared" si="631"/>
        <v>1</v>
      </c>
      <c r="BF10050" t="e">
        <f t="shared" si="632"/>
        <v>#N/A</v>
      </c>
    </row>
    <row r="10051" spans="44:58" x14ac:dyDescent="0.2">
      <c r="AR10051" s="11"/>
      <c r="BA10051" s="27"/>
      <c r="BB10051" t="e">
        <f>VLOOKUP(AX10051,コード表!$A$2:$C$15,3,FALSE)</f>
        <v>#N/A</v>
      </c>
      <c r="BC10051" t="str">
        <f t="shared" si="629"/>
        <v/>
      </c>
      <c r="BD10051">
        <f t="shared" si="630"/>
        <v>1</v>
      </c>
      <c r="BE10051" t="str">
        <f t="shared" si="631"/>
        <v>1</v>
      </c>
      <c r="BF10051" t="e">
        <f t="shared" si="632"/>
        <v>#N/A</v>
      </c>
    </row>
    <row r="10052" spans="44:58" x14ac:dyDescent="0.2">
      <c r="AR10052" s="11"/>
      <c r="BA10052" s="27"/>
      <c r="BB10052" t="e">
        <f>VLOOKUP(AX10052,コード表!$A$2:$C$15,3,FALSE)</f>
        <v>#N/A</v>
      </c>
      <c r="BC10052" t="str">
        <f t="shared" si="629"/>
        <v/>
      </c>
      <c r="BD10052">
        <f t="shared" si="630"/>
        <v>1</v>
      </c>
      <c r="BE10052" t="str">
        <f t="shared" si="631"/>
        <v>1</v>
      </c>
      <c r="BF10052" t="e">
        <f t="shared" si="632"/>
        <v>#N/A</v>
      </c>
    </row>
    <row r="10053" spans="44:58" x14ac:dyDescent="0.2">
      <c r="AR10053" s="11"/>
      <c r="BA10053" s="27"/>
      <c r="BB10053" t="e">
        <f>VLOOKUP(AX10053,コード表!$A$2:$C$15,3,FALSE)</f>
        <v>#N/A</v>
      </c>
      <c r="BC10053" t="str">
        <f t="shared" si="629"/>
        <v/>
      </c>
      <c r="BD10053">
        <f t="shared" si="630"/>
        <v>1</v>
      </c>
      <c r="BE10053" t="str">
        <f t="shared" si="631"/>
        <v>1</v>
      </c>
      <c r="BF10053" t="e">
        <f t="shared" si="632"/>
        <v>#N/A</v>
      </c>
    </row>
    <row r="10054" spans="44:58" x14ac:dyDescent="0.2">
      <c r="AR10054" s="11"/>
      <c r="BA10054" s="27"/>
      <c r="BB10054" t="e">
        <f>VLOOKUP(AX10054,コード表!$A$2:$C$15,3,FALSE)</f>
        <v>#N/A</v>
      </c>
      <c r="BC10054" t="str">
        <f t="shared" si="629"/>
        <v/>
      </c>
      <c r="BD10054">
        <f t="shared" si="630"/>
        <v>1</v>
      </c>
      <c r="BE10054" t="str">
        <f t="shared" si="631"/>
        <v>1</v>
      </c>
      <c r="BF10054" t="e">
        <f t="shared" si="632"/>
        <v>#N/A</v>
      </c>
    </row>
    <row r="10055" spans="44:58" x14ac:dyDescent="0.2">
      <c r="AR10055" s="11"/>
      <c r="BA10055" s="27"/>
      <c r="BB10055" t="e">
        <f>VLOOKUP(AX10055,コード表!$A$2:$C$15,3,FALSE)</f>
        <v>#N/A</v>
      </c>
      <c r="BC10055" t="str">
        <f t="shared" si="629"/>
        <v/>
      </c>
      <c r="BD10055">
        <f t="shared" si="630"/>
        <v>1</v>
      </c>
      <c r="BE10055" t="str">
        <f t="shared" si="631"/>
        <v>1</v>
      </c>
      <c r="BF10055" t="e">
        <f t="shared" si="632"/>
        <v>#N/A</v>
      </c>
    </row>
    <row r="10056" spans="44:58" x14ac:dyDescent="0.2">
      <c r="AR10056" s="11"/>
      <c r="BA10056" s="27"/>
      <c r="BB10056" t="e">
        <f>VLOOKUP(AX10056,コード表!$A$2:$C$15,3,FALSE)</f>
        <v>#N/A</v>
      </c>
      <c r="BC10056" t="str">
        <f t="shared" si="629"/>
        <v/>
      </c>
      <c r="BD10056">
        <f t="shared" si="630"/>
        <v>1</v>
      </c>
      <c r="BE10056" t="str">
        <f t="shared" si="631"/>
        <v>1</v>
      </c>
      <c r="BF10056" t="e">
        <f t="shared" si="632"/>
        <v>#N/A</v>
      </c>
    </row>
    <row r="10057" spans="44:58" x14ac:dyDescent="0.2">
      <c r="AR10057" s="11"/>
      <c r="BA10057" s="27"/>
      <c r="BB10057" t="e">
        <f>VLOOKUP(AX10057,コード表!$A$2:$C$15,3,FALSE)</f>
        <v>#N/A</v>
      </c>
      <c r="BC10057" t="str">
        <f t="shared" si="629"/>
        <v/>
      </c>
      <c r="BD10057">
        <f t="shared" si="630"/>
        <v>1</v>
      </c>
      <c r="BE10057" t="str">
        <f t="shared" si="631"/>
        <v>1</v>
      </c>
      <c r="BF10057" t="e">
        <f t="shared" si="632"/>
        <v>#N/A</v>
      </c>
    </row>
    <row r="10058" spans="44:58" x14ac:dyDescent="0.2">
      <c r="AR10058" s="11"/>
      <c r="BA10058" s="27"/>
      <c r="BB10058" t="e">
        <f>VLOOKUP(AX10058,コード表!$A$2:$C$15,3,FALSE)</f>
        <v>#N/A</v>
      </c>
      <c r="BC10058" t="str">
        <f t="shared" si="629"/>
        <v/>
      </c>
      <c r="BD10058">
        <f t="shared" si="630"/>
        <v>1</v>
      </c>
      <c r="BE10058" t="str">
        <f t="shared" si="631"/>
        <v>1</v>
      </c>
      <c r="BF10058" t="e">
        <f t="shared" si="632"/>
        <v>#N/A</v>
      </c>
    </row>
    <row r="10059" spans="44:58" x14ac:dyDescent="0.2">
      <c r="AR10059" s="11"/>
      <c r="BA10059" s="27"/>
      <c r="BB10059" t="e">
        <f>VLOOKUP(AX10059,コード表!$A$2:$C$15,3,FALSE)</f>
        <v>#N/A</v>
      </c>
      <c r="BC10059" t="str">
        <f t="shared" si="629"/>
        <v/>
      </c>
      <c r="BD10059">
        <f t="shared" si="630"/>
        <v>1</v>
      </c>
      <c r="BE10059" t="str">
        <f t="shared" si="631"/>
        <v>1</v>
      </c>
      <c r="BF10059" t="e">
        <f t="shared" si="632"/>
        <v>#N/A</v>
      </c>
    </row>
    <row r="10060" spans="44:58" x14ac:dyDescent="0.2">
      <c r="AR10060" s="11"/>
      <c r="BA10060" s="27"/>
      <c r="BB10060" t="e">
        <f>VLOOKUP(AX10060,コード表!$A$2:$C$15,3,FALSE)</f>
        <v>#N/A</v>
      </c>
      <c r="BC10060" t="str">
        <f t="shared" si="629"/>
        <v/>
      </c>
      <c r="BD10060">
        <f t="shared" si="630"/>
        <v>1</v>
      </c>
      <c r="BE10060" t="str">
        <f t="shared" si="631"/>
        <v>1</v>
      </c>
      <c r="BF10060" t="e">
        <f t="shared" si="632"/>
        <v>#N/A</v>
      </c>
    </row>
    <row r="10061" spans="44:58" x14ac:dyDescent="0.2">
      <c r="AR10061" s="11"/>
      <c r="BA10061" s="27"/>
      <c r="BB10061" t="e">
        <f>VLOOKUP(AX10061,コード表!$A$2:$C$15,3,FALSE)</f>
        <v>#N/A</v>
      </c>
      <c r="BC10061" t="str">
        <f t="shared" si="629"/>
        <v/>
      </c>
      <c r="BD10061">
        <f t="shared" si="630"/>
        <v>1</v>
      </c>
      <c r="BE10061" t="str">
        <f t="shared" si="631"/>
        <v>1</v>
      </c>
      <c r="BF10061" t="e">
        <f t="shared" si="632"/>
        <v>#N/A</v>
      </c>
    </row>
    <row r="10062" spans="44:58" x14ac:dyDescent="0.2">
      <c r="AR10062" s="11"/>
      <c r="BA10062" s="27"/>
      <c r="BB10062" t="e">
        <f>VLOOKUP(AX10062,コード表!$A$2:$C$15,3,FALSE)</f>
        <v>#N/A</v>
      </c>
      <c r="BC10062" t="str">
        <f t="shared" si="629"/>
        <v/>
      </c>
      <c r="BD10062">
        <f t="shared" si="630"/>
        <v>1</v>
      </c>
      <c r="BE10062" t="str">
        <f t="shared" si="631"/>
        <v>1</v>
      </c>
      <c r="BF10062" t="e">
        <f t="shared" si="632"/>
        <v>#N/A</v>
      </c>
    </row>
    <row r="10063" spans="44:58" x14ac:dyDescent="0.2">
      <c r="AR10063" s="11"/>
      <c r="BA10063" s="27"/>
      <c r="BB10063" t="e">
        <f>VLOOKUP(AX10063,コード表!$A$2:$C$15,3,FALSE)</f>
        <v>#N/A</v>
      </c>
      <c r="BC10063" t="str">
        <f t="shared" si="629"/>
        <v/>
      </c>
      <c r="BD10063">
        <f t="shared" si="630"/>
        <v>1</v>
      </c>
      <c r="BE10063" t="str">
        <f t="shared" si="631"/>
        <v>1</v>
      </c>
      <c r="BF10063" t="e">
        <f t="shared" si="632"/>
        <v>#N/A</v>
      </c>
    </row>
    <row r="10064" spans="44:58" x14ac:dyDescent="0.2">
      <c r="AR10064" s="11"/>
      <c r="BA10064" s="27"/>
      <c r="BB10064" t="e">
        <f>VLOOKUP(AX10064,コード表!$A$2:$C$15,3,FALSE)</f>
        <v>#N/A</v>
      </c>
      <c r="BC10064" t="str">
        <f t="shared" si="629"/>
        <v/>
      </c>
      <c r="BD10064">
        <f t="shared" si="630"/>
        <v>1</v>
      </c>
      <c r="BE10064" t="str">
        <f t="shared" si="631"/>
        <v>1</v>
      </c>
      <c r="BF10064" t="e">
        <f t="shared" si="632"/>
        <v>#N/A</v>
      </c>
    </row>
    <row r="10065" spans="44:58" x14ac:dyDescent="0.2">
      <c r="AR10065" s="11"/>
      <c r="BA10065" s="27"/>
      <c r="BB10065" t="e">
        <f>VLOOKUP(AX10065,コード表!$A$2:$C$15,3,FALSE)</f>
        <v>#N/A</v>
      </c>
      <c r="BC10065" t="str">
        <f t="shared" si="629"/>
        <v/>
      </c>
      <c r="BD10065">
        <f t="shared" si="630"/>
        <v>1</v>
      </c>
      <c r="BE10065" t="str">
        <f t="shared" si="631"/>
        <v>1</v>
      </c>
      <c r="BF10065" t="e">
        <f t="shared" si="632"/>
        <v>#N/A</v>
      </c>
    </row>
    <row r="10066" spans="44:58" x14ac:dyDescent="0.2">
      <c r="AR10066" s="11"/>
      <c r="BA10066" s="27"/>
      <c r="BB10066" t="e">
        <f>VLOOKUP(AX10066,コード表!$A$2:$C$15,3,FALSE)</f>
        <v>#N/A</v>
      </c>
      <c r="BC10066" t="str">
        <f t="shared" si="629"/>
        <v/>
      </c>
      <c r="BD10066">
        <f t="shared" si="630"/>
        <v>1</v>
      </c>
      <c r="BE10066" t="str">
        <f t="shared" si="631"/>
        <v>1</v>
      </c>
      <c r="BF10066" t="e">
        <f t="shared" si="632"/>
        <v>#N/A</v>
      </c>
    </row>
    <row r="10067" spans="44:58" x14ac:dyDescent="0.2">
      <c r="AR10067" s="11"/>
      <c r="BA10067" s="27"/>
      <c r="BB10067" t="e">
        <f>VLOOKUP(AX10067,コード表!$A$2:$C$15,3,FALSE)</f>
        <v>#N/A</v>
      </c>
      <c r="BC10067" t="str">
        <f t="shared" si="629"/>
        <v/>
      </c>
      <c r="BD10067">
        <f t="shared" si="630"/>
        <v>1</v>
      </c>
      <c r="BE10067" t="str">
        <f t="shared" si="631"/>
        <v>1</v>
      </c>
      <c r="BF10067" t="e">
        <f t="shared" si="632"/>
        <v>#N/A</v>
      </c>
    </row>
    <row r="10068" spans="44:58" x14ac:dyDescent="0.2">
      <c r="AR10068" s="11"/>
      <c r="BA10068" s="27"/>
      <c r="BB10068" t="e">
        <f>VLOOKUP(AX10068,コード表!$A$2:$C$15,3,FALSE)</f>
        <v>#N/A</v>
      </c>
      <c r="BC10068" t="str">
        <f t="shared" si="629"/>
        <v/>
      </c>
      <c r="BD10068">
        <f t="shared" si="630"/>
        <v>1</v>
      </c>
      <c r="BE10068" t="str">
        <f t="shared" si="631"/>
        <v>1</v>
      </c>
      <c r="BF10068" t="e">
        <f t="shared" si="632"/>
        <v>#N/A</v>
      </c>
    </row>
    <row r="10069" spans="44:58" x14ac:dyDescent="0.2">
      <c r="AR10069" s="11"/>
      <c r="BA10069" s="27"/>
      <c r="BB10069" t="e">
        <f>VLOOKUP(AX10069,コード表!$A$2:$C$15,3,FALSE)</f>
        <v>#N/A</v>
      </c>
      <c r="BC10069" t="str">
        <f t="shared" si="629"/>
        <v/>
      </c>
      <c r="BD10069">
        <f t="shared" si="630"/>
        <v>1</v>
      </c>
      <c r="BE10069" t="str">
        <f t="shared" si="631"/>
        <v>1</v>
      </c>
      <c r="BF10069" t="e">
        <f t="shared" si="632"/>
        <v>#N/A</v>
      </c>
    </row>
    <row r="10070" spans="44:58" x14ac:dyDescent="0.2">
      <c r="AR10070" s="11"/>
      <c r="BA10070" s="27"/>
      <c r="BB10070" t="e">
        <f>VLOOKUP(AX10070,コード表!$A$2:$C$15,3,FALSE)</f>
        <v>#N/A</v>
      </c>
      <c r="BC10070" t="str">
        <f t="shared" si="629"/>
        <v/>
      </c>
      <c r="BD10070">
        <f t="shared" si="630"/>
        <v>1</v>
      </c>
      <c r="BE10070" t="str">
        <f t="shared" si="631"/>
        <v>1</v>
      </c>
      <c r="BF10070" t="e">
        <f t="shared" si="632"/>
        <v>#N/A</v>
      </c>
    </row>
    <row r="10071" spans="44:58" x14ac:dyDescent="0.2">
      <c r="AR10071" s="11"/>
      <c r="BA10071" s="27"/>
      <c r="BB10071" t="e">
        <f>VLOOKUP(AX10071,コード表!$A$2:$C$15,3,FALSE)</f>
        <v>#N/A</v>
      </c>
      <c r="BC10071" t="str">
        <f t="shared" si="629"/>
        <v/>
      </c>
      <c r="BD10071">
        <f t="shared" si="630"/>
        <v>1</v>
      </c>
      <c r="BE10071" t="str">
        <f t="shared" si="631"/>
        <v>1</v>
      </c>
      <c r="BF10071" t="e">
        <f t="shared" si="632"/>
        <v>#N/A</v>
      </c>
    </row>
    <row r="10072" spans="44:58" x14ac:dyDescent="0.2">
      <c r="AR10072" s="11"/>
      <c r="BA10072" s="27"/>
      <c r="BB10072" t="e">
        <f>VLOOKUP(AX10072,コード表!$A$2:$C$15,3,FALSE)</f>
        <v>#N/A</v>
      </c>
      <c r="BC10072" t="str">
        <f t="shared" si="629"/>
        <v/>
      </c>
      <c r="BD10072">
        <f t="shared" si="630"/>
        <v>1</v>
      </c>
      <c r="BE10072" t="str">
        <f t="shared" si="631"/>
        <v>1</v>
      </c>
      <c r="BF10072" t="e">
        <f t="shared" si="632"/>
        <v>#N/A</v>
      </c>
    </row>
    <row r="10073" spans="44:58" x14ac:dyDescent="0.2">
      <c r="AR10073" s="11"/>
      <c r="BA10073" s="27"/>
      <c r="BB10073" t="e">
        <f>VLOOKUP(AX10073,コード表!$A$2:$C$15,3,FALSE)</f>
        <v>#N/A</v>
      </c>
      <c r="BC10073" t="str">
        <f t="shared" si="629"/>
        <v/>
      </c>
      <c r="BD10073">
        <f t="shared" si="630"/>
        <v>1</v>
      </c>
      <c r="BE10073" t="str">
        <f t="shared" si="631"/>
        <v>1</v>
      </c>
      <c r="BF10073" t="e">
        <f t="shared" si="632"/>
        <v>#N/A</v>
      </c>
    </row>
    <row r="10074" spans="44:58" x14ac:dyDescent="0.2">
      <c r="AR10074" s="11"/>
      <c r="BA10074" s="27"/>
      <c r="BB10074" t="e">
        <f>VLOOKUP(AX10074,コード表!$A$2:$C$15,3,FALSE)</f>
        <v>#N/A</v>
      </c>
      <c r="BC10074" t="str">
        <f t="shared" si="629"/>
        <v/>
      </c>
      <c r="BD10074">
        <f t="shared" si="630"/>
        <v>1</v>
      </c>
      <c r="BE10074" t="str">
        <f t="shared" si="631"/>
        <v>1</v>
      </c>
      <c r="BF10074" t="e">
        <f t="shared" si="632"/>
        <v>#N/A</v>
      </c>
    </row>
    <row r="10075" spans="44:58" x14ac:dyDescent="0.2">
      <c r="AR10075" s="11"/>
      <c r="BA10075" s="27"/>
      <c r="BB10075" t="e">
        <f>VLOOKUP(AX10075,コード表!$A$2:$C$15,3,FALSE)</f>
        <v>#N/A</v>
      </c>
      <c r="BC10075" t="str">
        <f t="shared" si="629"/>
        <v/>
      </c>
      <c r="BD10075">
        <f t="shared" si="630"/>
        <v>1</v>
      </c>
      <c r="BE10075" t="str">
        <f t="shared" si="631"/>
        <v>1</v>
      </c>
      <c r="BF10075" t="e">
        <f t="shared" si="632"/>
        <v>#N/A</v>
      </c>
    </row>
    <row r="10076" spans="44:58" x14ac:dyDescent="0.2">
      <c r="AR10076" s="11"/>
      <c r="BA10076" s="27"/>
      <c r="BB10076" t="e">
        <f>VLOOKUP(AX10076,コード表!$A$2:$C$15,3,FALSE)</f>
        <v>#N/A</v>
      </c>
      <c r="BC10076" t="str">
        <f t="shared" si="629"/>
        <v/>
      </c>
      <c r="BD10076">
        <f t="shared" si="630"/>
        <v>1</v>
      </c>
      <c r="BE10076" t="str">
        <f t="shared" si="631"/>
        <v>1</v>
      </c>
      <c r="BF10076" t="e">
        <f t="shared" si="632"/>
        <v>#N/A</v>
      </c>
    </row>
    <row r="10077" spans="44:58" x14ac:dyDescent="0.2">
      <c r="AR10077" s="11"/>
      <c r="BA10077" s="27"/>
      <c r="BB10077" t="e">
        <f>VLOOKUP(AX10077,コード表!$A$2:$C$15,3,FALSE)</f>
        <v>#N/A</v>
      </c>
      <c r="BC10077" t="str">
        <f t="shared" si="629"/>
        <v/>
      </c>
      <c r="BD10077">
        <f t="shared" si="630"/>
        <v>1</v>
      </c>
      <c r="BE10077" t="str">
        <f t="shared" si="631"/>
        <v>1</v>
      </c>
      <c r="BF10077" t="e">
        <f t="shared" si="632"/>
        <v>#N/A</v>
      </c>
    </row>
    <row r="10078" spans="44:58" x14ac:dyDescent="0.2">
      <c r="AR10078" s="11"/>
      <c r="BA10078" s="27"/>
      <c r="BB10078" t="e">
        <f>VLOOKUP(AX10078,コード表!$A$2:$C$15,3,FALSE)</f>
        <v>#N/A</v>
      </c>
      <c r="BC10078" t="str">
        <f t="shared" si="629"/>
        <v/>
      </c>
      <c r="BD10078">
        <f t="shared" si="630"/>
        <v>1</v>
      </c>
      <c r="BE10078" t="str">
        <f t="shared" si="631"/>
        <v>1</v>
      </c>
      <c r="BF10078" t="e">
        <f t="shared" si="632"/>
        <v>#N/A</v>
      </c>
    </row>
    <row r="10079" spans="44:58" x14ac:dyDescent="0.2">
      <c r="AR10079" s="11"/>
      <c r="BA10079" s="27"/>
      <c r="BB10079" t="e">
        <f>VLOOKUP(AX10079,コード表!$A$2:$C$15,3,FALSE)</f>
        <v>#N/A</v>
      </c>
      <c r="BC10079" t="str">
        <f t="shared" si="629"/>
        <v/>
      </c>
      <c r="BD10079">
        <f t="shared" si="630"/>
        <v>1</v>
      </c>
      <c r="BE10079" t="str">
        <f t="shared" si="631"/>
        <v>1</v>
      </c>
      <c r="BF10079" t="e">
        <f t="shared" si="632"/>
        <v>#N/A</v>
      </c>
    </row>
    <row r="10080" spans="44:58" x14ac:dyDescent="0.2">
      <c r="AR10080" s="11"/>
      <c r="BA10080" s="27"/>
      <c r="BB10080" t="e">
        <f>VLOOKUP(AX10080,コード表!$A$2:$C$15,3,FALSE)</f>
        <v>#N/A</v>
      </c>
      <c r="BC10080" t="str">
        <f t="shared" si="629"/>
        <v/>
      </c>
      <c r="BD10080">
        <f t="shared" si="630"/>
        <v>1</v>
      </c>
      <c r="BE10080" t="str">
        <f t="shared" si="631"/>
        <v>1</v>
      </c>
      <c r="BF10080" t="e">
        <f t="shared" si="632"/>
        <v>#N/A</v>
      </c>
    </row>
    <row r="10081" spans="44:58" x14ac:dyDescent="0.2">
      <c r="AR10081" s="11"/>
      <c r="BA10081" s="27"/>
      <c r="BB10081" t="e">
        <f>VLOOKUP(AX10081,コード表!$A$2:$C$15,3,FALSE)</f>
        <v>#N/A</v>
      </c>
      <c r="BC10081" t="str">
        <f t="shared" si="629"/>
        <v/>
      </c>
      <c r="BD10081">
        <f t="shared" si="630"/>
        <v>1</v>
      </c>
      <c r="BE10081" t="str">
        <f t="shared" si="631"/>
        <v>1</v>
      </c>
      <c r="BF10081" t="e">
        <f t="shared" si="632"/>
        <v>#N/A</v>
      </c>
    </row>
    <row r="10082" spans="44:58" x14ac:dyDescent="0.2">
      <c r="AR10082" s="11"/>
      <c r="BA10082" s="27"/>
      <c r="BB10082" t="e">
        <f>VLOOKUP(AX10082,コード表!$A$2:$C$15,3,FALSE)</f>
        <v>#N/A</v>
      </c>
      <c r="BC10082" t="str">
        <f t="shared" si="629"/>
        <v/>
      </c>
      <c r="BD10082">
        <f t="shared" si="630"/>
        <v>1</v>
      </c>
      <c r="BE10082" t="str">
        <f t="shared" si="631"/>
        <v>1</v>
      </c>
      <c r="BF10082" t="e">
        <f t="shared" si="632"/>
        <v>#N/A</v>
      </c>
    </row>
    <row r="10083" spans="44:58" x14ac:dyDescent="0.2">
      <c r="AR10083" s="11"/>
      <c r="BA10083" s="27"/>
      <c r="BB10083" t="e">
        <f>VLOOKUP(AX10083,コード表!$A$2:$C$15,3,FALSE)</f>
        <v>#N/A</v>
      </c>
      <c r="BC10083" t="str">
        <f t="shared" si="629"/>
        <v/>
      </c>
      <c r="BD10083">
        <f t="shared" si="630"/>
        <v>1</v>
      </c>
      <c r="BE10083" t="str">
        <f t="shared" si="631"/>
        <v>1</v>
      </c>
      <c r="BF10083" t="e">
        <f t="shared" si="632"/>
        <v>#N/A</v>
      </c>
    </row>
    <row r="10084" spans="44:58" x14ac:dyDescent="0.2">
      <c r="AR10084" s="11"/>
      <c r="BA10084" s="27"/>
      <c r="BB10084" t="e">
        <f>VLOOKUP(AX10084,コード表!$A$2:$C$15,3,FALSE)</f>
        <v>#N/A</v>
      </c>
      <c r="BC10084" t="str">
        <f t="shared" si="629"/>
        <v/>
      </c>
      <c r="BD10084">
        <f t="shared" si="630"/>
        <v>1</v>
      </c>
      <c r="BE10084" t="str">
        <f t="shared" si="631"/>
        <v>1</v>
      </c>
      <c r="BF10084" t="e">
        <f t="shared" si="632"/>
        <v>#N/A</v>
      </c>
    </row>
    <row r="10085" spans="44:58" x14ac:dyDescent="0.2">
      <c r="AR10085" s="11"/>
      <c r="BA10085" s="27"/>
      <c r="BB10085" t="e">
        <f>VLOOKUP(AX10085,コード表!$A$2:$C$15,3,FALSE)</f>
        <v>#N/A</v>
      </c>
      <c r="BC10085" t="str">
        <f t="shared" si="629"/>
        <v/>
      </c>
      <c r="BD10085">
        <f t="shared" si="630"/>
        <v>1</v>
      </c>
      <c r="BE10085" t="str">
        <f t="shared" si="631"/>
        <v>1</v>
      </c>
      <c r="BF10085" t="e">
        <f t="shared" si="632"/>
        <v>#N/A</v>
      </c>
    </row>
    <row r="10086" spans="44:58" x14ac:dyDescent="0.2">
      <c r="AR10086" s="11"/>
      <c r="BA10086" s="27"/>
      <c r="BB10086" t="e">
        <f>VLOOKUP(AX10086,コード表!$A$2:$C$15,3,FALSE)</f>
        <v>#N/A</v>
      </c>
      <c r="BC10086" t="str">
        <f t="shared" si="629"/>
        <v/>
      </c>
      <c r="BD10086">
        <f t="shared" si="630"/>
        <v>1</v>
      </c>
      <c r="BE10086" t="str">
        <f t="shared" si="631"/>
        <v>1</v>
      </c>
      <c r="BF10086" t="e">
        <f t="shared" si="632"/>
        <v>#N/A</v>
      </c>
    </row>
    <row r="10087" spans="44:58" x14ac:dyDescent="0.2">
      <c r="AR10087" s="11"/>
      <c r="BA10087" s="27"/>
      <c r="BB10087" t="e">
        <f>VLOOKUP(AX10087,コード表!$A$2:$C$15,3,FALSE)</f>
        <v>#N/A</v>
      </c>
      <c r="BC10087" t="str">
        <f t="shared" si="629"/>
        <v/>
      </c>
      <c r="BD10087">
        <f t="shared" si="630"/>
        <v>1</v>
      </c>
      <c r="BE10087" t="str">
        <f t="shared" si="631"/>
        <v>1</v>
      </c>
      <c r="BF10087" t="e">
        <f t="shared" si="632"/>
        <v>#N/A</v>
      </c>
    </row>
    <row r="10088" spans="44:58" x14ac:dyDescent="0.2">
      <c r="AR10088" s="11"/>
      <c r="BA10088" s="27"/>
      <c r="BB10088" t="e">
        <f>VLOOKUP(AX10088,コード表!$A$2:$C$15,3,FALSE)</f>
        <v>#N/A</v>
      </c>
      <c r="BC10088" t="str">
        <f t="shared" si="629"/>
        <v/>
      </c>
      <c r="BD10088">
        <f t="shared" si="630"/>
        <v>1</v>
      </c>
      <c r="BE10088" t="str">
        <f t="shared" si="631"/>
        <v>1</v>
      </c>
      <c r="BF10088" t="e">
        <f t="shared" si="632"/>
        <v>#N/A</v>
      </c>
    </row>
    <row r="10089" spans="44:58" x14ac:dyDescent="0.2">
      <c r="AR10089" s="11"/>
      <c r="BA10089" s="27"/>
      <c r="BB10089" t="e">
        <f>VLOOKUP(AX10089,コード表!$A$2:$C$15,3,FALSE)</f>
        <v>#N/A</v>
      </c>
      <c r="BC10089" t="str">
        <f t="shared" si="629"/>
        <v/>
      </c>
      <c r="BD10089">
        <f t="shared" si="630"/>
        <v>1</v>
      </c>
      <c r="BE10089" t="str">
        <f t="shared" si="631"/>
        <v>1</v>
      </c>
      <c r="BF10089" t="e">
        <f t="shared" si="632"/>
        <v>#N/A</v>
      </c>
    </row>
    <row r="10090" spans="44:58" x14ac:dyDescent="0.2">
      <c r="AR10090" s="11"/>
      <c r="BA10090" s="27"/>
      <c r="BB10090" t="e">
        <f>VLOOKUP(AX10090,コード表!$A$2:$C$15,3,FALSE)</f>
        <v>#N/A</v>
      </c>
      <c r="BC10090" t="str">
        <f t="shared" si="629"/>
        <v/>
      </c>
      <c r="BD10090">
        <f t="shared" si="630"/>
        <v>1</v>
      </c>
      <c r="BE10090" t="str">
        <f t="shared" si="631"/>
        <v>1</v>
      </c>
      <c r="BF10090" t="e">
        <f t="shared" si="632"/>
        <v>#N/A</v>
      </c>
    </row>
    <row r="10091" spans="44:58" x14ac:dyDescent="0.2">
      <c r="AR10091" s="11"/>
      <c r="BA10091" s="27"/>
      <c r="BB10091" t="e">
        <f>VLOOKUP(AX10091,コード表!$A$2:$C$15,3,FALSE)</f>
        <v>#N/A</v>
      </c>
      <c r="BC10091" t="str">
        <f t="shared" ref="BC10091:BC10154" si="633">AQ10091&amp;BA10091</f>
        <v/>
      </c>
      <c r="BD10091">
        <f t="shared" ref="BD10091:BD10154" si="634">MONTH(Q10091)</f>
        <v>1</v>
      </c>
      <c r="BE10091" t="str">
        <f t="shared" ref="BE10091:BE10154" si="635">AR10091&amp;BD10091</f>
        <v>1</v>
      </c>
      <c r="BF10091" t="e">
        <f t="shared" ref="BF10091:BF10154" si="636">BB10091&amp;AQ10091&amp;BA10091</f>
        <v>#N/A</v>
      </c>
    </row>
    <row r="10092" spans="44:58" x14ac:dyDescent="0.2">
      <c r="AR10092" s="11"/>
      <c r="BA10092" s="27"/>
      <c r="BB10092" t="e">
        <f>VLOOKUP(AX10092,コード表!$A$2:$C$15,3,FALSE)</f>
        <v>#N/A</v>
      </c>
      <c r="BC10092" t="str">
        <f t="shared" si="633"/>
        <v/>
      </c>
      <c r="BD10092">
        <f t="shared" si="634"/>
        <v>1</v>
      </c>
      <c r="BE10092" t="str">
        <f t="shared" si="635"/>
        <v>1</v>
      </c>
      <c r="BF10092" t="e">
        <f t="shared" si="636"/>
        <v>#N/A</v>
      </c>
    </row>
    <row r="10093" spans="44:58" x14ac:dyDescent="0.2">
      <c r="AR10093" s="11"/>
      <c r="BA10093" s="27"/>
      <c r="BB10093" t="e">
        <f>VLOOKUP(AX10093,コード表!$A$2:$C$15,3,FALSE)</f>
        <v>#N/A</v>
      </c>
      <c r="BC10093" t="str">
        <f t="shared" si="633"/>
        <v/>
      </c>
      <c r="BD10093">
        <f t="shared" si="634"/>
        <v>1</v>
      </c>
      <c r="BE10093" t="str">
        <f t="shared" si="635"/>
        <v>1</v>
      </c>
      <c r="BF10093" t="e">
        <f t="shared" si="636"/>
        <v>#N/A</v>
      </c>
    </row>
    <row r="10094" spans="44:58" x14ac:dyDescent="0.2">
      <c r="AR10094" s="11"/>
      <c r="BA10094" s="27"/>
      <c r="BB10094" t="e">
        <f>VLOOKUP(AX10094,コード表!$A$2:$C$15,3,FALSE)</f>
        <v>#N/A</v>
      </c>
      <c r="BC10094" t="str">
        <f t="shared" si="633"/>
        <v/>
      </c>
      <c r="BD10094">
        <f t="shared" si="634"/>
        <v>1</v>
      </c>
      <c r="BE10094" t="str">
        <f t="shared" si="635"/>
        <v>1</v>
      </c>
      <c r="BF10094" t="e">
        <f t="shared" si="636"/>
        <v>#N/A</v>
      </c>
    </row>
    <row r="10095" spans="44:58" x14ac:dyDescent="0.2">
      <c r="AR10095" s="11"/>
      <c r="BA10095" s="27"/>
      <c r="BB10095" t="e">
        <f>VLOOKUP(AX10095,コード表!$A$2:$C$15,3,FALSE)</f>
        <v>#N/A</v>
      </c>
      <c r="BC10095" t="str">
        <f t="shared" si="633"/>
        <v/>
      </c>
      <c r="BD10095">
        <f t="shared" si="634"/>
        <v>1</v>
      </c>
      <c r="BE10095" t="str">
        <f t="shared" si="635"/>
        <v>1</v>
      </c>
      <c r="BF10095" t="e">
        <f t="shared" si="636"/>
        <v>#N/A</v>
      </c>
    </row>
    <row r="10096" spans="44:58" x14ac:dyDescent="0.2">
      <c r="AR10096" s="11"/>
      <c r="BA10096" s="27"/>
      <c r="BB10096" t="e">
        <f>VLOOKUP(AX10096,コード表!$A$2:$C$15,3,FALSE)</f>
        <v>#N/A</v>
      </c>
      <c r="BC10096" t="str">
        <f t="shared" si="633"/>
        <v/>
      </c>
      <c r="BD10096">
        <f t="shared" si="634"/>
        <v>1</v>
      </c>
      <c r="BE10096" t="str">
        <f t="shared" si="635"/>
        <v>1</v>
      </c>
      <c r="BF10096" t="e">
        <f t="shared" si="636"/>
        <v>#N/A</v>
      </c>
    </row>
    <row r="10097" spans="44:58" x14ac:dyDescent="0.2">
      <c r="AR10097" s="11"/>
      <c r="BA10097" s="27"/>
      <c r="BB10097" t="e">
        <f>VLOOKUP(AX10097,コード表!$A$2:$C$15,3,FALSE)</f>
        <v>#N/A</v>
      </c>
      <c r="BC10097" t="str">
        <f t="shared" si="633"/>
        <v/>
      </c>
      <c r="BD10097">
        <f t="shared" si="634"/>
        <v>1</v>
      </c>
      <c r="BE10097" t="str">
        <f t="shared" si="635"/>
        <v>1</v>
      </c>
      <c r="BF10097" t="e">
        <f t="shared" si="636"/>
        <v>#N/A</v>
      </c>
    </row>
    <row r="10098" spans="44:58" x14ac:dyDescent="0.2">
      <c r="AR10098" s="11"/>
      <c r="BA10098" s="27"/>
      <c r="BB10098" t="e">
        <f>VLOOKUP(AX10098,コード表!$A$2:$C$15,3,FALSE)</f>
        <v>#N/A</v>
      </c>
      <c r="BC10098" t="str">
        <f t="shared" si="633"/>
        <v/>
      </c>
      <c r="BD10098">
        <f t="shared" si="634"/>
        <v>1</v>
      </c>
      <c r="BE10098" t="str">
        <f t="shared" si="635"/>
        <v>1</v>
      </c>
      <c r="BF10098" t="e">
        <f t="shared" si="636"/>
        <v>#N/A</v>
      </c>
    </row>
    <row r="10099" spans="44:58" x14ac:dyDescent="0.2">
      <c r="AR10099" s="11"/>
      <c r="BA10099" s="27"/>
      <c r="BB10099" t="e">
        <f>VLOOKUP(AX10099,コード表!$A$2:$C$15,3,FALSE)</f>
        <v>#N/A</v>
      </c>
      <c r="BC10099" t="str">
        <f t="shared" si="633"/>
        <v/>
      </c>
      <c r="BD10099">
        <f t="shared" si="634"/>
        <v>1</v>
      </c>
      <c r="BE10099" t="str">
        <f t="shared" si="635"/>
        <v>1</v>
      </c>
      <c r="BF10099" t="e">
        <f t="shared" si="636"/>
        <v>#N/A</v>
      </c>
    </row>
    <row r="10100" spans="44:58" x14ac:dyDescent="0.2">
      <c r="AR10100" s="11"/>
      <c r="BA10100" s="27"/>
      <c r="BB10100" t="e">
        <f>VLOOKUP(AX10100,コード表!$A$2:$C$15,3,FALSE)</f>
        <v>#N/A</v>
      </c>
      <c r="BC10100" t="str">
        <f t="shared" si="633"/>
        <v/>
      </c>
      <c r="BD10100">
        <f t="shared" si="634"/>
        <v>1</v>
      </c>
      <c r="BE10100" t="str">
        <f t="shared" si="635"/>
        <v>1</v>
      </c>
      <c r="BF10100" t="e">
        <f t="shared" si="636"/>
        <v>#N/A</v>
      </c>
    </row>
    <row r="10101" spans="44:58" x14ac:dyDescent="0.2">
      <c r="AR10101" s="11"/>
      <c r="BA10101" s="27"/>
      <c r="BB10101" t="e">
        <f>VLOOKUP(AX10101,コード表!$A$2:$C$15,3,FALSE)</f>
        <v>#N/A</v>
      </c>
      <c r="BC10101" t="str">
        <f t="shared" si="633"/>
        <v/>
      </c>
      <c r="BD10101">
        <f t="shared" si="634"/>
        <v>1</v>
      </c>
      <c r="BE10101" t="str">
        <f t="shared" si="635"/>
        <v>1</v>
      </c>
      <c r="BF10101" t="e">
        <f t="shared" si="636"/>
        <v>#N/A</v>
      </c>
    </row>
    <row r="10102" spans="44:58" x14ac:dyDescent="0.2">
      <c r="AR10102" s="11"/>
      <c r="BA10102" s="27"/>
      <c r="BB10102" t="e">
        <f>VLOOKUP(AX10102,コード表!$A$2:$C$15,3,FALSE)</f>
        <v>#N/A</v>
      </c>
      <c r="BC10102" t="str">
        <f t="shared" si="633"/>
        <v/>
      </c>
      <c r="BD10102">
        <f t="shared" si="634"/>
        <v>1</v>
      </c>
      <c r="BE10102" t="str">
        <f t="shared" si="635"/>
        <v>1</v>
      </c>
      <c r="BF10102" t="e">
        <f t="shared" si="636"/>
        <v>#N/A</v>
      </c>
    </row>
    <row r="10103" spans="44:58" x14ac:dyDescent="0.2">
      <c r="AR10103" s="11"/>
      <c r="BA10103" s="27"/>
      <c r="BB10103" t="e">
        <f>VLOOKUP(AX10103,コード表!$A$2:$C$15,3,FALSE)</f>
        <v>#N/A</v>
      </c>
      <c r="BC10103" t="str">
        <f t="shared" si="633"/>
        <v/>
      </c>
      <c r="BD10103">
        <f t="shared" si="634"/>
        <v>1</v>
      </c>
      <c r="BE10103" t="str">
        <f t="shared" si="635"/>
        <v>1</v>
      </c>
      <c r="BF10103" t="e">
        <f t="shared" si="636"/>
        <v>#N/A</v>
      </c>
    </row>
    <row r="10104" spans="44:58" x14ac:dyDescent="0.2">
      <c r="AR10104" s="11"/>
      <c r="BA10104" s="27"/>
      <c r="BB10104" t="e">
        <f>VLOOKUP(AX10104,コード表!$A$2:$C$15,3,FALSE)</f>
        <v>#N/A</v>
      </c>
      <c r="BC10104" t="str">
        <f t="shared" si="633"/>
        <v/>
      </c>
      <c r="BD10104">
        <f t="shared" si="634"/>
        <v>1</v>
      </c>
      <c r="BE10104" t="str">
        <f t="shared" si="635"/>
        <v>1</v>
      </c>
      <c r="BF10104" t="e">
        <f t="shared" si="636"/>
        <v>#N/A</v>
      </c>
    </row>
    <row r="10105" spans="44:58" x14ac:dyDescent="0.2">
      <c r="AR10105" s="11"/>
      <c r="BA10105" s="27"/>
      <c r="BB10105" t="e">
        <f>VLOOKUP(AX10105,コード表!$A$2:$C$15,3,FALSE)</f>
        <v>#N/A</v>
      </c>
      <c r="BC10105" t="str">
        <f t="shared" si="633"/>
        <v/>
      </c>
      <c r="BD10105">
        <f t="shared" si="634"/>
        <v>1</v>
      </c>
      <c r="BE10105" t="str">
        <f t="shared" si="635"/>
        <v>1</v>
      </c>
      <c r="BF10105" t="e">
        <f t="shared" si="636"/>
        <v>#N/A</v>
      </c>
    </row>
    <row r="10106" spans="44:58" x14ac:dyDescent="0.2">
      <c r="AR10106" s="11"/>
      <c r="BA10106" s="27"/>
      <c r="BB10106" t="e">
        <f>VLOOKUP(AX10106,コード表!$A$2:$C$15,3,FALSE)</f>
        <v>#N/A</v>
      </c>
      <c r="BC10106" t="str">
        <f t="shared" si="633"/>
        <v/>
      </c>
      <c r="BD10106">
        <f t="shared" si="634"/>
        <v>1</v>
      </c>
      <c r="BE10106" t="str">
        <f t="shared" si="635"/>
        <v>1</v>
      </c>
      <c r="BF10106" t="e">
        <f t="shared" si="636"/>
        <v>#N/A</v>
      </c>
    </row>
    <row r="10107" spans="44:58" x14ac:dyDescent="0.2">
      <c r="AR10107" s="11"/>
      <c r="BA10107" s="27"/>
      <c r="BB10107" t="e">
        <f>VLOOKUP(AX10107,コード表!$A$2:$C$15,3,FALSE)</f>
        <v>#N/A</v>
      </c>
      <c r="BC10107" t="str">
        <f t="shared" si="633"/>
        <v/>
      </c>
      <c r="BD10107">
        <f t="shared" si="634"/>
        <v>1</v>
      </c>
      <c r="BE10107" t="str">
        <f t="shared" si="635"/>
        <v>1</v>
      </c>
      <c r="BF10107" t="e">
        <f t="shared" si="636"/>
        <v>#N/A</v>
      </c>
    </row>
    <row r="10108" spans="44:58" x14ac:dyDescent="0.2">
      <c r="AR10108" s="11"/>
      <c r="BA10108" s="27"/>
      <c r="BB10108" t="e">
        <f>VLOOKUP(AX10108,コード表!$A$2:$C$15,3,FALSE)</f>
        <v>#N/A</v>
      </c>
      <c r="BC10108" t="str">
        <f t="shared" si="633"/>
        <v/>
      </c>
      <c r="BD10108">
        <f t="shared" si="634"/>
        <v>1</v>
      </c>
      <c r="BE10108" t="str">
        <f t="shared" si="635"/>
        <v>1</v>
      </c>
      <c r="BF10108" t="e">
        <f t="shared" si="636"/>
        <v>#N/A</v>
      </c>
    </row>
    <row r="10109" spans="44:58" x14ac:dyDescent="0.2">
      <c r="AR10109" s="11"/>
      <c r="BA10109" s="27"/>
      <c r="BB10109" t="e">
        <f>VLOOKUP(AX10109,コード表!$A$2:$C$15,3,FALSE)</f>
        <v>#N/A</v>
      </c>
      <c r="BC10109" t="str">
        <f t="shared" si="633"/>
        <v/>
      </c>
      <c r="BD10109">
        <f t="shared" si="634"/>
        <v>1</v>
      </c>
      <c r="BE10109" t="str">
        <f t="shared" si="635"/>
        <v>1</v>
      </c>
      <c r="BF10109" t="e">
        <f t="shared" si="636"/>
        <v>#N/A</v>
      </c>
    </row>
    <row r="10110" spans="44:58" x14ac:dyDescent="0.2">
      <c r="AR10110" s="11"/>
      <c r="BA10110" s="27"/>
      <c r="BB10110" t="e">
        <f>VLOOKUP(AX10110,コード表!$A$2:$C$15,3,FALSE)</f>
        <v>#N/A</v>
      </c>
      <c r="BC10110" t="str">
        <f t="shared" si="633"/>
        <v/>
      </c>
      <c r="BD10110">
        <f t="shared" si="634"/>
        <v>1</v>
      </c>
      <c r="BE10110" t="str">
        <f t="shared" si="635"/>
        <v>1</v>
      </c>
      <c r="BF10110" t="e">
        <f t="shared" si="636"/>
        <v>#N/A</v>
      </c>
    </row>
    <row r="10111" spans="44:58" x14ac:dyDescent="0.2">
      <c r="AR10111" s="11"/>
      <c r="BA10111" s="27"/>
      <c r="BB10111" t="e">
        <f>VLOOKUP(AX10111,コード表!$A$2:$C$15,3,FALSE)</f>
        <v>#N/A</v>
      </c>
      <c r="BC10111" t="str">
        <f t="shared" si="633"/>
        <v/>
      </c>
      <c r="BD10111">
        <f t="shared" si="634"/>
        <v>1</v>
      </c>
      <c r="BE10111" t="str">
        <f t="shared" si="635"/>
        <v>1</v>
      </c>
      <c r="BF10111" t="e">
        <f t="shared" si="636"/>
        <v>#N/A</v>
      </c>
    </row>
    <row r="10112" spans="44:58" x14ac:dyDescent="0.2">
      <c r="AR10112" s="11"/>
      <c r="BA10112" s="27"/>
      <c r="BB10112" t="e">
        <f>VLOOKUP(AX10112,コード表!$A$2:$C$15,3,FALSE)</f>
        <v>#N/A</v>
      </c>
      <c r="BC10112" t="str">
        <f t="shared" si="633"/>
        <v/>
      </c>
      <c r="BD10112">
        <f t="shared" si="634"/>
        <v>1</v>
      </c>
      <c r="BE10112" t="str">
        <f t="shared" si="635"/>
        <v>1</v>
      </c>
      <c r="BF10112" t="e">
        <f t="shared" si="636"/>
        <v>#N/A</v>
      </c>
    </row>
    <row r="10113" spans="44:58" x14ac:dyDescent="0.2">
      <c r="AR10113" s="11"/>
      <c r="BA10113" s="27"/>
      <c r="BB10113" t="e">
        <f>VLOOKUP(AX10113,コード表!$A$2:$C$15,3,FALSE)</f>
        <v>#N/A</v>
      </c>
      <c r="BC10113" t="str">
        <f t="shared" si="633"/>
        <v/>
      </c>
      <c r="BD10113">
        <f t="shared" si="634"/>
        <v>1</v>
      </c>
      <c r="BE10113" t="str">
        <f t="shared" si="635"/>
        <v>1</v>
      </c>
      <c r="BF10113" t="e">
        <f t="shared" si="636"/>
        <v>#N/A</v>
      </c>
    </row>
    <row r="10114" spans="44:58" x14ac:dyDescent="0.2">
      <c r="AR10114" s="11"/>
      <c r="BA10114" s="27"/>
      <c r="BB10114" t="e">
        <f>VLOOKUP(AX10114,コード表!$A$2:$C$15,3,FALSE)</f>
        <v>#N/A</v>
      </c>
      <c r="BC10114" t="str">
        <f t="shared" si="633"/>
        <v/>
      </c>
      <c r="BD10114">
        <f t="shared" si="634"/>
        <v>1</v>
      </c>
      <c r="BE10114" t="str">
        <f t="shared" si="635"/>
        <v>1</v>
      </c>
      <c r="BF10114" t="e">
        <f t="shared" si="636"/>
        <v>#N/A</v>
      </c>
    </row>
    <row r="10115" spans="44:58" x14ac:dyDescent="0.2">
      <c r="AR10115" s="11"/>
      <c r="BA10115" s="27"/>
      <c r="BB10115" t="e">
        <f>VLOOKUP(AX10115,コード表!$A$2:$C$15,3,FALSE)</f>
        <v>#N/A</v>
      </c>
      <c r="BC10115" t="str">
        <f t="shared" si="633"/>
        <v/>
      </c>
      <c r="BD10115">
        <f t="shared" si="634"/>
        <v>1</v>
      </c>
      <c r="BE10115" t="str">
        <f t="shared" si="635"/>
        <v>1</v>
      </c>
      <c r="BF10115" t="e">
        <f t="shared" si="636"/>
        <v>#N/A</v>
      </c>
    </row>
    <row r="10116" spans="44:58" x14ac:dyDescent="0.2">
      <c r="AR10116" s="11"/>
      <c r="BA10116" s="27"/>
      <c r="BB10116" t="e">
        <f>VLOOKUP(AX10116,コード表!$A$2:$C$15,3,FALSE)</f>
        <v>#N/A</v>
      </c>
      <c r="BC10116" t="str">
        <f t="shared" si="633"/>
        <v/>
      </c>
      <c r="BD10116">
        <f t="shared" si="634"/>
        <v>1</v>
      </c>
      <c r="BE10116" t="str">
        <f t="shared" si="635"/>
        <v>1</v>
      </c>
      <c r="BF10116" t="e">
        <f t="shared" si="636"/>
        <v>#N/A</v>
      </c>
    </row>
    <row r="10117" spans="44:58" x14ac:dyDescent="0.2">
      <c r="AR10117" s="11"/>
      <c r="BA10117" s="27"/>
      <c r="BB10117" t="e">
        <f>VLOOKUP(AX10117,コード表!$A$2:$C$15,3,FALSE)</f>
        <v>#N/A</v>
      </c>
      <c r="BC10117" t="str">
        <f t="shared" si="633"/>
        <v/>
      </c>
      <c r="BD10117">
        <f t="shared" si="634"/>
        <v>1</v>
      </c>
      <c r="BE10117" t="str">
        <f t="shared" si="635"/>
        <v>1</v>
      </c>
      <c r="BF10117" t="e">
        <f t="shared" si="636"/>
        <v>#N/A</v>
      </c>
    </row>
    <row r="10118" spans="44:58" x14ac:dyDescent="0.2">
      <c r="AR10118" s="11"/>
      <c r="BA10118" s="27"/>
      <c r="BB10118" t="e">
        <f>VLOOKUP(AX10118,コード表!$A$2:$C$15,3,FALSE)</f>
        <v>#N/A</v>
      </c>
      <c r="BC10118" t="str">
        <f t="shared" si="633"/>
        <v/>
      </c>
      <c r="BD10118">
        <f t="shared" si="634"/>
        <v>1</v>
      </c>
      <c r="BE10118" t="str">
        <f t="shared" si="635"/>
        <v>1</v>
      </c>
      <c r="BF10118" t="e">
        <f t="shared" si="636"/>
        <v>#N/A</v>
      </c>
    </row>
    <row r="10119" spans="44:58" x14ac:dyDescent="0.2">
      <c r="AR10119" s="11"/>
      <c r="BA10119" s="27"/>
      <c r="BB10119" t="e">
        <f>VLOOKUP(AX10119,コード表!$A$2:$C$15,3,FALSE)</f>
        <v>#N/A</v>
      </c>
      <c r="BC10119" t="str">
        <f t="shared" si="633"/>
        <v/>
      </c>
      <c r="BD10119">
        <f t="shared" si="634"/>
        <v>1</v>
      </c>
      <c r="BE10119" t="str">
        <f t="shared" si="635"/>
        <v>1</v>
      </c>
      <c r="BF10119" t="e">
        <f t="shared" si="636"/>
        <v>#N/A</v>
      </c>
    </row>
    <row r="10120" spans="44:58" x14ac:dyDescent="0.2">
      <c r="AR10120" s="11"/>
      <c r="BA10120" s="27"/>
      <c r="BB10120" t="e">
        <f>VLOOKUP(AX10120,コード表!$A$2:$C$15,3,FALSE)</f>
        <v>#N/A</v>
      </c>
      <c r="BC10120" t="str">
        <f t="shared" si="633"/>
        <v/>
      </c>
      <c r="BD10120">
        <f t="shared" si="634"/>
        <v>1</v>
      </c>
      <c r="BE10120" t="str">
        <f t="shared" si="635"/>
        <v>1</v>
      </c>
      <c r="BF10120" t="e">
        <f t="shared" si="636"/>
        <v>#N/A</v>
      </c>
    </row>
    <row r="10121" spans="44:58" x14ac:dyDescent="0.2">
      <c r="AR10121" s="11"/>
      <c r="BA10121" s="27"/>
      <c r="BB10121" t="e">
        <f>VLOOKUP(AX10121,コード表!$A$2:$C$15,3,FALSE)</f>
        <v>#N/A</v>
      </c>
      <c r="BC10121" t="str">
        <f t="shared" si="633"/>
        <v/>
      </c>
      <c r="BD10121">
        <f t="shared" si="634"/>
        <v>1</v>
      </c>
      <c r="BE10121" t="str">
        <f t="shared" si="635"/>
        <v>1</v>
      </c>
      <c r="BF10121" t="e">
        <f t="shared" si="636"/>
        <v>#N/A</v>
      </c>
    </row>
    <row r="10122" spans="44:58" x14ac:dyDescent="0.2">
      <c r="AR10122" s="11"/>
      <c r="BA10122" s="27"/>
      <c r="BB10122" t="e">
        <f>VLOOKUP(AX10122,コード表!$A$2:$C$15,3,FALSE)</f>
        <v>#N/A</v>
      </c>
      <c r="BC10122" t="str">
        <f t="shared" si="633"/>
        <v/>
      </c>
      <c r="BD10122">
        <f t="shared" si="634"/>
        <v>1</v>
      </c>
      <c r="BE10122" t="str">
        <f t="shared" si="635"/>
        <v>1</v>
      </c>
      <c r="BF10122" t="e">
        <f t="shared" si="636"/>
        <v>#N/A</v>
      </c>
    </row>
    <row r="10123" spans="44:58" x14ac:dyDescent="0.2">
      <c r="AR10123" s="11"/>
      <c r="BA10123" s="27"/>
      <c r="BB10123" t="e">
        <f>VLOOKUP(AX10123,コード表!$A$2:$C$15,3,FALSE)</f>
        <v>#N/A</v>
      </c>
      <c r="BC10123" t="str">
        <f t="shared" si="633"/>
        <v/>
      </c>
      <c r="BD10123">
        <f t="shared" si="634"/>
        <v>1</v>
      </c>
      <c r="BE10123" t="str">
        <f t="shared" si="635"/>
        <v>1</v>
      </c>
      <c r="BF10123" t="e">
        <f t="shared" si="636"/>
        <v>#N/A</v>
      </c>
    </row>
    <row r="10124" spans="44:58" x14ac:dyDescent="0.2">
      <c r="AR10124" s="11"/>
      <c r="BA10124" s="27"/>
      <c r="BB10124" t="e">
        <f>VLOOKUP(AX10124,コード表!$A$2:$C$15,3,FALSE)</f>
        <v>#N/A</v>
      </c>
      <c r="BC10124" t="str">
        <f t="shared" si="633"/>
        <v/>
      </c>
      <c r="BD10124">
        <f t="shared" si="634"/>
        <v>1</v>
      </c>
      <c r="BE10124" t="str">
        <f t="shared" si="635"/>
        <v>1</v>
      </c>
      <c r="BF10124" t="e">
        <f t="shared" si="636"/>
        <v>#N/A</v>
      </c>
    </row>
    <row r="10125" spans="44:58" x14ac:dyDescent="0.2">
      <c r="AR10125" s="11"/>
      <c r="BA10125" s="27"/>
      <c r="BB10125" t="e">
        <f>VLOOKUP(AX10125,コード表!$A$2:$C$15,3,FALSE)</f>
        <v>#N/A</v>
      </c>
      <c r="BC10125" t="str">
        <f t="shared" si="633"/>
        <v/>
      </c>
      <c r="BD10125">
        <f t="shared" si="634"/>
        <v>1</v>
      </c>
      <c r="BE10125" t="str">
        <f t="shared" si="635"/>
        <v>1</v>
      </c>
      <c r="BF10125" t="e">
        <f t="shared" si="636"/>
        <v>#N/A</v>
      </c>
    </row>
    <row r="10126" spans="44:58" x14ac:dyDescent="0.2">
      <c r="AR10126" s="11"/>
      <c r="BA10126" s="27"/>
      <c r="BB10126" t="e">
        <f>VLOOKUP(AX10126,コード表!$A$2:$C$15,3,FALSE)</f>
        <v>#N/A</v>
      </c>
      <c r="BC10126" t="str">
        <f t="shared" si="633"/>
        <v/>
      </c>
      <c r="BD10126">
        <f t="shared" si="634"/>
        <v>1</v>
      </c>
      <c r="BE10126" t="str">
        <f t="shared" si="635"/>
        <v>1</v>
      </c>
      <c r="BF10126" t="e">
        <f t="shared" si="636"/>
        <v>#N/A</v>
      </c>
    </row>
    <row r="10127" spans="44:58" x14ac:dyDescent="0.2">
      <c r="AR10127" s="11"/>
      <c r="BA10127" s="27"/>
      <c r="BB10127" t="e">
        <f>VLOOKUP(AX10127,コード表!$A$2:$C$15,3,FALSE)</f>
        <v>#N/A</v>
      </c>
      <c r="BC10127" t="str">
        <f t="shared" si="633"/>
        <v/>
      </c>
      <c r="BD10127">
        <f t="shared" si="634"/>
        <v>1</v>
      </c>
      <c r="BE10127" t="str">
        <f t="shared" si="635"/>
        <v>1</v>
      </c>
      <c r="BF10127" t="e">
        <f t="shared" si="636"/>
        <v>#N/A</v>
      </c>
    </row>
    <row r="10128" spans="44:58" x14ac:dyDescent="0.2">
      <c r="AR10128" s="11"/>
      <c r="BA10128" s="27"/>
      <c r="BB10128" t="e">
        <f>VLOOKUP(AX10128,コード表!$A$2:$C$15,3,FALSE)</f>
        <v>#N/A</v>
      </c>
      <c r="BC10128" t="str">
        <f t="shared" si="633"/>
        <v/>
      </c>
      <c r="BD10128">
        <f t="shared" si="634"/>
        <v>1</v>
      </c>
      <c r="BE10128" t="str">
        <f t="shared" si="635"/>
        <v>1</v>
      </c>
      <c r="BF10128" t="e">
        <f t="shared" si="636"/>
        <v>#N/A</v>
      </c>
    </row>
    <row r="10129" spans="44:58" x14ac:dyDescent="0.2">
      <c r="AR10129" s="11"/>
      <c r="BA10129" s="27"/>
      <c r="BB10129" t="e">
        <f>VLOOKUP(AX10129,コード表!$A$2:$C$15,3,FALSE)</f>
        <v>#N/A</v>
      </c>
      <c r="BC10129" t="str">
        <f t="shared" si="633"/>
        <v/>
      </c>
      <c r="BD10129">
        <f t="shared" si="634"/>
        <v>1</v>
      </c>
      <c r="BE10129" t="str">
        <f t="shared" si="635"/>
        <v>1</v>
      </c>
      <c r="BF10129" t="e">
        <f t="shared" si="636"/>
        <v>#N/A</v>
      </c>
    </row>
    <row r="10130" spans="44:58" x14ac:dyDescent="0.2">
      <c r="AR10130" s="11"/>
      <c r="BA10130" s="27"/>
      <c r="BB10130" t="e">
        <f>VLOOKUP(AX10130,コード表!$A$2:$C$15,3,FALSE)</f>
        <v>#N/A</v>
      </c>
      <c r="BC10130" t="str">
        <f t="shared" si="633"/>
        <v/>
      </c>
      <c r="BD10130">
        <f t="shared" si="634"/>
        <v>1</v>
      </c>
      <c r="BE10130" t="str">
        <f t="shared" si="635"/>
        <v>1</v>
      </c>
      <c r="BF10130" t="e">
        <f t="shared" si="636"/>
        <v>#N/A</v>
      </c>
    </row>
    <row r="10131" spans="44:58" x14ac:dyDescent="0.2">
      <c r="AR10131" s="11"/>
      <c r="BA10131" s="27"/>
      <c r="BB10131" t="e">
        <f>VLOOKUP(AX10131,コード表!$A$2:$C$15,3,FALSE)</f>
        <v>#N/A</v>
      </c>
      <c r="BC10131" t="str">
        <f t="shared" si="633"/>
        <v/>
      </c>
      <c r="BD10131">
        <f t="shared" si="634"/>
        <v>1</v>
      </c>
      <c r="BE10131" t="str">
        <f t="shared" si="635"/>
        <v>1</v>
      </c>
      <c r="BF10131" t="e">
        <f t="shared" si="636"/>
        <v>#N/A</v>
      </c>
    </row>
    <row r="10132" spans="44:58" x14ac:dyDescent="0.2">
      <c r="AR10132" s="11"/>
      <c r="BA10132" s="27"/>
      <c r="BB10132" t="e">
        <f>VLOOKUP(AX10132,コード表!$A$2:$C$15,3,FALSE)</f>
        <v>#N/A</v>
      </c>
      <c r="BC10132" t="str">
        <f t="shared" si="633"/>
        <v/>
      </c>
      <c r="BD10132">
        <f t="shared" si="634"/>
        <v>1</v>
      </c>
      <c r="BE10132" t="str">
        <f t="shared" si="635"/>
        <v>1</v>
      </c>
      <c r="BF10132" t="e">
        <f t="shared" si="636"/>
        <v>#N/A</v>
      </c>
    </row>
    <row r="10133" spans="44:58" x14ac:dyDescent="0.2">
      <c r="AR10133" s="11"/>
      <c r="BA10133" s="27"/>
      <c r="BB10133" t="e">
        <f>VLOOKUP(AX10133,コード表!$A$2:$C$15,3,FALSE)</f>
        <v>#N/A</v>
      </c>
      <c r="BC10133" t="str">
        <f t="shared" si="633"/>
        <v/>
      </c>
      <c r="BD10133">
        <f t="shared" si="634"/>
        <v>1</v>
      </c>
      <c r="BE10133" t="str">
        <f t="shared" si="635"/>
        <v>1</v>
      </c>
      <c r="BF10133" t="e">
        <f t="shared" si="636"/>
        <v>#N/A</v>
      </c>
    </row>
    <row r="10134" spans="44:58" x14ac:dyDescent="0.2">
      <c r="AR10134" s="11"/>
      <c r="BA10134" s="27"/>
      <c r="BB10134" t="e">
        <f>VLOOKUP(AX10134,コード表!$A$2:$C$15,3,FALSE)</f>
        <v>#N/A</v>
      </c>
      <c r="BC10134" t="str">
        <f t="shared" si="633"/>
        <v/>
      </c>
      <c r="BD10134">
        <f t="shared" si="634"/>
        <v>1</v>
      </c>
      <c r="BE10134" t="str">
        <f t="shared" si="635"/>
        <v>1</v>
      </c>
      <c r="BF10134" t="e">
        <f t="shared" si="636"/>
        <v>#N/A</v>
      </c>
    </row>
    <row r="10135" spans="44:58" x14ac:dyDescent="0.2">
      <c r="AR10135" s="11"/>
      <c r="BA10135" s="27"/>
      <c r="BB10135" t="e">
        <f>VLOOKUP(AX10135,コード表!$A$2:$C$15,3,FALSE)</f>
        <v>#N/A</v>
      </c>
      <c r="BC10135" t="str">
        <f t="shared" si="633"/>
        <v/>
      </c>
      <c r="BD10135">
        <f t="shared" si="634"/>
        <v>1</v>
      </c>
      <c r="BE10135" t="str">
        <f t="shared" si="635"/>
        <v>1</v>
      </c>
      <c r="BF10135" t="e">
        <f t="shared" si="636"/>
        <v>#N/A</v>
      </c>
    </row>
    <row r="10136" spans="44:58" x14ac:dyDescent="0.2">
      <c r="AR10136" s="11"/>
      <c r="BA10136" s="27"/>
      <c r="BB10136" t="e">
        <f>VLOOKUP(AX10136,コード表!$A$2:$C$15,3,FALSE)</f>
        <v>#N/A</v>
      </c>
      <c r="BC10136" t="str">
        <f t="shared" si="633"/>
        <v/>
      </c>
      <c r="BD10136">
        <f t="shared" si="634"/>
        <v>1</v>
      </c>
      <c r="BE10136" t="str">
        <f t="shared" si="635"/>
        <v>1</v>
      </c>
      <c r="BF10136" t="e">
        <f t="shared" si="636"/>
        <v>#N/A</v>
      </c>
    </row>
    <row r="10137" spans="44:58" x14ac:dyDescent="0.2">
      <c r="AR10137" s="11"/>
      <c r="BA10137" s="27"/>
      <c r="BB10137" t="e">
        <f>VLOOKUP(AX10137,コード表!$A$2:$C$15,3,FALSE)</f>
        <v>#N/A</v>
      </c>
      <c r="BC10137" t="str">
        <f t="shared" si="633"/>
        <v/>
      </c>
      <c r="BD10137">
        <f t="shared" si="634"/>
        <v>1</v>
      </c>
      <c r="BE10137" t="str">
        <f t="shared" si="635"/>
        <v>1</v>
      </c>
      <c r="BF10137" t="e">
        <f t="shared" si="636"/>
        <v>#N/A</v>
      </c>
    </row>
    <row r="10138" spans="44:58" x14ac:dyDescent="0.2">
      <c r="AR10138" s="11"/>
      <c r="BA10138" s="27"/>
      <c r="BB10138" t="e">
        <f>VLOOKUP(AX10138,コード表!$A$2:$C$15,3,FALSE)</f>
        <v>#N/A</v>
      </c>
      <c r="BC10138" t="str">
        <f t="shared" si="633"/>
        <v/>
      </c>
      <c r="BD10138">
        <f t="shared" si="634"/>
        <v>1</v>
      </c>
      <c r="BE10138" t="str">
        <f t="shared" si="635"/>
        <v>1</v>
      </c>
      <c r="BF10138" t="e">
        <f t="shared" si="636"/>
        <v>#N/A</v>
      </c>
    </row>
    <row r="10139" spans="44:58" x14ac:dyDescent="0.2">
      <c r="AR10139" s="11"/>
      <c r="BA10139" s="27"/>
      <c r="BB10139" t="e">
        <f>VLOOKUP(AX10139,コード表!$A$2:$C$15,3,FALSE)</f>
        <v>#N/A</v>
      </c>
      <c r="BC10139" t="str">
        <f t="shared" si="633"/>
        <v/>
      </c>
      <c r="BD10139">
        <f t="shared" si="634"/>
        <v>1</v>
      </c>
      <c r="BE10139" t="str">
        <f t="shared" si="635"/>
        <v>1</v>
      </c>
      <c r="BF10139" t="e">
        <f t="shared" si="636"/>
        <v>#N/A</v>
      </c>
    </row>
    <row r="10140" spans="44:58" x14ac:dyDescent="0.2">
      <c r="AR10140" s="11"/>
      <c r="BA10140" s="27"/>
      <c r="BB10140" t="e">
        <f>VLOOKUP(AX10140,コード表!$A$2:$C$15,3,FALSE)</f>
        <v>#N/A</v>
      </c>
      <c r="BC10140" t="str">
        <f t="shared" si="633"/>
        <v/>
      </c>
      <c r="BD10140">
        <f t="shared" si="634"/>
        <v>1</v>
      </c>
      <c r="BE10140" t="str">
        <f t="shared" si="635"/>
        <v>1</v>
      </c>
      <c r="BF10140" t="e">
        <f t="shared" si="636"/>
        <v>#N/A</v>
      </c>
    </row>
    <row r="10141" spans="44:58" x14ac:dyDescent="0.2">
      <c r="AR10141" s="11"/>
      <c r="BA10141" s="27"/>
      <c r="BB10141" t="e">
        <f>VLOOKUP(AX10141,コード表!$A$2:$C$15,3,FALSE)</f>
        <v>#N/A</v>
      </c>
      <c r="BC10141" t="str">
        <f t="shared" si="633"/>
        <v/>
      </c>
      <c r="BD10141">
        <f t="shared" si="634"/>
        <v>1</v>
      </c>
      <c r="BE10141" t="str">
        <f t="shared" si="635"/>
        <v>1</v>
      </c>
      <c r="BF10141" t="e">
        <f t="shared" si="636"/>
        <v>#N/A</v>
      </c>
    </row>
    <row r="10142" spans="44:58" x14ac:dyDescent="0.2">
      <c r="AR10142" s="11"/>
      <c r="BA10142" s="27"/>
      <c r="BB10142" t="e">
        <f>VLOOKUP(AX10142,コード表!$A$2:$C$15,3,FALSE)</f>
        <v>#N/A</v>
      </c>
      <c r="BC10142" t="str">
        <f t="shared" si="633"/>
        <v/>
      </c>
      <c r="BD10142">
        <f t="shared" si="634"/>
        <v>1</v>
      </c>
      <c r="BE10142" t="str">
        <f t="shared" si="635"/>
        <v>1</v>
      </c>
      <c r="BF10142" t="e">
        <f t="shared" si="636"/>
        <v>#N/A</v>
      </c>
    </row>
    <row r="10143" spans="44:58" x14ac:dyDescent="0.2">
      <c r="AR10143" s="11"/>
      <c r="BA10143" s="27"/>
      <c r="BB10143" t="e">
        <f>VLOOKUP(AX10143,コード表!$A$2:$C$15,3,FALSE)</f>
        <v>#N/A</v>
      </c>
      <c r="BC10143" t="str">
        <f t="shared" si="633"/>
        <v/>
      </c>
      <c r="BD10143">
        <f t="shared" si="634"/>
        <v>1</v>
      </c>
      <c r="BE10143" t="str">
        <f t="shared" si="635"/>
        <v>1</v>
      </c>
      <c r="BF10143" t="e">
        <f t="shared" si="636"/>
        <v>#N/A</v>
      </c>
    </row>
    <row r="10144" spans="44:58" x14ac:dyDescent="0.2">
      <c r="AR10144" s="11"/>
      <c r="BA10144" s="27"/>
      <c r="BB10144" t="e">
        <f>VLOOKUP(AX10144,コード表!$A$2:$C$15,3,FALSE)</f>
        <v>#N/A</v>
      </c>
      <c r="BC10144" t="str">
        <f t="shared" si="633"/>
        <v/>
      </c>
      <c r="BD10144">
        <f t="shared" si="634"/>
        <v>1</v>
      </c>
      <c r="BE10144" t="str">
        <f t="shared" si="635"/>
        <v>1</v>
      </c>
      <c r="BF10144" t="e">
        <f t="shared" si="636"/>
        <v>#N/A</v>
      </c>
    </row>
    <row r="10145" spans="44:58" x14ac:dyDescent="0.2">
      <c r="AR10145" s="11"/>
      <c r="BA10145" s="27"/>
      <c r="BB10145" t="e">
        <f>VLOOKUP(AX10145,コード表!$A$2:$C$15,3,FALSE)</f>
        <v>#N/A</v>
      </c>
      <c r="BC10145" t="str">
        <f t="shared" si="633"/>
        <v/>
      </c>
      <c r="BD10145">
        <f t="shared" si="634"/>
        <v>1</v>
      </c>
      <c r="BE10145" t="str">
        <f t="shared" si="635"/>
        <v>1</v>
      </c>
      <c r="BF10145" t="e">
        <f t="shared" si="636"/>
        <v>#N/A</v>
      </c>
    </row>
    <row r="10146" spans="44:58" x14ac:dyDescent="0.2">
      <c r="AR10146" s="11"/>
      <c r="BA10146" s="27"/>
      <c r="BB10146" t="e">
        <f>VLOOKUP(AX10146,コード表!$A$2:$C$15,3,FALSE)</f>
        <v>#N/A</v>
      </c>
      <c r="BC10146" t="str">
        <f t="shared" si="633"/>
        <v/>
      </c>
      <c r="BD10146">
        <f t="shared" si="634"/>
        <v>1</v>
      </c>
      <c r="BE10146" t="str">
        <f t="shared" si="635"/>
        <v>1</v>
      </c>
      <c r="BF10146" t="e">
        <f t="shared" si="636"/>
        <v>#N/A</v>
      </c>
    </row>
    <row r="10147" spans="44:58" x14ac:dyDescent="0.2">
      <c r="AR10147" s="11"/>
      <c r="BA10147" s="27"/>
      <c r="BB10147" t="e">
        <f>VLOOKUP(AX10147,コード表!$A$2:$C$15,3,FALSE)</f>
        <v>#N/A</v>
      </c>
      <c r="BC10147" t="str">
        <f t="shared" si="633"/>
        <v/>
      </c>
      <c r="BD10147">
        <f t="shared" si="634"/>
        <v>1</v>
      </c>
      <c r="BE10147" t="str">
        <f t="shared" si="635"/>
        <v>1</v>
      </c>
      <c r="BF10147" t="e">
        <f t="shared" si="636"/>
        <v>#N/A</v>
      </c>
    </row>
    <row r="10148" spans="44:58" x14ac:dyDescent="0.2">
      <c r="AR10148" s="11"/>
      <c r="BA10148" s="27"/>
      <c r="BB10148" t="e">
        <f>VLOOKUP(AX10148,コード表!$A$2:$C$15,3,FALSE)</f>
        <v>#N/A</v>
      </c>
      <c r="BC10148" t="str">
        <f t="shared" si="633"/>
        <v/>
      </c>
      <c r="BD10148">
        <f t="shared" si="634"/>
        <v>1</v>
      </c>
      <c r="BE10148" t="str">
        <f t="shared" si="635"/>
        <v>1</v>
      </c>
      <c r="BF10148" t="e">
        <f t="shared" si="636"/>
        <v>#N/A</v>
      </c>
    </row>
    <row r="10149" spans="44:58" x14ac:dyDescent="0.2">
      <c r="AR10149" s="11"/>
      <c r="BA10149" s="27"/>
      <c r="BB10149" t="e">
        <f>VLOOKUP(AX10149,コード表!$A$2:$C$15,3,FALSE)</f>
        <v>#N/A</v>
      </c>
      <c r="BC10149" t="str">
        <f t="shared" si="633"/>
        <v/>
      </c>
      <c r="BD10149">
        <f t="shared" si="634"/>
        <v>1</v>
      </c>
      <c r="BE10149" t="str">
        <f t="shared" si="635"/>
        <v>1</v>
      </c>
      <c r="BF10149" t="e">
        <f t="shared" si="636"/>
        <v>#N/A</v>
      </c>
    </row>
    <row r="10150" spans="44:58" x14ac:dyDescent="0.2">
      <c r="AR10150" s="11"/>
      <c r="BA10150" s="27"/>
      <c r="BB10150" t="e">
        <f>VLOOKUP(AX10150,コード表!$A$2:$C$15,3,FALSE)</f>
        <v>#N/A</v>
      </c>
      <c r="BC10150" t="str">
        <f t="shared" si="633"/>
        <v/>
      </c>
      <c r="BD10150">
        <f t="shared" si="634"/>
        <v>1</v>
      </c>
      <c r="BE10150" t="str">
        <f t="shared" si="635"/>
        <v>1</v>
      </c>
      <c r="BF10150" t="e">
        <f t="shared" si="636"/>
        <v>#N/A</v>
      </c>
    </row>
    <row r="10151" spans="44:58" x14ac:dyDescent="0.2">
      <c r="AR10151" s="11"/>
      <c r="BA10151" s="27"/>
      <c r="BB10151" t="e">
        <f>VLOOKUP(AX10151,コード表!$A$2:$C$15,3,FALSE)</f>
        <v>#N/A</v>
      </c>
      <c r="BC10151" t="str">
        <f t="shared" si="633"/>
        <v/>
      </c>
      <c r="BD10151">
        <f t="shared" si="634"/>
        <v>1</v>
      </c>
      <c r="BE10151" t="str">
        <f t="shared" si="635"/>
        <v>1</v>
      </c>
      <c r="BF10151" t="e">
        <f t="shared" si="636"/>
        <v>#N/A</v>
      </c>
    </row>
    <row r="10152" spans="44:58" x14ac:dyDescent="0.2">
      <c r="AR10152" s="11"/>
      <c r="BA10152" s="27"/>
      <c r="BB10152" t="e">
        <f>VLOOKUP(AX10152,コード表!$A$2:$C$15,3,FALSE)</f>
        <v>#N/A</v>
      </c>
      <c r="BC10152" t="str">
        <f t="shared" si="633"/>
        <v/>
      </c>
      <c r="BD10152">
        <f t="shared" si="634"/>
        <v>1</v>
      </c>
      <c r="BE10152" t="str">
        <f t="shared" si="635"/>
        <v>1</v>
      </c>
      <c r="BF10152" t="e">
        <f t="shared" si="636"/>
        <v>#N/A</v>
      </c>
    </row>
    <row r="10153" spans="44:58" x14ac:dyDescent="0.2">
      <c r="AR10153" s="11"/>
      <c r="BA10153" s="27"/>
      <c r="BB10153" t="e">
        <f>VLOOKUP(AX10153,コード表!$A$2:$C$15,3,FALSE)</f>
        <v>#N/A</v>
      </c>
      <c r="BC10153" t="str">
        <f t="shared" si="633"/>
        <v/>
      </c>
      <c r="BD10153">
        <f t="shared" si="634"/>
        <v>1</v>
      </c>
      <c r="BE10153" t="str">
        <f t="shared" si="635"/>
        <v>1</v>
      </c>
      <c r="BF10153" t="e">
        <f t="shared" si="636"/>
        <v>#N/A</v>
      </c>
    </row>
    <row r="10154" spans="44:58" x14ac:dyDescent="0.2">
      <c r="AR10154" s="11"/>
      <c r="BA10154" s="27"/>
      <c r="BB10154" t="e">
        <f>VLOOKUP(AX10154,コード表!$A$2:$C$15,3,FALSE)</f>
        <v>#N/A</v>
      </c>
      <c r="BC10154" t="str">
        <f t="shared" si="633"/>
        <v/>
      </c>
      <c r="BD10154">
        <f t="shared" si="634"/>
        <v>1</v>
      </c>
      <c r="BE10154" t="str">
        <f t="shared" si="635"/>
        <v>1</v>
      </c>
      <c r="BF10154" t="e">
        <f t="shared" si="636"/>
        <v>#N/A</v>
      </c>
    </row>
    <row r="10155" spans="44:58" x14ac:dyDescent="0.2">
      <c r="AR10155" s="11"/>
      <c r="BA10155" s="27"/>
      <c r="BB10155" t="e">
        <f>VLOOKUP(AX10155,コード表!$A$2:$C$15,3,FALSE)</f>
        <v>#N/A</v>
      </c>
      <c r="BC10155" t="str">
        <f t="shared" ref="BC10155:BC10218" si="637">AQ10155&amp;BA10155</f>
        <v/>
      </c>
      <c r="BD10155">
        <f t="shared" ref="BD10155:BD10218" si="638">MONTH(Q10155)</f>
        <v>1</v>
      </c>
      <c r="BE10155" t="str">
        <f t="shared" ref="BE10155:BE10218" si="639">AR10155&amp;BD10155</f>
        <v>1</v>
      </c>
      <c r="BF10155" t="e">
        <f t="shared" ref="BF10155:BF10218" si="640">BB10155&amp;AQ10155&amp;BA10155</f>
        <v>#N/A</v>
      </c>
    </row>
    <row r="10156" spans="44:58" x14ac:dyDescent="0.2">
      <c r="AR10156" s="11"/>
      <c r="BA10156" s="27"/>
      <c r="BB10156" t="e">
        <f>VLOOKUP(AX10156,コード表!$A$2:$C$15,3,FALSE)</f>
        <v>#N/A</v>
      </c>
      <c r="BC10156" t="str">
        <f t="shared" si="637"/>
        <v/>
      </c>
      <c r="BD10156">
        <f t="shared" si="638"/>
        <v>1</v>
      </c>
      <c r="BE10156" t="str">
        <f t="shared" si="639"/>
        <v>1</v>
      </c>
      <c r="BF10156" t="e">
        <f t="shared" si="640"/>
        <v>#N/A</v>
      </c>
    </row>
    <row r="10157" spans="44:58" x14ac:dyDescent="0.2">
      <c r="AR10157" s="11"/>
      <c r="BA10157" s="27"/>
      <c r="BB10157" t="e">
        <f>VLOOKUP(AX10157,コード表!$A$2:$C$15,3,FALSE)</f>
        <v>#N/A</v>
      </c>
      <c r="BC10157" t="str">
        <f t="shared" si="637"/>
        <v/>
      </c>
      <c r="BD10157">
        <f t="shared" si="638"/>
        <v>1</v>
      </c>
      <c r="BE10157" t="str">
        <f t="shared" si="639"/>
        <v>1</v>
      </c>
      <c r="BF10157" t="e">
        <f t="shared" si="640"/>
        <v>#N/A</v>
      </c>
    </row>
    <row r="10158" spans="44:58" x14ac:dyDescent="0.2">
      <c r="AR10158" s="11"/>
      <c r="BA10158" s="27"/>
      <c r="BB10158" t="e">
        <f>VLOOKUP(AX10158,コード表!$A$2:$C$15,3,FALSE)</f>
        <v>#N/A</v>
      </c>
      <c r="BC10158" t="str">
        <f t="shared" si="637"/>
        <v/>
      </c>
      <c r="BD10158">
        <f t="shared" si="638"/>
        <v>1</v>
      </c>
      <c r="BE10158" t="str">
        <f t="shared" si="639"/>
        <v>1</v>
      </c>
      <c r="BF10158" t="e">
        <f t="shared" si="640"/>
        <v>#N/A</v>
      </c>
    </row>
    <row r="10159" spans="44:58" x14ac:dyDescent="0.2">
      <c r="AR10159" s="11"/>
      <c r="BA10159" s="27"/>
      <c r="BB10159" t="e">
        <f>VLOOKUP(AX10159,コード表!$A$2:$C$15,3,FALSE)</f>
        <v>#N/A</v>
      </c>
      <c r="BC10159" t="str">
        <f t="shared" si="637"/>
        <v/>
      </c>
      <c r="BD10159">
        <f t="shared" si="638"/>
        <v>1</v>
      </c>
      <c r="BE10159" t="str">
        <f t="shared" si="639"/>
        <v>1</v>
      </c>
      <c r="BF10159" t="e">
        <f t="shared" si="640"/>
        <v>#N/A</v>
      </c>
    </row>
    <row r="10160" spans="44:58" x14ac:dyDescent="0.2">
      <c r="AR10160" s="11"/>
      <c r="BA10160" s="27"/>
      <c r="BB10160" t="e">
        <f>VLOOKUP(AX10160,コード表!$A$2:$C$15,3,FALSE)</f>
        <v>#N/A</v>
      </c>
      <c r="BC10160" t="str">
        <f t="shared" si="637"/>
        <v/>
      </c>
      <c r="BD10160">
        <f t="shared" si="638"/>
        <v>1</v>
      </c>
      <c r="BE10160" t="str">
        <f t="shared" si="639"/>
        <v>1</v>
      </c>
      <c r="BF10160" t="e">
        <f t="shared" si="640"/>
        <v>#N/A</v>
      </c>
    </row>
    <row r="10161" spans="44:58" x14ac:dyDescent="0.2">
      <c r="AR10161" s="11"/>
      <c r="BA10161" s="27"/>
      <c r="BB10161" t="e">
        <f>VLOOKUP(AX10161,コード表!$A$2:$C$15,3,FALSE)</f>
        <v>#N/A</v>
      </c>
      <c r="BC10161" t="str">
        <f t="shared" si="637"/>
        <v/>
      </c>
      <c r="BD10161">
        <f t="shared" si="638"/>
        <v>1</v>
      </c>
      <c r="BE10161" t="str">
        <f t="shared" si="639"/>
        <v>1</v>
      </c>
      <c r="BF10161" t="e">
        <f t="shared" si="640"/>
        <v>#N/A</v>
      </c>
    </row>
    <row r="10162" spans="44:58" x14ac:dyDescent="0.2">
      <c r="AR10162" s="11"/>
      <c r="BA10162" s="27"/>
      <c r="BB10162" t="e">
        <f>VLOOKUP(AX10162,コード表!$A$2:$C$15,3,FALSE)</f>
        <v>#N/A</v>
      </c>
      <c r="BC10162" t="str">
        <f t="shared" si="637"/>
        <v/>
      </c>
      <c r="BD10162">
        <f t="shared" si="638"/>
        <v>1</v>
      </c>
      <c r="BE10162" t="str">
        <f t="shared" si="639"/>
        <v>1</v>
      </c>
      <c r="BF10162" t="e">
        <f t="shared" si="640"/>
        <v>#N/A</v>
      </c>
    </row>
    <row r="10163" spans="44:58" x14ac:dyDescent="0.2">
      <c r="AR10163" s="11"/>
      <c r="BA10163" s="27"/>
      <c r="BB10163" t="e">
        <f>VLOOKUP(AX10163,コード表!$A$2:$C$15,3,FALSE)</f>
        <v>#N/A</v>
      </c>
      <c r="BC10163" t="str">
        <f t="shared" si="637"/>
        <v/>
      </c>
      <c r="BD10163">
        <f t="shared" si="638"/>
        <v>1</v>
      </c>
      <c r="BE10163" t="str">
        <f t="shared" si="639"/>
        <v>1</v>
      </c>
      <c r="BF10163" t="e">
        <f t="shared" si="640"/>
        <v>#N/A</v>
      </c>
    </row>
    <row r="10164" spans="44:58" x14ac:dyDescent="0.2">
      <c r="AR10164" s="11"/>
      <c r="BA10164" s="27"/>
      <c r="BB10164" t="e">
        <f>VLOOKUP(AX10164,コード表!$A$2:$C$15,3,FALSE)</f>
        <v>#N/A</v>
      </c>
      <c r="BC10164" t="str">
        <f t="shared" si="637"/>
        <v/>
      </c>
      <c r="BD10164">
        <f t="shared" si="638"/>
        <v>1</v>
      </c>
      <c r="BE10164" t="str">
        <f t="shared" si="639"/>
        <v>1</v>
      </c>
      <c r="BF10164" t="e">
        <f t="shared" si="640"/>
        <v>#N/A</v>
      </c>
    </row>
    <row r="10165" spans="44:58" x14ac:dyDescent="0.2">
      <c r="AR10165" s="11"/>
      <c r="BA10165" s="27"/>
      <c r="BB10165" t="e">
        <f>VLOOKUP(AX10165,コード表!$A$2:$C$15,3,FALSE)</f>
        <v>#N/A</v>
      </c>
      <c r="BC10165" t="str">
        <f t="shared" si="637"/>
        <v/>
      </c>
      <c r="BD10165">
        <f t="shared" si="638"/>
        <v>1</v>
      </c>
      <c r="BE10165" t="str">
        <f t="shared" si="639"/>
        <v>1</v>
      </c>
      <c r="BF10165" t="e">
        <f t="shared" si="640"/>
        <v>#N/A</v>
      </c>
    </row>
    <row r="10166" spans="44:58" x14ac:dyDescent="0.2">
      <c r="AR10166" s="11"/>
      <c r="BA10166" s="27"/>
      <c r="BB10166" t="e">
        <f>VLOOKUP(AX10166,コード表!$A$2:$C$15,3,FALSE)</f>
        <v>#N/A</v>
      </c>
      <c r="BC10166" t="str">
        <f t="shared" si="637"/>
        <v/>
      </c>
      <c r="BD10166">
        <f t="shared" si="638"/>
        <v>1</v>
      </c>
      <c r="BE10166" t="str">
        <f t="shared" si="639"/>
        <v>1</v>
      </c>
      <c r="BF10166" t="e">
        <f t="shared" si="640"/>
        <v>#N/A</v>
      </c>
    </row>
    <row r="10167" spans="44:58" x14ac:dyDescent="0.2">
      <c r="AR10167" s="11"/>
      <c r="BA10167" s="27"/>
      <c r="BB10167" t="e">
        <f>VLOOKUP(AX10167,コード表!$A$2:$C$15,3,FALSE)</f>
        <v>#N/A</v>
      </c>
      <c r="BC10167" t="str">
        <f t="shared" si="637"/>
        <v/>
      </c>
      <c r="BD10167">
        <f t="shared" si="638"/>
        <v>1</v>
      </c>
      <c r="BE10167" t="str">
        <f t="shared" si="639"/>
        <v>1</v>
      </c>
      <c r="BF10167" t="e">
        <f t="shared" si="640"/>
        <v>#N/A</v>
      </c>
    </row>
    <row r="10168" spans="44:58" x14ac:dyDescent="0.2">
      <c r="AR10168" s="11"/>
      <c r="BA10168" s="27"/>
      <c r="BB10168" t="e">
        <f>VLOOKUP(AX10168,コード表!$A$2:$C$15,3,FALSE)</f>
        <v>#N/A</v>
      </c>
      <c r="BC10168" t="str">
        <f t="shared" si="637"/>
        <v/>
      </c>
      <c r="BD10168">
        <f t="shared" si="638"/>
        <v>1</v>
      </c>
      <c r="BE10168" t="str">
        <f t="shared" si="639"/>
        <v>1</v>
      </c>
      <c r="BF10168" t="e">
        <f t="shared" si="640"/>
        <v>#N/A</v>
      </c>
    </row>
    <row r="10169" spans="44:58" x14ac:dyDescent="0.2">
      <c r="AR10169" s="11"/>
      <c r="BA10169" s="27"/>
      <c r="BB10169" t="e">
        <f>VLOOKUP(AX10169,コード表!$A$2:$C$15,3,FALSE)</f>
        <v>#N/A</v>
      </c>
      <c r="BC10169" t="str">
        <f t="shared" si="637"/>
        <v/>
      </c>
      <c r="BD10169">
        <f t="shared" si="638"/>
        <v>1</v>
      </c>
      <c r="BE10169" t="str">
        <f t="shared" si="639"/>
        <v>1</v>
      </c>
      <c r="BF10169" t="e">
        <f t="shared" si="640"/>
        <v>#N/A</v>
      </c>
    </row>
    <row r="10170" spans="44:58" x14ac:dyDescent="0.2">
      <c r="AR10170" s="11"/>
      <c r="BA10170" s="27"/>
      <c r="BB10170" t="e">
        <f>VLOOKUP(AX10170,コード表!$A$2:$C$15,3,FALSE)</f>
        <v>#N/A</v>
      </c>
      <c r="BC10170" t="str">
        <f t="shared" si="637"/>
        <v/>
      </c>
      <c r="BD10170">
        <f t="shared" si="638"/>
        <v>1</v>
      </c>
      <c r="BE10170" t="str">
        <f t="shared" si="639"/>
        <v>1</v>
      </c>
      <c r="BF10170" t="e">
        <f t="shared" si="640"/>
        <v>#N/A</v>
      </c>
    </row>
    <row r="10171" spans="44:58" x14ac:dyDescent="0.2">
      <c r="AR10171" s="11"/>
      <c r="BA10171" s="27"/>
      <c r="BB10171" t="e">
        <f>VLOOKUP(AX10171,コード表!$A$2:$C$15,3,FALSE)</f>
        <v>#N/A</v>
      </c>
      <c r="BC10171" t="str">
        <f t="shared" si="637"/>
        <v/>
      </c>
      <c r="BD10171">
        <f t="shared" si="638"/>
        <v>1</v>
      </c>
      <c r="BE10171" t="str">
        <f t="shared" si="639"/>
        <v>1</v>
      </c>
      <c r="BF10171" t="e">
        <f t="shared" si="640"/>
        <v>#N/A</v>
      </c>
    </row>
    <row r="10172" spans="44:58" x14ac:dyDescent="0.2">
      <c r="AR10172" s="11"/>
      <c r="BA10172" s="27"/>
      <c r="BB10172" t="e">
        <f>VLOOKUP(AX10172,コード表!$A$2:$C$15,3,FALSE)</f>
        <v>#N/A</v>
      </c>
      <c r="BC10172" t="str">
        <f t="shared" si="637"/>
        <v/>
      </c>
      <c r="BD10172">
        <f t="shared" si="638"/>
        <v>1</v>
      </c>
      <c r="BE10172" t="str">
        <f t="shared" si="639"/>
        <v>1</v>
      </c>
      <c r="BF10172" t="e">
        <f t="shared" si="640"/>
        <v>#N/A</v>
      </c>
    </row>
    <row r="10173" spans="44:58" x14ac:dyDescent="0.2">
      <c r="AR10173" s="11"/>
      <c r="BA10173" s="27"/>
      <c r="BB10173" t="e">
        <f>VLOOKUP(AX10173,コード表!$A$2:$C$15,3,FALSE)</f>
        <v>#N/A</v>
      </c>
      <c r="BC10173" t="str">
        <f t="shared" si="637"/>
        <v/>
      </c>
      <c r="BD10173">
        <f t="shared" si="638"/>
        <v>1</v>
      </c>
      <c r="BE10173" t="str">
        <f t="shared" si="639"/>
        <v>1</v>
      </c>
      <c r="BF10173" t="e">
        <f t="shared" si="640"/>
        <v>#N/A</v>
      </c>
    </row>
    <row r="10174" spans="44:58" x14ac:dyDescent="0.2">
      <c r="AR10174" s="11"/>
      <c r="BA10174" s="27"/>
      <c r="BB10174" t="e">
        <f>VLOOKUP(AX10174,コード表!$A$2:$C$15,3,FALSE)</f>
        <v>#N/A</v>
      </c>
      <c r="BC10174" t="str">
        <f t="shared" si="637"/>
        <v/>
      </c>
      <c r="BD10174">
        <f t="shared" si="638"/>
        <v>1</v>
      </c>
      <c r="BE10174" t="str">
        <f t="shared" si="639"/>
        <v>1</v>
      </c>
      <c r="BF10174" t="e">
        <f t="shared" si="640"/>
        <v>#N/A</v>
      </c>
    </row>
    <row r="10175" spans="44:58" x14ac:dyDescent="0.2">
      <c r="AR10175" s="11"/>
      <c r="BA10175" s="27"/>
      <c r="BB10175" t="e">
        <f>VLOOKUP(AX10175,コード表!$A$2:$C$15,3,FALSE)</f>
        <v>#N/A</v>
      </c>
      <c r="BC10175" t="str">
        <f t="shared" si="637"/>
        <v/>
      </c>
      <c r="BD10175">
        <f t="shared" si="638"/>
        <v>1</v>
      </c>
      <c r="BE10175" t="str">
        <f t="shared" si="639"/>
        <v>1</v>
      </c>
      <c r="BF10175" t="e">
        <f t="shared" si="640"/>
        <v>#N/A</v>
      </c>
    </row>
    <row r="10176" spans="44:58" x14ac:dyDescent="0.2">
      <c r="AR10176" s="11"/>
      <c r="BA10176" s="27"/>
      <c r="BB10176" t="e">
        <f>VLOOKUP(AX10176,コード表!$A$2:$C$15,3,FALSE)</f>
        <v>#N/A</v>
      </c>
      <c r="BC10176" t="str">
        <f t="shared" si="637"/>
        <v/>
      </c>
      <c r="BD10176">
        <f t="shared" si="638"/>
        <v>1</v>
      </c>
      <c r="BE10176" t="str">
        <f t="shared" si="639"/>
        <v>1</v>
      </c>
      <c r="BF10176" t="e">
        <f t="shared" si="640"/>
        <v>#N/A</v>
      </c>
    </row>
    <row r="10177" spans="44:58" x14ac:dyDescent="0.2">
      <c r="AR10177" s="11"/>
      <c r="BA10177" s="27"/>
      <c r="BB10177" t="e">
        <f>VLOOKUP(AX10177,コード表!$A$2:$C$15,3,FALSE)</f>
        <v>#N/A</v>
      </c>
      <c r="BC10177" t="str">
        <f t="shared" si="637"/>
        <v/>
      </c>
      <c r="BD10177">
        <f t="shared" si="638"/>
        <v>1</v>
      </c>
      <c r="BE10177" t="str">
        <f t="shared" si="639"/>
        <v>1</v>
      </c>
      <c r="BF10177" t="e">
        <f t="shared" si="640"/>
        <v>#N/A</v>
      </c>
    </row>
    <row r="10178" spans="44:58" x14ac:dyDescent="0.2">
      <c r="AR10178" s="11"/>
      <c r="BA10178" s="27"/>
      <c r="BB10178" t="e">
        <f>VLOOKUP(AX10178,コード表!$A$2:$C$15,3,FALSE)</f>
        <v>#N/A</v>
      </c>
      <c r="BC10178" t="str">
        <f t="shared" si="637"/>
        <v/>
      </c>
      <c r="BD10178">
        <f t="shared" si="638"/>
        <v>1</v>
      </c>
      <c r="BE10178" t="str">
        <f t="shared" si="639"/>
        <v>1</v>
      </c>
      <c r="BF10178" t="e">
        <f t="shared" si="640"/>
        <v>#N/A</v>
      </c>
    </row>
    <row r="10179" spans="44:58" x14ac:dyDescent="0.2">
      <c r="AR10179" s="11"/>
      <c r="BA10179" s="27"/>
      <c r="BB10179" t="e">
        <f>VLOOKUP(AX10179,コード表!$A$2:$C$15,3,FALSE)</f>
        <v>#N/A</v>
      </c>
      <c r="BC10179" t="str">
        <f t="shared" si="637"/>
        <v/>
      </c>
      <c r="BD10179">
        <f t="shared" si="638"/>
        <v>1</v>
      </c>
      <c r="BE10179" t="str">
        <f t="shared" si="639"/>
        <v>1</v>
      </c>
      <c r="BF10179" t="e">
        <f t="shared" si="640"/>
        <v>#N/A</v>
      </c>
    </row>
    <row r="10180" spans="44:58" x14ac:dyDescent="0.2">
      <c r="AR10180" s="11"/>
      <c r="BA10180" s="27"/>
      <c r="BB10180" t="e">
        <f>VLOOKUP(AX10180,コード表!$A$2:$C$15,3,FALSE)</f>
        <v>#N/A</v>
      </c>
      <c r="BC10180" t="str">
        <f t="shared" si="637"/>
        <v/>
      </c>
      <c r="BD10180">
        <f t="shared" si="638"/>
        <v>1</v>
      </c>
      <c r="BE10180" t="str">
        <f t="shared" si="639"/>
        <v>1</v>
      </c>
      <c r="BF10180" t="e">
        <f t="shared" si="640"/>
        <v>#N/A</v>
      </c>
    </row>
    <row r="10181" spans="44:58" x14ac:dyDescent="0.2">
      <c r="AR10181" s="11"/>
      <c r="BA10181" s="27"/>
      <c r="BB10181" t="e">
        <f>VLOOKUP(AX10181,コード表!$A$2:$C$15,3,FALSE)</f>
        <v>#N/A</v>
      </c>
      <c r="BC10181" t="str">
        <f t="shared" si="637"/>
        <v/>
      </c>
      <c r="BD10181">
        <f t="shared" si="638"/>
        <v>1</v>
      </c>
      <c r="BE10181" t="str">
        <f t="shared" si="639"/>
        <v>1</v>
      </c>
      <c r="BF10181" t="e">
        <f t="shared" si="640"/>
        <v>#N/A</v>
      </c>
    </row>
    <row r="10182" spans="44:58" x14ac:dyDescent="0.2">
      <c r="AR10182" s="11"/>
      <c r="BA10182" s="27"/>
      <c r="BB10182" t="e">
        <f>VLOOKUP(AX10182,コード表!$A$2:$C$15,3,FALSE)</f>
        <v>#N/A</v>
      </c>
      <c r="BC10182" t="str">
        <f t="shared" si="637"/>
        <v/>
      </c>
      <c r="BD10182">
        <f t="shared" si="638"/>
        <v>1</v>
      </c>
      <c r="BE10182" t="str">
        <f t="shared" si="639"/>
        <v>1</v>
      </c>
      <c r="BF10182" t="e">
        <f t="shared" si="640"/>
        <v>#N/A</v>
      </c>
    </row>
    <row r="10183" spans="44:58" x14ac:dyDescent="0.2">
      <c r="AR10183" s="11"/>
      <c r="BA10183" s="27"/>
      <c r="BB10183" t="e">
        <f>VLOOKUP(AX10183,コード表!$A$2:$C$15,3,FALSE)</f>
        <v>#N/A</v>
      </c>
      <c r="BC10183" t="str">
        <f t="shared" si="637"/>
        <v/>
      </c>
      <c r="BD10183">
        <f t="shared" si="638"/>
        <v>1</v>
      </c>
      <c r="BE10183" t="str">
        <f t="shared" si="639"/>
        <v>1</v>
      </c>
      <c r="BF10183" t="e">
        <f t="shared" si="640"/>
        <v>#N/A</v>
      </c>
    </row>
    <row r="10184" spans="44:58" x14ac:dyDescent="0.2">
      <c r="AR10184" s="11"/>
      <c r="BA10184" s="27"/>
      <c r="BB10184" t="e">
        <f>VLOOKUP(AX10184,コード表!$A$2:$C$15,3,FALSE)</f>
        <v>#N/A</v>
      </c>
      <c r="BC10184" t="str">
        <f t="shared" si="637"/>
        <v/>
      </c>
      <c r="BD10184">
        <f t="shared" si="638"/>
        <v>1</v>
      </c>
      <c r="BE10184" t="str">
        <f t="shared" si="639"/>
        <v>1</v>
      </c>
      <c r="BF10184" t="e">
        <f t="shared" si="640"/>
        <v>#N/A</v>
      </c>
    </row>
    <row r="10185" spans="44:58" x14ac:dyDescent="0.2">
      <c r="AR10185" s="11"/>
      <c r="BA10185" s="27"/>
      <c r="BB10185" t="e">
        <f>VLOOKUP(AX10185,コード表!$A$2:$C$15,3,FALSE)</f>
        <v>#N/A</v>
      </c>
      <c r="BC10185" t="str">
        <f t="shared" si="637"/>
        <v/>
      </c>
      <c r="BD10185">
        <f t="shared" si="638"/>
        <v>1</v>
      </c>
      <c r="BE10185" t="str">
        <f t="shared" si="639"/>
        <v>1</v>
      </c>
      <c r="BF10185" t="e">
        <f t="shared" si="640"/>
        <v>#N/A</v>
      </c>
    </row>
    <row r="10186" spans="44:58" x14ac:dyDescent="0.2">
      <c r="AR10186" s="11"/>
      <c r="BA10186" s="27"/>
      <c r="BB10186" t="e">
        <f>VLOOKUP(AX10186,コード表!$A$2:$C$15,3,FALSE)</f>
        <v>#N/A</v>
      </c>
      <c r="BC10186" t="str">
        <f t="shared" si="637"/>
        <v/>
      </c>
      <c r="BD10186">
        <f t="shared" si="638"/>
        <v>1</v>
      </c>
      <c r="BE10186" t="str">
        <f t="shared" si="639"/>
        <v>1</v>
      </c>
      <c r="BF10186" t="e">
        <f t="shared" si="640"/>
        <v>#N/A</v>
      </c>
    </row>
    <row r="10187" spans="44:58" x14ac:dyDescent="0.2">
      <c r="AR10187" s="11"/>
      <c r="BA10187" s="27"/>
      <c r="BB10187" t="e">
        <f>VLOOKUP(AX10187,コード表!$A$2:$C$15,3,FALSE)</f>
        <v>#N/A</v>
      </c>
      <c r="BC10187" t="str">
        <f t="shared" si="637"/>
        <v/>
      </c>
      <c r="BD10187">
        <f t="shared" si="638"/>
        <v>1</v>
      </c>
      <c r="BE10187" t="str">
        <f t="shared" si="639"/>
        <v>1</v>
      </c>
      <c r="BF10187" t="e">
        <f t="shared" si="640"/>
        <v>#N/A</v>
      </c>
    </row>
    <row r="10188" spans="44:58" x14ac:dyDescent="0.2">
      <c r="AR10188" s="11"/>
      <c r="BA10188" s="27"/>
      <c r="BB10188" t="e">
        <f>VLOOKUP(AX10188,コード表!$A$2:$C$15,3,FALSE)</f>
        <v>#N/A</v>
      </c>
      <c r="BC10188" t="str">
        <f t="shared" si="637"/>
        <v/>
      </c>
      <c r="BD10188">
        <f t="shared" si="638"/>
        <v>1</v>
      </c>
      <c r="BE10188" t="str">
        <f t="shared" si="639"/>
        <v>1</v>
      </c>
      <c r="BF10188" t="e">
        <f t="shared" si="640"/>
        <v>#N/A</v>
      </c>
    </row>
    <row r="10189" spans="44:58" x14ac:dyDescent="0.2">
      <c r="AR10189" s="11"/>
      <c r="BA10189" s="27"/>
      <c r="BB10189" t="e">
        <f>VLOOKUP(AX10189,コード表!$A$2:$C$15,3,FALSE)</f>
        <v>#N/A</v>
      </c>
      <c r="BC10189" t="str">
        <f t="shared" si="637"/>
        <v/>
      </c>
      <c r="BD10189">
        <f t="shared" si="638"/>
        <v>1</v>
      </c>
      <c r="BE10189" t="str">
        <f t="shared" si="639"/>
        <v>1</v>
      </c>
      <c r="BF10189" t="e">
        <f t="shared" si="640"/>
        <v>#N/A</v>
      </c>
    </row>
    <row r="10190" spans="44:58" x14ac:dyDescent="0.2">
      <c r="AR10190" s="11"/>
      <c r="BA10190" s="27"/>
      <c r="BB10190" t="e">
        <f>VLOOKUP(AX10190,コード表!$A$2:$C$15,3,FALSE)</f>
        <v>#N/A</v>
      </c>
      <c r="BC10190" t="str">
        <f t="shared" si="637"/>
        <v/>
      </c>
      <c r="BD10190">
        <f t="shared" si="638"/>
        <v>1</v>
      </c>
      <c r="BE10190" t="str">
        <f t="shared" si="639"/>
        <v>1</v>
      </c>
      <c r="BF10190" t="e">
        <f t="shared" si="640"/>
        <v>#N/A</v>
      </c>
    </row>
    <row r="10191" spans="44:58" x14ac:dyDescent="0.2">
      <c r="AR10191" s="11"/>
      <c r="BA10191" s="27"/>
      <c r="BB10191" t="e">
        <f>VLOOKUP(AX10191,コード表!$A$2:$C$15,3,FALSE)</f>
        <v>#N/A</v>
      </c>
      <c r="BC10191" t="str">
        <f t="shared" si="637"/>
        <v/>
      </c>
      <c r="BD10191">
        <f t="shared" si="638"/>
        <v>1</v>
      </c>
      <c r="BE10191" t="str">
        <f t="shared" si="639"/>
        <v>1</v>
      </c>
      <c r="BF10191" t="e">
        <f t="shared" si="640"/>
        <v>#N/A</v>
      </c>
    </row>
    <row r="10192" spans="44:58" x14ac:dyDescent="0.2">
      <c r="AR10192" s="11"/>
      <c r="BA10192" s="27"/>
      <c r="BB10192" t="e">
        <f>VLOOKUP(AX10192,コード表!$A$2:$C$15,3,FALSE)</f>
        <v>#N/A</v>
      </c>
      <c r="BC10192" t="str">
        <f t="shared" si="637"/>
        <v/>
      </c>
      <c r="BD10192">
        <f t="shared" si="638"/>
        <v>1</v>
      </c>
      <c r="BE10192" t="str">
        <f t="shared" si="639"/>
        <v>1</v>
      </c>
      <c r="BF10192" t="e">
        <f t="shared" si="640"/>
        <v>#N/A</v>
      </c>
    </row>
    <row r="10193" spans="44:58" x14ac:dyDescent="0.2">
      <c r="AR10193" s="11"/>
      <c r="BA10193" s="27"/>
      <c r="BB10193" t="e">
        <f>VLOOKUP(AX10193,コード表!$A$2:$C$15,3,FALSE)</f>
        <v>#N/A</v>
      </c>
      <c r="BC10193" t="str">
        <f t="shared" si="637"/>
        <v/>
      </c>
      <c r="BD10193">
        <f t="shared" si="638"/>
        <v>1</v>
      </c>
      <c r="BE10193" t="str">
        <f t="shared" si="639"/>
        <v>1</v>
      </c>
      <c r="BF10193" t="e">
        <f t="shared" si="640"/>
        <v>#N/A</v>
      </c>
    </row>
    <row r="10194" spans="44:58" x14ac:dyDescent="0.2">
      <c r="AR10194" s="11"/>
      <c r="BA10194" s="27"/>
      <c r="BB10194" t="e">
        <f>VLOOKUP(AX10194,コード表!$A$2:$C$15,3,FALSE)</f>
        <v>#N/A</v>
      </c>
      <c r="BC10194" t="str">
        <f t="shared" si="637"/>
        <v/>
      </c>
      <c r="BD10194">
        <f t="shared" si="638"/>
        <v>1</v>
      </c>
      <c r="BE10194" t="str">
        <f t="shared" si="639"/>
        <v>1</v>
      </c>
      <c r="BF10194" t="e">
        <f t="shared" si="640"/>
        <v>#N/A</v>
      </c>
    </row>
    <row r="10195" spans="44:58" x14ac:dyDescent="0.2">
      <c r="AR10195" s="11"/>
      <c r="BA10195" s="27"/>
      <c r="BB10195" t="e">
        <f>VLOOKUP(AX10195,コード表!$A$2:$C$15,3,FALSE)</f>
        <v>#N/A</v>
      </c>
      <c r="BC10195" t="str">
        <f t="shared" si="637"/>
        <v/>
      </c>
      <c r="BD10195">
        <f t="shared" si="638"/>
        <v>1</v>
      </c>
      <c r="BE10195" t="str">
        <f t="shared" si="639"/>
        <v>1</v>
      </c>
      <c r="BF10195" t="e">
        <f t="shared" si="640"/>
        <v>#N/A</v>
      </c>
    </row>
    <row r="10196" spans="44:58" x14ac:dyDescent="0.2">
      <c r="AR10196" s="11"/>
      <c r="BA10196" s="27"/>
      <c r="BB10196" t="e">
        <f>VLOOKUP(AX10196,コード表!$A$2:$C$15,3,FALSE)</f>
        <v>#N/A</v>
      </c>
      <c r="BC10196" t="str">
        <f t="shared" si="637"/>
        <v/>
      </c>
      <c r="BD10196">
        <f t="shared" si="638"/>
        <v>1</v>
      </c>
      <c r="BE10196" t="str">
        <f t="shared" si="639"/>
        <v>1</v>
      </c>
      <c r="BF10196" t="e">
        <f t="shared" si="640"/>
        <v>#N/A</v>
      </c>
    </row>
    <row r="10197" spans="44:58" x14ac:dyDescent="0.2">
      <c r="AR10197" s="11"/>
      <c r="BA10197" s="27"/>
      <c r="BB10197" t="e">
        <f>VLOOKUP(AX10197,コード表!$A$2:$C$15,3,FALSE)</f>
        <v>#N/A</v>
      </c>
      <c r="BC10197" t="str">
        <f t="shared" si="637"/>
        <v/>
      </c>
      <c r="BD10197">
        <f t="shared" si="638"/>
        <v>1</v>
      </c>
      <c r="BE10197" t="str">
        <f t="shared" si="639"/>
        <v>1</v>
      </c>
      <c r="BF10197" t="e">
        <f t="shared" si="640"/>
        <v>#N/A</v>
      </c>
    </row>
    <row r="10198" spans="44:58" x14ac:dyDescent="0.2">
      <c r="AR10198" s="11"/>
      <c r="BA10198" s="27"/>
      <c r="BB10198" t="e">
        <f>VLOOKUP(AX10198,コード表!$A$2:$C$15,3,FALSE)</f>
        <v>#N/A</v>
      </c>
      <c r="BC10198" t="str">
        <f t="shared" si="637"/>
        <v/>
      </c>
      <c r="BD10198">
        <f t="shared" si="638"/>
        <v>1</v>
      </c>
      <c r="BE10198" t="str">
        <f t="shared" si="639"/>
        <v>1</v>
      </c>
      <c r="BF10198" t="e">
        <f t="shared" si="640"/>
        <v>#N/A</v>
      </c>
    </row>
    <row r="10199" spans="44:58" x14ac:dyDescent="0.2">
      <c r="AR10199" s="11"/>
      <c r="BA10199" s="27"/>
      <c r="BB10199" t="e">
        <f>VLOOKUP(AX10199,コード表!$A$2:$C$15,3,FALSE)</f>
        <v>#N/A</v>
      </c>
      <c r="BC10199" t="str">
        <f t="shared" si="637"/>
        <v/>
      </c>
      <c r="BD10199">
        <f t="shared" si="638"/>
        <v>1</v>
      </c>
      <c r="BE10199" t="str">
        <f t="shared" si="639"/>
        <v>1</v>
      </c>
      <c r="BF10199" t="e">
        <f t="shared" si="640"/>
        <v>#N/A</v>
      </c>
    </row>
    <row r="10200" spans="44:58" x14ac:dyDescent="0.2">
      <c r="AR10200" s="11"/>
      <c r="BA10200" s="27"/>
      <c r="BB10200" t="e">
        <f>VLOOKUP(AX10200,コード表!$A$2:$C$15,3,FALSE)</f>
        <v>#N/A</v>
      </c>
      <c r="BC10200" t="str">
        <f t="shared" si="637"/>
        <v/>
      </c>
      <c r="BD10200">
        <f t="shared" si="638"/>
        <v>1</v>
      </c>
      <c r="BE10200" t="str">
        <f t="shared" si="639"/>
        <v>1</v>
      </c>
      <c r="BF10200" t="e">
        <f t="shared" si="640"/>
        <v>#N/A</v>
      </c>
    </row>
    <row r="10201" spans="44:58" x14ac:dyDescent="0.2">
      <c r="AR10201" s="11"/>
      <c r="BA10201" s="27"/>
      <c r="BB10201" t="e">
        <f>VLOOKUP(AX10201,コード表!$A$2:$C$15,3,FALSE)</f>
        <v>#N/A</v>
      </c>
      <c r="BC10201" t="str">
        <f t="shared" si="637"/>
        <v/>
      </c>
      <c r="BD10201">
        <f t="shared" si="638"/>
        <v>1</v>
      </c>
      <c r="BE10201" t="str">
        <f t="shared" si="639"/>
        <v>1</v>
      </c>
      <c r="BF10201" t="e">
        <f t="shared" si="640"/>
        <v>#N/A</v>
      </c>
    </row>
    <row r="10202" spans="44:58" x14ac:dyDescent="0.2">
      <c r="AR10202" s="11"/>
      <c r="BA10202" s="27"/>
      <c r="BB10202" t="e">
        <f>VLOOKUP(AX10202,コード表!$A$2:$C$15,3,FALSE)</f>
        <v>#N/A</v>
      </c>
      <c r="BC10202" t="str">
        <f t="shared" si="637"/>
        <v/>
      </c>
      <c r="BD10202">
        <f t="shared" si="638"/>
        <v>1</v>
      </c>
      <c r="BE10202" t="str">
        <f t="shared" si="639"/>
        <v>1</v>
      </c>
      <c r="BF10202" t="e">
        <f t="shared" si="640"/>
        <v>#N/A</v>
      </c>
    </row>
    <row r="10203" spans="44:58" x14ac:dyDescent="0.2">
      <c r="AR10203" s="11"/>
      <c r="BA10203" s="27"/>
      <c r="BB10203" t="e">
        <f>VLOOKUP(AX10203,コード表!$A$2:$C$15,3,FALSE)</f>
        <v>#N/A</v>
      </c>
      <c r="BC10203" t="str">
        <f t="shared" si="637"/>
        <v/>
      </c>
      <c r="BD10203">
        <f t="shared" si="638"/>
        <v>1</v>
      </c>
      <c r="BE10203" t="str">
        <f t="shared" si="639"/>
        <v>1</v>
      </c>
      <c r="BF10203" t="e">
        <f t="shared" si="640"/>
        <v>#N/A</v>
      </c>
    </row>
    <row r="10204" spans="44:58" x14ac:dyDescent="0.2">
      <c r="AR10204" s="11"/>
      <c r="BA10204" s="27"/>
      <c r="BB10204" t="e">
        <f>VLOOKUP(AX10204,コード表!$A$2:$C$15,3,FALSE)</f>
        <v>#N/A</v>
      </c>
      <c r="BC10204" t="str">
        <f t="shared" si="637"/>
        <v/>
      </c>
      <c r="BD10204">
        <f t="shared" si="638"/>
        <v>1</v>
      </c>
      <c r="BE10204" t="str">
        <f t="shared" si="639"/>
        <v>1</v>
      </c>
      <c r="BF10204" t="e">
        <f t="shared" si="640"/>
        <v>#N/A</v>
      </c>
    </row>
    <row r="10205" spans="44:58" x14ac:dyDescent="0.2">
      <c r="AR10205" s="11"/>
      <c r="BA10205" s="27"/>
      <c r="BB10205" t="e">
        <f>VLOOKUP(AX10205,コード表!$A$2:$C$15,3,FALSE)</f>
        <v>#N/A</v>
      </c>
      <c r="BC10205" t="str">
        <f t="shared" si="637"/>
        <v/>
      </c>
      <c r="BD10205">
        <f t="shared" si="638"/>
        <v>1</v>
      </c>
      <c r="BE10205" t="str">
        <f t="shared" si="639"/>
        <v>1</v>
      </c>
      <c r="BF10205" t="e">
        <f t="shared" si="640"/>
        <v>#N/A</v>
      </c>
    </row>
    <row r="10206" spans="44:58" x14ac:dyDescent="0.2">
      <c r="AR10206" s="11"/>
      <c r="BA10206" s="27"/>
      <c r="BB10206" t="e">
        <f>VLOOKUP(AX10206,コード表!$A$2:$C$15,3,FALSE)</f>
        <v>#N/A</v>
      </c>
      <c r="BC10206" t="str">
        <f t="shared" si="637"/>
        <v/>
      </c>
      <c r="BD10206">
        <f t="shared" si="638"/>
        <v>1</v>
      </c>
      <c r="BE10206" t="str">
        <f t="shared" si="639"/>
        <v>1</v>
      </c>
      <c r="BF10206" t="e">
        <f t="shared" si="640"/>
        <v>#N/A</v>
      </c>
    </row>
    <row r="10207" spans="44:58" x14ac:dyDescent="0.2">
      <c r="AR10207" s="11"/>
      <c r="BA10207" s="27"/>
      <c r="BB10207" t="e">
        <f>VLOOKUP(AX10207,コード表!$A$2:$C$15,3,FALSE)</f>
        <v>#N/A</v>
      </c>
      <c r="BC10207" t="str">
        <f t="shared" si="637"/>
        <v/>
      </c>
      <c r="BD10207">
        <f t="shared" si="638"/>
        <v>1</v>
      </c>
      <c r="BE10207" t="str">
        <f t="shared" si="639"/>
        <v>1</v>
      </c>
      <c r="BF10207" t="e">
        <f t="shared" si="640"/>
        <v>#N/A</v>
      </c>
    </row>
    <row r="10208" spans="44:58" x14ac:dyDescent="0.2">
      <c r="AR10208" s="11"/>
      <c r="BA10208" s="27"/>
      <c r="BB10208" t="e">
        <f>VLOOKUP(AX10208,コード表!$A$2:$C$15,3,FALSE)</f>
        <v>#N/A</v>
      </c>
      <c r="BC10208" t="str">
        <f t="shared" si="637"/>
        <v/>
      </c>
      <c r="BD10208">
        <f t="shared" si="638"/>
        <v>1</v>
      </c>
      <c r="BE10208" t="str">
        <f t="shared" si="639"/>
        <v>1</v>
      </c>
      <c r="BF10208" t="e">
        <f t="shared" si="640"/>
        <v>#N/A</v>
      </c>
    </row>
    <row r="10209" spans="44:58" x14ac:dyDescent="0.2">
      <c r="AR10209" s="11"/>
      <c r="BA10209" s="27"/>
      <c r="BB10209" t="e">
        <f>VLOOKUP(AX10209,コード表!$A$2:$C$15,3,FALSE)</f>
        <v>#N/A</v>
      </c>
      <c r="BC10209" t="str">
        <f t="shared" si="637"/>
        <v/>
      </c>
      <c r="BD10209">
        <f t="shared" si="638"/>
        <v>1</v>
      </c>
      <c r="BE10209" t="str">
        <f t="shared" si="639"/>
        <v>1</v>
      </c>
      <c r="BF10209" t="e">
        <f t="shared" si="640"/>
        <v>#N/A</v>
      </c>
    </row>
    <row r="10210" spans="44:58" x14ac:dyDescent="0.2">
      <c r="AR10210" s="11"/>
      <c r="BA10210" s="27"/>
      <c r="BB10210" t="e">
        <f>VLOOKUP(AX10210,コード表!$A$2:$C$15,3,FALSE)</f>
        <v>#N/A</v>
      </c>
      <c r="BC10210" t="str">
        <f t="shared" si="637"/>
        <v/>
      </c>
      <c r="BD10210">
        <f t="shared" si="638"/>
        <v>1</v>
      </c>
      <c r="BE10210" t="str">
        <f t="shared" si="639"/>
        <v>1</v>
      </c>
      <c r="BF10210" t="e">
        <f t="shared" si="640"/>
        <v>#N/A</v>
      </c>
    </row>
    <row r="10211" spans="44:58" x14ac:dyDescent="0.2">
      <c r="AR10211" s="11"/>
      <c r="BA10211" s="27"/>
      <c r="BB10211" t="e">
        <f>VLOOKUP(AX10211,コード表!$A$2:$C$15,3,FALSE)</f>
        <v>#N/A</v>
      </c>
      <c r="BC10211" t="str">
        <f t="shared" si="637"/>
        <v/>
      </c>
      <c r="BD10211">
        <f t="shared" si="638"/>
        <v>1</v>
      </c>
      <c r="BE10211" t="str">
        <f t="shared" si="639"/>
        <v>1</v>
      </c>
      <c r="BF10211" t="e">
        <f t="shared" si="640"/>
        <v>#N/A</v>
      </c>
    </row>
    <row r="10212" spans="44:58" x14ac:dyDescent="0.2">
      <c r="AR10212" s="11"/>
      <c r="BA10212" s="27"/>
      <c r="BB10212" t="e">
        <f>VLOOKUP(AX10212,コード表!$A$2:$C$15,3,FALSE)</f>
        <v>#N/A</v>
      </c>
      <c r="BC10212" t="str">
        <f t="shared" si="637"/>
        <v/>
      </c>
      <c r="BD10212">
        <f t="shared" si="638"/>
        <v>1</v>
      </c>
      <c r="BE10212" t="str">
        <f t="shared" si="639"/>
        <v>1</v>
      </c>
      <c r="BF10212" t="e">
        <f t="shared" si="640"/>
        <v>#N/A</v>
      </c>
    </row>
    <row r="10213" spans="44:58" x14ac:dyDescent="0.2">
      <c r="AR10213" s="11"/>
      <c r="BA10213" s="27"/>
      <c r="BB10213" t="e">
        <f>VLOOKUP(AX10213,コード表!$A$2:$C$15,3,FALSE)</f>
        <v>#N/A</v>
      </c>
      <c r="BC10213" t="str">
        <f t="shared" si="637"/>
        <v/>
      </c>
      <c r="BD10213">
        <f t="shared" si="638"/>
        <v>1</v>
      </c>
      <c r="BE10213" t="str">
        <f t="shared" si="639"/>
        <v>1</v>
      </c>
      <c r="BF10213" t="e">
        <f t="shared" si="640"/>
        <v>#N/A</v>
      </c>
    </row>
    <row r="10214" spans="44:58" x14ac:dyDescent="0.2">
      <c r="AR10214" s="11"/>
      <c r="BA10214" s="27"/>
      <c r="BB10214" t="e">
        <f>VLOOKUP(AX10214,コード表!$A$2:$C$15,3,FALSE)</f>
        <v>#N/A</v>
      </c>
      <c r="BC10214" t="str">
        <f t="shared" si="637"/>
        <v/>
      </c>
      <c r="BD10214">
        <f t="shared" si="638"/>
        <v>1</v>
      </c>
      <c r="BE10214" t="str">
        <f t="shared" si="639"/>
        <v>1</v>
      </c>
      <c r="BF10214" t="e">
        <f t="shared" si="640"/>
        <v>#N/A</v>
      </c>
    </row>
    <row r="10215" spans="44:58" x14ac:dyDescent="0.2">
      <c r="AR10215" s="11"/>
      <c r="BA10215" s="27"/>
      <c r="BB10215" t="e">
        <f>VLOOKUP(AX10215,コード表!$A$2:$C$15,3,FALSE)</f>
        <v>#N/A</v>
      </c>
      <c r="BC10215" t="str">
        <f t="shared" si="637"/>
        <v/>
      </c>
      <c r="BD10215">
        <f t="shared" si="638"/>
        <v>1</v>
      </c>
      <c r="BE10215" t="str">
        <f t="shared" si="639"/>
        <v>1</v>
      </c>
      <c r="BF10215" t="e">
        <f t="shared" si="640"/>
        <v>#N/A</v>
      </c>
    </row>
    <row r="10216" spans="44:58" x14ac:dyDescent="0.2">
      <c r="AR10216" s="11"/>
      <c r="BA10216" s="27"/>
      <c r="BB10216" t="e">
        <f>VLOOKUP(AX10216,コード表!$A$2:$C$15,3,FALSE)</f>
        <v>#N/A</v>
      </c>
      <c r="BC10216" t="str">
        <f t="shared" si="637"/>
        <v/>
      </c>
      <c r="BD10216">
        <f t="shared" si="638"/>
        <v>1</v>
      </c>
      <c r="BE10216" t="str">
        <f t="shared" si="639"/>
        <v>1</v>
      </c>
      <c r="BF10216" t="e">
        <f t="shared" si="640"/>
        <v>#N/A</v>
      </c>
    </row>
    <row r="10217" spans="44:58" x14ac:dyDescent="0.2">
      <c r="AR10217" s="11"/>
      <c r="BA10217" s="27"/>
      <c r="BB10217" t="e">
        <f>VLOOKUP(AX10217,コード表!$A$2:$C$15,3,FALSE)</f>
        <v>#N/A</v>
      </c>
      <c r="BC10217" t="str">
        <f t="shared" si="637"/>
        <v/>
      </c>
      <c r="BD10217">
        <f t="shared" si="638"/>
        <v>1</v>
      </c>
      <c r="BE10217" t="str">
        <f t="shared" si="639"/>
        <v>1</v>
      </c>
      <c r="BF10217" t="e">
        <f t="shared" si="640"/>
        <v>#N/A</v>
      </c>
    </row>
    <row r="10218" spans="44:58" x14ac:dyDescent="0.2">
      <c r="AR10218" s="11"/>
      <c r="BA10218" s="27"/>
      <c r="BB10218" t="e">
        <f>VLOOKUP(AX10218,コード表!$A$2:$C$15,3,FALSE)</f>
        <v>#N/A</v>
      </c>
      <c r="BC10218" t="str">
        <f t="shared" si="637"/>
        <v/>
      </c>
      <c r="BD10218">
        <f t="shared" si="638"/>
        <v>1</v>
      </c>
      <c r="BE10218" t="str">
        <f t="shared" si="639"/>
        <v>1</v>
      </c>
      <c r="BF10218" t="e">
        <f t="shared" si="640"/>
        <v>#N/A</v>
      </c>
    </row>
    <row r="10219" spans="44:58" x14ac:dyDescent="0.2">
      <c r="AR10219" s="11"/>
      <c r="BA10219" s="27"/>
      <c r="BB10219" t="e">
        <f>VLOOKUP(AX10219,コード表!$A$2:$C$15,3,FALSE)</f>
        <v>#N/A</v>
      </c>
      <c r="BC10219" t="str">
        <f t="shared" ref="BC10219:BC10282" si="641">AQ10219&amp;BA10219</f>
        <v/>
      </c>
      <c r="BD10219">
        <f t="shared" ref="BD10219:BD10282" si="642">MONTH(Q10219)</f>
        <v>1</v>
      </c>
      <c r="BE10219" t="str">
        <f t="shared" ref="BE10219:BE10282" si="643">AR10219&amp;BD10219</f>
        <v>1</v>
      </c>
      <c r="BF10219" t="e">
        <f t="shared" ref="BF10219:BF10282" si="644">BB10219&amp;AQ10219&amp;BA10219</f>
        <v>#N/A</v>
      </c>
    </row>
    <row r="10220" spans="44:58" x14ac:dyDescent="0.2">
      <c r="AR10220" s="11"/>
      <c r="BA10220" s="27"/>
      <c r="BB10220" t="e">
        <f>VLOOKUP(AX10220,コード表!$A$2:$C$15,3,FALSE)</f>
        <v>#N/A</v>
      </c>
      <c r="BC10220" t="str">
        <f t="shared" si="641"/>
        <v/>
      </c>
      <c r="BD10220">
        <f t="shared" si="642"/>
        <v>1</v>
      </c>
      <c r="BE10220" t="str">
        <f t="shared" si="643"/>
        <v>1</v>
      </c>
      <c r="BF10220" t="e">
        <f t="shared" si="644"/>
        <v>#N/A</v>
      </c>
    </row>
    <row r="10221" spans="44:58" x14ac:dyDescent="0.2">
      <c r="AR10221" s="11"/>
      <c r="BA10221" s="27"/>
      <c r="BB10221" t="e">
        <f>VLOOKUP(AX10221,コード表!$A$2:$C$15,3,FALSE)</f>
        <v>#N/A</v>
      </c>
      <c r="BC10221" t="str">
        <f t="shared" si="641"/>
        <v/>
      </c>
      <c r="BD10221">
        <f t="shared" si="642"/>
        <v>1</v>
      </c>
      <c r="BE10221" t="str">
        <f t="shared" si="643"/>
        <v>1</v>
      </c>
      <c r="BF10221" t="e">
        <f t="shared" si="644"/>
        <v>#N/A</v>
      </c>
    </row>
    <row r="10222" spans="44:58" x14ac:dyDescent="0.2">
      <c r="AR10222" s="11"/>
      <c r="BA10222" s="27"/>
      <c r="BB10222" t="e">
        <f>VLOOKUP(AX10222,コード表!$A$2:$C$15,3,FALSE)</f>
        <v>#N/A</v>
      </c>
      <c r="BC10222" t="str">
        <f t="shared" si="641"/>
        <v/>
      </c>
      <c r="BD10222">
        <f t="shared" si="642"/>
        <v>1</v>
      </c>
      <c r="BE10222" t="str">
        <f t="shared" si="643"/>
        <v>1</v>
      </c>
      <c r="BF10222" t="e">
        <f t="shared" si="644"/>
        <v>#N/A</v>
      </c>
    </row>
    <row r="10223" spans="44:58" x14ac:dyDescent="0.2">
      <c r="AR10223" s="11"/>
      <c r="BA10223" s="27"/>
      <c r="BB10223" t="e">
        <f>VLOOKUP(AX10223,コード表!$A$2:$C$15,3,FALSE)</f>
        <v>#N/A</v>
      </c>
      <c r="BC10223" t="str">
        <f t="shared" si="641"/>
        <v/>
      </c>
      <c r="BD10223">
        <f t="shared" si="642"/>
        <v>1</v>
      </c>
      <c r="BE10223" t="str">
        <f t="shared" si="643"/>
        <v>1</v>
      </c>
      <c r="BF10223" t="e">
        <f t="shared" si="644"/>
        <v>#N/A</v>
      </c>
    </row>
    <row r="10224" spans="44:58" x14ac:dyDescent="0.2">
      <c r="AR10224" s="11"/>
      <c r="BA10224" s="27"/>
      <c r="BB10224" t="e">
        <f>VLOOKUP(AX10224,コード表!$A$2:$C$15,3,FALSE)</f>
        <v>#N/A</v>
      </c>
      <c r="BC10224" t="str">
        <f t="shared" si="641"/>
        <v/>
      </c>
      <c r="BD10224">
        <f t="shared" si="642"/>
        <v>1</v>
      </c>
      <c r="BE10224" t="str">
        <f t="shared" si="643"/>
        <v>1</v>
      </c>
      <c r="BF10224" t="e">
        <f t="shared" si="644"/>
        <v>#N/A</v>
      </c>
    </row>
    <row r="10225" spans="44:58" x14ac:dyDescent="0.2">
      <c r="AR10225" s="11"/>
      <c r="BA10225" s="27"/>
      <c r="BB10225" t="e">
        <f>VLOOKUP(AX10225,コード表!$A$2:$C$15,3,FALSE)</f>
        <v>#N/A</v>
      </c>
      <c r="BC10225" t="str">
        <f t="shared" si="641"/>
        <v/>
      </c>
      <c r="BD10225">
        <f t="shared" si="642"/>
        <v>1</v>
      </c>
      <c r="BE10225" t="str">
        <f t="shared" si="643"/>
        <v>1</v>
      </c>
      <c r="BF10225" t="e">
        <f t="shared" si="644"/>
        <v>#N/A</v>
      </c>
    </row>
    <row r="10226" spans="44:58" x14ac:dyDescent="0.2">
      <c r="AR10226" s="11"/>
      <c r="BA10226" s="27"/>
      <c r="BB10226" t="e">
        <f>VLOOKUP(AX10226,コード表!$A$2:$C$15,3,FALSE)</f>
        <v>#N/A</v>
      </c>
      <c r="BC10226" t="str">
        <f t="shared" si="641"/>
        <v/>
      </c>
      <c r="BD10226">
        <f t="shared" si="642"/>
        <v>1</v>
      </c>
      <c r="BE10226" t="str">
        <f t="shared" si="643"/>
        <v>1</v>
      </c>
      <c r="BF10226" t="e">
        <f t="shared" si="644"/>
        <v>#N/A</v>
      </c>
    </row>
    <row r="10227" spans="44:58" x14ac:dyDescent="0.2">
      <c r="AR10227" s="11"/>
      <c r="BA10227" s="27"/>
      <c r="BB10227" t="e">
        <f>VLOOKUP(AX10227,コード表!$A$2:$C$15,3,FALSE)</f>
        <v>#N/A</v>
      </c>
      <c r="BC10227" t="str">
        <f t="shared" si="641"/>
        <v/>
      </c>
      <c r="BD10227">
        <f t="shared" si="642"/>
        <v>1</v>
      </c>
      <c r="BE10227" t="str">
        <f t="shared" si="643"/>
        <v>1</v>
      </c>
      <c r="BF10227" t="e">
        <f t="shared" si="644"/>
        <v>#N/A</v>
      </c>
    </row>
    <row r="10228" spans="44:58" x14ac:dyDescent="0.2">
      <c r="AR10228" s="11"/>
      <c r="BA10228" s="27"/>
      <c r="BB10228" t="e">
        <f>VLOOKUP(AX10228,コード表!$A$2:$C$15,3,FALSE)</f>
        <v>#N/A</v>
      </c>
      <c r="BC10228" t="str">
        <f t="shared" si="641"/>
        <v/>
      </c>
      <c r="BD10228">
        <f t="shared" si="642"/>
        <v>1</v>
      </c>
      <c r="BE10228" t="str">
        <f t="shared" si="643"/>
        <v>1</v>
      </c>
      <c r="BF10228" t="e">
        <f t="shared" si="644"/>
        <v>#N/A</v>
      </c>
    </row>
    <row r="10229" spans="44:58" x14ac:dyDescent="0.2">
      <c r="AR10229" s="11"/>
      <c r="BA10229" s="27"/>
      <c r="BB10229" t="e">
        <f>VLOOKUP(AX10229,コード表!$A$2:$C$15,3,FALSE)</f>
        <v>#N/A</v>
      </c>
      <c r="BC10229" t="str">
        <f t="shared" si="641"/>
        <v/>
      </c>
      <c r="BD10229">
        <f t="shared" si="642"/>
        <v>1</v>
      </c>
      <c r="BE10229" t="str">
        <f t="shared" si="643"/>
        <v>1</v>
      </c>
      <c r="BF10229" t="e">
        <f t="shared" si="644"/>
        <v>#N/A</v>
      </c>
    </row>
    <row r="10230" spans="44:58" x14ac:dyDescent="0.2">
      <c r="AR10230" s="11"/>
      <c r="BA10230" s="27"/>
      <c r="BB10230" t="e">
        <f>VLOOKUP(AX10230,コード表!$A$2:$C$15,3,FALSE)</f>
        <v>#N/A</v>
      </c>
      <c r="BC10230" t="str">
        <f t="shared" si="641"/>
        <v/>
      </c>
      <c r="BD10230">
        <f t="shared" si="642"/>
        <v>1</v>
      </c>
      <c r="BE10230" t="str">
        <f t="shared" si="643"/>
        <v>1</v>
      </c>
      <c r="BF10230" t="e">
        <f t="shared" si="644"/>
        <v>#N/A</v>
      </c>
    </row>
    <row r="10231" spans="44:58" x14ac:dyDescent="0.2">
      <c r="AR10231" s="11"/>
      <c r="BA10231" s="27"/>
      <c r="BB10231" t="e">
        <f>VLOOKUP(AX10231,コード表!$A$2:$C$15,3,FALSE)</f>
        <v>#N/A</v>
      </c>
      <c r="BC10231" t="str">
        <f t="shared" si="641"/>
        <v/>
      </c>
      <c r="BD10231">
        <f t="shared" si="642"/>
        <v>1</v>
      </c>
      <c r="BE10231" t="str">
        <f t="shared" si="643"/>
        <v>1</v>
      </c>
      <c r="BF10231" t="e">
        <f t="shared" si="644"/>
        <v>#N/A</v>
      </c>
    </row>
    <row r="10232" spans="44:58" x14ac:dyDescent="0.2">
      <c r="AR10232" s="11"/>
      <c r="BA10232" s="27"/>
      <c r="BB10232" t="e">
        <f>VLOOKUP(AX10232,コード表!$A$2:$C$15,3,FALSE)</f>
        <v>#N/A</v>
      </c>
      <c r="BC10232" t="str">
        <f t="shared" si="641"/>
        <v/>
      </c>
      <c r="BD10232">
        <f t="shared" si="642"/>
        <v>1</v>
      </c>
      <c r="BE10232" t="str">
        <f t="shared" si="643"/>
        <v>1</v>
      </c>
      <c r="BF10232" t="e">
        <f t="shared" si="644"/>
        <v>#N/A</v>
      </c>
    </row>
    <row r="10233" spans="44:58" x14ac:dyDescent="0.2">
      <c r="AR10233" s="11"/>
      <c r="BA10233" s="27"/>
      <c r="BB10233" t="e">
        <f>VLOOKUP(AX10233,コード表!$A$2:$C$15,3,FALSE)</f>
        <v>#N/A</v>
      </c>
      <c r="BC10233" t="str">
        <f t="shared" si="641"/>
        <v/>
      </c>
      <c r="BD10233">
        <f t="shared" si="642"/>
        <v>1</v>
      </c>
      <c r="BE10233" t="str">
        <f t="shared" si="643"/>
        <v>1</v>
      </c>
      <c r="BF10233" t="e">
        <f t="shared" si="644"/>
        <v>#N/A</v>
      </c>
    </row>
    <row r="10234" spans="44:58" x14ac:dyDescent="0.2">
      <c r="AR10234" s="11"/>
      <c r="BA10234" s="27"/>
      <c r="BB10234" t="e">
        <f>VLOOKUP(AX10234,コード表!$A$2:$C$15,3,FALSE)</f>
        <v>#N/A</v>
      </c>
      <c r="BC10234" t="str">
        <f t="shared" si="641"/>
        <v/>
      </c>
      <c r="BD10234">
        <f t="shared" si="642"/>
        <v>1</v>
      </c>
      <c r="BE10234" t="str">
        <f t="shared" si="643"/>
        <v>1</v>
      </c>
      <c r="BF10234" t="e">
        <f t="shared" si="644"/>
        <v>#N/A</v>
      </c>
    </row>
    <row r="10235" spans="44:58" x14ac:dyDescent="0.2">
      <c r="AR10235" s="11"/>
      <c r="BA10235" s="27"/>
      <c r="BB10235" t="e">
        <f>VLOOKUP(AX10235,コード表!$A$2:$C$15,3,FALSE)</f>
        <v>#N/A</v>
      </c>
      <c r="BC10235" t="str">
        <f t="shared" si="641"/>
        <v/>
      </c>
      <c r="BD10235">
        <f t="shared" si="642"/>
        <v>1</v>
      </c>
      <c r="BE10235" t="str">
        <f t="shared" si="643"/>
        <v>1</v>
      </c>
      <c r="BF10235" t="e">
        <f t="shared" si="644"/>
        <v>#N/A</v>
      </c>
    </row>
    <row r="10236" spans="44:58" x14ac:dyDescent="0.2">
      <c r="AR10236" s="11"/>
      <c r="BA10236" s="27"/>
      <c r="BB10236" t="e">
        <f>VLOOKUP(AX10236,コード表!$A$2:$C$15,3,FALSE)</f>
        <v>#N/A</v>
      </c>
      <c r="BC10236" t="str">
        <f t="shared" si="641"/>
        <v/>
      </c>
      <c r="BD10236">
        <f t="shared" si="642"/>
        <v>1</v>
      </c>
      <c r="BE10236" t="str">
        <f t="shared" si="643"/>
        <v>1</v>
      </c>
      <c r="BF10236" t="e">
        <f t="shared" si="644"/>
        <v>#N/A</v>
      </c>
    </row>
    <row r="10237" spans="44:58" x14ac:dyDescent="0.2">
      <c r="AR10237" s="11"/>
      <c r="BA10237" s="27"/>
      <c r="BB10237" t="e">
        <f>VLOOKUP(AX10237,コード表!$A$2:$C$15,3,FALSE)</f>
        <v>#N/A</v>
      </c>
      <c r="BC10237" t="str">
        <f t="shared" si="641"/>
        <v/>
      </c>
      <c r="BD10237">
        <f t="shared" si="642"/>
        <v>1</v>
      </c>
      <c r="BE10237" t="str">
        <f t="shared" si="643"/>
        <v>1</v>
      </c>
      <c r="BF10237" t="e">
        <f t="shared" si="644"/>
        <v>#N/A</v>
      </c>
    </row>
    <row r="10238" spans="44:58" x14ac:dyDescent="0.2">
      <c r="AR10238" s="11"/>
      <c r="BA10238" s="27"/>
      <c r="BB10238" t="e">
        <f>VLOOKUP(AX10238,コード表!$A$2:$C$15,3,FALSE)</f>
        <v>#N/A</v>
      </c>
      <c r="BC10238" t="str">
        <f t="shared" si="641"/>
        <v/>
      </c>
      <c r="BD10238">
        <f t="shared" si="642"/>
        <v>1</v>
      </c>
      <c r="BE10238" t="str">
        <f t="shared" si="643"/>
        <v>1</v>
      </c>
      <c r="BF10238" t="e">
        <f t="shared" si="644"/>
        <v>#N/A</v>
      </c>
    </row>
    <row r="10239" spans="44:58" x14ac:dyDescent="0.2">
      <c r="AR10239" s="11"/>
      <c r="BA10239" s="27"/>
      <c r="BB10239" t="e">
        <f>VLOOKUP(AX10239,コード表!$A$2:$C$15,3,FALSE)</f>
        <v>#N/A</v>
      </c>
      <c r="BC10239" t="str">
        <f t="shared" si="641"/>
        <v/>
      </c>
      <c r="BD10239">
        <f t="shared" si="642"/>
        <v>1</v>
      </c>
      <c r="BE10239" t="str">
        <f t="shared" si="643"/>
        <v>1</v>
      </c>
      <c r="BF10239" t="e">
        <f t="shared" si="644"/>
        <v>#N/A</v>
      </c>
    </row>
    <row r="10240" spans="44:58" x14ac:dyDescent="0.2">
      <c r="AR10240" s="11"/>
      <c r="BA10240" s="27"/>
      <c r="BB10240" t="e">
        <f>VLOOKUP(AX10240,コード表!$A$2:$C$15,3,FALSE)</f>
        <v>#N/A</v>
      </c>
      <c r="BC10240" t="str">
        <f t="shared" si="641"/>
        <v/>
      </c>
      <c r="BD10240">
        <f t="shared" si="642"/>
        <v>1</v>
      </c>
      <c r="BE10240" t="str">
        <f t="shared" si="643"/>
        <v>1</v>
      </c>
      <c r="BF10240" t="e">
        <f t="shared" si="644"/>
        <v>#N/A</v>
      </c>
    </row>
    <row r="10241" spans="44:58" x14ac:dyDescent="0.2">
      <c r="AR10241" s="11"/>
      <c r="BA10241" s="27"/>
      <c r="BB10241" t="e">
        <f>VLOOKUP(AX10241,コード表!$A$2:$C$15,3,FALSE)</f>
        <v>#N/A</v>
      </c>
      <c r="BC10241" t="str">
        <f t="shared" si="641"/>
        <v/>
      </c>
      <c r="BD10241">
        <f t="shared" si="642"/>
        <v>1</v>
      </c>
      <c r="BE10241" t="str">
        <f t="shared" si="643"/>
        <v>1</v>
      </c>
      <c r="BF10241" t="e">
        <f t="shared" si="644"/>
        <v>#N/A</v>
      </c>
    </row>
    <row r="10242" spans="44:58" x14ac:dyDescent="0.2">
      <c r="AR10242" s="11"/>
      <c r="BA10242" s="27"/>
      <c r="BB10242" t="e">
        <f>VLOOKUP(AX10242,コード表!$A$2:$C$15,3,FALSE)</f>
        <v>#N/A</v>
      </c>
      <c r="BC10242" t="str">
        <f t="shared" si="641"/>
        <v/>
      </c>
      <c r="BD10242">
        <f t="shared" si="642"/>
        <v>1</v>
      </c>
      <c r="BE10242" t="str">
        <f t="shared" si="643"/>
        <v>1</v>
      </c>
      <c r="BF10242" t="e">
        <f t="shared" si="644"/>
        <v>#N/A</v>
      </c>
    </row>
    <row r="10243" spans="44:58" x14ac:dyDescent="0.2">
      <c r="AR10243" s="11"/>
      <c r="BA10243" s="27"/>
      <c r="BB10243" t="e">
        <f>VLOOKUP(AX10243,コード表!$A$2:$C$15,3,FALSE)</f>
        <v>#N/A</v>
      </c>
      <c r="BC10243" t="str">
        <f t="shared" si="641"/>
        <v/>
      </c>
      <c r="BD10243">
        <f t="shared" si="642"/>
        <v>1</v>
      </c>
      <c r="BE10243" t="str">
        <f t="shared" si="643"/>
        <v>1</v>
      </c>
      <c r="BF10243" t="e">
        <f t="shared" si="644"/>
        <v>#N/A</v>
      </c>
    </row>
    <row r="10244" spans="44:58" x14ac:dyDescent="0.2">
      <c r="AR10244" s="11"/>
      <c r="BA10244" s="27"/>
      <c r="BB10244" t="e">
        <f>VLOOKUP(AX10244,コード表!$A$2:$C$15,3,FALSE)</f>
        <v>#N/A</v>
      </c>
      <c r="BC10244" t="str">
        <f t="shared" si="641"/>
        <v/>
      </c>
      <c r="BD10244">
        <f t="shared" si="642"/>
        <v>1</v>
      </c>
      <c r="BE10244" t="str">
        <f t="shared" si="643"/>
        <v>1</v>
      </c>
      <c r="BF10244" t="e">
        <f t="shared" si="644"/>
        <v>#N/A</v>
      </c>
    </row>
    <row r="10245" spans="44:58" x14ac:dyDescent="0.2">
      <c r="AR10245" s="11"/>
      <c r="BA10245" s="27"/>
      <c r="BB10245" t="e">
        <f>VLOOKUP(AX10245,コード表!$A$2:$C$15,3,FALSE)</f>
        <v>#N/A</v>
      </c>
      <c r="BC10245" t="str">
        <f t="shared" si="641"/>
        <v/>
      </c>
      <c r="BD10245">
        <f t="shared" si="642"/>
        <v>1</v>
      </c>
      <c r="BE10245" t="str">
        <f t="shared" si="643"/>
        <v>1</v>
      </c>
      <c r="BF10245" t="e">
        <f t="shared" si="644"/>
        <v>#N/A</v>
      </c>
    </row>
    <row r="10246" spans="44:58" x14ac:dyDescent="0.2">
      <c r="AR10246" s="11"/>
      <c r="BA10246" s="27"/>
      <c r="BB10246" t="e">
        <f>VLOOKUP(AX10246,コード表!$A$2:$C$15,3,FALSE)</f>
        <v>#N/A</v>
      </c>
      <c r="BC10246" t="str">
        <f t="shared" si="641"/>
        <v/>
      </c>
      <c r="BD10246">
        <f t="shared" si="642"/>
        <v>1</v>
      </c>
      <c r="BE10246" t="str">
        <f t="shared" si="643"/>
        <v>1</v>
      </c>
      <c r="BF10246" t="e">
        <f t="shared" si="644"/>
        <v>#N/A</v>
      </c>
    </row>
    <row r="10247" spans="44:58" x14ac:dyDescent="0.2">
      <c r="AR10247" s="11"/>
      <c r="BA10247" s="27"/>
      <c r="BB10247" t="e">
        <f>VLOOKUP(AX10247,コード表!$A$2:$C$15,3,FALSE)</f>
        <v>#N/A</v>
      </c>
      <c r="BC10247" t="str">
        <f t="shared" si="641"/>
        <v/>
      </c>
      <c r="BD10247">
        <f t="shared" si="642"/>
        <v>1</v>
      </c>
      <c r="BE10247" t="str">
        <f t="shared" si="643"/>
        <v>1</v>
      </c>
      <c r="BF10247" t="e">
        <f t="shared" si="644"/>
        <v>#N/A</v>
      </c>
    </row>
    <row r="10248" spans="44:58" x14ac:dyDescent="0.2">
      <c r="AR10248" s="11"/>
      <c r="BA10248" s="27"/>
      <c r="BB10248" t="e">
        <f>VLOOKUP(AX10248,コード表!$A$2:$C$15,3,FALSE)</f>
        <v>#N/A</v>
      </c>
      <c r="BC10248" t="str">
        <f t="shared" si="641"/>
        <v/>
      </c>
      <c r="BD10248">
        <f t="shared" si="642"/>
        <v>1</v>
      </c>
      <c r="BE10248" t="str">
        <f t="shared" si="643"/>
        <v>1</v>
      </c>
      <c r="BF10248" t="e">
        <f t="shared" si="644"/>
        <v>#N/A</v>
      </c>
    </row>
    <row r="10249" spans="44:58" x14ac:dyDescent="0.2">
      <c r="AR10249" s="11"/>
      <c r="BA10249" s="27"/>
      <c r="BB10249" t="e">
        <f>VLOOKUP(AX10249,コード表!$A$2:$C$15,3,FALSE)</f>
        <v>#N/A</v>
      </c>
      <c r="BC10249" t="str">
        <f t="shared" si="641"/>
        <v/>
      </c>
      <c r="BD10249">
        <f t="shared" si="642"/>
        <v>1</v>
      </c>
      <c r="BE10249" t="str">
        <f t="shared" si="643"/>
        <v>1</v>
      </c>
      <c r="BF10249" t="e">
        <f t="shared" si="644"/>
        <v>#N/A</v>
      </c>
    </row>
    <row r="10250" spans="44:58" x14ac:dyDescent="0.2">
      <c r="AR10250" s="11"/>
      <c r="BA10250" s="27"/>
      <c r="BB10250" t="e">
        <f>VLOOKUP(AX10250,コード表!$A$2:$C$15,3,FALSE)</f>
        <v>#N/A</v>
      </c>
      <c r="BC10250" t="str">
        <f t="shared" si="641"/>
        <v/>
      </c>
      <c r="BD10250">
        <f t="shared" si="642"/>
        <v>1</v>
      </c>
      <c r="BE10250" t="str">
        <f t="shared" si="643"/>
        <v>1</v>
      </c>
      <c r="BF10250" t="e">
        <f t="shared" si="644"/>
        <v>#N/A</v>
      </c>
    </row>
    <row r="10251" spans="44:58" x14ac:dyDescent="0.2">
      <c r="AR10251" s="11"/>
      <c r="BA10251" s="27"/>
      <c r="BB10251" t="e">
        <f>VLOOKUP(AX10251,コード表!$A$2:$C$15,3,FALSE)</f>
        <v>#N/A</v>
      </c>
      <c r="BC10251" t="str">
        <f t="shared" si="641"/>
        <v/>
      </c>
      <c r="BD10251">
        <f t="shared" si="642"/>
        <v>1</v>
      </c>
      <c r="BE10251" t="str">
        <f t="shared" si="643"/>
        <v>1</v>
      </c>
      <c r="BF10251" t="e">
        <f t="shared" si="644"/>
        <v>#N/A</v>
      </c>
    </row>
    <row r="10252" spans="44:58" x14ac:dyDescent="0.2">
      <c r="AR10252" s="11"/>
      <c r="BA10252" s="27"/>
      <c r="BB10252" t="e">
        <f>VLOOKUP(AX10252,コード表!$A$2:$C$15,3,FALSE)</f>
        <v>#N/A</v>
      </c>
      <c r="BC10252" t="str">
        <f t="shared" si="641"/>
        <v/>
      </c>
      <c r="BD10252">
        <f t="shared" si="642"/>
        <v>1</v>
      </c>
      <c r="BE10252" t="str">
        <f t="shared" si="643"/>
        <v>1</v>
      </c>
      <c r="BF10252" t="e">
        <f t="shared" si="644"/>
        <v>#N/A</v>
      </c>
    </row>
    <row r="10253" spans="44:58" x14ac:dyDescent="0.2">
      <c r="AR10253" s="11"/>
      <c r="BA10253" s="27"/>
      <c r="BB10253" t="e">
        <f>VLOOKUP(AX10253,コード表!$A$2:$C$15,3,FALSE)</f>
        <v>#N/A</v>
      </c>
      <c r="BC10253" t="str">
        <f t="shared" si="641"/>
        <v/>
      </c>
      <c r="BD10253">
        <f t="shared" si="642"/>
        <v>1</v>
      </c>
      <c r="BE10253" t="str">
        <f t="shared" si="643"/>
        <v>1</v>
      </c>
      <c r="BF10253" t="e">
        <f t="shared" si="644"/>
        <v>#N/A</v>
      </c>
    </row>
    <row r="10254" spans="44:58" x14ac:dyDescent="0.2">
      <c r="AR10254" s="11"/>
      <c r="BA10254" s="27"/>
      <c r="BB10254" t="e">
        <f>VLOOKUP(AX10254,コード表!$A$2:$C$15,3,FALSE)</f>
        <v>#N/A</v>
      </c>
      <c r="BC10254" t="str">
        <f t="shared" si="641"/>
        <v/>
      </c>
      <c r="BD10254">
        <f t="shared" si="642"/>
        <v>1</v>
      </c>
      <c r="BE10254" t="str">
        <f t="shared" si="643"/>
        <v>1</v>
      </c>
      <c r="BF10254" t="e">
        <f t="shared" si="644"/>
        <v>#N/A</v>
      </c>
    </row>
    <row r="10255" spans="44:58" x14ac:dyDescent="0.2">
      <c r="AR10255" s="11"/>
      <c r="BA10255" s="27"/>
      <c r="BB10255" t="e">
        <f>VLOOKUP(AX10255,コード表!$A$2:$C$15,3,FALSE)</f>
        <v>#N/A</v>
      </c>
      <c r="BC10255" t="str">
        <f t="shared" si="641"/>
        <v/>
      </c>
      <c r="BD10255">
        <f t="shared" si="642"/>
        <v>1</v>
      </c>
      <c r="BE10255" t="str">
        <f t="shared" si="643"/>
        <v>1</v>
      </c>
      <c r="BF10255" t="e">
        <f t="shared" si="644"/>
        <v>#N/A</v>
      </c>
    </row>
    <row r="10256" spans="44:58" x14ac:dyDescent="0.2">
      <c r="AR10256" s="11"/>
      <c r="BA10256" s="27"/>
      <c r="BB10256" t="e">
        <f>VLOOKUP(AX10256,コード表!$A$2:$C$15,3,FALSE)</f>
        <v>#N/A</v>
      </c>
      <c r="BC10256" t="str">
        <f t="shared" si="641"/>
        <v/>
      </c>
      <c r="BD10256">
        <f t="shared" si="642"/>
        <v>1</v>
      </c>
      <c r="BE10256" t="str">
        <f t="shared" si="643"/>
        <v>1</v>
      </c>
      <c r="BF10256" t="e">
        <f t="shared" si="644"/>
        <v>#N/A</v>
      </c>
    </row>
    <row r="10257" spans="44:58" x14ac:dyDescent="0.2">
      <c r="AR10257" s="11"/>
      <c r="BA10257" s="27"/>
      <c r="BB10257" t="e">
        <f>VLOOKUP(AX10257,コード表!$A$2:$C$15,3,FALSE)</f>
        <v>#N/A</v>
      </c>
      <c r="BC10257" t="str">
        <f t="shared" si="641"/>
        <v/>
      </c>
      <c r="BD10257">
        <f t="shared" si="642"/>
        <v>1</v>
      </c>
      <c r="BE10257" t="str">
        <f t="shared" si="643"/>
        <v>1</v>
      </c>
      <c r="BF10257" t="e">
        <f t="shared" si="644"/>
        <v>#N/A</v>
      </c>
    </row>
    <row r="10258" spans="44:58" x14ac:dyDescent="0.2">
      <c r="AR10258" s="11"/>
      <c r="BA10258" s="27"/>
      <c r="BB10258" t="e">
        <f>VLOOKUP(AX10258,コード表!$A$2:$C$15,3,FALSE)</f>
        <v>#N/A</v>
      </c>
      <c r="BC10258" t="str">
        <f t="shared" si="641"/>
        <v/>
      </c>
      <c r="BD10258">
        <f t="shared" si="642"/>
        <v>1</v>
      </c>
      <c r="BE10258" t="str">
        <f t="shared" si="643"/>
        <v>1</v>
      </c>
      <c r="BF10258" t="e">
        <f t="shared" si="644"/>
        <v>#N/A</v>
      </c>
    </row>
    <row r="10259" spans="44:58" x14ac:dyDescent="0.2">
      <c r="AR10259" s="11"/>
      <c r="BA10259" s="27"/>
      <c r="BB10259" t="e">
        <f>VLOOKUP(AX10259,コード表!$A$2:$C$15,3,FALSE)</f>
        <v>#N/A</v>
      </c>
      <c r="BC10259" t="str">
        <f t="shared" si="641"/>
        <v/>
      </c>
      <c r="BD10259">
        <f t="shared" si="642"/>
        <v>1</v>
      </c>
      <c r="BE10259" t="str">
        <f t="shared" si="643"/>
        <v>1</v>
      </c>
      <c r="BF10259" t="e">
        <f t="shared" si="644"/>
        <v>#N/A</v>
      </c>
    </row>
    <row r="10260" spans="44:58" x14ac:dyDescent="0.2">
      <c r="AR10260" s="11"/>
      <c r="BA10260" s="27"/>
      <c r="BB10260" t="e">
        <f>VLOOKUP(AX10260,コード表!$A$2:$C$15,3,FALSE)</f>
        <v>#N/A</v>
      </c>
      <c r="BC10260" t="str">
        <f t="shared" si="641"/>
        <v/>
      </c>
      <c r="BD10260">
        <f t="shared" si="642"/>
        <v>1</v>
      </c>
      <c r="BE10260" t="str">
        <f t="shared" si="643"/>
        <v>1</v>
      </c>
      <c r="BF10260" t="e">
        <f t="shared" si="644"/>
        <v>#N/A</v>
      </c>
    </row>
    <row r="10261" spans="44:58" x14ac:dyDescent="0.2">
      <c r="AR10261" s="11"/>
      <c r="BA10261" s="27"/>
      <c r="BB10261" t="e">
        <f>VLOOKUP(AX10261,コード表!$A$2:$C$15,3,FALSE)</f>
        <v>#N/A</v>
      </c>
      <c r="BC10261" t="str">
        <f t="shared" si="641"/>
        <v/>
      </c>
      <c r="BD10261">
        <f t="shared" si="642"/>
        <v>1</v>
      </c>
      <c r="BE10261" t="str">
        <f t="shared" si="643"/>
        <v>1</v>
      </c>
      <c r="BF10261" t="e">
        <f t="shared" si="644"/>
        <v>#N/A</v>
      </c>
    </row>
    <row r="10262" spans="44:58" x14ac:dyDescent="0.2">
      <c r="AR10262" s="11"/>
      <c r="BA10262" s="27"/>
      <c r="BB10262" t="e">
        <f>VLOOKUP(AX10262,コード表!$A$2:$C$15,3,FALSE)</f>
        <v>#N/A</v>
      </c>
      <c r="BC10262" t="str">
        <f t="shared" si="641"/>
        <v/>
      </c>
      <c r="BD10262">
        <f t="shared" si="642"/>
        <v>1</v>
      </c>
      <c r="BE10262" t="str">
        <f t="shared" si="643"/>
        <v>1</v>
      </c>
      <c r="BF10262" t="e">
        <f t="shared" si="644"/>
        <v>#N/A</v>
      </c>
    </row>
    <row r="10263" spans="44:58" x14ac:dyDescent="0.2">
      <c r="AR10263" s="11"/>
      <c r="BA10263" s="27"/>
      <c r="BB10263" t="e">
        <f>VLOOKUP(AX10263,コード表!$A$2:$C$15,3,FALSE)</f>
        <v>#N/A</v>
      </c>
      <c r="BC10263" t="str">
        <f t="shared" si="641"/>
        <v/>
      </c>
      <c r="BD10263">
        <f t="shared" si="642"/>
        <v>1</v>
      </c>
      <c r="BE10263" t="str">
        <f t="shared" si="643"/>
        <v>1</v>
      </c>
      <c r="BF10263" t="e">
        <f t="shared" si="644"/>
        <v>#N/A</v>
      </c>
    </row>
    <row r="10264" spans="44:58" x14ac:dyDescent="0.2">
      <c r="AR10264" s="11"/>
      <c r="BA10264" s="27"/>
      <c r="BB10264" t="e">
        <f>VLOOKUP(AX10264,コード表!$A$2:$C$15,3,FALSE)</f>
        <v>#N/A</v>
      </c>
      <c r="BC10264" t="str">
        <f t="shared" si="641"/>
        <v/>
      </c>
      <c r="BD10264">
        <f t="shared" si="642"/>
        <v>1</v>
      </c>
      <c r="BE10264" t="str">
        <f t="shared" si="643"/>
        <v>1</v>
      </c>
      <c r="BF10264" t="e">
        <f t="shared" si="644"/>
        <v>#N/A</v>
      </c>
    </row>
    <row r="10265" spans="44:58" x14ac:dyDescent="0.2">
      <c r="AR10265" s="11"/>
      <c r="BA10265" s="27"/>
      <c r="BB10265" t="e">
        <f>VLOOKUP(AX10265,コード表!$A$2:$C$15,3,FALSE)</f>
        <v>#N/A</v>
      </c>
      <c r="BC10265" t="str">
        <f t="shared" si="641"/>
        <v/>
      </c>
      <c r="BD10265">
        <f t="shared" si="642"/>
        <v>1</v>
      </c>
      <c r="BE10265" t="str">
        <f t="shared" si="643"/>
        <v>1</v>
      </c>
      <c r="BF10265" t="e">
        <f t="shared" si="644"/>
        <v>#N/A</v>
      </c>
    </row>
    <row r="10266" spans="44:58" x14ac:dyDescent="0.2">
      <c r="AR10266" s="11"/>
      <c r="BA10266" s="27"/>
      <c r="BB10266" t="e">
        <f>VLOOKUP(AX10266,コード表!$A$2:$C$15,3,FALSE)</f>
        <v>#N/A</v>
      </c>
      <c r="BC10266" t="str">
        <f t="shared" si="641"/>
        <v/>
      </c>
      <c r="BD10266">
        <f t="shared" si="642"/>
        <v>1</v>
      </c>
      <c r="BE10266" t="str">
        <f t="shared" si="643"/>
        <v>1</v>
      </c>
      <c r="BF10266" t="e">
        <f t="shared" si="644"/>
        <v>#N/A</v>
      </c>
    </row>
    <row r="10267" spans="44:58" x14ac:dyDescent="0.2">
      <c r="AR10267" s="11"/>
      <c r="BA10267" s="27"/>
      <c r="BB10267" t="e">
        <f>VLOOKUP(AX10267,コード表!$A$2:$C$15,3,FALSE)</f>
        <v>#N/A</v>
      </c>
      <c r="BC10267" t="str">
        <f t="shared" si="641"/>
        <v/>
      </c>
      <c r="BD10267">
        <f t="shared" si="642"/>
        <v>1</v>
      </c>
      <c r="BE10267" t="str">
        <f t="shared" si="643"/>
        <v>1</v>
      </c>
      <c r="BF10267" t="e">
        <f t="shared" si="644"/>
        <v>#N/A</v>
      </c>
    </row>
    <row r="10268" spans="44:58" x14ac:dyDescent="0.2">
      <c r="AR10268" s="11"/>
      <c r="BA10268" s="27"/>
      <c r="BB10268" t="e">
        <f>VLOOKUP(AX10268,コード表!$A$2:$C$15,3,FALSE)</f>
        <v>#N/A</v>
      </c>
      <c r="BC10268" t="str">
        <f t="shared" si="641"/>
        <v/>
      </c>
      <c r="BD10268">
        <f t="shared" si="642"/>
        <v>1</v>
      </c>
      <c r="BE10268" t="str">
        <f t="shared" si="643"/>
        <v>1</v>
      </c>
      <c r="BF10268" t="e">
        <f t="shared" si="644"/>
        <v>#N/A</v>
      </c>
    </row>
    <row r="10269" spans="44:58" x14ac:dyDescent="0.2">
      <c r="AR10269" s="11"/>
      <c r="BA10269" s="27"/>
      <c r="BB10269" t="e">
        <f>VLOOKUP(AX10269,コード表!$A$2:$C$15,3,FALSE)</f>
        <v>#N/A</v>
      </c>
      <c r="BC10269" t="str">
        <f t="shared" si="641"/>
        <v/>
      </c>
      <c r="BD10269">
        <f t="shared" si="642"/>
        <v>1</v>
      </c>
      <c r="BE10269" t="str">
        <f t="shared" si="643"/>
        <v>1</v>
      </c>
      <c r="BF10269" t="e">
        <f t="shared" si="644"/>
        <v>#N/A</v>
      </c>
    </row>
    <row r="10270" spans="44:58" x14ac:dyDescent="0.2">
      <c r="AR10270" s="11"/>
      <c r="BA10270" s="27"/>
      <c r="BB10270" t="e">
        <f>VLOOKUP(AX10270,コード表!$A$2:$C$15,3,FALSE)</f>
        <v>#N/A</v>
      </c>
      <c r="BC10270" t="str">
        <f t="shared" si="641"/>
        <v/>
      </c>
      <c r="BD10270">
        <f t="shared" si="642"/>
        <v>1</v>
      </c>
      <c r="BE10270" t="str">
        <f t="shared" si="643"/>
        <v>1</v>
      </c>
      <c r="BF10270" t="e">
        <f t="shared" si="644"/>
        <v>#N/A</v>
      </c>
    </row>
    <row r="10271" spans="44:58" x14ac:dyDescent="0.2">
      <c r="AR10271" s="11"/>
      <c r="BA10271" s="27"/>
      <c r="BB10271" t="e">
        <f>VLOOKUP(AX10271,コード表!$A$2:$C$15,3,FALSE)</f>
        <v>#N/A</v>
      </c>
      <c r="BC10271" t="str">
        <f t="shared" si="641"/>
        <v/>
      </c>
      <c r="BD10271">
        <f t="shared" si="642"/>
        <v>1</v>
      </c>
      <c r="BE10271" t="str">
        <f t="shared" si="643"/>
        <v>1</v>
      </c>
      <c r="BF10271" t="e">
        <f t="shared" si="644"/>
        <v>#N/A</v>
      </c>
    </row>
    <row r="10272" spans="44:58" x14ac:dyDescent="0.2">
      <c r="AR10272" s="11"/>
      <c r="BA10272" s="27"/>
      <c r="BB10272" t="e">
        <f>VLOOKUP(AX10272,コード表!$A$2:$C$15,3,FALSE)</f>
        <v>#N/A</v>
      </c>
      <c r="BC10272" t="str">
        <f t="shared" si="641"/>
        <v/>
      </c>
      <c r="BD10272">
        <f t="shared" si="642"/>
        <v>1</v>
      </c>
      <c r="BE10272" t="str">
        <f t="shared" si="643"/>
        <v>1</v>
      </c>
      <c r="BF10272" t="e">
        <f t="shared" si="644"/>
        <v>#N/A</v>
      </c>
    </row>
    <row r="10273" spans="44:58" x14ac:dyDescent="0.2">
      <c r="AR10273" s="11"/>
      <c r="BA10273" s="27"/>
      <c r="BB10273" t="e">
        <f>VLOOKUP(AX10273,コード表!$A$2:$C$15,3,FALSE)</f>
        <v>#N/A</v>
      </c>
      <c r="BC10273" t="str">
        <f t="shared" si="641"/>
        <v/>
      </c>
      <c r="BD10273">
        <f t="shared" si="642"/>
        <v>1</v>
      </c>
      <c r="BE10273" t="str">
        <f t="shared" si="643"/>
        <v>1</v>
      </c>
      <c r="BF10273" t="e">
        <f t="shared" si="644"/>
        <v>#N/A</v>
      </c>
    </row>
    <row r="10274" spans="44:58" x14ac:dyDescent="0.2">
      <c r="AR10274" s="11"/>
      <c r="BA10274" s="27"/>
      <c r="BB10274" t="e">
        <f>VLOOKUP(AX10274,コード表!$A$2:$C$15,3,FALSE)</f>
        <v>#N/A</v>
      </c>
      <c r="BC10274" t="str">
        <f t="shared" si="641"/>
        <v/>
      </c>
      <c r="BD10274">
        <f t="shared" si="642"/>
        <v>1</v>
      </c>
      <c r="BE10274" t="str">
        <f t="shared" si="643"/>
        <v>1</v>
      </c>
      <c r="BF10274" t="e">
        <f t="shared" si="644"/>
        <v>#N/A</v>
      </c>
    </row>
    <row r="10275" spans="44:58" x14ac:dyDescent="0.2">
      <c r="AR10275" s="11"/>
      <c r="BA10275" s="27"/>
      <c r="BB10275" t="e">
        <f>VLOOKUP(AX10275,コード表!$A$2:$C$15,3,FALSE)</f>
        <v>#N/A</v>
      </c>
      <c r="BC10275" t="str">
        <f t="shared" si="641"/>
        <v/>
      </c>
      <c r="BD10275">
        <f t="shared" si="642"/>
        <v>1</v>
      </c>
      <c r="BE10275" t="str">
        <f t="shared" si="643"/>
        <v>1</v>
      </c>
      <c r="BF10275" t="e">
        <f t="shared" si="644"/>
        <v>#N/A</v>
      </c>
    </row>
    <row r="10276" spans="44:58" x14ac:dyDescent="0.2">
      <c r="AR10276" s="11"/>
      <c r="BA10276" s="27"/>
      <c r="BB10276" t="e">
        <f>VLOOKUP(AX10276,コード表!$A$2:$C$15,3,FALSE)</f>
        <v>#N/A</v>
      </c>
      <c r="BC10276" t="str">
        <f t="shared" si="641"/>
        <v/>
      </c>
      <c r="BD10276">
        <f t="shared" si="642"/>
        <v>1</v>
      </c>
      <c r="BE10276" t="str">
        <f t="shared" si="643"/>
        <v>1</v>
      </c>
      <c r="BF10276" t="e">
        <f t="shared" si="644"/>
        <v>#N/A</v>
      </c>
    </row>
    <row r="10277" spans="44:58" x14ac:dyDescent="0.2">
      <c r="AR10277" s="11"/>
      <c r="BA10277" s="27"/>
      <c r="BB10277" t="e">
        <f>VLOOKUP(AX10277,コード表!$A$2:$C$15,3,FALSE)</f>
        <v>#N/A</v>
      </c>
      <c r="BC10277" t="str">
        <f t="shared" si="641"/>
        <v/>
      </c>
      <c r="BD10277">
        <f t="shared" si="642"/>
        <v>1</v>
      </c>
      <c r="BE10277" t="str">
        <f t="shared" si="643"/>
        <v>1</v>
      </c>
      <c r="BF10277" t="e">
        <f t="shared" si="644"/>
        <v>#N/A</v>
      </c>
    </row>
    <row r="10278" spans="44:58" x14ac:dyDescent="0.2">
      <c r="AR10278" s="11"/>
      <c r="BA10278" s="27"/>
      <c r="BB10278" t="e">
        <f>VLOOKUP(AX10278,コード表!$A$2:$C$15,3,FALSE)</f>
        <v>#N/A</v>
      </c>
      <c r="BC10278" t="str">
        <f t="shared" si="641"/>
        <v/>
      </c>
      <c r="BD10278">
        <f t="shared" si="642"/>
        <v>1</v>
      </c>
      <c r="BE10278" t="str">
        <f t="shared" si="643"/>
        <v>1</v>
      </c>
      <c r="BF10278" t="e">
        <f t="shared" si="644"/>
        <v>#N/A</v>
      </c>
    </row>
    <row r="10279" spans="44:58" x14ac:dyDescent="0.2">
      <c r="AR10279" s="11"/>
      <c r="BA10279" s="27"/>
      <c r="BB10279" t="e">
        <f>VLOOKUP(AX10279,コード表!$A$2:$C$15,3,FALSE)</f>
        <v>#N/A</v>
      </c>
      <c r="BC10279" t="str">
        <f t="shared" si="641"/>
        <v/>
      </c>
      <c r="BD10279">
        <f t="shared" si="642"/>
        <v>1</v>
      </c>
      <c r="BE10279" t="str">
        <f t="shared" si="643"/>
        <v>1</v>
      </c>
      <c r="BF10279" t="e">
        <f t="shared" si="644"/>
        <v>#N/A</v>
      </c>
    </row>
    <row r="10280" spans="44:58" x14ac:dyDescent="0.2">
      <c r="AR10280" s="11"/>
      <c r="BA10280" s="27"/>
      <c r="BB10280" t="e">
        <f>VLOOKUP(AX10280,コード表!$A$2:$C$15,3,FALSE)</f>
        <v>#N/A</v>
      </c>
      <c r="BC10280" t="str">
        <f t="shared" si="641"/>
        <v/>
      </c>
      <c r="BD10280">
        <f t="shared" si="642"/>
        <v>1</v>
      </c>
      <c r="BE10280" t="str">
        <f t="shared" si="643"/>
        <v>1</v>
      </c>
      <c r="BF10280" t="e">
        <f t="shared" si="644"/>
        <v>#N/A</v>
      </c>
    </row>
    <row r="10281" spans="44:58" x14ac:dyDescent="0.2">
      <c r="AR10281" s="11"/>
      <c r="BA10281" s="27"/>
      <c r="BB10281" t="e">
        <f>VLOOKUP(AX10281,コード表!$A$2:$C$15,3,FALSE)</f>
        <v>#N/A</v>
      </c>
      <c r="BC10281" t="str">
        <f t="shared" si="641"/>
        <v/>
      </c>
      <c r="BD10281">
        <f t="shared" si="642"/>
        <v>1</v>
      </c>
      <c r="BE10281" t="str">
        <f t="shared" si="643"/>
        <v>1</v>
      </c>
      <c r="BF10281" t="e">
        <f t="shared" si="644"/>
        <v>#N/A</v>
      </c>
    </row>
    <row r="10282" spans="44:58" x14ac:dyDescent="0.2">
      <c r="AR10282" s="11"/>
      <c r="BA10282" s="27"/>
      <c r="BB10282" t="e">
        <f>VLOOKUP(AX10282,コード表!$A$2:$C$15,3,FALSE)</f>
        <v>#N/A</v>
      </c>
      <c r="BC10282" t="str">
        <f t="shared" si="641"/>
        <v/>
      </c>
      <c r="BD10282">
        <f t="shared" si="642"/>
        <v>1</v>
      </c>
      <c r="BE10282" t="str">
        <f t="shared" si="643"/>
        <v>1</v>
      </c>
      <c r="BF10282" t="e">
        <f t="shared" si="644"/>
        <v>#N/A</v>
      </c>
    </row>
    <row r="10283" spans="44:58" x14ac:dyDescent="0.2">
      <c r="AR10283" s="11"/>
      <c r="BA10283" s="27"/>
      <c r="BB10283" t="e">
        <f>VLOOKUP(AX10283,コード表!$A$2:$C$15,3,FALSE)</f>
        <v>#N/A</v>
      </c>
      <c r="BC10283" t="str">
        <f t="shared" ref="BC10283:BC10346" si="645">AQ10283&amp;BA10283</f>
        <v/>
      </c>
      <c r="BD10283">
        <f t="shared" ref="BD10283:BD10346" si="646">MONTH(Q10283)</f>
        <v>1</v>
      </c>
      <c r="BE10283" t="str">
        <f t="shared" ref="BE10283:BE10346" si="647">AR10283&amp;BD10283</f>
        <v>1</v>
      </c>
      <c r="BF10283" t="e">
        <f t="shared" ref="BF10283:BF10346" si="648">BB10283&amp;AQ10283&amp;BA10283</f>
        <v>#N/A</v>
      </c>
    </row>
    <row r="10284" spans="44:58" x14ac:dyDescent="0.2">
      <c r="AR10284" s="11"/>
      <c r="BA10284" s="27"/>
      <c r="BB10284" t="e">
        <f>VLOOKUP(AX10284,コード表!$A$2:$C$15,3,FALSE)</f>
        <v>#N/A</v>
      </c>
      <c r="BC10284" t="str">
        <f t="shared" si="645"/>
        <v/>
      </c>
      <c r="BD10284">
        <f t="shared" si="646"/>
        <v>1</v>
      </c>
      <c r="BE10284" t="str">
        <f t="shared" si="647"/>
        <v>1</v>
      </c>
      <c r="BF10284" t="e">
        <f t="shared" si="648"/>
        <v>#N/A</v>
      </c>
    </row>
    <row r="10285" spans="44:58" x14ac:dyDescent="0.2">
      <c r="AR10285" s="11"/>
      <c r="BA10285" s="27"/>
      <c r="BB10285" t="e">
        <f>VLOOKUP(AX10285,コード表!$A$2:$C$15,3,FALSE)</f>
        <v>#N/A</v>
      </c>
      <c r="BC10285" t="str">
        <f t="shared" si="645"/>
        <v/>
      </c>
      <c r="BD10285">
        <f t="shared" si="646"/>
        <v>1</v>
      </c>
      <c r="BE10285" t="str">
        <f t="shared" si="647"/>
        <v>1</v>
      </c>
      <c r="BF10285" t="e">
        <f t="shared" si="648"/>
        <v>#N/A</v>
      </c>
    </row>
    <row r="10286" spans="44:58" x14ac:dyDescent="0.2">
      <c r="AR10286" s="11"/>
      <c r="BA10286" s="27"/>
      <c r="BB10286" t="e">
        <f>VLOOKUP(AX10286,コード表!$A$2:$C$15,3,FALSE)</f>
        <v>#N/A</v>
      </c>
      <c r="BC10286" t="str">
        <f t="shared" si="645"/>
        <v/>
      </c>
      <c r="BD10286">
        <f t="shared" si="646"/>
        <v>1</v>
      </c>
      <c r="BE10286" t="str">
        <f t="shared" si="647"/>
        <v>1</v>
      </c>
      <c r="BF10286" t="e">
        <f t="shared" si="648"/>
        <v>#N/A</v>
      </c>
    </row>
    <row r="10287" spans="44:58" x14ac:dyDescent="0.2">
      <c r="AR10287" s="11"/>
      <c r="BA10287" s="27"/>
      <c r="BB10287" t="e">
        <f>VLOOKUP(AX10287,コード表!$A$2:$C$15,3,FALSE)</f>
        <v>#N/A</v>
      </c>
      <c r="BC10287" t="str">
        <f t="shared" si="645"/>
        <v/>
      </c>
      <c r="BD10287">
        <f t="shared" si="646"/>
        <v>1</v>
      </c>
      <c r="BE10287" t="str">
        <f t="shared" si="647"/>
        <v>1</v>
      </c>
      <c r="BF10287" t="e">
        <f t="shared" si="648"/>
        <v>#N/A</v>
      </c>
    </row>
    <row r="10288" spans="44:58" x14ac:dyDescent="0.2">
      <c r="AR10288" s="11"/>
      <c r="BA10288" s="27"/>
      <c r="BB10288" t="e">
        <f>VLOOKUP(AX10288,コード表!$A$2:$C$15,3,FALSE)</f>
        <v>#N/A</v>
      </c>
      <c r="BC10288" t="str">
        <f t="shared" si="645"/>
        <v/>
      </c>
      <c r="BD10288">
        <f t="shared" si="646"/>
        <v>1</v>
      </c>
      <c r="BE10288" t="str">
        <f t="shared" si="647"/>
        <v>1</v>
      </c>
      <c r="BF10288" t="e">
        <f t="shared" si="648"/>
        <v>#N/A</v>
      </c>
    </row>
    <row r="10289" spans="44:58" x14ac:dyDescent="0.2">
      <c r="AR10289" s="11"/>
      <c r="BA10289" s="27"/>
      <c r="BB10289" t="e">
        <f>VLOOKUP(AX10289,コード表!$A$2:$C$15,3,FALSE)</f>
        <v>#N/A</v>
      </c>
      <c r="BC10289" t="str">
        <f t="shared" si="645"/>
        <v/>
      </c>
      <c r="BD10289">
        <f t="shared" si="646"/>
        <v>1</v>
      </c>
      <c r="BE10289" t="str">
        <f t="shared" si="647"/>
        <v>1</v>
      </c>
      <c r="BF10289" t="e">
        <f t="shared" si="648"/>
        <v>#N/A</v>
      </c>
    </row>
    <row r="10290" spans="44:58" x14ac:dyDescent="0.2">
      <c r="AR10290" s="11"/>
      <c r="BA10290" s="27"/>
      <c r="BB10290" t="e">
        <f>VLOOKUP(AX10290,コード表!$A$2:$C$15,3,FALSE)</f>
        <v>#N/A</v>
      </c>
      <c r="BC10290" t="str">
        <f t="shared" si="645"/>
        <v/>
      </c>
      <c r="BD10290">
        <f t="shared" si="646"/>
        <v>1</v>
      </c>
      <c r="BE10290" t="str">
        <f t="shared" si="647"/>
        <v>1</v>
      </c>
      <c r="BF10290" t="e">
        <f t="shared" si="648"/>
        <v>#N/A</v>
      </c>
    </row>
    <row r="10291" spans="44:58" x14ac:dyDescent="0.2">
      <c r="AR10291" s="11"/>
      <c r="BA10291" s="27"/>
      <c r="BB10291" t="e">
        <f>VLOOKUP(AX10291,コード表!$A$2:$C$15,3,FALSE)</f>
        <v>#N/A</v>
      </c>
      <c r="BC10291" t="str">
        <f t="shared" si="645"/>
        <v/>
      </c>
      <c r="BD10291">
        <f t="shared" si="646"/>
        <v>1</v>
      </c>
      <c r="BE10291" t="str">
        <f t="shared" si="647"/>
        <v>1</v>
      </c>
      <c r="BF10291" t="e">
        <f t="shared" si="648"/>
        <v>#N/A</v>
      </c>
    </row>
    <row r="10292" spans="44:58" x14ac:dyDescent="0.2">
      <c r="AR10292" s="11"/>
      <c r="BA10292" s="27"/>
      <c r="BB10292" t="e">
        <f>VLOOKUP(AX10292,コード表!$A$2:$C$15,3,FALSE)</f>
        <v>#N/A</v>
      </c>
      <c r="BC10292" t="str">
        <f t="shared" si="645"/>
        <v/>
      </c>
      <c r="BD10292">
        <f t="shared" si="646"/>
        <v>1</v>
      </c>
      <c r="BE10292" t="str">
        <f t="shared" si="647"/>
        <v>1</v>
      </c>
      <c r="BF10292" t="e">
        <f t="shared" si="648"/>
        <v>#N/A</v>
      </c>
    </row>
    <row r="10293" spans="44:58" x14ac:dyDescent="0.2">
      <c r="AR10293" s="11"/>
      <c r="BA10293" s="27"/>
      <c r="BB10293" t="e">
        <f>VLOOKUP(AX10293,コード表!$A$2:$C$15,3,FALSE)</f>
        <v>#N/A</v>
      </c>
      <c r="BC10293" t="str">
        <f t="shared" si="645"/>
        <v/>
      </c>
      <c r="BD10293">
        <f t="shared" si="646"/>
        <v>1</v>
      </c>
      <c r="BE10293" t="str">
        <f t="shared" si="647"/>
        <v>1</v>
      </c>
      <c r="BF10293" t="e">
        <f t="shared" si="648"/>
        <v>#N/A</v>
      </c>
    </row>
    <row r="10294" spans="44:58" x14ac:dyDescent="0.2">
      <c r="AR10294" s="11"/>
      <c r="BA10294" s="27"/>
      <c r="BB10294" t="e">
        <f>VLOOKUP(AX10294,コード表!$A$2:$C$15,3,FALSE)</f>
        <v>#N/A</v>
      </c>
      <c r="BC10294" t="str">
        <f t="shared" si="645"/>
        <v/>
      </c>
      <c r="BD10294">
        <f t="shared" si="646"/>
        <v>1</v>
      </c>
      <c r="BE10294" t="str">
        <f t="shared" si="647"/>
        <v>1</v>
      </c>
      <c r="BF10294" t="e">
        <f t="shared" si="648"/>
        <v>#N/A</v>
      </c>
    </row>
    <row r="10295" spans="44:58" x14ac:dyDescent="0.2">
      <c r="AR10295" s="11"/>
      <c r="BA10295" s="27"/>
      <c r="BB10295" t="e">
        <f>VLOOKUP(AX10295,コード表!$A$2:$C$15,3,FALSE)</f>
        <v>#N/A</v>
      </c>
      <c r="BC10295" t="str">
        <f t="shared" si="645"/>
        <v/>
      </c>
      <c r="BD10295">
        <f t="shared" si="646"/>
        <v>1</v>
      </c>
      <c r="BE10295" t="str">
        <f t="shared" si="647"/>
        <v>1</v>
      </c>
      <c r="BF10295" t="e">
        <f t="shared" si="648"/>
        <v>#N/A</v>
      </c>
    </row>
    <row r="10296" spans="44:58" x14ac:dyDescent="0.2">
      <c r="AR10296" s="11"/>
      <c r="BA10296" s="27"/>
      <c r="BB10296" t="e">
        <f>VLOOKUP(AX10296,コード表!$A$2:$C$15,3,FALSE)</f>
        <v>#N/A</v>
      </c>
      <c r="BC10296" t="str">
        <f t="shared" si="645"/>
        <v/>
      </c>
      <c r="BD10296">
        <f t="shared" si="646"/>
        <v>1</v>
      </c>
      <c r="BE10296" t="str">
        <f t="shared" si="647"/>
        <v>1</v>
      </c>
      <c r="BF10296" t="e">
        <f t="shared" si="648"/>
        <v>#N/A</v>
      </c>
    </row>
    <row r="10297" spans="44:58" x14ac:dyDescent="0.2">
      <c r="AR10297" s="11"/>
      <c r="BA10297" s="27"/>
      <c r="BB10297" t="e">
        <f>VLOOKUP(AX10297,コード表!$A$2:$C$15,3,FALSE)</f>
        <v>#N/A</v>
      </c>
      <c r="BC10297" t="str">
        <f t="shared" si="645"/>
        <v/>
      </c>
      <c r="BD10297">
        <f t="shared" si="646"/>
        <v>1</v>
      </c>
      <c r="BE10297" t="str">
        <f t="shared" si="647"/>
        <v>1</v>
      </c>
      <c r="BF10297" t="e">
        <f t="shared" si="648"/>
        <v>#N/A</v>
      </c>
    </row>
    <row r="10298" spans="44:58" x14ac:dyDescent="0.2">
      <c r="AR10298" s="11"/>
      <c r="BA10298" s="27"/>
      <c r="BB10298" t="e">
        <f>VLOOKUP(AX10298,コード表!$A$2:$C$15,3,FALSE)</f>
        <v>#N/A</v>
      </c>
      <c r="BC10298" t="str">
        <f t="shared" si="645"/>
        <v/>
      </c>
      <c r="BD10298">
        <f t="shared" si="646"/>
        <v>1</v>
      </c>
      <c r="BE10298" t="str">
        <f t="shared" si="647"/>
        <v>1</v>
      </c>
      <c r="BF10298" t="e">
        <f t="shared" si="648"/>
        <v>#N/A</v>
      </c>
    </row>
    <row r="10299" spans="44:58" x14ac:dyDescent="0.2">
      <c r="AR10299" s="11"/>
      <c r="BA10299" s="27"/>
      <c r="BB10299" t="e">
        <f>VLOOKUP(AX10299,コード表!$A$2:$C$15,3,FALSE)</f>
        <v>#N/A</v>
      </c>
      <c r="BC10299" t="str">
        <f t="shared" si="645"/>
        <v/>
      </c>
      <c r="BD10299">
        <f t="shared" si="646"/>
        <v>1</v>
      </c>
      <c r="BE10299" t="str">
        <f t="shared" si="647"/>
        <v>1</v>
      </c>
      <c r="BF10299" t="e">
        <f t="shared" si="648"/>
        <v>#N/A</v>
      </c>
    </row>
    <row r="10300" spans="44:58" x14ac:dyDescent="0.2">
      <c r="AR10300" s="11"/>
      <c r="BA10300" s="27"/>
      <c r="BB10300" t="e">
        <f>VLOOKUP(AX10300,コード表!$A$2:$C$15,3,FALSE)</f>
        <v>#N/A</v>
      </c>
      <c r="BC10300" t="str">
        <f t="shared" si="645"/>
        <v/>
      </c>
      <c r="BD10300">
        <f t="shared" si="646"/>
        <v>1</v>
      </c>
      <c r="BE10300" t="str">
        <f t="shared" si="647"/>
        <v>1</v>
      </c>
      <c r="BF10300" t="e">
        <f t="shared" si="648"/>
        <v>#N/A</v>
      </c>
    </row>
    <row r="10301" spans="44:58" x14ac:dyDescent="0.2">
      <c r="AR10301" s="11"/>
      <c r="BA10301" s="27"/>
      <c r="BB10301" t="e">
        <f>VLOOKUP(AX10301,コード表!$A$2:$C$15,3,FALSE)</f>
        <v>#N/A</v>
      </c>
      <c r="BC10301" t="str">
        <f t="shared" si="645"/>
        <v/>
      </c>
      <c r="BD10301">
        <f t="shared" si="646"/>
        <v>1</v>
      </c>
      <c r="BE10301" t="str">
        <f t="shared" si="647"/>
        <v>1</v>
      </c>
      <c r="BF10301" t="e">
        <f t="shared" si="648"/>
        <v>#N/A</v>
      </c>
    </row>
    <row r="10302" spans="44:58" x14ac:dyDescent="0.2">
      <c r="AR10302" s="11"/>
      <c r="BA10302" s="27"/>
      <c r="BB10302" t="e">
        <f>VLOOKUP(AX10302,コード表!$A$2:$C$15,3,FALSE)</f>
        <v>#N/A</v>
      </c>
      <c r="BC10302" t="str">
        <f t="shared" si="645"/>
        <v/>
      </c>
      <c r="BD10302">
        <f t="shared" si="646"/>
        <v>1</v>
      </c>
      <c r="BE10302" t="str">
        <f t="shared" si="647"/>
        <v>1</v>
      </c>
      <c r="BF10302" t="e">
        <f t="shared" si="648"/>
        <v>#N/A</v>
      </c>
    </row>
    <row r="10303" spans="44:58" x14ac:dyDescent="0.2">
      <c r="AR10303" s="11"/>
      <c r="BA10303" s="27"/>
      <c r="BB10303" t="e">
        <f>VLOOKUP(AX10303,コード表!$A$2:$C$15,3,FALSE)</f>
        <v>#N/A</v>
      </c>
      <c r="BC10303" t="str">
        <f t="shared" si="645"/>
        <v/>
      </c>
      <c r="BD10303">
        <f t="shared" si="646"/>
        <v>1</v>
      </c>
      <c r="BE10303" t="str">
        <f t="shared" si="647"/>
        <v>1</v>
      </c>
      <c r="BF10303" t="e">
        <f t="shared" si="648"/>
        <v>#N/A</v>
      </c>
    </row>
    <row r="10304" spans="44:58" x14ac:dyDescent="0.2">
      <c r="AR10304" s="11"/>
      <c r="BA10304" s="27"/>
      <c r="BB10304" t="e">
        <f>VLOOKUP(AX10304,コード表!$A$2:$C$15,3,FALSE)</f>
        <v>#N/A</v>
      </c>
      <c r="BC10304" t="str">
        <f t="shared" si="645"/>
        <v/>
      </c>
      <c r="BD10304">
        <f t="shared" si="646"/>
        <v>1</v>
      </c>
      <c r="BE10304" t="str">
        <f t="shared" si="647"/>
        <v>1</v>
      </c>
      <c r="BF10304" t="e">
        <f t="shared" si="648"/>
        <v>#N/A</v>
      </c>
    </row>
    <row r="10305" spans="44:58" x14ac:dyDescent="0.2">
      <c r="AR10305" s="11"/>
      <c r="BA10305" s="27"/>
      <c r="BB10305" t="e">
        <f>VLOOKUP(AX10305,コード表!$A$2:$C$15,3,FALSE)</f>
        <v>#N/A</v>
      </c>
      <c r="BC10305" t="str">
        <f t="shared" si="645"/>
        <v/>
      </c>
      <c r="BD10305">
        <f t="shared" si="646"/>
        <v>1</v>
      </c>
      <c r="BE10305" t="str">
        <f t="shared" si="647"/>
        <v>1</v>
      </c>
      <c r="BF10305" t="e">
        <f t="shared" si="648"/>
        <v>#N/A</v>
      </c>
    </row>
    <row r="10306" spans="44:58" x14ac:dyDescent="0.2">
      <c r="AR10306" s="11"/>
      <c r="BA10306" s="27"/>
      <c r="BB10306" t="e">
        <f>VLOOKUP(AX10306,コード表!$A$2:$C$15,3,FALSE)</f>
        <v>#N/A</v>
      </c>
      <c r="BC10306" t="str">
        <f t="shared" si="645"/>
        <v/>
      </c>
      <c r="BD10306">
        <f t="shared" si="646"/>
        <v>1</v>
      </c>
      <c r="BE10306" t="str">
        <f t="shared" si="647"/>
        <v>1</v>
      </c>
      <c r="BF10306" t="e">
        <f t="shared" si="648"/>
        <v>#N/A</v>
      </c>
    </row>
    <row r="10307" spans="44:58" x14ac:dyDescent="0.2">
      <c r="AR10307" s="11"/>
      <c r="BA10307" s="27"/>
      <c r="BB10307" t="e">
        <f>VLOOKUP(AX10307,コード表!$A$2:$C$15,3,FALSE)</f>
        <v>#N/A</v>
      </c>
      <c r="BC10307" t="str">
        <f t="shared" si="645"/>
        <v/>
      </c>
      <c r="BD10307">
        <f t="shared" si="646"/>
        <v>1</v>
      </c>
      <c r="BE10307" t="str">
        <f t="shared" si="647"/>
        <v>1</v>
      </c>
      <c r="BF10307" t="e">
        <f t="shared" si="648"/>
        <v>#N/A</v>
      </c>
    </row>
    <row r="10308" spans="44:58" x14ac:dyDescent="0.2">
      <c r="AR10308" s="11"/>
      <c r="BA10308" s="27"/>
      <c r="BB10308" t="e">
        <f>VLOOKUP(AX10308,コード表!$A$2:$C$15,3,FALSE)</f>
        <v>#N/A</v>
      </c>
      <c r="BC10308" t="str">
        <f t="shared" si="645"/>
        <v/>
      </c>
      <c r="BD10308">
        <f t="shared" si="646"/>
        <v>1</v>
      </c>
      <c r="BE10308" t="str">
        <f t="shared" si="647"/>
        <v>1</v>
      </c>
      <c r="BF10308" t="e">
        <f t="shared" si="648"/>
        <v>#N/A</v>
      </c>
    </row>
    <row r="10309" spans="44:58" x14ac:dyDescent="0.2">
      <c r="AR10309" s="11"/>
      <c r="BA10309" s="27"/>
      <c r="BB10309" t="e">
        <f>VLOOKUP(AX10309,コード表!$A$2:$C$15,3,FALSE)</f>
        <v>#N/A</v>
      </c>
      <c r="BC10309" t="str">
        <f t="shared" si="645"/>
        <v/>
      </c>
      <c r="BD10309">
        <f t="shared" si="646"/>
        <v>1</v>
      </c>
      <c r="BE10309" t="str">
        <f t="shared" si="647"/>
        <v>1</v>
      </c>
      <c r="BF10309" t="e">
        <f t="shared" si="648"/>
        <v>#N/A</v>
      </c>
    </row>
    <row r="10310" spans="44:58" x14ac:dyDescent="0.2">
      <c r="AR10310" s="11"/>
      <c r="BA10310" s="27"/>
      <c r="BB10310" t="e">
        <f>VLOOKUP(AX10310,コード表!$A$2:$C$15,3,FALSE)</f>
        <v>#N/A</v>
      </c>
      <c r="BC10310" t="str">
        <f t="shared" si="645"/>
        <v/>
      </c>
      <c r="BD10310">
        <f t="shared" si="646"/>
        <v>1</v>
      </c>
      <c r="BE10310" t="str">
        <f t="shared" si="647"/>
        <v>1</v>
      </c>
      <c r="BF10310" t="e">
        <f t="shared" si="648"/>
        <v>#N/A</v>
      </c>
    </row>
    <row r="10311" spans="44:58" x14ac:dyDescent="0.2">
      <c r="AR10311" s="11"/>
      <c r="BA10311" s="27"/>
      <c r="BB10311" t="e">
        <f>VLOOKUP(AX10311,コード表!$A$2:$C$15,3,FALSE)</f>
        <v>#N/A</v>
      </c>
      <c r="BC10311" t="str">
        <f t="shared" si="645"/>
        <v/>
      </c>
      <c r="BD10311">
        <f t="shared" si="646"/>
        <v>1</v>
      </c>
      <c r="BE10311" t="str">
        <f t="shared" si="647"/>
        <v>1</v>
      </c>
      <c r="BF10311" t="e">
        <f t="shared" si="648"/>
        <v>#N/A</v>
      </c>
    </row>
    <row r="10312" spans="44:58" x14ac:dyDescent="0.2">
      <c r="AR10312" s="11"/>
      <c r="BA10312" s="27"/>
      <c r="BB10312" t="e">
        <f>VLOOKUP(AX10312,コード表!$A$2:$C$15,3,FALSE)</f>
        <v>#N/A</v>
      </c>
      <c r="BC10312" t="str">
        <f t="shared" si="645"/>
        <v/>
      </c>
      <c r="BD10312">
        <f t="shared" si="646"/>
        <v>1</v>
      </c>
      <c r="BE10312" t="str">
        <f t="shared" si="647"/>
        <v>1</v>
      </c>
      <c r="BF10312" t="e">
        <f t="shared" si="648"/>
        <v>#N/A</v>
      </c>
    </row>
    <row r="10313" spans="44:58" x14ac:dyDescent="0.2">
      <c r="AR10313" s="11"/>
      <c r="BA10313" s="27"/>
      <c r="BB10313" t="e">
        <f>VLOOKUP(AX10313,コード表!$A$2:$C$15,3,FALSE)</f>
        <v>#N/A</v>
      </c>
      <c r="BC10313" t="str">
        <f t="shared" si="645"/>
        <v/>
      </c>
      <c r="BD10313">
        <f t="shared" si="646"/>
        <v>1</v>
      </c>
      <c r="BE10313" t="str">
        <f t="shared" si="647"/>
        <v>1</v>
      </c>
      <c r="BF10313" t="e">
        <f t="shared" si="648"/>
        <v>#N/A</v>
      </c>
    </row>
    <row r="10314" spans="44:58" x14ac:dyDescent="0.2">
      <c r="AR10314" s="11"/>
      <c r="BA10314" s="27"/>
      <c r="BB10314" t="e">
        <f>VLOOKUP(AX10314,コード表!$A$2:$C$15,3,FALSE)</f>
        <v>#N/A</v>
      </c>
      <c r="BC10314" t="str">
        <f t="shared" si="645"/>
        <v/>
      </c>
      <c r="BD10314">
        <f t="shared" si="646"/>
        <v>1</v>
      </c>
      <c r="BE10314" t="str">
        <f t="shared" si="647"/>
        <v>1</v>
      </c>
      <c r="BF10314" t="e">
        <f t="shared" si="648"/>
        <v>#N/A</v>
      </c>
    </row>
    <row r="10315" spans="44:58" x14ac:dyDescent="0.2">
      <c r="AR10315" s="11"/>
      <c r="BA10315" s="27"/>
      <c r="BB10315" t="e">
        <f>VLOOKUP(AX10315,コード表!$A$2:$C$15,3,FALSE)</f>
        <v>#N/A</v>
      </c>
      <c r="BC10315" t="str">
        <f t="shared" si="645"/>
        <v/>
      </c>
      <c r="BD10315">
        <f t="shared" si="646"/>
        <v>1</v>
      </c>
      <c r="BE10315" t="str">
        <f t="shared" si="647"/>
        <v>1</v>
      </c>
      <c r="BF10315" t="e">
        <f t="shared" si="648"/>
        <v>#N/A</v>
      </c>
    </row>
    <row r="10316" spans="44:58" x14ac:dyDescent="0.2">
      <c r="AR10316" s="11"/>
      <c r="BA10316" s="27"/>
      <c r="BB10316" t="e">
        <f>VLOOKUP(AX10316,コード表!$A$2:$C$15,3,FALSE)</f>
        <v>#N/A</v>
      </c>
      <c r="BC10316" t="str">
        <f t="shared" si="645"/>
        <v/>
      </c>
      <c r="BD10316">
        <f t="shared" si="646"/>
        <v>1</v>
      </c>
      <c r="BE10316" t="str">
        <f t="shared" si="647"/>
        <v>1</v>
      </c>
      <c r="BF10316" t="e">
        <f t="shared" si="648"/>
        <v>#N/A</v>
      </c>
    </row>
    <row r="10317" spans="44:58" x14ac:dyDescent="0.2">
      <c r="AR10317" s="11"/>
      <c r="BA10317" s="27"/>
      <c r="BB10317" t="e">
        <f>VLOOKUP(AX10317,コード表!$A$2:$C$15,3,FALSE)</f>
        <v>#N/A</v>
      </c>
      <c r="BC10317" t="str">
        <f t="shared" si="645"/>
        <v/>
      </c>
      <c r="BD10317">
        <f t="shared" si="646"/>
        <v>1</v>
      </c>
      <c r="BE10317" t="str">
        <f t="shared" si="647"/>
        <v>1</v>
      </c>
      <c r="BF10317" t="e">
        <f t="shared" si="648"/>
        <v>#N/A</v>
      </c>
    </row>
    <row r="10318" spans="44:58" x14ac:dyDescent="0.2">
      <c r="AR10318" s="11"/>
      <c r="BA10318" s="27"/>
      <c r="BB10318" t="e">
        <f>VLOOKUP(AX10318,コード表!$A$2:$C$15,3,FALSE)</f>
        <v>#N/A</v>
      </c>
      <c r="BC10318" t="str">
        <f t="shared" si="645"/>
        <v/>
      </c>
      <c r="BD10318">
        <f t="shared" si="646"/>
        <v>1</v>
      </c>
      <c r="BE10318" t="str">
        <f t="shared" si="647"/>
        <v>1</v>
      </c>
      <c r="BF10318" t="e">
        <f t="shared" si="648"/>
        <v>#N/A</v>
      </c>
    </row>
    <row r="10319" spans="44:58" x14ac:dyDescent="0.2">
      <c r="AR10319" s="11"/>
      <c r="BA10319" s="27"/>
      <c r="BB10319" t="e">
        <f>VLOOKUP(AX10319,コード表!$A$2:$C$15,3,FALSE)</f>
        <v>#N/A</v>
      </c>
      <c r="BC10319" t="str">
        <f t="shared" si="645"/>
        <v/>
      </c>
      <c r="BD10319">
        <f t="shared" si="646"/>
        <v>1</v>
      </c>
      <c r="BE10319" t="str">
        <f t="shared" si="647"/>
        <v>1</v>
      </c>
      <c r="BF10319" t="e">
        <f t="shared" si="648"/>
        <v>#N/A</v>
      </c>
    </row>
    <row r="10320" spans="44:58" x14ac:dyDescent="0.2">
      <c r="AR10320" s="11"/>
      <c r="BA10320" s="27"/>
      <c r="BB10320" t="e">
        <f>VLOOKUP(AX10320,コード表!$A$2:$C$15,3,FALSE)</f>
        <v>#N/A</v>
      </c>
      <c r="BC10320" t="str">
        <f t="shared" si="645"/>
        <v/>
      </c>
      <c r="BD10320">
        <f t="shared" si="646"/>
        <v>1</v>
      </c>
      <c r="BE10320" t="str">
        <f t="shared" si="647"/>
        <v>1</v>
      </c>
      <c r="BF10320" t="e">
        <f t="shared" si="648"/>
        <v>#N/A</v>
      </c>
    </row>
    <row r="10321" spans="44:58" x14ac:dyDescent="0.2">
      <c r="AR10321" s="11"/>
      <c r="BA10321" s="27"/>
      <c r="BB10321" t="e">
        <f>VLOOKUP(AX10321,コード表!$A$2:$C$15,3,FALSE)</f>
        <v>#N/A</v>
      </c>
      <c r="BC10321" t="str">
        <f t="shared" si="645"/>
        <v/>
      </c>
      <c r="BD10321">
        <f t="shared" si="646"/>
        <v>1</v>
      </c>
      <c r="BE10321" t="str">
        <f t="shared" si="647"/>
        <v>1</v>
      </c>
      <c r="BF10321" t="e">
        <f t="shared" si="648"/>
        <v>#N/A</v>
      </c>
    </row>
    <row r="10322" spans="44:58" x14ac:dyDescent="0.2">
      <c r="AR10322" s="11"/>
      <c r="BA10322" s="27"/>
      <c r="BB10322" t="e">
        <f>VLOOKUP(AX10322,コード表!$A$2:$C$15,3,FALSE)</f>
        <v>#N/A</v>
      </c>
      <c r="BC10322" t="str">
        <f t="shared" si="645"/>
        <v/>
      </c>
      <c r="BD10322">
        <f t="shared" si="646"/>
        <v>1</v>
      </c>
      <c r="BE10322" t="str">
        <f t="shared" si="647"/>
        <v>1</v>
      </c>
      <c r="BF10322" t="e">
        <f t="shared" si="648"/>
        <v>#N/A</v>
      </c>
    </row>
    <row r="10323" spans="44:58" x14ac:dyDescent="0.2">
      <c r="AR10323" s="11"/>
      <c r="BA10323" s="27"/>
      <c r="BB10323" t="e">
        <f>VLOOKUP(AX10323,コード表!$A$2:$C$15,3,FALSE)</f>
        <v>#N/A</v>
      </c>
      <c r="BC10323" t="str">
        <f t="shared" si="645"/>
        <v/>
      </c>
      <c r="BD10323">
        <f t="shared" si="646"/>
        <v>1</v>
      </c>
      <c r="BE10323" t="str">
        <f t="shared" si="647"/>
        <v>1</v>
      </c>
      <c r="BF10323" t="e">
        <f t="shared" si="648"/>
        <v>#N/A</v>
      </c>
    </row>
    <row r="10324" spans="44:58" x14ac:dyDescent="0.2">
      <c r="AR10324" s="11"/>
      <c r="BA10324" s="27"/>
      <c r="BB10324" t="e">
        <f>VLOOKUP(AX10324,コード表!$A$2:$C$15,3,FALSE)</f>
        <v>#N/A</v>
      </c>
      <c r="BC10324" t="str">
        <f t="shared" si="645"/>
        <v/>
      </c>
      <c r="BD10324">
        <f t="shared" si="646"/>
        <v>1</v>
      </c>
      <c r="BE10324" t="str">
        <f t="shared" si="647"/>
        <v>1</v>
      </c>
      <c r="BF10324" t="e">
        <f t="shared" si="648"/>
        <v>#N/A</v>
      </c>
    </row>
    <row r="10325" spans="44:58" x14ac:dyDescent="0.2">
      <c r="AR10325" s="11"/>
      <c r="BA10325" s="27"/>
      <c r="BB10325" t="e">
        <f>VLOOKUP(AX10325,コード表!$A$2:$C$15,3,FALSE)</f>
        <v>#N/A</v>
      </c>
      <c r="BC10325" t="str">
        <f t="shared" si="645"/>
        <v/>
      </c>
      <c r="BD10325">
        <f t="shared" si="646"/>
        <v>1</v>
      </c>
      <c r="BE10325" t="str">
        <f t="shared" si="647"/>
        <v>1</v>
      </c>
      <c r="BF10325" t="e">
        <f t="shared" si="648"/>
        <v>#N/A</v>
      </c>
    </row>
    <row r="10326" spans="44:58" x14ac:dyDescent="0.2">
      <c r="AR10326" s="11"/>
      <c r="BA10326" s="27"/>
      <c r="BB10326" t="e">
        <f>VLOOKUP(AX10326,コード表!$A$2:$C$15,3,FALSE)</f>
        <v>#N/A</v>
      </c>
      <c r="BC10326" t="str">
        <f t="shared" si="645"/>
        <v/>
      </c>
      <c r="BD10326">
        <f t="shared" si="646"/>
        <v>1</v>
      </c>
      <c r="BE10326" t="str">
        <f t="shared" si="647"/>
        <v>1</v>
      </c>
      <c r="BF10326" t="e">
        <f t="shared" si="648"/>
        <v>#N/A</v>
      </c>
    </row>
    <row r="10327" spans="44:58" x14ac:dyDescent="0.2">
      <c r="AR10327" s="11"/>
      <c r="BA10327" s="27"/>
      <c r="BB10327" t="e">
        <f>VLOOKUP(AX10327,コード表!$A$2:$C$15,3,FALSE)</f>
        <v>#N/A</v>
      </c>
      <c r="BC10327" t="str">
        <f t="shared" si="645"/>
        <v/>
      </c>
      <c r="BD10327">
        <f t="shared" si="646"/>
        <v>1</v>
      </c>
      <c r="BE10327" t="str">
        <f t="shared" si="647"/>
        <v>1</v>
      </c>
      <c r="BF10327" t="e">
        <f t="shared" si="648"/>
        <v>#N/A</v>
      </c>
    </row>
    <row r="10328" spans="44:58" x14ac:dyDescent="0.2">
      <c r="AR10328" s="11"/>
      <c r="BA10328" s="27"/>
      <c r="BB10328" t="e">
        <f>VLOOKUP(AX10328,コード表!$A$2:$C$15,3,FALSE)</f>
        <v>#N/A</v>
      </c>
      <c r="BC10328" t="str">
        <f t="shared" si="645"/>
        <v/>
      </c>
      <c r="BD10328">
        <f t="shared" si="646"/>
        <v>1</v>
      </c>
      <c r="BE10328" t="str">
        <f t="shared" si="647"/>
        <v>1</v>
      </c>
      <c r="BF10328" t="e">
        <f t="shared" si="648"/>
        <v>#N/A</v>
      </c>
    </row>
    <row r="10329" spans="44:58" x14ac:dyDescent="0.2">
      <c r="AR10329" s="11"/>
      <c r="BA10329" s="27"/>
      <c r="BB10329" t="e">
        <f>VLOOKUP(AX10329,コード表!$A$2:$C$15,3,FALSE)</f>
        <v>#N/A</v>
      </c>
      <c r="BC10329" t="str">
        <f t="shared" si="645"/>
        <v/>
      </c>
      <c r="BD10329">
        <f t="shared" si="646"/>
        <v>1</v>
      </c>
      <c r="BE10329" t="str">
        <f t="shared" si="647"/>
        <v>1</v>
      </c>
      <c r="BF10329" t="e">
        <f t="shared" si="648"/>
        <v>#N/A</v>
      </c>
    </row>
    <row r="10330" spans="44:58" x14ac:dyDescent="0.2">
      <c r="AR10330" s="11"/>
      <c r="BA10330" s="27"/>
      <c r="BB10330" t="e">
        <f>VLOOKUP(AX10330,コード表!$A$2:$C$15,3,FALSE)</f>
        <v>#N/A</v>
      </c>
      <c r="BC10330" t="str">
        <f t="shared" si="645"/>
        <v/>
      </c>
      <c r="BD10330">
        <f t="shared" si="646"/>
        <v>1</v>
      </c>
      <c r="BE10330" t="str">
        <f t="shared" si="647"/>
        <v>1</v>
      </c>
      <c r="BF10330" t="e">
        <f t="shared" si="648"/>
        <v>#N/A</v>
      </c>
    </row>
    <row r="10331" spans="44:58" x14ac:dyDescent="0.2">
      <c r="AR10331" s="11"/>
      <c r="BA10331" s="27"/>
      <c r="BB10331" t="e">
        <f>VLOOKUP(AX10331,コード表!$A$2:$C$15,3,FALSE)</f>
        <v>#N/A</v>
      </c>
      <c r="BC10331" t="str">
        <f t="shared" si="645"/>
        <v/>
      </c>
      <c r="BD10331">
        <f t="shared" si="646"/>
        <v>1</v>
      </c>
      <c r="BE10331" t="str">
        <f t="shared" si="647"/>
        <v>1</v>
      </c>
      <c r="BF10331" t="e">
        <f t="shared" si="648"/>
        <v>#N/A</v>
      </c>
    </row>
    <row r="10332" spans="44:58" x14ac:dyDescent="0.2">
      <c r="AR10332" s="11"/>
      <c r="BA10332" s="27"/>
      <c r="BB10332" t="e">
        <f>VLOOKUP(AX10332,コード表!$A$2:$C$15,3,FALSE)</f>
        <v>#N/A</v>
      </c>
      <c r="BC10332" t="str">
        <f t="shared" si="645"/>
        <v/>
      </c>
      <c r="BD10332">
        <f t="shared" si="646"/>
        <v>1</v>
      </c>
      <c r="BE10332" t="str">
        <f t="shared" si="647"/>
        <v>1</v>
      </c>
      <c r="BF10332" t="e">
        <f t="shared" si="648"/>
        <v>#N/A</v>
      </c>
    </row>
    <row r="10333" spans="44:58" x14ac:dyDescent="0.2">
      <c r="AR10333" s="11"/>
      <c r="BA10333" s="27"/>
      <c r="BB10333" t="e">
        <f>VLOOKUP(AX10333,コード表!$A$2:$C$15,3,FALSE)</f>
        <v>#N/A</v>
      </c>
      <c r="BC10333" t="str">
        <f t="shared" si="645"/>
        <v/>
      </c>
      <c r="BD10333">
        <f t="shared" si="646"/>
        <v>1</v>
      </c>
      <c r="BE10333" t="str">
        <f t="shared" si="647"/>
        <v>1</v>
      </c>
      <c r="BF10333" t="e">
        <f t="shared" si="648"/>
        <v>#N/A</v>
      </c>
    </row>
    <row r="10334" spans="44:58" x14ac:dyDescent="0.2">
      <c r="AR10334" s="11"/>
      <c r="BA10334" s="27"/>
      <c r="BB10334" t="e">
        <f>VLOOKUP(AX10334,コード表!$A$2:$C$15,3,FALSE)</f>
        <v>#N/A</v>
      </c>
      <c r="BC10334" t="str">
        <f t="shared" si="645"/>
        <v/>
      </c>
      <c r="BD10334">
        <f t="shared" si="646"/>
        <v>1</v>
      </c>
      <c r="BE10334" t="str">
        <f t="shared" si="647"/>
        <v>1</v>
      </c>
      <c r="BF10334" t="e">
        <f t="shared" si="648"/>
        <v>#N/A</v>
      </c>
    </row>
    <row r="10335" spans="44:58" x14ac:dyDescent="0.2">
      <c r="AR10335" s="11"/>
      <c r="BA10335" s="27"/>
      <c r="BB10335" t="e">
        <f>VLOOKUP(AX10335,コード表!$A$2:$C$15,3,FALSE)</f>
        <v>#N/A</v>
      </c>
      <c r="BC10335" t="str">
        <f t="shared" si="645"/>
        <v/>
      </c>
      <c r="BD10335">
        <f t="shared" si="646"/>
        <v>1</v>
      </c>
      <c r="BE10335" t="str">
        <f t="shared" si="647"/>
        <v>1</v>
      </c>
      <c r="BF10335" t="e">
        <f t="shared" si="648"/>
        <v>#N/A</v>
      </c>
    </row>
    <row r="10336" spans="44:58" x14ac:dyDescent="0.2">
      <c r="AR10336" s="11"/>
      <c r="BA10336" s="27"/>
      <c r="BB10336" t="e">
        <f>VLOOKUP(AX10336,コード表!$A$2:$C$15,3,FALSE)</f>
        <v>#N/A</v>
      </c>
      <c r="BC10336" t="str">
        <f t="shared" si="645"/>
        <v/>
      </c>
      <c r="BD10336">
        <f t="shared" si="646"/>
        <v>1</v>
      </c>
      <c r="BE10336" t="str">
        <f t="shared" si="647"/>
        <v>1</v>
      </c>
      <c r="BF10336" t="e">
        <f t="shared" si="648"/>
        <v>#N/A</v>
      </c>
    </row>
    <row r="10337" spans="44:58" x14ac:dyDescent="0.2">
      <c r="AR10337" s="11"/>
      <c r="BA10337" s="27"/>
      <c r="BB10337" t="e">
        <f>VLOOKUP(AX10337,コード表!$A$2:$C$15,3,FALSE)</f>
        <v>#N/A</v>
      </c>
      <c r="BC10337" t="str">
        <f t="shared" si="645"/>
        <v/>
      </c>
      <c r="BD10337">
        <f t="shared" si="646"/>
        <v>1</v>
      </c>
      <c r="BE10337" t="str">
        <f t="shared" si="647"/>
        <v>1</v>
      </c>
      <c r="BF10337" t="e">
        <f t="shared" si="648"/>
        <v>#N/A</v>
      </c>
    </row>
    <row r="10338" spans="44:58" x14ac:dyDescent="0.2">
      <c r="AR10338" s="11"/>
      <c r="BA10338" s="27"/>
      <c r="BB10338" t="e">
        <f>VLOOKUP(AX10338,コード表!$A$2:$C$15,3,FALSE)</f>
        <v>#N/A</v>
      </c>
      <c r="BC10338" t="str">
        <f t="shared" si="645"/>
        <v/>
      </c>
      <c r="BD10338">
        <f t="shared" si="646"/>
        <v>1</v>
      </c>
      <c r="BE10338" t="str">
        <f t="shared" si="647"/>
        <v>1</v>
      </c>
      <c r="BF10338" t="e">
        <f t="shared" si="648"/>
        <v>#N/A</v>
      </c>
    </row>
    <row r="10339" spans="44:58" x14ac:dyDescent="0.2">
      <c r="AR10339" s="11"/>
      <c r="BA10339" s="27"/>
      <c r="BB10339" t="e">
        <f>VLOOKUP(AX10339,コード表!$A$2:$C$15,3,FALSE)</f>
        <v>#N/A</v>
      </c>
      <c r="BC10339" t="str">
        <f t="shared" si="645"/>
        <v/>
      </c>
      <c r="BD10339">
        <f t="shared" si="646"/>
        <v>1</v>
      </c>
      <c r="BE10339" t="str">
        <f t="shared" si="647"/>
        <v>1</v>
      </c>
      <c r="BF10339" t="e">
        <f t="shared" si="648"/>
        <v>#N/A</v>
      </c>
    </row>
    <row r="10340" spans="44:58" x14ac:dyDescent="0.2">
      <c r="AR10340" s="11"/>
      <c r="BA10340" s="27"/>
      <c r="BB10340" t="e">
        <f>VLOOKUP(AX10340,コード表!$A$2:$C$15,3,FALSE)</f>
        <v>#N/A</v>
      </c>
      <c r="BC10340" t="str">
        <f t="shared" si="645"/>
        <v/>
      </c>
      <c r="BD10340">
        <f t="shared" si="646"/>
        <v>1</v>
      </c>
      <c r="BE10340" t="str">
        <f t="shared" si="647"/>
        <v>1</v>
      </c>
      <c r="BF10340" t="e">
        <f t="shared" si="648"/>
        <v>#N/A</v>
      </c>
    </row>
    <row r="10341" spans="44:58" x14ac:dyDescent="0.2">
      <c r="AR10341" s="11"/>
      <c r="BA10341" s="27"/>
      <c r="BB10341" t="e">
        <f>VLOOKUP(AX10341,コード表!$A$2:$C$15,3,FALSE)</f>
        <v>#N/A</v>
      </c>
      <c r="BC10341" t="str">
        <f t="shared" si="645"/>
        <v/>
      </c>
      <c r="BD10341">
        <f t="shared" si="646"/>
        <v>1</v>
      </c>
      <c r="BE10341" t="str">
        <f t="shared" si="647"/>
        <v>1</v>
      </c>
      <c r="BF10341" t="e">
        <f t="shared" si="648"/>
        <v>#N/A</v>
      </c>
    </row>
    <row r="10342" spans="44:58" x14ac:dyDescent="0.2">
      <c r="AR10342" s="11"/>
      <c r="BA10342" s="27"/>
      <c r="BB10342" t="e">
        <f>VLOOKUP(AX10342,コード表!$A$2:$C$15,3,FALSE)</f>
        <v>#N/A</v>
      </c>
      <c r="BC10342" t="str">
        <f t="shared" si="645"/>
        <v/>
      </c>
      <c r="BD10342">
        <f t="shared" si="646"/>
        <v>1</v>
      </c>
      <c r="BE10342" t="str">
        <f t="shared" si="647"/>
        <v>1</v>
      </c>
      <c r="BF10342" t="e">
        <f t="shared" si="648"/>
        <v>#N/A</v>
      </c>
    </row>
    <row r="10343" spans="44:58" x14ac:dyDescent="0.2">
      <c r="AR10343" s="11"/>
      <c r="BA10343" s="27"/>
      <c r="BB10343" t="e">
        <f>VLOOKUP(AX10343,コード表!$A$2:$C$15,3,FALSE)</f>
        <v>#N/A</v>
      </c>
      <c r="BC10343" t="str">
        <f t="shared" si="645"/>
        <v/>
      </c>
      <c r="BD10343">
        <f t="shared" si="646"/>
        <v>1</v>
      </c>
      <c r="BE10343" t="str">
        <f t="shared" si="647"/>
        <v>1</v>
      </c>
      <c r="BF10343" t="e">
        <f t="shared" si="648"/>
        <v>#N/A</v>
      </c>
    </row>
    <row r="10344" spans="44:58" x14ac:dyDescent="0.2">
      <c r="AR10344" s="11"/>
      <c r="BA10344" s="27"/>
      <c r="BB10344" t="e">
        <f>VLOOKUP(AX10344,コード表!$A$2:$C$15,3,FALSE)</f>
        <v>#N/A</v>
      </c>
      <c r="BC10344" t="str">
        <f t="shared" si="645"/>
        <v/>
      </c>
      <c r="BD10344">
        <f t="shared" si="646"/>
        <v>1</v>
      </c>
      <c r="BE10344" t="str">
        <f t="shared" si="647"/>
        <v>1</v>
      </c>
      <c r="BF10344" t="e">
        <f t="shared" si="648"/>
        <v>#N/A</v>
      </c>
    </row>
    <row r="10345" spans="44:58" x14ac:dyDescent="0.2">
      <c r="AR10345" s="11"/>
      <c r="BA10345" s="27"/>
      <c r="BB10345" t="e">
        <f>VLOOKUP(AX10345,コード表!$A$2:$C$15,3,FALSE)</f>
        <v>#N/A</v>
      </c>
      <c r="BC10345" t="str">
        <f t="shared" si="645"/>
        <v/>
      </c>
      <c r="BD10345">
        <f t="shared" si="646"/>
        <v>1</v>
      </c>
      <c r="BE10345" t="str">
        <f t="shared" si="647"/>
        <v>1</v>
      </c>
      <c r="BF10345" t="e">
        <f t="shared" si="648"/>
        <v>#N/A</v>
      </c>
    </row>
    <row r="10346" spans="44:58" x14ac:dyDescent="0.2">
      <c r="AR10346" s="11"/>
      <c r="BA10346" s="27"/>
      <c r="BB10346" t="e">
        <f>VLOOKUP(AX10346,コード表!$A$2:$C$15,3,FALSE)</f>
        <v>#N/A</v>
      </c>
      <c r="BC10346" t="str">
        <f t="shared" si="645"/>
        <v/>
      </c>
      <c r="BD10346">
        <f t="shared" si="646"/>
        <v>1</v>
      </c>
      <c r="BE10346" t="str">
        <f t="shared" si="647"/>
        <v>1</v>
      </c>
      <c r="BF10346" t="e">
        <f t="shared" si="648"/>
        <v>#N/A</v>
      </c>
    </row>
    <row r="10347" spans="44:58" x14ac:dyDescent="0.2">
      <c r="AR10347" s="11"/>
      <c r="BA10347" s="27"/>
      <c r="BB10347" t="e">
        <f>VLOOKUP(AX10347,コード表!$A$2:$C$15,3,FALSE)</f>
        <v>#N/A</v>
      </c>
      <c r="BC10347" t="str">
        <f t="shared" ref="BC10347:BC10410" si="649">AQ10347&amp;BA10347</f>
        <v/>
      </c>
      <c r="BD10347">
        <f t="shared" ref="BD10347:BD10410" si="650">MONTH(Q10347)</f>
        <v>1</v>
      </c>
      <c r="BE10347" t="str">
        <f t="shared" ref="BE10347:BE10410" si="651">AR10347&amp;BD10347</f>
        <v>1</v>
      </c>
      <c r="BF10347" t="e">
        <f t="shared" ref="BF10347:BF10410" si="652">BB10347&amp;AQ10347&amp;BA10347</f>
        <v>#N/A</v>
      </c>
    </row>
    <row r="10348" spans="44:58" x14ac:dyDescent="0.2">
      <c r="AR10348" s="11"/>
      <c r="BA10348" s="27"/>
      <c r="BB10348" t="e">
        <f>VLOOKUP(AX10348,コード表!$A$2:$C$15,3,FALSE)</f>
        <v>#N/A</v>
      </c>
      <c r="BC10348" t="str">
        <f t="shared" si="649"/>
        <v/>
      </c>
      <c r="BD10348">
        <f t="shared" si="650"/>
        <v>1</v>
      </c>
      <c r="BE10348" t="str">
        <f t="shared" si="651"/>
        <v>1</v>
      </c>
      <c r="BF10348" t="e">
        <f t="shared" si="652"/>
        <v>#N/A</v>
      </c>
    </row>
    <row r="10349" spans="44:58" x14ac:dyDescent="0.2">
      <c r="AR10349" s="11"/>
      <c r="BA10349" s="27"/>
      <c r="BB10349" t="e">
        <f>VLOOKUP(AX10349,コード表!$A$2:$C$15,3,FALSE)</f>
        <v>#N/A</v>
      </c>
      <c r="BC10349" t="str">
        <f t="shared" si="649"/>
        <v/>
      </c>
      <c r="BD10349">
        <f t="shared" si="650"/>
        <v>1</v>
      </c>
      <c r="BE10349" t="str">
        <f t="shared" si="651"/>
        <v>1</v>
      </c>
      <c r="BF10349" t="e">
        <f t="shared" si="652"/>
        <v>#N/A</v>
      </c>
    </row>
    <row r="10350" spans="44:58" x14ac:dyDescent="0.2">
      <c r="AR10350" s="11"/>
      <c r="BA10350" s="27"/>
      <c r="BB10350" t="e">
        <f>VLOOKUP(AX10350,コード表!$A$2:$C$15,3,FALSE)</f>
        <v>#N/A</v>
      </c>
      <c r="BC10350" t="str">
        <f t="shared" si="649"/>
        <v/>
      </c>
      <c r="BD10350">
        <f t="shared" si="650"/>
        <v>1</v>
      </c>
      <c r="BE10350" t="str">
        <f t="shared" si="651"/>
        <v>1</v>
      </c>
      <c r="BF10350" t="e">
        <f t="shared" si="652"/>
        <v>#N/A</v>
      </c>
    </row>
    <row r="10351" spans="44:58" x14ac:dyDescent="0.2">
      <c r="AR10351" s="11"/>
      <c r="BA10351" s="27"/>
      <c r="BB10351" t="e">
        <f>VLOOKUP(AX10351,コード表!$A$2:$C$15,3,FALSE)</f>
        <v>#N/A</v>
      </c>
      <c r="BC10351" t="str">
        <f t="shared" si="649"/>
        <v/>
      </c>
      <c r="BD10351">
        <f t="shared" si="650"/>
        <v>1</v>
      </c>
      <c r="BE10351" t="str">
        <f t="shared" si="651"/>
        <v>1</v>
      </c>
      <c r="BF10351" t="e">
        <f t="shared" si="652"/>
        <v>#N/A</v>
      </c>
    </row>
    <row r="10352" spans="44:58" x14ac:dyDescent="0.2">
      <c r="AR10352" s="11"/>
      <c r="BA10352" s="27"/>
      <c r="BB10352" t="e">
        <f>VLOOKUP(AX10352,コード表!$A$2:$C$15,3,FALSE)</f>
        <v>#N/A</v>
      </c>
      <c r="BC10352" t="str">
        <f t="shared" si="649"/>
        <v/>
      </c>
      <c r="BD10352">
        <f t="shared" si="650"/>
        <v>1</v>
      </c>
      <c r="BE10352" t="str">
        <f t="shared" si="651"/>
        <v>1</v>
      </c>
      <c r="BF10352" t="e">
        <f t="shared" si="652"/>
        <v>#N/A</v>
      </c>
    </row>
    <row r="10353" spans="44:58" x14ac:dyDescent="0.2">
      <c r="AR10353" s="11"/>
      <c r="BA10353" s="27"/>
      <c r="BB10353" t="e">
        <f>VLOOKUP(AX10353,コード表!$A$2:$C$15,3,FALSE)</f>
        <v>#N/A</v>
      </c>
      <c r="BC10353" t="str">
        <f t="shared" si="649"/>
        <v/>
      </c>
      <c r="BD10353">
        <f t="shared" si="650"/>
        <v>1</v>
      </c>
      <c r="BE10353" t="str">
        <f t="shared" si="651"/>
        <v>1</v>
      </c>
      <c r="BF10353" t="e">
        <f t="shared" si="652"/>
        <v>#N/A</v>
      </c>
    </row>
    <row r="10354" spans="44:58" x14ac:dyDescent="0.2">
      <c r="AR10354" s="11"/>
      <c r="BA10354" s="27"/>
      <c r="BB10354" t="e">
        <f>VLOOKUP(AX10354,コード表!$A$2:$C$15,3,FALSE)</f>
        <v>#N/A</v>
      </c>
      <c r="BC10354" t="str">
        <f t="shared" si="649"/>
        <v/>
      </c>
      <c r="BD10354">
        <f t="shared" si="650"/>
        <v>1</v>
      </c>
      <c r="BE10354" t="str">
        <f t="shared" si="651"/>
        <v>1</v>
      </c>
      <c r="BF10354" t="e">
        <f t="shared" si="652"/>
        <v>#N/A</v>
      </c>
    </row>
    <row r="10355" spans="44:58" x14ac:dyDescent="0.2">
      <c r="AR10355" s="11"/>
      <c r="BA10355" s="27"/>
      <c r="BB10355" t="e">
        <f>VLOOKUP(AX10355,コード表!$A$2:$C$15,3,FALSE)</f>
        <v>#N/A</v>
      </c>
      <c r="BC10355" t="str">
        <f t="shared" si="649"/>
        <v/>
      </c>
      <c r="BD10355">
        <f t="shared" si="650"/>
        <v>1</v>
      </c>
      <c r="BE10355" t="str">
        <f t="shared" si="651"/>
        <v>1</v>
      </c>
      <c r="BF10355" t="e">
        <f t="shared" si="652"/>
        <v>#N/A</v>
      </c>
    </row>
    <row r="10356" spans="44:58" x14ac:dyDescent="0.2">
      <c r="AR10356" s="11"/>
      <c r="BA10356" s="27"/>
      <c r="BB10356" t="e">
        <f>VLOOKUP(AX10356,コード表!$A$2:$C$15,3,FALSE)</f>
        <v>#N/A</v>
      </c>
      <c r="BC10356" t="str">
        <f t="shared" si="649"/>
        <v/>
      </c>
      <c r="BD10356">
        <f t="shared" si="650"/>
        <v>1</v>
      </c>
      <c r="BE10356" t="str">
        <f t="shared" si="651"/>
        <v>1</v>
      </c>
      <c r="BF10356" t="e">
        <f t="shared" si="652"/>
        <v>#N/A</v>
      </c>
    </row>
    <row r="10357" spans="44:58" x14ac:dyDescent="0.2">
      <c r="AR10357" s="11"/>
      <c r="BA10357" s="27"/>
      <c r="BB10357" t="e">
        <f>VLOOKUP(AX10357,コード表!$A$2:$C$15,3,FALSE)</f>
        <v>#N/A</v>
      </c>
      <c r="BC10357" t="str">
        <f t="shared" si="649"/>
        <v/>
      </c>
      <c r="BD10357">
        <f t="shared" si="650"/>
        <v>1</v>
      </c>
      <c r="BE10357" t="str">
        <f t="shared" si="651"/>
        <v>1</v>
      </c>
      <c r="BF10357" t="e">
        <f t="shared" si="652"/>
        <v>#N/A</v>
      </c>
    </row>
    <row r="10358" spans="44:58" x14ac:dyDescent="0.2">
      <c r="AR10358" s="11"/>
      <c r="BA10358" s="27"/>
      <c r="BB10358" t="e">
        <f>VLOOKUP(AX10358,コード表!$A$2:$C$15,3,FALSE)</f>
        <v>#N/A</v>
      </c>
      <c r="BC10358" t="str">
        <f t="shared" si="649"/>
        <v/>
      </c>
      <c r="BD10358">
        <f t="shared" si="650"/>
        <v>1</v>
      </c>
      <c r="BE10358" t="str">
        <f t="shared" si="651"/>
        <v>1</v>
      </c>
      <c r="BF10358" t="e">
        <f t="shared" si="652"/>
        <v>#N/A</v>
      </c>
    </row>
    <row r="10359" spans="44:58" x14ac:dyDescent="0.2">
      <c r="AR10359" s="11"/>
      <c r="BA10359" s="27"/>
      <c r="BB10359" t="e">
        <f>VLOOKUP(AX10359,コード表!$A$2:$C$15,3,FALSE)</f>
        <v>#N/A</v>
      </c>
      <c r="BC10359" t="str">
        <f t="shared" si="649"/>
        <v/>
      </c>
      <c r="BD10359">
        <f t="shared" si="650"/>
        <v>1</v>
      </c>
      <c r="BE10359" t="str">
        <f t="shared" si="651"/>
        <v>1</v>
      </c>
      <c r="BF10359" t="e">
        <f t="shared" si="652"/>
        <v>#N/A</v>
      </c>
    </row>
    <row r="10360" spans="44:58" x14ac:dyDescent="0.2">
      <c r="AR10360" s="11"/>
      <c r="BA10360" s="27"/>
      <c r="BB10360" t="e">
        <f>VLOOKUP(AX10360,コード表!$A$2:$C$15,3,FALSE)</f>
        <v>#N/A</v>
      </c>
      <c r="BC10360" t="str">
        <f t="shared" si="649"/>
        <v/>
      </c>
      <c r="BD10360">
        <f t="shared" si="650"/>
        <v>1</v>
      </c>
      <c r="BE10360" t="str">
        <f t="shared" si="651"/>
        <v>1</v>
      </c>
      <c r="BF10360" t="e">
        <f t="shared" si="652"/>
        <v>#N/A</v>
      </c>
    </row>
    <row r="10361" spans="44:58" x14ac:dyDescent="0.2">
      <c r="AR10361" s="11"/>
      <c r="BA10361" s="27"/>
      <c r="BB10361" t="e">
        <f>VLOOKUP(AX10361,コード表!$A$2:$C$15,3,FALSE)</f>
        <v>#N/A</v>
      </c>
      <c r="BC10361" t="str">
        <f t="shared" si="649"/>
        <v/>
      </c>
      <c r="BD10361">
        <f t="shared" si="650"/>
        <v>1</v>
      </c>
      <c r="BE10361" t="str">
        <f t="shared" si="651"/>
        <v>1</v>
      </c>
      <c r="BF10361" t="e">
        <f t="shared" si="652"/>
        <v>#N/A</v>
      </c>
    </row>
    <row r="10362" spans="44:58" x14ac:dyDescent="0.2">
      <c r="AR10362" s="11"/>
      <c r="BA10362" s="27"/>
      <c r="BB10362" t="e">
        <f>VLOOKUP(AX10362,コード表!$A$2:$C$15,3,FALSE)</f>
        <v>#N/A</v>
      </c>
      <c r="BC10362" t="str">
        <f t="shared" si="649"/>
        <v/>
      </c>
      <c r="BD10362">
        <f t="shared" si="650"/>
        <v>1</v>
      </c>
      <c r="BE10362" t="str">
        <f t="shared" si="651"/>
        <v>1</v>
      </c>
      <c r="BF10362" t="e">
        <f t="shared" si="652"/>
        <v>#N/A</v>
      </c>
    </row>
    <row r="10363" spans="44:58" x14ac:dyDescent="0.2">
      <c r="AR10363" s="11"/>
      <c r="BA10363" s="27"/>
      <c r="BB10363" t="e">
        <f>VLOOKUP(AX10363,コード表!$A$2:$C$15,3,FALSE)</f>
        <v>#N/A</v>
      </c>
      <c r="BC10363" t="str">
        <f t="shared" si="649"/>
        <v/>
      </c>
      <c r="BD10363">
        <f t="shared" si="650"/>
        <v>1</v>
      </c>
      <c r="BE10363" t="str">
        <f t="shared" si="651"/>
        <v>1</v>
      </c>
      <c r="BF10363" t="e">
        <f t="shared" si="652"/>
        <v>#N/A</v>
      </c>
    </row>
    <row r="10364" spans="44:58" x14ac:dyDescent="0.2">
      <c r="AR10364" s="11"/>
      <c r="BA10364" s="27"/>
      <c r="BB10364" t="e">
        <f>VLOOKUP(AX10364,コード表!$A$2:$C$15,3,FALSE)</f>
        <v>#N/A</v>
      </c>
      <c r="BC10364" t="str">
        <f t="shared" si="649"/>
        <v/>
      </c>
      <c r="BD10364">
        <f t="shared" si="650"/>
        <v>1</v>
      </c>
      <c r="BE10364" t="str">
        <f t="shared" si="651"/>
        <v>1</v>
      </c>
      <c r="BF10364" t="e">
        <f t="shared" si="652"/>
        <v>#N/A</v>
      </c>
    </row>
    <row r="10365" spans="44:58" x14ac:dyDescent="0.2">
      <c r="AR10365" s="11"/>
      <c r="BA10365" s="27"/>
      <c r="BB10365" t="e">
        <f>VLOOKUP(AX10365,コード表!$A$2:$C$15,3,FALSE)</f>
        <v>#N/A</v>
      </c>
      <c r="BC10365" t="str">
        <f t="shared" si="649"/>
        <v/>
      </c>
      <c r="BD10365">
        <f t="shared" si="650"/>
        <v>1</v>
      </c>
      <c r="BE10365" t="str">
        <f t="shared" si="651"/>
        <v>1</v>
      </c>
      <c r="BF10365" t="e">
        <f t="shared" si="652"/>
        <v>#N/A</v>
      </c>
    </row>
    <row r="10366" spans="44:58" x14ac:dyDescent="0.2">
      <c r="AR10366" s="11"/>
      <c r="BA10366" s="27"/>
      <c r="BB10366" t="e">
        <f>VLOOKUP(AX10366,コード表!$A$2:$C$15,3,FALSE)</f>
        <v>#N/A</v>
      </c>
      <c r="BC10366" t="str">
        <f t="shared" si="649"/>
        <v/>
      </c>
      <c r="BD10366">
        <f t="shared" si="650"/>
        <v>1</v>
      </c>
      <c r="BE10366" t="str">
        <f t="shared" si="651"/>
        <v>1</v>
      </c>
      <c r="BF10366" t="e">
        <f t="shared" si="652"/>
        <v>#N/A</v>
      </c>
    </row>
    <row r="10367" spans="44:58" x14ac:dyDescent="0.2">
      <c r="AR10367" s="11"/>
      <c r="BA10367" s="27"/>
      <c r="BB10367" t="e">
        <f>VLOOKUP(AX10367,コード表!$A$2:$C$15,3,FALSE)</f>
        <v>#N/A</v>
      </c>
      <c r="BC10367" t="str">
        <f t="shared" si="649"/>
        <v/>
      </c>
      <c r="BD10367">
        <f t="shared" si="650"/>
        <v>1</v>
      </c>
      <c r="BE10367" t="str">
        <f t="shared" si="651"/>
        <v>1</v>
      </c>
      <c r="BF10367" t="e">
        <f t="shared" si="652"/>
        <v>#N/A</v>
      </c>
    </row>
    <row r="10368" spans="44:58" x14ac:dyDescent="0.2">
      <c r="AR10368" s="11"/>
      <c r="BA10368" s="27"/>
      <c r="BB10368" t="e">
        <f>VLOOKUP(AX10368,コード表!$A$2:$C$15,3,FALSE)</f>
        <v>#N/A</v>
      </c>
      <c r="BC10368" t="str">
        <f t="shared" si="649"/>
        <v/>
      </c>
      <c r="BD10368">
        <f t="shared" si="650"/>
        <v>1</v>
      </c>
      <c r="BE10368" t="str">
        <f t="shared" si="651"/>
        <v>1</v>
      </c>
      <c r="BF10368" t="e">
        <f t="shared" si="652"/>
        <v>#N/A</v>
      </c>
    </row>
    <row r="10369" spans="44:58" x14ac:dyDescent="0.2">
      <c r="AR10369" s="11"/>
      <c r="BA10369" s="27"/>
      <c r="BB10369" t="e">
        <f>VLOOKUP(AX10369,コード表!$A$2:$C$15,3,FALSE)</f>
        <v>#N/A</v>
      </c>
      <c r="BC10369" t="str">
        <f t="shared" si="649"/>
        <v/>
      </c>
      <c r="BD10369">
        <f t="shared" si="650"/>
        <v>1</v>
      </c>
      <c r="BE10369" t="str">
        <f t="shared" si="651"/>
        <v>1</v>
      </c>
      <c r="BF10369" t="e">
        <f t="shared" si="652"/>
        <v>#N/A</v>
      </c>
    </row>
    <row r="10370" spans="44:58" x14ac:dyDescent="0.2">
      <c r="AR10370" s="11"/>
      <c r="BA10370" s="27"/>
      <c r="BB10370" t="e">
        <f>VLOOKUP(AX10370,コード表!$A$2:$C$15,3,FALSE)</f>
        <v>#N/A</v>
      </c>
      <c r="BC10370" t="str">
        <f t="shared" si="649"/>
        <v/>
      </c>
      <c r="BD10370">
        <f t="shared" si="650"/>
        <v>1</v>
      </c>
      <c r="BE10370" t="str">
        <f t="shared" si="651"/>
        <v>1</v>
      </c>
      <c r="BF10370" t="e">
        <f t="shared" si="652"/>
        <v>#N/A</v>
      </c>
    </row>
    <row r="10371" spans="44:58" x14ac:dyDescent="0.2">
      <c r="AR10371" s="11"/>
      <c r="BA10371" s="27"/>
      <c r="BB10371" t="e">
        <f>VLOOKUP(AX10371,コード表!$A$2:$C$15,3,FALSE)</f>
        <v>#N/A</v>
      </c>
      <c r="BC10371" t="str">
        <f t="shared" si="649"/>
        <v/>
      </c>
      <c r="BD10371">
        <f t="shared" si="650"/>
        <v>1</v>
      </c>
      <c r="BE10371" t="str">
        <f t="shared" si="651"/>
        <v>1</v>
      </c>
      <c r="BF10371" t="e">
        <f t="shared" si="652"/>
        <v>#N/A</v>
      </c>
    </row>
    <row r="10372" spans="44:58" x14ac:dyDescent="0.2">
      <c r="AR10372" s="11"/>
      <c r="BA10372" s="27"/>
      <c r="BB10372" t="e">
        <f>VLOOKUP(AX10372,コード表!$A$2:$C$15,3,FALSE)</f>
        <v>#N/A</v>
      </c>
      <c r="BC10372" t="str">
        <f t="shared" si="649"/>
        <v/>
      </c>
      <c r="BD10372">
        <f t="shared" si="650"/>
        <v>1</v>
      </c>
      <c r="BE10372" t="str">
        <f t="shared" si="651"/>
        <v>1</v>
      </c>
      <c r="BF10372" t="e">
        <f t="shared" si="652"/>
        <v>#N/A</v>
      </c>
    </row>
    <row r="10373" spans="44:58" x14ac:dyDescent="0.2">
      <c r="AR10373" s="11"/>
      <c r="BA10373" s="27"/>
      <c r="BB10373" t="e">
        <f>VLOOKUP(AX10373,コード表!$A$2:$C$15,3,FALSE)</f>
        <v>#N/A</v>
      </c>
      <c r="BC10373" t="str">
        <f t="shared" si="649"/>
        <v/>
      </c>
      <c r="BD10373">
        <f t="shared" si="650"/>
        <v>1</v>
      </c>
      <c r="BE10373" t="str">
        <f t="shared" si="651"/>
        <v>1</v>
      </c>
      <c r="BF10373" t="e">
        <f t="shared" si="652"/>
        <v>#N/A</v>
      </c>
    </row>
    <row r="10374" spans="44:58" x14ac:dyDescent="0.2">
      <c r="AR10374" s="11"/>
      <c r="BA10374" s="27"/>
      <c r="BB10374" t="e">
        <f>VLOOKUP(AX10374,コード表!$A$2:$C$15,3,FALSE)</f>
        <v>#N/A</v>
      </c>
      <c r="BC10374" t="str">
        <f t="shared" si="649"/>
        <v/>
      </c>
      <c r="BD10374">
        <f t="shared" si="650"/>
        <v>1</v>
      </c>
      <c r="BE10374" t="str">
        <f t="shared" si="651"/>
        <v>1</v>
      </c>
      <c r="BF10374" t="e">
        <f t="shared" si="652"/>
        <v>#N/A</v>
      </c>
    </row>
    <row r="10375" spans="44:58" x14ac:dyDescent="0.2">
      <c r="AR10375" s="11"/>
      <c r="BA10375" s="27"/>
      <c r="BB10375" t="e">
        <f>VLOOKUP(AX10375,コード表!$A$2:$C$15,3,FALSE)</f>
        <v>#N/A</v>
      </c>
      <c r="BC10375" t="str">
        <f t="shared" si="649"/>
        <v/>
      </c>
      <c r="BD10375">
        <f t="shared" si="650"/>
        <v>1</v>
      </c>
      <c r="BE10375" t="str">
        <f t="shared" si="651"/>
        <v>1</v>
      </c>
      <c r="BF10375" t="e">
        <f t="shared" si="652"/>
        <v>#N/A</v>
      </c>
    </row>
    <row r="10376" spans="44:58" x14ac:dyDescent="0.2">
      <c r="AR10376" s="11"/>
      <c r="BA10376" s="27"/>
      <c r="BB10376" t="e">
        <f>VLOOKUP(AX10376,コード表!$A$2:$C$15,3,FALSE)</f>
        <v>#N/A</v>
      </c>
      <c r="BC10376" t="str">
        <f t="shared" si="649"/>
        <v/>
      </c>
      <c r="BD10376">
        <f t="shared" si="650"/>
        <v>1</v>
      </c>
      <c r="BE10376" t="str">
        <f t="shared" si="651"/>
        <v>1</v>
      </c>
      <c r="BF10376" t="e">
        <f t="shared" si="652"/>
        <v>#N/A</v>
      </c>
    </row>
    <row r="10377" spans="44:58" x14ac:dyDescent="0.2">
      <c r="AR10377" s="11"/>
      <c r="BA10377" s="27"/>
      <c r="BB10377" t="e">
        <f>VLOOKUP(AX10377,コード表!$A$2:$C$15,3,FALSE)</f>
        <v>#N/A</v>
      </c>
      <c r="BC10377" t="str">
        <f t="shared" si="649"/>
        <v/>
      </c>
      <c r="BD10377">
        <f t="shared" si="650"/>
        <v>1</v>
      </c>
      <c r="BE10377" t="str">
        <f t="shared" si="651"/>
        <v>1</v>
      </c>
      <c r="BF10377" t="e">
        <f t="shared" si="652"/>
        <v>#N/A</v>
      </c>
    </row>
    <row r="10378" spans="44:58" x14ac:dyDescent="0.2">
      <c r="AR10378" s="11"/>
      <c r="BA10378" s="27"/>
      <c r="BB10378" t="e">
        <f>VLOOKUP(AX10378,コード表!$A$2:$C$15,3,FALSE)</f>
        <v>#N/A</v>
      </c>
      <c r="BC10378" t="str">
        <f t="shared" si="649"/>
        <v/>
      </c>
      <c r="BD10378">
        <f t="shared" si="650"/>
        <v>1</v>
      </c>
      <c r="BE10378" t="str">
        <f t="shared" si="651"/>
        <v>1</v>
      </c>
      <c r="BF10378" t="e">
        <f t="shared" si="652"/>
        <v>#N/A</v>
      </c>
    </row>
    <row r="10379" spans="44:58" x14ac:dyDescent="0.2">
      <c r="AR10379" s="11"/>
      <c r="BA10379" s="27"/>
      <c r="BB10379" t="e">
        <f>VLOOKUP(AX10379,コード表!$A$2:$C$15,3,FALSE)</f>
        <v>#N/A</v>
      </c>
      <c r="BC10379" t="str">
        <f t="shared" si="649"/>
        <v/>
      </c>
      <c r="BD10379">
        <f t="shared" si="650"/>
        <v>1</v>
      </c>
      <c r="BE10379" t="str">
        <f t="shared" si="651"/>
        <v>1</v>
      </c>
      <c r="BF10379" t="e">
        <f t="shared" si="652"/>
        <v>#N/A</v>
      </c>
    </row>
    <row r="10380" spans="44:58" x14ac:dyDescent="0.2">
      <c r="AR10380" s="11"/>
      <c r="BA10380" s="27"/>
      <c r="BB10380" t="e">
        <f>VLOOKUP(AX10380,コード表!$A$2:$C$15,3,FALSE)</f>
        <v>#N/A</v>
      </c>
      <c r="BC10380" t="str">
        <f t="shared" si="649"/>
        <v/>
      </c>
      <c r="BD10380">
        <f t="shared" si="650"/>
        <v>1</v>
      </c>
      <c r="BE10380" t="str">
        <f t="shared" si="651"/>
        <v>1</v>
      </c>
      <c r="BF10380" t="e">
        <f t="shared" si="652"/>
        <v>#N/A</v>
      </c>
    </row>
    <row r="10381" spans="44:58" x14ac:dyDescent="0.2">
      <c r="AR10381" s="11"/>
      <c r="BA10381" s="27"/>
      <c r="BB10381" t="e">
        <f>VLOOKUP(AX10381,コード表!$A$2:$C$15,3,FALSE)</f>
        <v>#N/A</v>
      </c>
      <c r="BC10381" t="str">
        <f t="shared" si="649"/>
        <v/>
      </c>
      <c r="BD10381">
        <f t="shared" si="650"/>
        <v>1</v>
      </c>
      <c r="BE10381" t="str">
        <f t="shared" si="651"/>
        <v>1</v>
      </c>
      <c r="BF10381" t="e">
        <f t="shared" si="652"/>
        <v>#N/A</v>
      </c>
    </row>
    <row r="10382" spans="44:58" x14ac:dyDescent="0.2">
      <c r="AR10382" s="11"/>
      <c r="BA10382" s="27"/>
      <c r="BB10382" t="e">
        <f>VLOOKUP(AX10382,コード表!$A$2:$C$15,3,FALSE)</f>
        <v>#N/A</v>
      </c>
      <c r="BC10382" t="str">
        <f t="shared" si="649"/>
        <v/>
      </c>
      <c r="BD10382">
        <f t="shared" si="650"/>
        <v>1</v>
      </c>
      <c r="BE10382" t="str">
        <f t="shared" si="651"/>
        <v>1</v>
      </c>
      <c r="BF10382" t="e">
        <f t="shared" si="652"/>
        <v>#N/A</v>
      </c>
    </row>
    <row r="10383" spans="44:58" x14ac:dyDescent="0.2">
      <c r="AR10383" s="11"/>
      <c r="BA10383" s="27"/>
      <c r="BB10383" t="e">
        <f>VLOOKUP(AX10383,コード表!$A$2:$C$15,3,FALSE)</f>
        <v>#N/A</v>
      </c>
      <c r="BC10383" t="str">
        <f t="shared" si="649"/>
        <v/>
      </c>
      <c r="BD10383">
        <f t="shared" si="650"/>
        <v>1</v>
      </c>
      <c r="BE10383" t="str">
        <f t="shared" si="651"/>
        <v>1</v>
      </c>
      <c r="BF10383" t="e">
        <f t="shared" si="652"/>
        <v>#N/A</v>
      </c>
    </row>
    <row r="10384" spans="44:58" x14ac:dyDescent="0.2">
      <c r="AR10384" s="11"/>
      <c r="BA10384" s="27"/>
      <c r="BB10384" t="e">
        <f>VLOOKUP(AX10384,コード表!$A$2:$C$15,3,FALSE)</f>
        <v>#N/A</v>
      </c>
      <c r="BC10384" t="str">
        <f t="shared" si="649"/>
        <v/>
      </c>
      <c r="BD10384">
        <f t="shared" si="650"/>
        <v>1</v>
      </c>
      <c r="BE10384" t="str">
        <f t="shared" si="651"/>
        <v>1</v>
      </c>
      <c r="BF10384" t="e">
        <f t="shared" si="652"/>
        <v>#N/A</v>
      </c>
    </row>
    <row r="10385" spans="44:58" x14ac:dyDescent="0.2">
      <c r="AR10385" s="11"/>
      <c r="BA10385" s="27"/>
      <c r="BB10385" t="e">
        <f>VLOOKUP(AX10385,コード表!$A$2:$C$15,3,FALSE)</f>
        <v>#N/A</v>
      </c>
      <c r="BC10385" t="str">
        <f t="shared" si="649"/>
        <v/>
      </c>
      <c r="BD10385">
        <f t="shared" si="650"/>
        <v>1</v>
      </c>
      <c r="BE10385" t="str">
        <f t="shared" si="651"/>
        <v>1</v>
      </c>
      <c r="BF10385" t="e">
        <f t="shared" si="652"/>
        <v>#N/A</v>
      </c>
    </row>
    <row r="10386" spans="44:58" x14ac:dyDescent="0.2">
      <c r="AR10386" s="11"/>
      <c r="BA10386" s="27"/>
      <c r="BB10386" t="e">
        <f>VLOOKUP(AX10386,コード表!$A$2:$C$15,3,FALSE)</f>
        <v>#N/A</v>
      </c>
      <c r="BC10386" t="str">
        <f t="shared" si="649"/>
        <v/>
      </c>
      <c r="BD10386">
        <f t="shared" si="650"/>
        <v>1</v>
      </c>
      <c r="BE10386" t="str">
        <f t="shared" si="651"/>
        <v>1</v>
      </c>
      <c r="BF10386" t="e">
        <f t="shared" si="652"/>
        <v>#N/A</v>
      </c>
    </row>
    <row r="10387" spans="44:58" x14ac:dyDescent="0.2">
      <c r="AR10387" s="11"/>
      <c r="BA10387" s="27"/>
      <c r="BB10387" t="e">
        <f>VLOOKUP(AX10387,コード表!$A$2:$C$15,3,FALSE)</f>
        <v>#N/A</v>
      </c>
      <c r="BC10387" t="str">
        <f t="shared" si="649"/>
        <v/>
      </c>
      <c r="BD10387">
        <f t="shared" si="650"/>
        <v>1</v>
      </c>
      <c r="BE10387" t="str">
        <f t="shared" si="651"/>
        <v>1</v>
      </c>
      <c r="BF10387" t="e">
        <f t="shared" si="652"/>
        <v>#N/A</v>
      </c>
    </row>
    <row r="10388" spans="44:58" x14ac:dyDescent="0.2">
      <c r="AR10388" s="11"/>
      <c r="BA10388" s="27"/>
      <c r="BB10388" t="e">
        <f>VLOOKUP(AX10388,コード表!$A$2:$C$15,3,FALSE)</f>
        <v>#N/A</v>
      </c>
      <c r="BC10388" t="str">
        <f t="shared" si="649"/>
        <v/>
      </c>
      <c r="BD10388">
        <f t="shared" si="650"/>
        <v>1</v>
      </c>
      <c r="BE10388" t="str">
        <f t="shared" si="651"/>
        <v>1</v>
      </c>
      <c r="BF10388" t="e">
        <f t="shared" si="652"/>
        <v>#N/A</v>
      </c>
    </row>
    <row r="10389" spans="44:58" x14ac:dyDescent="0.2">
      <c r="AR10389" s="11"/>
      <c r="BA10389" s="27"/>
      <c r="BB10389" t="e">
        <f>VLOOKUP(AX10389,コード表!$A$2:$C$15,3,FALSE)</f>
        <v>#N/A</v>
      </c>
      <c r="BC10389" t="str">
        <f t="shared" si="649"/>
        <v/>
      </c>
      <c r="BD10389">
        <f t="shared" si="650"/>
        <v>1</v>
      </c>
      <c r="BE10389" t="str">
        <f t="shared" si="651"/>
        <v>1</v>
      </c>
      <c r="BF10389" t="e">
        <f t="shared" si="652"/>
        <v>#N/A</v>
      </c>
    </row>
    <row r="10390" spans="44:58" x14ac:dyDescent="0.2">
      <c r="AR10390" s="11"/>
      <c r="BA10390" s="27"/>
      <c r="BB10390" t="e">
        <f>VLOOKUP(AX10390,コード表!$A$2:$C$15,3,FALSE)</f>
        <v>#N/A</v>
      </c>
      <c r="BC10390" t="str">
        <f t="shared" si="649"/>
        <v/>
      </c>
      <c r="BD10390">
        <f t="shared" si="650"/>
        <v>1</v>
      </c>
      <c r="BE10390" t="str">
        <f t="shared" si="651"/>
        <v>1</v>
      </c>
      <c r="BF10390" t="e">
        <f t="shared" si="652"/>
        <v>#N/A</v>
      </c>
    </row>
    <row r="10391" spans="44:58" x14ac:dyDescent="0.2">
      <c r="AR10391" s="11"/>
      <c r="BA10391" s="27"/>
      <c r="BB10391" t="e">
        <f>VLOOKUP(AX10391,コード表!$A$2:$C$15,3,FALSE)</f>
        <v>#N/A</v>
      </c>
      <c r="BC10391" t="str">
        <f t="shared" si="649"/>
        <v/>
      </c>
      <c r="BD10391">
        <f t="shared" si="650"/>
        <v>1</v>
      </c>
      <c r="BE10391" t="str">
        <f t="shared" si="651"/>
        <v>1</v>
      </c>
      <c r="BF10391" t="e">
        <f t="shared" si="652"/>
        <v>#N/A</v>
      </c>
    </row>
    <row r="10392" spans="44:58" x14ac:dyDescent="0.2">
      <c r="AR10392" s="11"/>
      <c r="BA10392" s="27"/>
      <c r="BB10392" t="e">
        <f>VLOOKUP(AX10392,コード表!$A$2:$C$15,3,FALSE)</f>
        <v>#N/A</v>
      </c>
      <c r="BC10392" t="str">
        <f t="shared" si="649"/>
        <v/>
      </c>
      <c r="BD10392">
        <f t="shared" si="650"/>
        <v>1</v>
      </c>
      <c r="BE10392" t="str">
        <f t="shared" si="651"/>
        <v>1</v>
      </c>
      <c r="BF10392" t="e">
        <f t="shared" si="652"/>
        <v>#N/A</v>
      </c>
    </row>
    <row r="10393" spans="44:58" x14ac:dyDescent="0.2">
      <c r="AR10393" s="11"/>
      <c r="BA10393" s="27"/>
      <c r="BB10393" t="e">
        <f>VLOOKUP(AX10393,コード表!$A$2:$C$15,3,FALSE)</f>
        <v>#N/A</v>
      </c>
      <c r="BC10393" t="str">
        <f t="shared" si="649"/>
        <v/>
      </c>
      <c r="BD10393">
        <f t="shared" si="650"/>
        <v>1</v>
      </c>
      <c r="BE10393" t="str">
        <f t="shared" si="651"/>
        <v>1</v>
      </c>
      <c r="BF10393" t="e">
        <f t="shared" si="652"/>
        <v>#N/A</v>
      </c>
    </row>
    <row r="10394" spans="44:58" x14ac:dyDescent="0.2">
      <c r="AR10394" s="11"/>
      <c r="BA10394" s="27"/>
      <c r="BB10394" t="e">
        <f>VLOOKUP(AX10394,コード表!$A$2:$C$15,3,FALSE)</f>
        <v>#N/A</v>
      </c>
      <c r="BC10394" t="str">
        <f t="shared" si="649"/>
        <v/>
      </c>
      <c r="BD10394">
        <f t="shared" si="650"/>
        <v>1</v>
      </c>
      <c r="BE10394" t="str">
        <f t="shared" si="651"/>
        <v>1</v>
      </c>
      <c r="BF10394" t="e">
        <f t="shared" si="652"/>
        <v>#N/A</v>
      </c>
    </row>
    <row r="10395" spans="44:58" x14ac:dyDescent="0.2">
      <c r="AR10395" s="11"/>
      <c r="BA10395" s="27"/>
      <c r="BB10395" t="e">
        <f>VLOOKUP(AX10395,コード表!$A$2:$C$15,3,FALSE)</f>
        <v>#N/A</v>
      </c>
      <c r="BC10395" t="str">
        <f t="shared" si="649"/>
        <v/>
      </c>
      <c r="BD10395">
        <f t="shared" si="650"/>
        <v>1</v>
      </c>
      <c r="BE10395" t="str">
        <f t="shared" si="651"/>
        <v>1</v>
      </c>
      <c r="BF10395" t="e">
        <f t="shared" si="652"/>
        <v>#N/A</v>
      </c>
    </row>
    <row r="10396" spans="44:58" x14ac:dyDescent="0.2">
      <c r="AR10396" s="11"/>
      <c r="BA10396" s="27"/>
      <c r="BB10396" t="e">
        <f>VLOOKUP(AX10396,コード表!$A$2:$C$15,3,FALSE)</f>
        <v>#N/A</v>
      </c>
      <c r="BC10396" t="str">
        <f t="shared" si="649"/>
        <v/>
      </c>
      <c r="BD10396">
        <f t="shared" si="650"/>
        <v>1</v>
      </c>
      <c r="BE10396" t="str">
        <f t="shared" si="651"/>
        <v>1</v>
      </c>
      <c r="BF10396" t="e">
        <f t="shared" si="652"/>
        <v>#N/A</v>
      </c>
    </row>
    <row r="10397" spans="44:58" x14ac:dyDescent="0.2">
      <c r="AR10397" s="11"/>
      <c r="BA10397" s="27"/>
      <c r="BB10397" t="e">
        <f>VLOOKUP(AX10397,コード表!$A$2:$C$15,3,FALSE)</f>
        <v>#N/A</v>
      </c>
      <c r="BC10397" t="str">
        <f t="shared" si="649"/>
        <v/>
      </c>
      <c r="BD10397">
        <f t="shared" si="650"/>
        <v>1</v>
      </c>
      <c r="BE10397" t="str">
        <f t="shared" si="651"/>
        <v>1</v>
      </c>
      <c r="BF10397" t="e">
        <f t="shared" si="652"/>
        <v>#N/A</v>
      </c>
    </row>
    <row r="10398" spans="44:58" x14ac:dyDescent="0.2">
      <c r="AR10398" s="11"/>
      <c r="BA10398" s="27"/>
      <c r="BB10398" t="e">
        <f>VLOOKUP(AX10398,コード表!$A$2:$C$15,3,FALSE)</f>
        <v>#N/A</v>
      </c>
      <c r="BC10398" t="str">
        <f t="shared" si="649"/>
        <v/>
      </c>
      <c r="BD10398">
        <f t="shared" si="650"/>
        <v>1</v>
      </c>
      <c r="BE10398" t="str">
        <f t="shared" si="651"/>
        <v>1</v>
      </c>
      <c r="BF10398" t="e">
        <f t="shared" si="652"/>
        <v>#N/A</v>
      </c>
    </row>
    <row r="10399" spans="44:58" x14ac:dyDescent="0.2">
      <c r="AR10399" s="11"/>
      <c r="BA10399" s="27"/>
      <c r="BB10399" t="e">
        <f>VLOOKUP(AX10399,コード表!$A$2:$C$15,3,FALSE)</f>
        <v>#N/A</v>
      </c>
      <c r="BC10399" t="str">
        <f t="shared" si="649"/>
        <v/>
      </c>
      <c r="BD10399">
        <f t="shared" si="650"/>
        <v>1</v>
      </c>
      <c r="BE10399" t="str">
        <f t="shared" si="651"/>
        <v>1</v>
      </c>
      <c r="BF10399" t="e">
        <f t="shared" si="652"/>
        <v>#N/A</v>
      </c>
    </row>
    <row r="10400" spans="44:58" x14ac:dyDescent="0.2">
      <c r="AR10400" s="11"/>
      <c r="BA10400" s="27"/>
      <c r="BB10400" t="e">
        <f>VLOOKUP(AX10400,コード表!$A$2:$C$15,3,FALSE)</f>
        <v>#N/A</v>
      </c>
      <c r="BC10400" t="str">
        <f t="shared" si="649"/>
        <v/>
      </c>
      <c r="BD10400">
        <f t="shared" si="650"/>
        <v>1</v>
      </c>
      <c r="BE10400" t="str">
        <f t="shared" si="651"/>
        <v>1</v>
      </c>
      <c r="BF10400" t="e">
        <f t="shared" si="652"/>
        <v>#N/A</v>
      </c>
    </row>
    <row r="10401" spans="44:58" x14ac:dyDescent="0.2">
      <c r="AR10401" s="11"/>
      <c r="BA10401" s="27"/>
      <c r="BB10401" t="e">
        <f>VLOOKUP(AX10401,コード表!$A$2:$C$15,3,FALSE)</f>
        <v>#N/A</v>
      </c>
      <c r="BC10401" t="str">
        <f t="shared" si="649"/>
        <v/>
      </c>
      <c r="BD10401">
        <f t="shared" si="650"/>
        <v>1</v>
      </c>
      <c r="BE10401" t="str">
        <f t="shared" si="651"/>
        <v>1</v>
      </c>
      <c r="BF10401" t="e">
        <f t="shared" si="652"/>
        <v>#N/A</v>
      </c>
    </row>
    <row r="10402" spans="44:58" x14ac:dyDescent="0.2">
      <c r="AR10402" s="11"/>
      <c r="BA10402" s="27"/>
      <c r="BB10402" t="e">
        <f>VLOOKUP(AX10402,コード表!$A$2:$C$15,3,FALSE)</f>
        <v>#N/A</v>
      </c>
      <c r="BC10402" t="str">
        <f t="shared" si="649"/>
        <v/>
      </c>
      <c r="BD10402">
        <f t="shared" si="650"/>
        <v>1</v>
      </c>
      <c r="BE10402" t="str">
        <f t="shared" si="651"/>
        <v>1</v>
      </c>
      <c r="BF10402" t="e">
        <f t="shared" si="652"/>
        <v>#N/A</v>
      </c>
    </row>
    <row r="10403" spans="44:58" x14ac:dyDescent="0.2">
      <c r="AR10403" s="11"/>
      <c r="BA10403" s="27"/>
      <c r="BB10403" t="e">
        <f>VLOOKUP(AX10403,コード表!$A$2:$C$15,3,FALSE)</f>
        <v>#N/A</v>
      </c>
      <c r="BC10403" t="str">
        <f t="shared" si="649"/>
        <v/>
      </c>
      <c r="BD10403">
        <f t="shared" si="650"/>
        <v>1</v>
      </c>
      <c r="BE10403" t="str">
        <f t="shared" si="651"/>
        <v>1</v>
      </c>
      <c r="BF10403" t="e">
        <f t="shared" si="652"/>
        <v>#N/A</v>
      </c>
    </row>
    <row r="10404" spans="44:58" x14ac:dyDescent="0.2">
      <c r="AR10404" s="11"/>
      <c r="BA10404" s="27"/>
      <c r="BB10404" t="e">
        <f>VLOOKUP(AX10404,コード表!$A$2:$C$15,3,FALSE)</f>
        <v>#N/A</v>
      </c>
      <c r="BC10404" t="str">
        <f t="shared" si="649"/>
        <v/>
      </c>
      <c r="BD10404">
        <f t="shared" si="650"/>
        <v>1</v>
      </c>
      <c r="BE10404" t="str">
        <f t="shared" si="651"/>
        <v>1</v>
      </c>
      <c r="BF10404" t="e">
        <f t="shared" si="652"/>
        <v>#N/A</v>
      </c>
    </row>
    <row r="10405" spans="44:58" x14ac:dyDescent="0.2">
      <c r="AR10405" s="11"/>
      <c r="BA10405" s="27"/>
      <c r="BB10405" t="e">
        <f>VLOOKUP(AX10405,コード表!$A$2:$C$15,3,FALSE)</f>
        <v>#N/A</v>
      </c>
      <c r="BC10405" t="str">
        <f t="shared" si="649"/>
        <v/>
      </c>
      <c r="BD10405">
        <f t="shared" si="650"/>
        <v>1</v>
      </c>
      <c r="BE10405" t="str">
        <f t="shared" si="651"/>
        <v>1</v>
      </c>
      <c r="BF10405" t="e">
        <f t="shared" si="652"/>
        <v>#N/A</v>
      </c>
    </row>
    <row r="10406" spans="44:58" x14ac:dyDescent="0.2">
      <c r="AR10406" s="11"/>
      <c r="BA10406" s="27"/>
      <c r="BB10406" t="e">
        <f>VLOOKUP(AX10406,コード表!$A$2:$C$15,3,FALSE)</f>
        <v>#N/A</v>
      </c>
      <c r="BC10406" t="str">
        <f t="shared" si="649"/>
        <v/>
      </c>
      <c r="BD10406">
        <f t="shared" si="650"/>
        <v>1</v>
      </c>
      <c r="BE10406" t="str">
        <f t="shared" si="651"/>
        <v>1</v>
      </c>
      <c r="BF10406" t="e">
        <f t="shared" si="652"/>
        <v>#N/A</v>
      </c>
    </row>
    <row r="10407" spans="44:58" x14ac:dyDescent="0.2">
      <c r="AR10407" s="11"/>
      <c r="BA10407" s="27"/>
      <c r="BB10407" t="e">
        <f>VLOOKUP(AX10407,コード表!$A$2:$C$15,3,FALSE)</f>
        <v>#N/A</v>
      </c>
      <c r="BC10407" t="str">
        <f t="shared" si="649"/>
        <v/>
      </c>
      <c r="BD10407">
        <f t="shared" si="650"/>
        <v>1</v>
      </c>
      <c r="BE10407" t="str">
        <f t="shared" si="651"/>
        <v>1</v>
      </c>
      <c r="BF10407" t="e">
        <f t="shared" si="652"/>
        <v>#N/A</v>
      </c>
    </row>
    <row r="10408" spans="44:58" x14ac:dyDescent="0.2">
      <c r="AR10408" s="11"/>
      <c r="BA10408" s="27"/>
      <c r="BB10408" t="e">
        <f>VLOOKUP(AX10408,コード表!$A$2:$C$15,3,FALSE)</f>
        <v>#N/A</v>
      </c>
      <c r="BC10408" t="str">
        <f t="shared" si="649"/>
        <v/>
      </c>
      <c r="BD10408">
        <f t="shared" si="650"/>
        <v>1</v>
      </c>
      <c r="BE10408" t="str">
        <f t="shared" si="651"/>
        <v>1</v>
      </c>
      <c r="BF10408" t="e">
        <f t="shared" si="652"/>
        <v>#N/A</v>
      </c>
    </row>
    <row r="10409" spans="44:58" x14ac:dyDescent="0.2">
      <c r="AR10409" s="11"/>
      <c r="BA10409" s="27"/>
      <c r="BB10409" t="e">
        <f>VLOOKUP(AX10409,コード表!$A$2:$C$15,3,FALSE)</f>
        <v>#N/A</v>
      </c>
      <c r="BC10409" t="str">
        <f t="shared" si="649"/>
        <v/>
      </c>
      <c r="BD10409">
        <f t="shared" si="650"/>
        <v>1</v>
      </c>
      <c r="BE10409" t="str">
        <f t="shared" si="651"/>
        <v>1</v>
      </c>
      <c r="BF10409" t="e">
        <f t="shared" si="652"/>
        <v>#N/A</v>
      </c>
    </row>
    <row r="10410" spans="44:58" x14ac:dyDescent="0.2">
      <c r="AR10410" s="11"/>
      <c r="BA10410" s="27"/>
      <c r="BB10410" t="e">
        <f>VLOOKUP(AX10410,コード表!$A$2:$C$15,3,FALSE)</f>
        <v>#N/A</v>
      </c>
      <c r="BC10410" t="str">
        <f t="shared" si="649"/>
        <v/>
      </c>
      <c r="BD10410">
        <f t="shared" si="650"/>
        <v>1</v>
      </c>
      <c r="BE10410" t="str">
        <f t="shared" si="651"/>
        <v>1</v>
      </c>
      <c r="BF10410" t="e">
        <f t="shared" si="652"/>
        <v>#N/A</v>
      </c>
    </row>
    <row r="10411" spans="44:58" x14ac:dyDescent="0.2">
      <c r="AR10411" s="11"/>
      <c r="BA10411" s="27"/>
      <c r="BB10411" t="e">
        <f>VLOOKUP(AX10411,コード表!$A$2:$C$15,3,FALSE)</f>
        <v>#N/A</v>
      </c>
      <c r="BC10411" t="str">
        <f t="shared" ref="BC10411:BC10474" si="653">AQ10411&amp;BA10411</f>
        <v/>
      </c>
      <c r="BD10411">
        <f t="shared" ref="BD10411:BD10474" si="654">MONTH(Q10411)</f>
        <v>1</v>
      </c>
      <c r="BE10411" t="str">
        <f t="shared" ref="BE10411:BE10474" si="655">AR10411&amp;BD10411</f>
        <v>1</v>
      </c>
      <c r="BF10411" t="e">
        <f t="shared" ref="BF10411:BF10474" si="656">BB10411&amp;AQ10411&amp;BA10411</f>
        <v>#N/A</v>
      </c>
    </row>
    <row r="10412" spans="44:58" x14ac:dyDescent="0.2">
      <c r="AR10412" s="11"/>
      <c r="BA10412" s="27"/>
      <c r="BB10412" t="e">
        <f>VLOOKUP(AX10412,コード表!$A$2:$C$15,3,FALSE)</f>
        <v>#N/A</v>
      </c>
      <c r="BC10412" t="str">
        <f t="shared" si="653"/>
        <v/>
      </c>
      <c r="BD10412">
        <f t="shared" si="654"/>
        <v>1</v>
      </c>
      <c r="BE10412" t="str">
        <f t="shared" si="655"/>
        <v>1</v>
      </c>
      <c r="BF10412" t="e">
        <f t="shared" si="656"/>
        <v>#N/A</v>
      </c>
    </row>
    <row r="10413" spans="44:58" x14ac:dyDescent="0.2">
      <c r="AR10413" s="11"/>
      <c r="BA10413" s="27"/>
      <c r="BB10413" t="e">
        <f>VLOOKUP(AX10413,コード表!$A$2:$C$15,3,FALSE)</f>
        <v>#N/A</v>
      </c>
      <c r="BC10413" t="str">
        <f t="shared" si="653"/>
        <v/>
      </c>
      <c r="BD10413">
        <f t="shared" si="654"/>
        <v>1</v>
      </c>
      <c r="BE10413" t="str">
        <f t="shared" si="655"/>
        <v>1</v>
      </c>
      <c r="BF10413" t="e">
        <f t="shared" si="656"/>
        <v>#N/A</v>
      </c>
    </row>
    <row r="10414" spans="44:58" x14ac:dyDescent="0.2">
      <c r="AR10414" s="11"/>
      <c r="BA10414" s="27"/>
      <c r="BB10414" t="e">
        <f>VLOOKUP(AX10414,コード表!$A$2:$C$15,3,FALSE)</f>
        <v>#N/A</v>
      </c>
      <c r="BC10414" t="str">
        <f t="shared" si="653"/>
        <v/>
      </c>
      <c r="BD10414">
        <f t="shared" si="654"/>
        <v>1</v>
      </c>
      <c r="BE10414" t="str">
        <f t="shared" si="655"/>
        <v>1</v>
      </c>
      <c r="BF10414" t="e">
        <f t="shared" si="656"/>
        <v>#N/A</v>
      </c>
    </row>
    <row r="10415" spans="44:58" x14ac:dyDescent="0.2">
      <c r="AR10415" s="11"/>
      <c r="BA10415" s="27"/>
      <c r="BB10415" t="e">
        <f>VLOOKUP(AX10415,コード表!$A$2:$C$15,3,FALSE)</f>
        <v>#N/A</v>
      </c>
      <c r="BC10415" t="str">
        <f t="shared" si="653"/>
        <v/>
      </c>
      <c r="BD10415">
        <f t="shared" si="654"/>
        <v>1</v>
      </c>
      <c r="BE10415" t="str">
        <f t="shared" si="655"/>
        <v>1</v>
      </c>
      <c r="BF10415" t="e">
        <f t="shared" si="656"/>
        <v>#N/A</v>
      </c>
    </row>
    <row r="10416" spans="44:58" x14ac:dyDescent="0.2">
      <c r="AR10416" s="11"/>
      <c r="BA10416" s="27"/>
      <c r="BB10416" t="e">
        <f>VLOOKUP(AX10416,コード表!$A$2:$C$15,3,FALSE)</f>
        <v>#N/A</v>
      </c>
      <c r="BC10416" t="str">
        <f t="shared" si="653"/>
        <v/>
      </c>
      <c r="BD10416">
        <f t="shared" si="654"/>
        <v>1</v>
      </c>
      <c r="BE10416" t="str">
        <f t="shared" si="655"/>
        <v>1</v>
      </c>
      <c r="BF10416" t="e">
        <f t="shared" si="656"/>
        <v>#N/A</v>
      </c>
    </row>
    <row r="10417" spans="44:58" x14ac:dyDescent="0.2">
      <c r="AR10417" s="11"/>
      <c r="BA10417" s="27"/>
      <c r="BB10417" t="e">
        <f>VLOOKUP(AX10417,コード表!$A$2:$C$15,3,FALSE)</f>
        <v>#N/A</v>
      </c>
      <c r="BC10417" t="str">
        <f t="shared" si="653"/>
        <v/>
      </c>
      <c r="BD10417">
        <f t="shared" si="654"/>
        <v>1</v>
      </c>
      <c r="BE10417" t="str">
        <f t="shared" si="655"/>
        <v>1</v>
      </c>
      <c r="BF10417" t="e">
        <f t="shared" si="656"/>
        <v>#N/A</v>
      </c>
    </row>
    <row r="10418" spans="44:58" x14ac:dyDescent="0.2">
      <c r="AR10418" s="11"/>
      <c r="BA10418" s="27"/>
      <c r="BB10418" t="e">
        <f>VLOOKUP(AX10418,コード表!$A$2:$C$15,3,FALSE)</f>
        <v>#N/A</v>
      </c>
      <c r="BC10418" t="str">
        <f t="shared" si="653"/>
        <v/>
      </c>
      <c r="BD10418">
        <f t="shared" si="654"/>
        <v>1</v>
      </c>
      <c r="BE10418" t="str">
        <f t="shared" si="655"/>
        <v>1</v>
      </c>
      <c r="BF10418" t="e">
        <f t="shared" si="656"/>
        <v>#N/A</v>
      </c>
    </row>
    <row r="10419" spans="44:58" x14ac:dyDescent="0.2">
      <c r="AR10419" s="11"/>
      <c r="BA10419" s="27"/>
      <c r="BB10419" t="e">
        <f>VLOOKUP(AX10419,コード表!$A$2:$C$15,3,FALSE)</f>
        <v>#N/A</v>
      </c>
      <c r="BC10419" t="str">
        <f t="shared" si="653"/>
        <v/>
      </c>
      <c r="BD10419">
        <f t="shared" si="654"/>
        <v>1</v>
      </c>
      <c r="BE10419" t="str">
        <f t="shared" si="655"/>
        <v>1</v>
      </c>
      <c r="BF10419" t="e">
        <f t="shared" si="656"/>
        <v>#N/A</v>
      </c>
    </row>
    <row r="10420" spans="44:58" x14ac:dyDescent="0.2">
      <c r="AR10420" s="11"/>
      <c r="BA10420" s="27"/>
      <c r="BB10420" t="e">
        <f>VLOOKUP(AX10420,コード表!$A$2:$C$15,3,FALSE)</f>
        <v>#N/A</v>
      </c>
      <c r="BC10420" t="str">
        <f t="shared" si="653"/>
        <v/>
      </c>
      <c r="BD10420">
        <f t="shared" si="654"/>
        <v>1</v>
      </c>
      <c r="BE10420" t="str">
        <f t="shared" si="655"/>
        <v>1</v>
      </c>
      <c r="BF10420" t="e">
        <f t="shared" si="656"/>
        <v>#N/A</v>
      </c>
    </row>
    <row r="10421" spans="44:58" x14ac:dyDescent="0.2">
      <c r="AR10421" s="11"/>
      <c r="BA10421" s="27"/>
      <c r="BB10421" t="e">
        <f>VLOOKUP(AX10421,コード表!$A$2:$C$15,3,FALSE)</f>
        <v>#N/A</v>
      </c>
      <c r="BC10421" t="str">
        <f t="shared" si="653"/>
        <v/>
      </c>
      <c r="BD10421">
        <f t="shared" si="654"/>
        <v>1</v>
      </c>
      <c r="BE10421" t="str">
        <f t="shared" si="655"/>
        <v>1</v>
      </c>
      <c r="BF10421" t="e">
        <f t="shared" si="656"/>
        <v>#N/A</v>
      </c>
    </row>
    <row r="10422" spans="44:58" x14ac:dyDescent="0.2">
      <c r="AR10422" s="11"/>
      <c r="BA10422" s="27"/>
      <c r="BB10422" t="e">
        <f>VLOOKUP(AX10422,コード表!$A$2:$C$15,3,FALSE)</f>
        <v>#N/A</v>
      </c>
      <c r="BC10422" t="str">
        <f t="shared" si="653"/>
        <v/>
      </c>
      <c r="BD10422">
        <f t="shared" si="654"/>
        <v>1</v>
      </c>
      <c r="BE10422" t="str">
        <f t="shared" si="655"/>
        <v>1</v>
      </c>
      <c r="BF10422" t="e">
        <f t="shared" si="656"/>
        <v>#N/A</v>
      </c>
    </row>
    <row r="10423" spans="44:58" x14ac:dyDescent="0.2">
      <c r="AR10423" s="11"/>
      <c r="BA10423" s="27"/>
      <c r="BB10423" t="e">
        <f>VLOOKUP(AX10423,コード表!$A$2:$C$15,3,FALSE)</f>
        <v>#N/A</v>
      </c>
      <c r="BC10423" t="str">
        <f t="shared" si="653"/>
        <v/>
      </c>
      <c r="BD10423">
        <f t="shared" si="654"/>
        <v>1</v>
      </c>
      <c r="BE10423" t="str">
        <f t="shared" si="655"/>
        <v>1</v>
      </c>
      <c r="BF10423" t="e">
        <f t="shared" si="656"/>
        <v>#N/A</v>
      </c>
    </row>
    <row r="10424" spans="44:58" x14ac:dyDescent="0.2">
      <c r="AR10424" s="11"/>
      <c r="BA10424" s="27"/>
      <c r="BB10424" t="e">
        <f>VLOOKUP(AX10424,コード表!$A$2:$C$15,3,FALSE)</f>
        <v>#N/A</v>
      </c>
      <c r="BC10424" t="str">
        <f t="shared" si="653"/>
        <v/>
      </c>
      <c r="BD10424">
        <f t="shared" si="654"/>
        <v>1</v>
      </c>
      <c r="BE10424" t="str">
        <f t="shared" si="655"/>
        <v>1</v>
      </c>
      <c r="BF10424" t="e">
        <f t="shared" si="656"/>
        <v>#N/A</v>
      </c>
    </row>
    <row r="10425" spans="44:58" x14ac:dyDescent="0.2">
      <c r="AR10425" s="11"/>
      <c r="BA10425" s="27"/>
      <c r="BB10425" t="e">
        <f>VLOOKUP(AX10425,コード表!$A$2:$C$15,3,FALSE)</f>
        <v>#N/A</v>
      </c>
      <c r="BC10425" t="str">
        <f t="shared" si="653"/>
        <v/>
      </c>
      <c r="BD10425">
        <f t="shared" si="654"/>
        <v>1</v>
      </c>
      <c r="BE10425" t="str">
        <f t="shared" si="655"/>
        <v>1</v>
      </c>
      <c r="BF10425" t="e">
        <f t="shared" si="656"/>
        <v>#N/A</v>
      </c>
    </row>
    <row r="10426" spans="44:58" x14ac:dyDescent="0.2">
      <c r="AR10426" s="11"/>
      <c r="BA10426" s="27"/>
      <c r="BB10426" t="e">
        <f>VLOOKUP(AX10426,コード表!$A$2:$C$15,3,FALSE)</f>
        <v>#N/A</v>
      </c>
      <c r="BC10426" t="str">
        <f t="shared" si="653"/>
        <v/>
      </c>
      <c r="BD10426">
        <f t="shared" si="654"/>
        <v>1</v>
      </c>
      <c r="BE10426" t="str">
        <f t="shared" si="655"/>
        <v>1</v>
      </c>
      <c r="BF10426" t="e">
        <f t="shared" si="656"/>
        <v>#N/A</v>
      </c>
    </row>
    <row r="10427" spans="44:58" x14ac:dyDescent="0.2">
      <c r="AR10427" s="11"/>
      <c r="BA10427" s="27"/>
      <c r="BB10427" t="e">
        <f>VLOOKUP(AX10427,コード表!$A$2:$C$15,3,FALSE)</f>
        <v>#N/A</v>
      </c>
      <c r="BC10427" t="str">
        <f t="shared" si="653"/>
        <v/>
      </c>
      <c r="BD10427">
        <f t="shared" si="654"/>
        <v>1</v>
      </c>
      <c r="BE10427" t="str">
        <f t="shared" si="655"/>
        <v>1</v>
      </c>
      <c r="BF10427" t="e">
        <f t="shared" si="656"/>
        <v>#N/A</v>
      </c>
    </row>
    <row r="10428" spans="44:58" x14ac:dyDescent="0.2">
      <c r="AR10428" s="11"/>
      <c r="BA10428" s="27"/>
      <c r="BB10428" t="e">
        <f>VLOOKUP(AX10428,コード表!$A$2:$C$15,3,FALSE)</f>
        <v>#N/A</v>
      </c>
      <c r="BC10428" t="str">
        <f t="shared" si="653"/>
        <v/>
      </c>
      <c r="BD10428">
        <f t="shared" si="654"/>
        <v>1</v>
      </c>
      <c r="BE10428" t="str">
        <f t="shared" si="655"/>
        <v>1</v>
      </c>
      <c r="BF10428" t="e">
        <f t="shared" si="656"/>
        <v>#N/A</v>
      </c>
    </row>
    <row r="10429" spans="44:58" x14ac:dyDescent="0.2">
      <c r="AR10429" s="11"/>
      <c r="BA10429" s="27"/>
      <c r="BB10429" t="e">
        <f>VLOOKUP(AX10429,コード表!$A$2:$C$15,3,FALSE)</f>
        <v>#N/A</v>
      </c>
      <c r="BC10429" t="str">
        <f t="shared" si="653"/>
        <v/>
      </c>
      <c r="BD10429">
        <f t="shared" si="654"/>
        <v>1</v>
      </c>
      <c r="BE10429" t="str">
        <f t="shared" si="655"/>
        <v>1</v>
      </c>
      <c r="BF10429" t="e">
        <f t="shared" si="656"/>
        <v>#N/A</v>
      </c>
    </row>
    <row r="10430" spans="44:58" x14ac:dyDescent="0.2">
      <c r="AR10430" s="11"/>
      <c r="BA10430" s="27"/>
      <c r="BB10430" t="e">
        <f>VLOOKUP(AX10430,コード表!$A$2:$C$15,3,FALSE)</f>
        <v>#N/A</v>
      </c>
      <c r="BC10430" t="str">
        <f t="shared" si="653"/>
        <v/>
      </c>
      <c r="BD10430">
        <f t="shared" si="654"/>
        <v>1</v>
      </c>
      <c r="BE10430" t="str">
        <f t="shared" si="655"/>
        <v>1</v>
      </c>
      <c r="BF10430" t="e">
        <f t="shared" si="656"/>
        <v>#N/A</v>
      </c>
    </row>
    <row r="10431" spans="44:58" x14ac:dyDescent="0.2">
      <c r="AR10431" s="11"/>
      <c r="BA10431" s="27"/>
      <c r="BB10431" t="e">
        <f>VLOOKUP(AX10431,コード表!$A$2:$C$15,3,FALSE)</f>
        <v>#N/A</v>
      </c>
      <c r="BC10431" t="str">
        <f t="shared" si="653"/>
        <v/>
      </c>
      <c r="BD10431">
        <f t="shared" si="654"/>
        <v>1</v>
      </c>
      <c r="BE10431" t="str">
        <f t="shared" si="655"/>
        <v>1</v>
      </c>
      <c r="BF10431" t="e">
        <f t="shared" si="656"/>
        <v>#N/A</v>
      </c>
    </row>
    <row r="10432" spans="44:58" x14ac:dyDescent="0.2">
      <c r="AR10432" s="11"/>
      <c r="BA10432" s="27"/>
      <c r="BB10432" t="e">
        <f>VLOOKUP(AX10432,コード表!$A$2:$C$15,3,FALSE)</f>
        <v>#N/A</v>
      </c>
      <c r="BC10432" t="str">
        <f t="shared" si="653"/>
        <v/>
      </c>
      <c r="BD10432">
        <f t="shared" si="654"/>
        <v>1</v>
      </c>
      <c r="BE10432" t="str">
        <f t="shared" si="655"/>
        <v>1</v>
      </c>
      <c r="BF10432" t="e">
        <f t="shared" si="656"/>
        <v>#N/A</v>
      </c>
    </row>
    <row r="10433" spans="44:58" x14ac:dyDescent="0.2">
      <c r="AR10433" s="11"/>
      <c r="BA10433" s="27"/>
      <c r="BB10433" t="e">
        <f>VLOOKUP(AX10433,コード表!$A$2:$C$15,3,FALSE)</f>
        <v>#N/A</v>
      </c>
      <c r="BC10433" t="str">
        <f t="shared" si="653"/>
        <v/>
      </c>
      <c r="BD10433">
        <f t="shared" si="654"/>
        <v>1</v>
      </c>
      <c r="BE10433" t="str">
        <f t="shared" si="655"/>
        <v>1</v>
      </c>
      <c r="BF10433" t="e">
        <f t="shared" si="656"/>
        <v>#N/A</v>
      </c>
    </row>
    <row r="10434" spans="44:58" x14ac:dyDescent="0.2">
      <c r="AR10434" s="11"/>
      <c r="BA10434" s="27"/>
      <c r="BB10434" t="e">
        <f>VLOOKUP(AX10434,コード表!$A$2:$C$15,3,FALSE)</f>
        <v>#N/A</v>
      </c>
      <c r="BC10434" t="str">
        <f t="shared" si="653"/>
        <v/>
      </c>
      <c r="BD10434">
        <f t="shared" si="654"/>
        <v>1</v>
      </c>
      <c r="BE10434" t="str">
        <f t="shared" si="655"/>
        <v>1</v>
      </c>
      <c r="BF10434" t="e">
        <f t="shared" si="656"/>
        <v>#N/A</v>
      </c>
    </row>
    <row r="10435" spans="44:58" x14ac:dyDescent="0.2">
      <c r="AR10435" s="11"/>
      <c r="BA10435" s="27"/>
      <c r="BB10435" t="e">
        <f>VLOOKUP(AX10435,コード表!$A$2:$C$15,3,FALSE)</f>
        <v>#N/A</v>
      </c>
      <c r="BC10435" t="str">
        <f t="shared" si="653"/>
        <v/>
      </c>
      <c r="BD10435">
        <f t="shared" si="654"/>
        <v>1</v>
      </c>
      <c r="BE10435" t="str">
        <f t="shared" si="655"/>
        <v>1</v>
      </c>
      <c r="BF10435" t="e">
        <f t="shared" si="656"/>
        <v>#N/A</v>
      </c>
    </row>
    <row r="10436" spans="44:58" x14ac:dyDescent="0.2">
      <c r="AR10436" s="11"/>
      <c r="BA10436" s="27"/>
      <c r="BB10436" t="e">
        <f>VLOOKUP(AX10436,コード表!$A$2:$C$15,3,FALSE)</f>
        <v>#N/A</v>
      </c>
      <c r="BC10436" t="str">
        <f t="shared" si="653"/>
        <v/>
      </c>
      <c r="BD10436">
        <f t="shared" si="654"/>
        <v>1</v>
      </c>
      <c r="BE10436" t="str">
        <f t="shared" si="655"/>
        <v>1</v>
      </c>
      <c r="BF10436" t="e">
        <f t="shared" si="656"/>
        <v>#N/A</v>
      </c>
    </row>
    <row r="10437" spans="44:58" x14ac:dyDescent="0.2">
      <c r="AR10437" s="11"/>
      <c r="BA10437" s="27"/>
      <c r="BB10437" t="e">
        <f>VLOOKUP(AX10437,コード表!$A$2:$C$15,3,FALSE)</f>
        <v>#N/A</v>
      </c>
      <c r="BC10437" t="str">
        <f t="shared" si="653"/>
        <v/>
      </c>
      <c r="BD10437">
        <f t="shared" si="654"/>
        <v>1</v>
      </c>
      <c r="BE10437" t="str">
        <f t="shared" si="655"/>
        <v>1</v>
      </c>
      <c r="BF10437" t="e">
        <f t="shared" si="656"/>
        <v>#N/A</v>
      </c>
    </row>
    <row r="10438" spans="44:58" x14ac:dyDescent="0.2">
      <c r="AR10438" s="11"/>
      <c r="BA10438" s="27"/>
      <c r="BB10438" t="e">
        <f>VLOOKUP(AX10438,コード表!$A$2:$C$15,3,FALSE)</f>
        <v>#N/A</v>
      </c>
      <c r="BC10438" t="str">
        <f t="shared" si="653"/>
        <v/>
      </c>
      <c r="BD10438">
        <f t="shared" si="654"/>
        <v>1</v>
      </c>
      <c r="BE10438" t="str">
        <f t="shared" si="655"/>
        <v>1</v>
      </c>
      <c r="BF10438" t="e">
        <f t="shared" si="656"/>
        <v>#N/A</v>
      </c>
    </row>
    <row r="10439" spans="44:58" x14ac:dyDescent="0.2">
      <c r="AR10439" s="11"/>
      <c r="BA10439" s="27"/>
      <c r="BB10439" t="e">
        <f>VLOOKUP(AX10439,コード表!$A$2:$C$15,3,FALSE)</f>
        <v>#N/A</v>
      </c>
      <c r="BC10439" t="str">
        <f t="shared" si="653"/>
        <v/>
      </c>
      <c r="BD10439">
        <f t="shared" si="654"/>
        <v>1</v>
      </c>
      <c r="BE10439" t="str">
        <f t="shared" si="655"/>
        <v>1</v>
      </c>
      <c r="BF10439" t="e">
        <f t="shared" si="656"/>
        <v>#N/A</v>
      </c>
    </row>
    <row r="10440" spans="44:58" x14ac:dyDescent="0.2">
      <c r="AR10440" s="11"/>
      <c r="BA10440" s="27"/>
      <c r="BB10440" t="e">
        <f>VLOOKUP(AX10440,コード表!$A$2:$C$15,3,FALSE)</f>
        <v>#N/A</v>
      </c>
      <c r="BC10440" t="str">
        <f t="shared" si="653"/>
        <v/>
      </c>
      <c r="BD10440">
        <f t="shared" si="654"/>
        <v>1</v>
      </c>
      <c r="BE10440" t="str">
        <f t="shared" si="655"/>
        <v>1</v>
      </c>
      <c r="BF10440" t="e">
        <f t="shared" si="656"/>
        <v>#N/A</v>
      </c>
    </row>
    <row r="10441" spans="44:58" x14ac:dyDescent="0.2">
      <c r="AR10441" s="11"/>
      <c r="BA10441" s="27"/>
      <c r="BB10441" t="e">
        <f>VLOOKUP(AX10441,コード表!$A$2:$C$15,3,FALSE)</f>
        <v>#N/A</v>
      </c>
      <c r="BC10441" t="str">
        <f t="shared" si="653"/>
        <v/>
      </c>
      <c r="BD10441">
        <f t="shared" si="654"/>
        <v>1</v>
      </c>
      <c r="BE10441" t="str">
        <f t="shared" si="655"/>
        <v>1</v>
      </c>
      <c r="BF10441" t="e">
        <f t="shared" si="656"/>
        <v>#N/A</v>
      </c>
    </row>
    <row r="10442" spans="44:58" x14ac:dyDescent="0.2">
      <c r="AR10442" s="11"/>
      <c r="BA10442" s="27"/>
      <c r="BB10442" t="e">
        <f>VLOOKUP(AX10442,コード表!$A$2:$C$15,3,FALSE)</f>
        <v>#N/A</v>
      </c>
      <c r="BC10442" t="str">
        <f t="shared" si="653"/>
        <v/>
      </c>
      <c r="BD10442">
        <f t="shared" si="654"/>
        <v>1</v>
      </c>
      <c r="BE10442" t="str">
        <f t="shared" si="655"/>
        <v>1</v>
      </c>
      <c r="BF10442" t="e">
        <f t="shared" si="656"/>
        <v>#N/A</v>
      </c>
    </row>
    <row r="10443" spans="44:58" x14ac:dyDescent="0.2">
      <c r="AR10443" s="11"/>
      <c r="BA10443" s="27"/>
      <c r="BB10443" t="e">
        <f>VLOOKUP(AX10443,コード表!$A$2:$C$15,3,FALSE)</f>
        <v>#N/A</v>
      </c>
      <c r="BC10443" t="str">
        <f t="shared" si="653"/>
        <v/>
      </c>
      <c r="BD10443">
        <f t="shared" si="654"/>
        <v>1</v>
      </c>
      <c r="BE10443" t="str">
        <f t="shared" si="655"/>
        <v>1</v>
      </c>
      <c r="BF10443" t="e">
        <f t="shared" si="656"/>
        <v>#N/A</v>
      </c>
    </row>
    <row r="10444" spans="44:58" x14ac:dyDescent="0.2">
      <c r="AR10444" s="11"/>
      <c r="BA10444" s="27"/>
      <c r="BB10444" t="e">
        <f>VLOOKUP(AX10444,コード表!$A$2:$C$15,3,FALSE)</f>
        <v>#N/A</v>
      </c>
      <c r="BC10444" t="str">
        <f t="shared" si="653"/>
        <v/>
      </c>
      <c r="BD10444">
        <f t="shared" si="654"/>
        <v>1</v>
      </c>
      <c r="BE10444" t="str">
        <f t="shared" si="655"/>
        <v>1</v>
      </c>
      <c r="BF10444" t="e">
        <f t="shared" si="656"/>
        <v>#N/A</v>
      </c>
    </row>
    <row r="10445" spans="44:58" x14ac:dyDescent="0.2">
      <c r="AR10445" s="11"/>
      <c r="BA10445" s="27"/>
      <c r="BB10445" t="e">
        <f>VLOOKUP(AX10445,コード表!$A$2:$C$15,3,FALSE)</f>
        <v>#N/A</v>
      </c>
      <c r="BC10445" t="str">
        <f t="shared" si="653"/>
        <v/>
      </c>
      <c r="BD10445">
        <f t="shared" si="654"/>
        <v>1</v>
      </c>
      <c r="BE10445" t="str">
        <f t="shared" si="655"/>
        <v>1</v>
      </c>
      <c r="BF10445" t="e">
        <f t="shared" si="656"/>
        <v>#N/A</v>
      </c>
    </row>
    <row r="10446" spans="44:58" x14ac:dyDescent="0.2">
      <c r="AR10446" s="11"/>
      <c r="BA10446" s="27"/>
      <c r="BB10446" t="e">
        <f>VLOOKUP(AX10446,コード表!$A$2:$C$15,3,FALSE)</f>
        <v>#N/A</v>
      </c>
      <c r="BC10446" t="str">
        <f t="shared" si="653"/>
        <v/>
      </c>
      <c r="BD10446">
        <f t="shared" si="654"/>
        <v>1</v>
      </c>
      <c r="BE10446" t="str">
        <f t="shared" si="655"/>
        <v>1</v>
      </c>
      <c r="BF10446" t="e">
        <f t="shared" si="656"/>
        <v>#N/A</v>
      </c>
    </row>
    <row r="10447" spans="44:58" x14ac:dyDescent="0.2">
      <c r="AR10447" s="11"/>
      <c r="BA10447" s="27"/>
      <c r="BB10447" t="e">
        <f>VLOOKUP(AX10447,コード表!$A$2:$C$15,3,FALSE)</f>
        <v>#N/A</v>
      </c>
      <c r="BC10447" t="str">
        <f t="shared" si="653"/>
        <v/>
      </c>
      <c r="BD10447">
        <f t="shared" si="654"/>
        <v>1</v>
      </c>
      <c r="BE10447" t="str">
        <f t="shared" si="655"/>
        <v>1</v>
      </c>
      <c r="BF10447" t="e">
        <f t="shared" si="656"/>
        <v>#N/A</v>
      </c>
    </row>
    <row r="10448" spans="44:58" x14ac:dyDescent="0.2">
      <c r="AR10448" s="11"/>
      <c r="BA10448" s="27"/>
      <c r="BB10448" t="e">
        <f>VLOOKUP(AX10448,コード表!$A$2:$C$15,3,FALSE)</f>
        <v>#N/A</v>
      </c>
      <c r="BC10448" t="str">
        <f t="shared" si="653"/>
        <v/>
      </c>
      <c r="BD10448">
        <f t="shared" si="654"/>
        <v>1</v>
      </c>
      <c r="BE10448" t="str">
        <f t="shared" si="655"/>
        <v>1</v>
      </c>
      <c r="BF10448" t="e">
        <f t="shared" si="656"/>
        <v>#N/A</v>
      </c>
    </row>
    <row r="10449" spans="44:58" x14ac:dyDescent="0.2">
      <c r="AR10449" s="11"/>
      <c r="BA10449" s="27"/>
      <c r="BB10449" t="e">
        <f>VLOOKUP(AX10449,コード表!$A$2:$C$15,3,FALSE)</f>
        <v>#N/A</v>
      </c>
      <c r="BC10449" t="str">
        <f t="shared" si="653"/>
        <v/>
      </c>
      <c r="BD10449">
        <f t="shared" si="654"/>
        <v>1</v>
      </c>
      <c r="BE10449" t="str">
        <f t="shared" si="655"/>
        <v>1</v>
      </c>
      <c r="BF10449" t="e">
        <f t="shared" si="656"/>
        <v>#N/A</v>
      </c>
    </row>
    <row r="10450" spans="44:58" x14ac:dyDescent="0.2">
      <c r="AR10450" s="11"/>
      <c r="BA10450" s="27"/>
      <c r="BB10450" t="e">
        <f>VLOOKUP(AX10450,コード表!$A$2:$C$15,3,FALSE)</f>
        <v>#N/A</v>
      </c>
      <c r="BC10450" t="str">
        <f t="shared" si="653"/>
        <v/>
      </c>
      <c r="BD10450">
        <f t="shared" si="654"/>
        <v>1</v>
      </c>
      <c r="BE10450" t="str">
        <f t="shared" si="655"/>
        <v>1</v>
      </c>
      <c r="BF10450" t="e">
        <f t="shared" si="656"/>
        <v>#N/A</v>
      </c>
    </row>
    <row r="10451" spans="44:58" x14ac:dyDescent="0.2">
      <c r="AR10451" s="11"/>
      <c r="BA10451" s="27"/>
      <c r="BB10451" t="e">
        <f>VLOOKUP(AX10451,コード表!$A$2:$C$15,3,FALSE)</f>
        <v>#N/A</v>
      </c>
      <c r="BC10451" t="str">
        <f t="shared" si="653"/>
        <v/>
      </c>
      <c r="BD10451">
        <f t="shared" si="654"/>
        <v>1</v>
      </c>
      <c r="BE10451" t="str">
        <f t="shared" si="655"/>
        <v>1</v>
      </c>
      <c r="BF10451" t="e">
        <f t="shared" si="656"/>
        <v>#N/A</v>
      </c>
    </row>
    <row r="10452" spans="44:58" x14ac:dyDescent="0.2">
      <c r="AR10452" s="11"/>
      <c r="BA10452" s="27"/>
      <c r="BB10452" t="e">
        <f>VLOOKUP(AX10452,コード表!$A$2:$C$15,3,FALSE)</f>
        <v>#N/A</v>
      </c>
      <c r="BC10452" t="str">
        <f t="shared" si="653"/>
        <v/>
      </c>
      <c r="BD10452">
        <f t="shared" si="654"/>
        <v>1</v>
      </c>
      <c r="BE10452" t="str">
        <f t="shared" si="655"/>
        <v>1</v>
      </c>
      <c r="BF10452" t="e">
        <f t="shared" si="656"/>
        <v>#N/A</v>
      </c>
    </row>
    <row r="10453" spans="44:58" x14ac:dyDescent="0.2">
      <c r="AR10453" s="11"/>
      <c r="BA10453" s="27"/>
      <c r="BB10453" t="e">
        <f>VLOOKUP(AX10453,コード表!$A$2:$C$15,3,FALSE)</f>
        <v>#N/A</v>
      </c>
      <c r="BC10453" t="str">
        <f t="shared" si="653"/>
        <v/>
      </c>
      <c r="BD10453">
        <f t="shared" si="654"/>
        <v>1</v>
      </c>
      <c r="BE10453" t="str">
        <f t="shared" si="655"/>
        <v>1</v>
      </c>
      <c r="BF10453" t="e">
        <f t="shared" si="656"/>
        <v>#N/A</v>
      </c>
    </row>
    <row r="10454" spans="44:58" x14ac:dyDescent="0.2">
      <c r="AR10454" s="11"/>
      <c r="BA10454" s="27"/>
      <c r="BB10454" t="e">
        <f>VLOOKUP(AX10454,コード表!$A$2:$C$15,3,FALSE)</f>
        <v>#N/A</v>
      </c>
      <c r="BC10454" t="str">
        <f t="shared" si="653"/>
        <v/>
      </c>
      <c r="BD10454">
        <f t="shared" si="654"/>
        <v>1</v>
      </c>
      <c r="BE10454" t="str">
        <f t="shared" si="655"/>
        <v>1</v>
      </c>
      <c r="BF10454" t="e">
        <f t="shared" si="656"/>
        <v>#N/A</v>
      </c>
    </row>
    <row r="10455" spans="44:58" x14ac:dyDescent="0.2">
      <c r="AR10455" s="11"/>
      <c r="BA10455" s="27"/>
      <c r="BB10455" t="e">
        <f>VLOOKUP(AX10455,コード表!$A$2:$C$15,3,FALSE)</f>
        <v>#N/A</v>
      </c>
      <c r="BC10455" t="str">
        <f t="shared" si="653"/>
        <v/>
      </c>
      <c r="BD10455">
        <f t="shared" si="654"/>
        <v>1</v>
      </c>
      <c r="BE10455" t="str">
        <f t="shared" si="655"/>
        <v>1</v>
      </c>
      <c r="BF10455" t="e">
        <f t="shared" si="656"/>
        <v>#N/A</v>
      </c>
    </row>
    <row r="10456" spans="44:58" x14ac:dyDescent="0.2">
      <c r="AR10456" s="11"/>
      <c r="BA10456" s="27"/>
      <c r="BB10456" t="e">
        <f>VLOOKUP(AX10456,コード表!$A$2:$C$15,3,FALSE)</f>
        <v>#N/A</v>
      </c>
      <c r="BC10456" t="str">
        <f t="shared" si="653"/>
        <v/>
      </c>
      <c r="BD10456">
        <f t="shared" si="654"/>
        <v>1</v>
      </c>
      <c r="BE10456" t="str">
        <f t="shared" si="655"/>
        <v>1</v>
      </c>
      <c r="BF10456" t="e">
        <f t="shared" si="656"/>
        <v>#N/A</v>
      </c>
    </row>
    <row r="10457" spans="44:58" x14ac:dyDescent="0.2">
      <c r="AR10457" s="11"/>
      <c r="BA10457" s="27"/>
      <c r="BB10457" t="e">
        <f>VLOOKUP(AX10457,コード表!$A$2:$C$15,3,FALSE)</f>
        <v>#N/A</v>
      </c>
      <c r="BC10457" t="str">
        <f t="shared" si="653"/>
        <v/>
      </c>
      <c r="BD10457">
        <f t="shared" si="654"/>
        <v>1</v>
      </c>
      <c r="BE10457" t="str">
        <f t="shared" si="655"/>
        <v>1</v>
      </c>
      <c r="BF10457" t="e">
        <f t="shared" si="656"/>
        <v>#N/A</v>
      </c>
    </row>
    <row r="10458" spans="44:58" x14ac:dyDescent="0.2">
      <c r="AR10458" s="11"/>
      <c r="BA10458" s="27"/>
      <c r="BB10458" t="e">
        <f>VLOOKUP(AX10458,コード表!$A$2:$C$15,3,FALSE)</f>
        <v>#N/A</v>
      </c>
      <c r="BC10458" t="str">
        <f t="shared" si="653"/>
        <v/>
      </c>
      <c r="BD10458">
        <f t="shared" si="654"/>
        <v>1</v>
      </c>
      <c r="BE10458" t="str">
        <f t="shared" si="655"/>
        <v>1</v>
      </c>
      <c r="BF10458" t="e">
        <f t="shared" si="656"/>
        <v>#N/A</v>
      </c>
    </row>
    <row r="10459" spans="44:58" x14ac:dyDescent="0.2">
      <c r="AR10459" s="11"/>
      <c r="BA10459" s="27"/>
      <c r="BB10459" t="e">
        <f>VLOOKUP(AX10459,コード表!$A$2:$C$15,3,FALSE)</f>
        <v>#N/A</v>
      </c>
      <c r="BC10459" t="str">
        <f t="shared" si="653"/>
        <v/>
      </c>
      <c r="BD10459">
        <f t="shared" si="654"/>
        <v>1</v>
      </c>
      <c r="BE10459" t="str">
        <f t="shared" si="655"/>
        <v>1</v>
      </c>
      <c r="BF10459" t="e">
        <f t="shared" si="656"/>
        <v>#N/A</v>
      </c>
    </row>
    <row r="10460" spans="44:58" x14ac:dyDescent="0.2">
      <c r="AR10460" s="11"/>
      <c r="BA10460" s="27"/>
      <c r="BB10460" t="e">
        <f>VLOOKUP(AX10460,コード表!$A$2:$C$15,3,FALSE)</f>
        <v>#N/A</v>
      </c>
      <c r="BC10460" t="str">
        <f t="shared" si="653"/>
        <v/>
      </c>
      <c r="BD10460">
        <f t="shared" si="654"/>
        <v>1</v>
      </c>
      <c r="BE10460" t="str">
        <f t="shared" si="655"/>
        <v>1</v>
      </c>
      <c r="BF10460" t="e">
        <f t="shared" si="656"/>
        <v>#N/A</v>
      </c>
    </row>
    <row r="10461" spans="44:58" x14ac:dyDescent="0.2">
      <c r="AR10461" s="11"/>
      <c r="BA10461" s="27"/>
      <c r="BB10461" t="e">
        <f>VLOOKUP(AX10461,コード表!$A$2:$C$15,3,FALSE)</f>
        <v>#N/A</v>
      </c>
      <c r="BC10461" t="str">
        <f t="shared" si="653"/>
        <v/>
      </c>
      <c r="BD10461">
        <f t="shared" si="654"/>
        <v>1</v>
      </c>
      <c r="BE10461" t="str">
        <f t="shared" si="655"/>
        <v>1</v>
      </c>
      <c r="BF10461" t="e">
        <f t="shared" si="656"/>
        <v>#N/A</v>
      </c>
    </row>
    <row r="10462" spans="44:58" x14ac:dyDescent="0.2">
      <c r="AR10462" s="11"/>
      <c r="BA10462" s="27"/>
      <c r="BB10462" t="e">
        <f>VLOOKUP(AX10462,コード表!$A$2:$C$15,3,FALSE)</f>
        <v>#N/A</v>
      </c>
      <c r="BC10462" t="str">
        <f t="shared" si="653"/>
        <v/>
      </c>
      <c r="BD10462">
        <f t="shared" si="654"/>
        <v>1</v>
      </c>
      <c r="BE10462" t="str">
        <f t="shared" si="655"/>
        <v>1</v>
      </c>
      <c r="BF10462" t="e">
        <f t="shared" si="656"/>
        <v>#N/A</v>
      </c>
    </row>
    <row r="10463" spans="44:58" x14ac:dyDescent="0.2">
      <c r="AR10463" s="11"/>
      <c r="BA10463" s="27"/>
      <c r="BB10463" t="e">
        <f>VLOOKUP(AX10463,コード表!$A$2:$C$15,3,FALSE)</f>
        <v>#N/A</v>
      </c>
      <c r="BC10463" t="str">
        <f t="shared" si="653"/>
        <v/>
      </c>
      <c r="BD10463">
        <f t="shared" si="654"/>
        <v>1</v>
      </c>
      <c r="BE10463" t="str">
        <f t="shared" si="655"/>
        <v>1</v>
      </c>
      <c r="BF10463" t="e">
        <f t="shared" si="656"/>
        <v>#N/A</v>
      </c>
    </row>
    <row r="10464" spans="44:58" x14ac:dyDescent="0.2">
      <c r="AR10464" s="11"/>
      <c r="BA10464" s="27"/>
      <c r="BB10464" t="e">
        <f>VLOOKUP(AX10464,コード表!$A$2:$C$15,3,FALSE)</f>
        <v>#N/A</v>
      </c>
      <c r="BC10464" t="str">
        <f t="shared" si="653"/>
        <v/>
      </c>
      <c r="BD10464">
        <f t="shared" si="654"/>
        <v>1</v>
      </c>
      <c r="BE10464" t="str">
        <f t="shared" si="655"/>
        <v>1</v>
      </c>
      <c r="BF10464" t="e">
        <f t="shared" si="656"/>
        <v>#N/A</v>
      </c>
    </row>
    <row r="10465" spans="44:58" x14ac:dyDescent="0.2">
      <c r="AR10465" s="11"/>
      <c r="BA10465" s="27"/>
      <c r="BB10465" t="e">
        <f>VLOOKUP(AX10465,コード表!$A$2:$C$15,3,FALSE)</f>
        <v>#N/A</v>
      </c>
      <c r="BC10465" t="str">
        <f t="shared" si="653"/>
        <v/>
      </c>
      <c r="BD10465">
        <f t="shared" si="654"/>
        <v>1</v>
      </c>
      <c r="BE10465" t="str">
        <f t="shared" si="655"/>
        <v>1</v>
      </c>
      <c r="BF10465" t="e">
        <f t="shared" si="656"/>
        <v>#N/A</v>
      </c>
    </row>
    <row r="10466" spans="44:58" x14ac:dyDescent="0.2">
      <c r="AR10466" s="11"/>
      <c r="BA10466" s="27"/>
      <c r="BB10466" t="e">
        <f>VLOOKUP(AX10466,コード表!$A$2:$C$15,3,FALSE)</f>
        <v>#N/A</v>
      </c>
      <c r="BC10466" t="str">
        <f t="shared" si="653"/>
        <v/>
      </c>
      <c r="BD10466">
        <f t="shared" si="654"/>
        <v>1</v>
      </c>
      <c r="BE10466" t="str">
        <f t="shared" si="655"/>
        <v>1</v>
      </c>
      <c r="BF10466" t="e">
        <f t="shared" si="656"/>
        <v>#N/A</v>
      </c>
    </row>
    <row r="10467" spans="44:58" x14ac:dyDescent="0.2">
      <c r="AR10467" s="11"/>
      <c r="BA10467" s="27"/>
      <c r="BB10467" t="e">
        <f>VLOOKUP(AX10467,コード表!$A$2:$C$15,3,FALSE)</f>
        <v>#N/A</v>
      </c>
      <c r="BC10467" t="str">
        <f t="shared" si="653"/>
        <v/>
      </c>
      <c r="BD10467">
        <f t="shared" si="654"/>
        <v>1</v>
      </c>
      <c r="BE10467" t="str">
        <f t="shared" si="655"/>
        <v>1</v>
      </c>
      <c r="BF10467" t="e">
        <f t="shared" si="656"/>
        <v>#N/A</v>
      </c>
    </row>
    <row r="10468" spans="44:58" x14ac:dyDescent="0.2">
      <c r="AR10468" s="11"/>
      <c r="BA10468" s="27"/>
      <c r="BB10468" t="e">
        <f>VLOOKUP(AX10468,コード表!$A$2:$C$15,3,FALSE)</f>
        <v>#N/A</v>
      </c>
      <c r="BC10468" t="str">
        <f t="shared" si="653"/>
        <v/>
      </c>
      <c r="BD10468">
        <f t="shared" si="654"/>
        <v>1</v>
      </c>
      <c r="BE10468" t="str">
        <f t="shared" si="655"/>
        <v>1</v>
      </c>
      <c r="BF10468" t="e">
        <f t="shared" si="656"/>
        <v>#N/A</v>
      </c>
    </row>
    <row r="10469" spans="44:58" x14ac:dyDescent="0.2">
      <c r="AR10469" s="11"/>
      <c r="BA10469" s="27"/>
      <c r="BB10469" t="e">
        <f>VLOOKUP(AX10469,コード表!$A$2:$C$15,3,FALSE)</f>
        <v>#N/A</v>
      </c>
      <c r="BC10469" t="str">
        <f t="shared" si="653"/>
        <v/>
      </c>
      <c r="BD10469">
        <f t="shared" si="654"/>
        <v>1</v>
      </c>
      <c r="BE10469" t="str">
        <f t="shared" si="655"/>
        <v>1</v>
      </c>
      <c r="BF10469" t="e">
        <f t="shared" si="656"/>
        <v>#N/A</v>
      </c>
    </row>
    <row r="10470" spans="44:58" x14ac:dyDescent="0.2">
      <c r="AR10470" s="11"/>
      <c r="BA10470" s="27"/>
      <c r="BB10470" t="e">
        <f>VLOOKUP(AX10470,コード表!$A$2:$C$15,3,FALSE)</f>
        <v>#N/A</v>
      </c>
      <c r="BC10470" t="str">
        <f t="shared" si="653"/>
        <v/>
      </c>
      <c r="BD10470">
        <f t="shared" si="654"/>
        <v>1</v>
      </c>
      <c r="BE10470" t="str">
        <f t="shared" si="655"/>
        <v>1</v>
      </c>
      <c r="BF10470" t="e">
        <f t="shared" si="656"/>
        <v>#N/A</v>
      </c>
    </row>
    <row r="10471" spans="44:58" x14ac:dyDescent="0.2">
      <c r="AR10471" s="11"/>
      <c r="BA10471" s="27"/>
      <c r="BB10471" t="e">
        <f>VLOOKUP(AX10471,コード表!$A$2:$C$15,3,FALSE)</f>
        <v>#N/A</v>
      </c>
      <c r="BC10471" t="str">
        <f t="shared" si="653"/>
        <v/>
      </c>
      <c r="BD10471">
        <f t="shared" si="654"/>
        <v>1</v>
      </c>
      <c r="BE10471" t="str">
        <f t="shared" si="655"/>
        <v>1</v>
      </c>
      <c r="BF10471" t="e">
        <f t="shared" si="656"/>
        <v>#N/A</v>
      </c>
    </row>
    <row r="10472" spans="44:58" x14ac:dyDescent="0.2">
      <c r="AR10472" s="11"/>
      <c r="BA10472" s="27"/>
      <c r="BB10472" t="e">
        <f>VLOOKUP(AX10472,コード表!$A$2:$C$15,3,FALSE)</f>
        <v>#N/A</v>
      </c>
      <c r="BC10472" t="str">
        <f t="shared" si="653"/>
        <v/>
      </c>
      <c r="BD10472">
        <f t="shared" si="654"/>
        <v>1</v>
      </c>
      <c r="BE10472" t="str">
        <f t="shared" si="655"/>
        <v>1</v>
      </c>
      <c r="BF10472" t="e">
        <f t="shared" si="656"/>
        <v>#N/A</v>
      </c>
    </row>
    <row r="10473" spans="44:58" x14ac:dyDescent="0.2">
      <c r="AR10473" s="11"/>
      <c r="BA10473" s="27"/>
      <c r="BB10473" t="e">
        <f>VLOOKUP(AX10473,コード表!$A$2:$C$15,3,FALSE)</f>
        <v>#N/A</v>
      </c>
      <c r="BC10473" t="str">
        <f t="shared" si="653"/>
        <v/>
      </c>
      <c r="BD10473">
        <f t="shared" si="654"/>
        <v>1</v>
      </c>
      <c r="BE10473" t="str">
        <f t="shared" si="655"/>
        <v>1</v>
      </c>
      <c r="BF10473" t="e">
        <f t="shared" si="656"/>
        <v>#N/A</v>
      </c>
    </row>
    <row r="10474" spans="44:58" x14ac:dyDescent="0.2">
      <c r="AR10474" s="11"/>
      <c r="BA10474" s="27"/>
      <c r="BB10474" t="e">
        <f>VLOOKUP(AX10474,コード表!$A$2:$C$15,3,FALSE)</f>
        <v>#N/A</v>
      </c>
      <c r="BC10474" t="str">
        <f t="shared" si="653"/>
        <v/>
      </c>
      <c r="BD10474">
        <f t="shared" si="654"/>
        <v>1</v>
      </c>
      <c r="BE10474" t="str">
        <f t="shared" si="655"/>
        <v>1</v>
      </c>
      <c r="BF10474" t="e">
        <f t="shared" si="656"/>
        <v>#N/A</v>
      </c>
    </row>
    <row r="10475" spans="44:58" x14ac:dyDescent="0.2">
      <c r="AR10475" s="11"/>
      <c r="BA10475" s="27"/>
      <c r="BB10475" t="e">
        <f>VLOOKUP(AX10475,コード表!$A$2:$C$15,3,FALSE)</f>
        <v>#N/A</v>
      </c>
      <c r="BC10475" t="str">
        <f t="shared" ref="BC10475:BC10538" si="657">AQ10475&amp;BA10475</f>
        <v/>
      </c>
      <c r="BD10475">
        <f t="shared" ref="BD10475:BD10538" si="658">MONTH(Q10475)</f>
        <v>1</v>
      </c>
      <c r="BE10475" t="str">
        <f t="shared" ref="BE10475:BE10538" si="659">AR10475&amp;BD10475</f>
        <v>1</v>
      </c>
      <c r="BF10475" t="e">
        <f t="shared" ref="BF10475:BF10538" si="660">BB10475&amp;AQ10475&amp;BA10475</f>
        <v>#N/A</v>
      </c>
    </row>
    <row r="10476" spans="44:58" x14ac:dyDescent="0.2">
      <c r="AR10476" s="11"/>
      <c r="BA10476" s="27"/>
      <c r="BB10476" t="e">
        <f>VLOOKUP(AX10476,コード表!$A$2:$C$15,3,FALSE)</f>
        <v>#N/A</v>
      </c>
      <c r="BC10476" t="str">
        <f t="shared" si="657"/>
        <v/>
      </c>
      <c r="BD10476">
        <f t="shared" si="658"/>
        <v>1</v>
      </c>
      <c r="BE10476" t="str">
        <f t="shared" si="659"/>
        <v>1</v>
      </c>
      <c r="BF10476" t="e">
        <f t="shared" si="660"/>
        <v>#N/A</v>
      </c>
    </row>
    <row r="10477" spans="44:58" x14ac:dyDescent="0.2">
      <c r="AR10477" s="11"/>
      <c r="BA10477" s="27"/>
      <c r="BB10477" t="e">
        <f>VLOOKUP(AX10477,コード表!$A$2:$C$15,3,FALSE)</f>
        <v>#N/A</v>
      </c>
      <c r="BC10477" t="str">
        <f t="shared" si="657"/>
        <v/>
      </c>
      <c r="BD10477">
        <f t="shared" si="658"/>
        <v>1</v>
      </c>
      <c r="BE10477" t="str">
        <f t="shared" si="659"/>
        <v>1</v>
      </c>
      <c r="BF10477" t="e">
        <f t="shared" si="660"/>
        <v>#N/A</v>
      </c>
    </row>
    <row r="10478" spans="44:58" x14ac:dyDescent="0.2">
      <c r="AR10478" s="11"/>
      <c r="BA10478" s="27"/>
      <c r="BB10478" t="e">
        <f>VLOOKUP(AX10478,コード表!$A$2:$C$15,3,FALSE)</f>
        <v>#N/A</v>
      </c>
      <c r="BC10478" t="str">
        <f t="shared" si="657"/>
        <v/>
      </c>
      <c r="BD10478">
        <f t="shared" si="658"/>
        <v>1</v>
      </c>
      <c r="BE10478" t="str">
        <f t="shared" si="659"/>
        <v>1</v>
      </c>
      <c r="BF10478" t="e">
        <f t="shared" si="660"/>
        <v>#N/A</v>
      </c>
    </row>
    <row r="10479" spans="44:58" x14ac:dyDescent="0.2">
      <c r="AR10479" s="11"/>
      <c r="BA10479" s="27"/>
      <c r="BB10479" t="e">
        <f>VLOOKUP(AX10479,コード表!$A$2:$C$15,3,FALSE)</f>
        <v>#N/A</v>
      </c>
      <c r="BC10479" t="str">
        <f t="shared" si="657"/>
        <v/>
      </c>
      <c r="BD10479">
        <f t="shared" si="658"/>
        <v>1</v>
      </c>
      <c r="BE10479" t="str">
        <f t="shared" si="659"/>
        <v>1</v>
      </c>
      <c r="BF10479" t="e">
        <f t="shared" si="660"/>
        <v>#N/A</v>
      </c>
    </row>
    <row r="10480" spans="44:58" x14ac:dyDescent="0.2">
      <c r="AR10480" s="11"/>
      <c r="BA10480" s="27"/>
      <c r="BB10480" t="e">
        <f>VLOOKUP(AX10480,コード表!$A$2:$C$15,3,FALSE)</f>
        <v>#N/A</v>
      </c>
      <c r="BC10480" t="str">
        <f t="shared" si="657"/>
        <v/>
      </c>
      <c r="BD10480">
        <f t="shared" si="658"/>
        <v>1</v>
      </c>
      <c r="BE10480" t="str">
        <f t="shared" si="659"/>
        <v>1</v>
      </c>
      <c r="BF10480" t="e">
        <f t="shared" si="660"/>
        <v>#N/A</v>
      </c>
    </row>
    <row r="10481" spans="44:58" x14ac:dyDescent="0.2">
      <c r="AR10481" s="11"/>
      <c r="BA10481" s="27"/>
      <c r="BB10481" t="e">
        <f>VLOOKUP(AX10481,コード表!$A$2:$C$15,3,FALSE)</f>
        <v>#N/A</v>
      </c>
      <c r="BC10481" t="str">
        <f t="shared" si="657"/>
        <v/>
      </c>
      <c r="BD10481">
        <f t="shared" si="658"/>
        <v>1</v>
      </c>
      <c r="BE10481" t="str">
        <f t="shared" si="659"/>
        <v>1</v>
      </c>
      <c r="BF10481" t="e">
        <f t="shared" si="660"/>
        <v>#N/A</v>
      </c>
    </row>
    <row r="10482" spans="44:58" x14ac:dyDescent="0.2">
      <c r="AR10482" s="11"/>
      <c r="BA10482" s="27"/>
      <c r="BB10482" t="e">
        <f>VLOOKUP(AX10482,コード表!$A$2:$C$15,3,FALSE)</f>
        <v>#N/A</v>
      </c>
      <c r="BC10482" t="str">
        <f t="shared" si="657"/>
        <v/>
      </c>
      <c r="BD10482">
        <f t="shared" si="658"/>
        <v>1</v>
      </c>
      <c r="BE10482" t="str">
        <f t="shared" si="659"/>
        <v>1</v>
      </c>
      <c r="BF10482" t="e">
        <f t="shared" si="660"/>
        <v>#N/A</v>
      </c>
    </row>
    <row r="10483" spans="44:58" x14ac:dyDescent="0.2">
      <c r="AR10483" s="11"/>
      <c r="BA10483" s="27"/>
      <c r="BB10483" t="e">
        <f>VLOOKUP(AX10483,コード表!$A$2:$C$15,3,FALSE)</f>
        <v>#N/A</v>
      </c>
      <c r="BC10483" t="str">
        <f t="shared" si="657"/>
        <v/>
      </c>
      <c r="BD10483">
        <f t="shared" si="658"/>
        <v>1</v>
      </c>
      <c r="BE10483" t="str">
        <f t="shared" si="659"/>
        <v>1</v>
      </c>
      <c r="BF10483" t="e">
        <f t="shared" si="660"/>
        <v>#N/A</v>
      </c>
    </row>
    <row r="10484" spans="44:58" x14ac:dyDescent="0.2">
      <c r="AR10484" s="11"/>
      <c r="BA10484" s="27"/>
      <c r="BB10484" t="e">
        <f>VLOOKUP(AX10484,コード表!$A$2:$C$15,3,FALSE)</f>
        <v>#N/A</v>
      </c>
      <c r="BC10484" t="str">
        <f t="shared" si="657"/>
        <v/>
      </c>
      <c r="BD10484">
        <f t="shared" si="658"/>
        <v>1</v>
      </c>
      <c r="BE10484" t="str">
        <f t="shared" si="659"/>
        <v>1</v>
      </c>
      <c r="BF10484" t="e">
        <f t="shared" si="660"/>
        <v>#N/A</v>
      </c>
    </row>
    <row r="10485" spans="44:58" x14ac:dyDescent="0.2">
      <c r="AR10485" s="11"/>
      <c r="BA10485" s="27"/>
      <c r="BB10485" t="e">
        <f>VLOOKUP(AX10485,コード表!$A$2:$C$15,3,FALSE)</f>
        <v>#N/A</v>
      </c>
      <c r="BC10485" t="str">
        <f t="shared" si="657"/>
        <v/>
      </c>
      <c r="BD10485">
        <f t="shared" si="658"/>
        <v>1</v>
      </c>
      <c r="BE10485" t="str">
        <f t="shared" si="659"/>
        <v>1</v>
      </c>
      <c r="BF10485" t="e">
        <f t="shared" si="660"/>
        <v>#N/A</v>
      </c>
    </row>
    <row r="10486" spans="44:58" x14ac:dyDescent="0.2">
      <c r="AR10486" s="11"/>
      <c r="BA10486" s="27"/>
      <c r="BB10486" t="e">
        <f>VLOOKUP(AX10486,コード表!$A$2:$C$15,3,FALSE)</f>
        <v>#N/A</v>
      </c>
      <c r="BC10486" t="str">
        <f t="shared" si="657"/>
        <v/>
      </c>
      <c r="BD10486">
        <f t="shared" si="658"/>
        <v>1</v>
      </c>
      <c r="BE10486" t="str">
        <f t="shared" si="659"/>
        <v>1</v>
      </c>
      <c r="BF10486" t="e">
        <f t="shared" si="660"/>
        <v>#N/A</v>
      </c>
    </row>
    <row r="10487" spans="44:58" x14ac:dyDescent="0.2">
      <c r="AR10487" s="11"/>
      <c r="BA10487" s="27"/>
      <c r="BB10487" t="e">
        <f>VLOOKUP(AX10487,コード表!$A$2:$C$15,3,FALSE)</f>
        <v>#N/A</v>
      </c>
      <c r="BC10487" t="str">
        <f t="shared" si="657"/>
        <v/>
      </c>
      <c r="BD10487">
        <f t="shared" si="658"/>
        <v>1</v>
      </c>
      <c r="BE10487" t="str">
        <f t="shared" si="659"/>
        <v>1</v>
      </c>
      <c r="BF10487" t="e">
        <f t="shared" si="660"/>
        <v>#N/A</v>
      </c>
    </row>
    <row r="10488" spans="44:58" x14ac:dyDescent="0.2">
      <c r="AR10488" s="11"/>
      <c r="BA10488" s="27"/>
      <c r="BB10488" t="e">
        <f>VLOOKUP(AX10488,コード表!$A$2:$C$15,3,FALSE)</f>
        <v>#N/A</v>
      </c>
      <c r="BC10488" t="str">
        <f t="shared" si="657"/>
        <v/>
      </c>
      <c r="BD10488">
        <f t="shared" si="658"/>
        <v>1</v>
      </c>
      <c r="BE10488" t="str">
        <f t="shared" si="659"/>
        <v>1</v>
      </c>
      <c r="BF10488" t="e">
        <f t="shared" si="660"/>
        <v>#N/A</v>
      </c>
    </row>
    <row r="10489" spans="44:58" x14ac:dyDescent="0.2">
      <c r="AR10489" s="11"/>
      <c r="BA10489" s="27"/>
      <c r="BB10489" t="e">
        <f>VLOOKUP(AX10489,コード表!$A$2:$C$15,3,FALSE)</f>
        <v>#N/A</v>
      </c>
      <c r="BC10489" t="str">
        <f t="shared" si="657"/>
        <v/>
      </c>
      <c r="BD10489">
        <f t="shared" si="658"/>
        <v>1</v>
      </c>
      <c r="BE10489" t="str">
        <f t="shared" si="659"/>
        <v>1</v>
      </c>
      <c r="BF10489" t="e">
        <f t="shared" si="660"/>
        <v>#N/A</v>
      </c>
    </row>
    <row r="10490" spans="44:58" x14ac:dyDescent="0.2">
      <c r="AR10490" s="11"/>
      <c r="BA10490" s="27"/>
      <c r="BB10490" t="e">
        <f>VLOOKUP(AX10490,コード表!$A$2:$C$15,3,FALSE)</f>
        <v>#N/A</v>
      </c>
      <c r="BC10490" t="str">
        <f t="shared" si="657"/>
        <v/>
      </c>
      <c r="BD10490">
        <f t="shared" si="658"/>
        <v>1</v>
      </c>
      <c r="BE10490" t="str">
        <f t="shared" si="659"/>
        <v>1</v>
      </c>
      <c r="BF10490" t="e">
        <f t="shared" si="660"/>
        <v>#N/A</v>
      </c>
    </row>
    <row r="10491" spans="44:58" x14ac:dyDescent="0.2">
      <c r="AR10491" s="11"/>
      <c r="BA10491" s="27"/>
      <c r="BB10491" t="e">
        <f>VLOOKUP(AX10491,コード表!$A$2:$C$15,3,FALSE)</f>
        <v>#N/A</v>
      </c>
      <c r="BC10491" t="str">
        <f t="shared" si="657"/>
        <v/>
      </c>
      <c r="BD10491">
        <f t="shared" si="658"/>
        <v>1</v>
      </c>
      <c r="BE10491" t="str">
        <f t="shared" si="659"/>
        <v>1</v>
      </c>
      <c r="BF10491" t="e">
        <f t="shared" si="660"/>
        <v>#N/A</v>
      </c>
    </row>
    <row r="10492" spans="44:58" x14ac:dyDescent="0.2">
      <c r="AR10492" s="11"/>
      <c r="BA10492" s="27"/>
      <c r="BB10492" t="e">
        <f>VLOOKUP(AX10492,コード表!$A$2:$C$15,3,FALSE)</f>
        <v>#N/A</v>
      </c>
      <c r="BC10492" t="str">
        <f t="shared" si="657"/>
        <v/>
      </c>
      <c r="BD10492">
        <f t="shared" si="658"/>
        <v>1</v>
      </c>
      <c r="BE10492" t="str">
        <f t="shared" si="659"/>
        <v>1</v>
      </c>
      <c r="BF10492" t="e">
        <f t="shared" si="660"/>
        <v>#N/A</v>
      </c>
    </row>
    <row r="10493" spans="44:58" x14ac:dyDescent="0.2">
      <c r="AR10493" s="11"/>
      <c r="BA10493" s="27"/>
      <c r="BB10493" t="e">
        <f>VLOOKUP(AX10493,コード表!$A$2:$C$15,3,FALSE)</f>
        <v>#N/A</v>
      </c>
      <c r="BC10493" t="str">
        <f t="shared" si="657"/>
        <v/>
      </c>
      <c r="BD10493">
        <f t="shared" si="658"/>
        <v>1</v>
      </c>
      <c r="BE10493" t="str">
        <f t="shared" si="659"/>
        <v>1</v>
      </c>
      <c r="BF10493" t="e">
        <f t="shared" si="660"/>
        <v>#N/A</v>
      </c>
    </row>
    <row r="10494" spans="44:58" x14ac:dyDescent="0.2">
      <c r="AR10494" s="11"/>
      <c r="BA10494" s="27"/>
      <c r="BB10494" t="e">
        <f>VLOOKUP(AX10494,コード表!$A$2:$C$15,3,FALSE)</f>
        <v>#N/A</v>
      </c>
      <c r="BC10494" t="str">
        <f t="shared" si="657"/>
        <v/>
      </c>
      <c r="BD10494">
        <f t="shared" si="658"/>
        <v>1</v>
      </c>
      <c r="BE10494" t="str">
        <f t="shared" si="659"/>
        <v>1</v>
      </c>
      <c r="BF10494" t="e">
        <f t="shared" si="660"/>
        <v>#N/A</v>
      </c>
    </row>
    <row r="10495" spans="44:58" x14ac:dyDescent="0.2">
      <c r="AR10495" s="11"/>
      <c r="BA10495" s="27"/>
      <c r="BB10495" t="e">
        <f>VLOOKUP(AX10495,コード表!$A$2:$C$15,3,FALSE)</f>
        <v>#N/A</v>
      </c>
      <c r="BC10495" t="str">
        <f t="shared" si="657"/>
        <v/>
      </c>
      <c r="BD10495">
        <f t="shared" si="658"/>
        <v>1</v>
      </c>
      <c r="BE10495" t="str">
        <f t="shared" si="659"/>
        <v>1</v>
      </c>
      <c r="BF10495" t="e">
        <f t="shared" si="660"/>
        <v>#N/A</v>
      </c>
    </row>
    <row r="10496" spans="44:58" x14ac:dyDescent="0.2">
      <c r="AR10496" s="11"/>
      <c r="BA10496" s="27"/>
      <c r="BB10496" t="e">
        <f>VLOOKUP(AX10496,コード表!$A$2:$C$15,3,FALSE)</f>
        <v>#N/A</v>
      </c>
      <c r="BC10496" t="str">
        <f t="shared" si="657"/>
        <v/>
      </c>
      <c r="BD10496">
        <f t="shared" si="658"/>
        <v>1</v>
      </c>
      <c r="BE10496" t="str">
        <f t="shared" si="659"/>
        <v>1</v>
      </c>
      <c r="BF10496" t="e">
        <f t="shared" si="660"/>
        <v>#N/A</v>
      </c>
    </row>
    <row r="10497" spans="44:58" x14ac:dyDescent="0.2">
      <c r="AR10497" s="11"/>
      <c r="BA10497" s="27"/>
      <c r="BB10497" t="e">
        <f>VLOOKUP(AX10497,コード表!$A$2:$C$15,3,FALSE)</f>
        <v>#N/A</v>
      </c>
      <c r="BC10497" t="str">
        <f t="shared" si="657"/>
        <v/>
      </c>
      <c r="BD10497">
        <f t="shared" si="658"/>
        <v>1</v>
      </c>
      <c r="BE10497" t="str">
        <f t="shared" si="659"/>
        <v>1</v>
      </c>
      <c r="BF10497" t="e">
        <f t="shared" si="660"/>
        <v>#N/A</v>
      </c>
    </row>
    <row r="10498" spans="44:58" x14ac:dyDescent="0.2">
      <c r="AR10498" s="11"/>
      <c r="BA10498" s="27"/>
      <c r="BB10498" t="e">
        <f>VLOOKUP(AX10498,コード表!$A$2:$C$15,3,FALSE)</f>
        <v>#N/A</v>
      </c>
      <c r="BC10498" t="str">
        <f t="shared" si="657"/>
        <v/>
      </c>
      <c r="BD10498">
        <f t="shared" si="658"/>
        <v>1</v>
      </c>
      <c r="BE10498" t="str">
        <f t="shared" si="659"/>
        <v>1</v>
      </c>
      <c r="BF10498" t="e">
        <f t="shared" si="660"/>
        <v>#N/A</v>
      </c>
    </row>
    <row r="10499" spans="44:58" x14ac:dyDescent="0.2">
      <c r="AR10499" s="11"/>
      <c r="BA10499" s="27"/>
      <c r="BB10499" t="e">
        <f>VLOOKUP(AX10499,コード表!$A$2:$C$15,3,FALSE)</f>
        <v>#N/A</v>
      </c>
      <c r="BC10499" t="str">
        <f t="shared" si="657"/>
        <v/>
      </c>
      <c r="BD10499">
        <f t="shared" si="658"/>
        <v>1</v>
      </c>
      <c r="BE10499" t="str">
        <f t="shared" si="659"/>
        <v>1</v>
      </c>
      <c r="BF10499" t="e">
        <f t="shared" si="660"/>
        <v>#N/A</v>
      </c>
    </row>
    <row r="10500" spans="44:58" x14ac:dyDescent="0.2">
      <c r="AR10500" s="11"/>
      <c r="BA10500" s="27"/>
      <c r="BB10500" t="e">
        <f>VLOOKUP(AX10500,コード表!$A$2:$C$15,3,FALSE)</f>
        <v>#N/A</v>
      </c>
      <c r="BC10500" t="str">
        <f t="shared" si="657"/>
        <v/>
      </c>
      <c r="BD10500">
        <f t="shared" si="658"/>
        <v>1</v>
      </c>
      <c r="BE10500" t="str">
        <f t="shared" si="659"/>
        <v>1</v>
      </c>
      <c r="BF10500" t="e">
        <f t="shared" si="660"/>
        <v>#N/A</v>
      </c>
    </row>
    <row r="10501" spans="44:58" x14ac:dyDescent="0.2">
      <c r="AR10501" s="11"/>
      <c r="BA10501" s="27"/>
      <c r="BB10501" t="e">
        <f>VLOOKUP(AX10501,コード表!$A$2:$C$15,3,FALSE)</f>
        <v>#N/A</v>
      </c>
      <c r="BC10501" t="str">
        <f t="shared" si="657"/>
        <v/>
      </c>
      <c r="BD10501">
        <f t="shared" si="658"/>
        <v>1</v>
      </c>
      <c r="BE10501" t="str">
        <f t="shared" si="659"/>
        <v>1</v>
      </c>
      <c r="BF10501" t="e">
        <f t="shared" si="660"/>
        <v>#N/A</v>
      </c>
    </row>
    <row r="10502" spans="44:58" x14ac:dyDescent="0.2">
      <c r="AR10502" s="11"/>
      <c r="BA10502" s="27"/>
      <c r="BB10502" t="e">
        <f>VLOOKUP(AX10502,コード表!$A$2:$C$15,3,FALSE)</f>
        <v>#N/A</v>
      </c>
      <c r="BC10502" t="str">
        <f t="shared" si="657"/>
        <v/>
      </c>
      <c r="BD10502">
        <f t="shared" si="658"/>
        <v>1</v>
      </c>
      <c r="BE10502" t="str">
        <f t="shared" si="659"/>
        <v>1</v>
      </c>
      <c r="BF10502" t="e">
        <f t="shared" si="660"/>
        <v>#N/A</v>
      </c>
    </row>
    <row r="10503" spans="44:58" x14ac:dyDescent="0.2">
      <c r="AR10503" s="11"/>
      <c r="BA10503" s="27"/>
      <c r="BB10503" t="e">
        <f>VLOOKUP(AX10503,コード表!$A$2:$C$15,3,FALSE)</f>
        <v>#N/A</v>
      </c>
      <c r="BC10503" t="str">
        <f t="shared" si="657"/>
        <v/>
      </c>
      <c r="BD10503">
        <f t="shared" si="658"/>
        <v>1</v>
      </c>
      <c r="BE10503" t="str">
        <f t="shared" si="659"/>
        <v>1</v>
      </c>
      <c r="BF10503" t="e">
        <f t="shared" si="660"/>
        <v>#N/A</v>
      </c>
    </row>
    <row r="10504" spans="44:58" x14ac:dyDescent="0.2">
      <c r="AR10504" s="11"/>
      <c r="BA10504" s="27"/>
      <c r="BB10504" t="e">
        <f>VLOOKUP(AX10504,コード表!$A$2:$C$15,3,FALSE)</f>
        <v>#N/A</v>
      </c>
      <c r="BC10504" t="str">
        <f t="shared" si="657"/>
        <v/>
      </c>
      <c r="BD10504">
        <f t="shared" si="658"/>
        <v>1</v>
      </c>
      <c r="BE10504" t="str">
        <f t="shared" si="659"/>
        <v>1</v>
      </c>
      <c r="BF10504" t="e">
        <f t="shared" si="660"/>
        <v>#N/A</v>
      </c>
    </row>
    <row r="10505" spans="44:58" x14ac:dyDescent="0.2">
      <c r="AR10505" s="11"/>
      <c r="BA10505" s="27"/>
      <c r="BB10505" t="e">
        <f>VLOOKUP(AX10505,コード表!$A$2:$C$15,3,FALSE)</f>
        <v>#N/A</v>
      </c>
      <c r="BC10505" t="str">
        <f t="shared" si="657"/>
        <v/>
      </c>
      <c r="BD10505">
        <f t="shared" si="658"/>
        <v>1</v>
      </c>
      <c r="BE10505" t="str">
        <f t="shared" si="659"/>
        <v>1</v>
      </c>
      <c r="BF10505" t="e">
        <f t="shared" si="660"/>
        <v>#N/A</v>
      </c>
    </row>
    <row r="10506" spans="44:58" x14ac:dyDescent="0.2">
      <c r="AR10506" s="11"/>
      <c r="BA10506" s="27"/>
      <c r="BB10506" t="e">
        <f>VLOOKUP(AX10506,コード表!$A$2:$C$15,3,FALSE)</f>
        <v>#N/A</v>
      </c>
      <c r="BC10506" t="str">
        <f t="shared" si="657"/>
        <v/>
      </c>
      <c r="BD10506">
        <f t="shared" si="658"/>
        <v>1</v>
      </c>
      <c r="BE10506" t="str">
        <f t="shared" si="659"/>
        <v>1</v>
      </c>
      <c r="BF10506" t="e">
        <f t="shared" si="660"/>
        <v>#N/A</v>
      </c>
    </row>
    <row r="10507" spans="44:58" x14ac:dyDescent="0.2">
      <c r="AR10507" s="11"/>
      <c r="BA10507" s="27"/>
      <c r="BB10507" t="e">
        <f>VLOOKUP(AX10507,コード表!$A$2:$C$15,3,FALSE)</f>
        <v>#N/A</v>
      </c>
      <c r="BC10507" t="str">
        <f t="shared" si="657"/>
        <v/>
      </c>
      <c r="BD10507">
        <f t="shared" si="658"/>
        <v>1</v>
      </c>
      <c r="BE10507" t="str">
        <f t="shared" si="659"/>
        <v>1</v>
      </c>
      <c r="BF10507" t="e">
        <f t="shared" si="660"/>
        <v>#N/A</v>
      </c>
    </row>
    <row r="10508" spans="44:58" x14ac:dyDescent="0.2">
      <c r="AR10508" s="11"/>
      <c r="BA10508" s="27"/>
      <c r="BB10508" t="e">
        <f>VLOOKUP(AX10508,コード表!$A$2:$C$15,3,FALSE)</f>
        <v>#N/A</v>
      </c>
      <c r="BC10508" t="str">
        <f t="shared" si="657"/>
        <v/>
      </c>
      <c r="BD10508">
        <f t="shared" si="658"/>
        <v>1</v>
      </c>
      <c r="BE10508" t="str">
        <f t="shared" si="659"/>
        <v>1</v>
      </c>
      <c r="BF10508" t="e">
        <f t="shared" si="660"/>
        <v>#N/A</v>
      </c>
    </row>
    <row r="10509" spans="44:58" x14ac:dyDescent="0.2">
      <c r="BA10509" s="27"/>
      <c r="BB10509" t="e">
        <f>VLOOKUP(AX10509,コード表!$A$2:$C$15,3,FALSE)</f>
        <v>#N/A</v>
      </c>
      <c r="BC10509" t="str">
        <f t="shared" si="657"/>
        <v/>
      </c>
      <c r="BD10509">
        <f t="shared" si="658"/>
        <v>1</v>
      </c>
      <c r="BE10509" t="str">
        <f t="shared" si="659"/>
        <v>1</v>
      </c>
      <c r="BF10509" t="e">
        <f t="shared" si="660"/>
        <v>#N/A</v>
      </c>
    </row>
    <row r="10510" spans="44:58" x14ac:dyDescent="0.2">
      <c r="BA10510" s="27"/>
      <c r="BB10510" t="e">
        <f>VLOOKUP(AX10510,コード表!$A$2:$C$15,3,FALSE)</f>
        <v>#N/A</v>
      </c>
      <c r="BC10510" t="str">
        <f t="shared" si="657"/>
        <v/>
      </c>
      <c r="BD10510">
        <f t="shared" si="658"/>
        <v>1</v>
      </c>
      <c r="BE10510" t="str">
        <f t="shared" si="659"/>
        <v>1</v>
      </c>
      <c r="BF10510" t="e">
        <f t="shared" si="660"/>
        <v>#N/A</v>
      </c>
    </row>
    <row r="10511" spans="44:58" x14ac:dyDescent="0.2">
      <c r="BA10511" s="27"/>
      <c r="BB10511" t="e">
        <f>VLOOKUP(AX10511,コード表!$A$2:$C$15,3,FALSE)</f>
        <v>#N/A</v>
      </c>
      <c r="BC10511" t="str">
        <f t="shared" si="657"/>
        <v/>
      </c>
      <c r="BD10511">
        <f t="shared" si="658"/>
        <v>1</v>
      </c>
      <c r="BE10511" t="str">
        <f t="shared" si="659"/>
        <v>1</v>
      </c>
      <c r="BF10511" t="e">
        <f t="shared" si="660"/>
        <v>#N/A</v>
      </c>
    </row>
    <row r="10512" spans="44:58" x14ac:dyDescent="0.2">
      <c r="BA10512" s="27"/>
      <c r="BB10512" t="e">
        <f>VLOOKUP(AX10512,コード表!$A$2:$C$15,3,FALSE)</f>
        <v>#N/A</v>
      </c>
      <c r="BC10512" t="str">
        <f t="shared" si="657"/>
        <v/>
      </c>
      <c r="BD10512">
        <f t="shared" si="658"/>
        <v>1</v>
      </c>
      <c r="BE10512" t="str">
        <f t="shared" si="659"/>
        <v>1</v>
      </c>
      <c r="BF10512" t="e">
        <f t="shared" si="660"/>
        <v>#N/A</v>
      </c>
    </row>
    <row r="10513" spans="53:58" x14ac:dyDescent="0.2">
      <c r="BA10513" s="27"/>
      <c r="BB10513" t="e">
        <f>VLOOKUP(AX10513,コード表!$A$2:$C$15,3,FALSE)</f>
        <v>#N/A</v>
      </c>
      <c r="BC10513" t="str">
        <f t="shared" si="657"/>
        <v/>
      </c>
      <c r="BD10513">
        <f t="shared" si="658"/>
        <v>1</v>
      </c>
      <c r="BE10513" t="str">
        <f t="shared" si="659"/>
        <v>1</v>
      </c>
      <c r="BF10513" t="e">
        <f t="shared" si="660"/>
        <v>#N/A</v>
      </c>
    </row>
    <row r="10514" spans="53:58" x14ac:dyDescent="0.2">
      <c r="BA10514" s="27"/>
      <c r="BB10514" t="e">
        <f>VLOOKUP(AX10514,コード表!$A$2:$C$15,3,FALSE)</f>
        <v>#N/A</v>
      </c>
      <c r="BC10514" t="str">
        <f t="shared" si="657"/>
        <v/>
      </c>
      <c r="BD10514">
        <f t="shared" si="658"/>
        <v>1</v>
      </c>
      <c r="BE10514" t="str">
        <f t="shared" si="659"/>
        <v>1</v>
      </c>
      <c r="BF10514" t="e">
        <f t="shared" si="660"/>
        <v>#N/A</v>
      </c>
    </row>
    <row r="10515" spans="53:58" x14ac:dyDescent="0.2">
      <c r="BA10515" s="27"/>
      <c r="BB10515" t="e">
        <f>VLOOKUP(AX10515,コード表!$A$2:$C$15,3,FALSE)</f>
        <v>#N/A</v>
      </c>
      <c r="BC10515" t="str">
        <f t="shared" si="657"/>
        <v/>
      </c>
      <c r="BD10515">
        <f t="shared" si="658"/>
        <v>1</v>
      </c>
      <c r="BE10515" t="str">
        <f t="shared" si="659"/>
        <v>1</v>
      </c>
      <c r="BF10515" t="e">
        <f t="shared" si="660"/>
        <v>#N/A</v>
      </c>
    </row>
    <row r="10516" spans="53:58" x14ac:dyDescent="0.2">
      <c r="BA10516" s="27"/>
      <c r="BB10516" t="e">
        <f>VLOOKUP(AX10516,コード表!$A$2:$C$15,3,FALSE)</f>
        <v>#N/A</v>
      </c>
      <c r="BC10516" t="str">
        <f t="shared" si="657"/>
        <v/>
      </c>
      <c r="BD10516">
        <f t="shared" si="658"/>
        <v>1</v>
      </c>
      <c r="BE10516" t="str">
        <f t="shared" si="659"/>
        <v>1</v>
      </c>
      <c r="BF10516" t="e">
        <f t="shared" si="660"/>
        <v>#N/A</v>
      </c>
    </row>
    <row r="10517" spans="53:58" x14ac:dyDescent="0.2">
      <c r="BA10517" s="27"/>
      <c r="BB10517" t="e">
        <f>VLOOKUP(AX10517,コード表!$A$2:$C$15,3,FALSE)</f>
        <v>#N/A</v>
      </c>
      <c r="BC10517" t="str">
        <f t="shared" si="657"/>
        <v/>
      </c>
      <c r="BD10517">
        <f t="shared" si="658"/>
        <v>1</v>
      </c>
      <c r="BE10517" t="str">
        <f t="shared" si="659"/>
        <v>1</v>
      </c>
      <c r="BF10517" t="e">
        <f t="shared" si="660"/>
        <v>#N/A</v>
      </c>
    </row>
    <row r="10518" spans="53:58" x14ac:dyDescent="0.2">
      <c r="BA10518" s="27"/>
      <c r="BB10518" t="e">
        <f>VLOOKUP(AX10518,コード表!$A$2:$C$15,3,FALSE)</f>
        <v>#N/A</v>
      </c>
      <c r="BC10518" t="str">
        <f t="shared" si="657"/>
        <v/>
      </c>
      <c r="BD10518">
        <f t="shared" si="658"/>
        <v>1</v>
      </c>
      <c r="BE10518" t="str">
        <f t="shared" si="659"/>
        <v>1</v>
      </c>
      <c r="BF10518" t="e">
        <f t="shared" si="660"/>
        <v>#N/A</v>
      </c>
    </row>
    <row r="10519" spans="53:58" x14ac:dyDescent="0.2">
      <c r="BA10519" s="27"/>
      <c r="BB10519" t="e">
        <f>VLOOKUP(AX10519,コード表!$A$2:$C$15,3,FALSE)</f>
        <v>#N/A</v>
      </c>
      <c r="BC10519" t="str">
        <f t="shared" si="657"/>
        <v/>
      </c>
      <c r="BD10519">
        <f t="shared" si="658"/>
        <v>1</v>
      </c>
      <c r="BE10519" t="str">
        <f t="shared" si="659"/>
        <v>1</v>
      </c>
      <c r="BF10519" t="e">
        <f t="shared" si="660"/>
        <v>#N/A</v>
      </c>
    </row>
    <row r="10520" spans="53:58" x14ac:dyDescent="0.2">
      <c r="BA10520" s="27"/>
      <c r="BB10520" t="e">
        <f>VLOOKUP(AX10520,コード表!$A$2:$C$15,3,FALSE)</f>
        <v>#N/A</v>
      </c>
      <c r="BC10520" t="str">
        <f t="shared" si="657"/>
        <v/>
      </c>
      <c r="BD10520">
        <f t="shared" si="658"/>
        <v>1</v>
      </c>
      <c r="BE10520" t="str">
        <f t="shared" si="659"/>
        <v>1</v>
      </c>
      <c r="BF10520" t="e">
        <f t="shared" si="660"/>
        <v>#N/A</v>
      </c>
    </row>
    <row r="10521" spans="53:58" x14ac:dyDescent="0.2">
      <c r="BA10521" s="27"/>
      <c r="BB10521" t="e">
        <f>VLOOKUP(AX10521,コード表!$A$2:$C$15,3,FALSE)</f>
        <v>#N/A</v>
      </c>
      <c r="BC10521" t="str">
        <f t="shared" si="657"/>
        <v/>
      </c>
      <c r="BD10521">
        <f t="shared" si="658"/>
        <v>1</v>
      </c>
      <c r="BE10521" t="str">
        <f t="shared" si="659"/>
        <v>1</v>
      </c>
      <c r="BF10521" t="e">
        <f t="shared" si="660"/>
        <v>#N/A</v>
      </c>
    </row>
    <row r="10522" spans="53:58" x14ac:dyDescent="0.2">
      <c r="BA10522" s="27"/>
      <c r="BB10522" t="e">
        <f>VLOOKUP(AX10522,コード表!$A$2:$C$15,3,FALSE)</f>
        <v>#N/A</v>
      </c>
      <c r="BC10522" t="str">
        <f t="shared" si="657"/>
        <v/>
      </c>
      <c r="BD10522">
        <f t="shared" si="658"/>
        <v>1</v>
      </c>
      <c r="BE10522" t="str">
        <f t="shared" si="659"/>
        <v>1</v>
      </c>
      <c r="BF10522" t="e">
        <f t="shared" si="660"/>
        <v>#N/A</v>
      </c>
    </row>
    <row r="10523" spans="53:58" x14ac:dyDescent="0.2">
      <c r="BA10523" s="27"/>
      <c r="BB10523" t="e">
        <f>VLOOKUP(AX10523,コード表!$A$2:$C$15,3,FALSE)</f>
        <v>#N/A</v>
      </c>
      <c r="BC10523" t="str">
        <f t="shared" si="657"/>
        <v/>
      </c>
      <c r="BD10523">
        <f t="shared" si="658"/>
        <v>1</v>
      </c>
      <c r="BE10523" t="str">
        <f t="shared" si="659"/>
        <v>1</v>
      </c>
      <c r="BF10523" t="e">
        <f t="shared" si="660"/>
        <v>#N/A</v>
      </c>
    </row>
    <row r="10524" spans="53:58" x14ac:dyDescent="0.2">
      <c r="BA10524" s="27"/>
      <c r="BB10524" t="e">
        <f>VLOOKUP(AX10524,コード表!$A$2:$C$15,3,FALSE)</f>
        <v>#N/A</v>
      </c>
      <c r="BC10524" t="str">
        <f t="shared" si="657"/>
        <v/>
      </c>
      <c r="BD10524">
        <f t="shared" si="658"/>
        <v>1</v>
      </c>
      <c r="BE10524" t="str">
        <f t="shared" si="659"/>
        <v>1</v>
      </c>
      <c r="BF10524" t="e">
        <f t="shared" si="660"/>
        <v>#N/A</v>
      </c>
    </row>
    <row r="10525" spans="53:58" x14ac:dyDescent="0.2">
      <c r="BA10525" s="27"/>
      <c r="BB10525" t="e">
        <f>VLOOKUP(AX10525,コード表!$A$2:$C$15,3,FALSE)</f>
        <v>#N/A</v>
      </c>
      <c r="BC10525" t="str">
        <f t="shared" si="657"/>
        <v/>
      </c>
      <c r="BD10525">
        <f t="shared" si="658"/>
        <v>1</v>
      </c>
      <c r="BE10525" t="str">
        <f t="shared" si="659"/>
        <v>1</v>
      </c>
      <c r="BF10525" t="e">
        <f t="shared" si="660"/>
        <v>#N/A</v>
      </c>
    </row>
    <row r="10526" spans="53:58" x14ac:dyDescent="0.2">
      <c r="BA10526" s="27"/>
      <c r="BB10526" t="e">
        <f>VLOOKUP(AX10526,コード表!$A$2:$C$15,3,FALSE)</f>
        <v>#N/A</v>
      </c>
      <c r="BC10526" t="str">
        <f t="shared" si="657"/>
        <v/>
      </c>
      <c r="BD10526">
        <f t="shared" si="658"/>
        <v>1</v>
      </c>
      <c r="BE10526" t="str">
        <f t="shared" si="659"/>
        <v>1</v>
      </c>
      <c r="BF10526" t="e">
        <f t="shared" si="660"/>
        <v>#N/A</v>
      </c>
    </row>
    <row r="10527" spans="53:58" x14ac:dyDescent="0.2">
      <c r="BA10527" s="27"/>
      <c r="BB10527" t="e">
        <f>VLOOKUP(AX10527,コード表!$A$2:$C$15,3,FALSE)</f>
        <v>#N/A</v>
      </c>
      <c r="BC10527" t="str">
        <f t="shared" si="657"/>
        <v/>
      </c>
      <c r="BD10527">
        <f t="shared" si="658"/>
        <v>1</v>
      </c>
      <c r="BE10527" t="str">
        <f t="shared" si="659"/>
        <v>1</v>
      </c>
      <c r="BF10527" t="e">
        <f t="shared" si="660"/>
        <v>#N/A</v>
      </c>
    </row>
    <row r="10528" spans="53:58" x14ac:dyDescent="0.2">
      <c r="BA10528" s="27"/>
      <c r="BB10528" t="e">
        <f>VLOOKUP(AX10528,コード表!$A$2:$C$15,3,FALSE)</f>
        <v>#N/A</v>
      </c>
      <c r="BC10528" t="str">
        <f t="shared" si="657"/>
        <v/>
      </c>
      <c r="BD10528">
        <f t="shared" si="658"/>
        <v>1</v>
      </c>
      <c r="BE10528" t="str">
        <f t="shared" si="659"/>
        <v>1</v>
      </c>
      <c r="BF10528" t="e">
        <f t="shared" si="660"/>
        <v>#N/A</v>
      </c>
    </row>
    <row r="10529" spans="53:58" x14ac:dyDescent="0.2">
      <c r="BA10529" s="27"/>
      <c r="BB10529" t="e">
        <f>VLOOKUP(AX10529,コード表!$A$2:$C$15,3,FALSE)</f>
        <v>#N/A</v>
      </c>
      <c r="BC10529" t="str">
        <f t="shared" si="657"/>
        <v/>
      </c>
      <c r="BD10529">
        <f t="shared" si="658"/>
        <v>1</v>
      </c>
      <c r="BE10529" t="str">
        <f t="shared" si="659"/>
        <v>1</v>
      </c>
      <c r="BF10529" t="e">
        <f t="shared" si="660"/>
        <v>#N/A</v>
      </c>
    </row>
    <row r="10530" spans="53:58" x14ac:dyDescent="0.2">
      <c r="BA10530" s="27"/>
      <c r="BB10530" t="e">
        <f>VLOOKUP(AX10530,コード表!$A$2:$C$15,3,FALSE)</f>
        <v>#N/A</v>
      </c>
      <c r="BC10530" t="str">
        <f t="shared" si="657"/>
        <v/>
      </c>
      <c r="BD10530">
        <f t="shared" si="658"/>
        <v>1</v>
      </c>
      <c r="BE10530" t="str">
        <f t="shared" si="659"/>
        <v>1</v>
      </c>
      <c r="BF10530" t="e">
        <f t="shared" si="660"/>
        <v>#N/A</v>
      </c>
    </row>
    <row r="10531" spans="53:58" x14ac:dyDescent="0.2">
      <c r="BA10531" s="27"/>
      <c r="BB10531" t="e">
        <f>VLOOKUP(AX10531,コード表!$A$2:$C$15,3,FALSE)</f>
        <v>#N/A</v>
      </c>
      <c r="BC10531" t="str">
        <f t="shared" si="657"/>
        <v/>
      </c>
      <c r="BD10531">
        <f t="shared" si="658"/>
        <v>1</v>
      </c>
      <c r="BE10531" t="str">
        <f t="shared" si="659"/>
        <v>1</v>
      </c>
      <c r="BF10531" t="e">
        <f t="shared" si="660"/>
        <v>#N/A</v>
      </c>
    </row>
    <row r="10532" spans="53:58" x14ac:dyDescent="0.2">
      <c r="BA10532" s="27"/>
      <c r="BB10532" t="e">
        <f>VLOOKUP(AX10532,コード表!$A$2:$C$15,3,FALSE)</f>
        <v>#N/A</v>
      </c>
      <c r="BC10532" t="str">
        <f t="shared" si="657"/>
        <v/>
      </c>
      <c r="BD10532">
        <f t="shared" si="658"/>
        <v>1</v>
      </c>
      <c r="BE10532" t="str">
        <f t="shared" si="659"/>
        <v>1</v>
      </c>
      <c r="BF10532" t="e">
        <f t="shared" si="660"/>
        <v>#N/A</v>
      </c>
    </row>
    <row r="10533" spans="53:58" x14ac:dyDescent="0.2">
      <c r="BA10533" s="27"/>
      <c r="BB10533" t="e">
        <f>VLOOKUP(AX10533,コード表!$A$2:$C$15,3,FALSE)</f>
        <v>#N/A</v>
      </c>
      <c r="BC10533" t="str">
        <f t="shared" si="657"/>
        <v/>
      </c>
      <c r="BD10533">
        <f t="shared" si="658"/>
        <v>1</v>
      </c>
      <c r="BE10533" t="str">
        <f t="shared" si="659"/>
        <v>1</v>
      </c>
      <c r="BF10533" t="e">
        <f t="shared" si="660"/>
        <v>#N/A</v>
      </c>
    </row>
    <row r="10534" spans="53:58" x14ac:dyDescent="0.2">
      <c r="BA10534" s="27"/>
      <c r="BB10534" t="e">
        <f>VLOOKUP(AX10534,コード表!$A$2:$C$15,3,FALSE)</f>
        <v>#N/A</v>
      </c>
      <c r="BC10534" t="str">
        <f t="shared" si="657"/>
        <v/>
      </c>
      <c r="BD10534">
        <f t="shared" si="658"/>
        <v>1</v>
      </c>
      <c r="BE10534" t="str">
        <f t="shared" si="659"/>
        <v>1</v>
      </c>
      <c r="BF10534" t="e">
        <f t="shared" si="660"/>
        <v>#N/A</v>
      </c>
    </row>
    <row r="10535" spans="53:58" x14ac:dyDescent="0.2">
      <c r="BA10535" s="27"/>
      <c r="BB10535" t="e">
        <f>VLOOKUP(AX10535,コード表!$A$2:$C$15,3,FALSE)</f>
        <v>#N/A</v>
      </c>
      <c r="BC10535" t="str">
        <f t="shared" si="657"/>
        <v/>
      </c>
      <c r="BD10535">
        <f t="shared" si="658"/>
        <v>1</v>
      </c>
      <c r="BE10535" t="str">
        <f t="shared" si="659"/>
        <v>1</v>
      </c>
      <c r="BF10535" t="e">
        <f t="shared" si="660"/>
        <v>#N/A</v>
      </c>
    </row>
    <row r="10536" spans="53:58" x14ac:dyDescent="0.2">
      <c r="BA10536" s="27"/>
      <c r="BB10536" t="e">
        <f>VLOOKUP(AX10536,コード表!$A$2:$C$15,3,FALSE)</f>
        <v>#N/A</v>
      </c>
      <c r="BC10536" t="str">
        <f t="shared" si="657"/>
        <v/>
      </c>
      <c r="BD10536">
        <f t="shared" si="658"/>
        <v>1</v>
      </c>
      <c r="BE10536" t="str">
        <f t="shared" si="659"/>
        <v>1</v>
      </c>
      <c r="BF10536" t="e">
        <f t="shared" si="660"/>
        <v>#N/A</v>
      </c>
    </row>
    <row r="10537" spans="53:58" x14ac:dyDescent="0.2">
      <c r="BA10537" s="27"/>
      <c r="BB10537" t="e">
        <f>VLOOKUP(AX10537,コード表!$A$2:$C$15,3,FALSE)</f>
        <v>#N/A</v>
      </c>
      <c r="BC10537" t="str">
        <f t="shared" si="657"/>
        <v/>
      </c>
      <c r="BD10537">
        <f t="shared" si="658"/>
        <v>1</v>
      </c>
      <c r="BE10537" t="str">
        <f t="shared" si="659"/>
        <v>1</v>
      </c>
      <c r="BF10537" t="e">
        <f t="shared" si="660"/>
        <v>#N/A</v>
      </c>
    </row>
    <row r="10538" spans="53:58" x14ac:dyDescent="0.2">
      <c r="BA10538" s="27"/>
      <c r="BB10538" t="e">
        <f>VLOOKUP(AX10538,コード表!$A$2:$C$15,3,FALSE)</f>
        <v>#N/A</v>
      </c>
      <c r="BC10538" t="str">
        <f t="shared" si="657"/>
        <v/>
      </c>
      <c r="BD10538">
        <f t="shared" si="658"/>
        <v>1</v>
      </c>
      <c r="BE10538" t="str">
        <f t="shared" si="659"/>
        <v>1</v>
      </c>
      <c r="BF10538" t="e">
        <f t="shared" si="660"/>
        <v>#N/A</v>
      </c>
    </row>
    <row r="10539" spans="53:58" x14ac:dyDescent="0.2">
      <c r="BA10539" s="27"/>
      <c r="BB10539" t="e">
        <f>VLOOKUP(AX10539,コード表!$A$2:$C$15,3,FALSE)</f>
        <v>#N/A</v>
      </c>
      <c r="BC10539" t="str">
        <f t="shared" ref="BC10539:BC10602" si="661">AQ10539&amp;BA10539</f>
        <v/>
      </c>
      <c r="BD10539">
        <f t="shared" ref="BD10539:BD10602" si="662">MONTH(Q10539)</f>
        <v>1</v>
      </c>
      <c r="BE10539" t="str">
        <f t="shared" ref="BE10539:BE10602" si="663">AR10539&amp;BD10539</f>
        <v>1</v>
      </c>
      <c r="BF10539" t="e">
        <f t="shared" ref="BF10539:BF10602" si="664">BB10539&amp;AQ10539&amp;BA10539</f>
        <v>#N/A</v>
      </c>
    </row>
    <row r="10540" spans="53:58" x14ac:dyDescent="0.2">
      <c r="BA10540" s="27"/>
      <c r="BB10540" t="e">
        <f>VLOOKUP(AX10540,コード表!$A$2:$C$15,3,FALSE)</f>
        <v>#N/A</v>
      </c>
      <c r="BC10540" t="str">
        <f t="shared" si="661"/>
        <v/>
      </c>
      <c r="BD10540">
        <f t="shared" si="662"/>
        <v>1</v>
      </c>
      <c r="BE10540" t="str">
        <f t="shared" si="663"/>
        <v>1</v>
      </c>
      <c r="BF10540" t="e">
        <f t="shared" si="664"/>
        <v>#N/A</v>
      </c>
    </row>
    <row r="10541" spans="53:58" x14ac:dyDescent="0.2">
      <c r="BA10541" s="27"/>
      <c r="BB10541" t="e">
        <f>VLOOKUP(AX10541,コード表!$A$2:$C$15,3,FALSE)</f>
        <v>#N/A</v>
      </c>
      <c r="BC10541" t="str">
        <f t="shared" si="661"/>
        <v/>
      </c>
      <c r="BD10541">
        <f t="shared" si="662"/>
        <v>1</v>
      </c>
      <c r="BE10541" t="str">
        <f t="shared" si="663"/>
        <v>1</v>
      </c>
      <c r="BF10541" t="e">
        <f t="shared" si="664"/>
        <v>#N/A</v>
      </c>
    </row>
    <row r="10542" spans="53:58" x14ac:dyDescent="0.2">
      <c r="BA10542" s="27"/>
      <c r="BB10542" t="e">
        <f>VLOOKUP(AX10542,コード表!$A$2:$C$15,3,FALSE)</f>
        <v>#N/A</v>
      </c>
      <c r="BC10542" t="str">
        <f t="shared" si="661"/>
        <v/>
      </c>
      <c r="BD10542">
        <f t="shared" si="662"/>
        <v>1</v>
      </c>
      <c r="BE10542" t="str">
        <f t="shared" si="663"/>
        <v>1</v>
      </c>
      <c r="BF10542" t="e">
        <f t="shared" si="664"/>
        <v>#N/A</v>
      </c>
    </row>
    <row r="10543" spans="53:58" x14ac:dyDescent="0.2">
      <c r="BA10543" s="27"/>
      <c r="BB10543" t="e">
        <f>VLOOKUP(AX10543,コード表!$A$2:$C$15,3,FALSE)</f>
        <v>#N/A</v>
      </c>
      <c r="BC10543" t="str">
        <f t="shared" si="661"/>
        <v/>
      </c>
      <c r="BD10543">
        <f t="shared" si="662"/>
        <v>1</v>
      </c>
      <c r="BE10543" t="str">
        <f t="shared" si="663"/>
        <v>1</v>
      </c>
      <c r="BF10543" t="e">
        <f t="shared" si="664"/>
        <v>#N/A</v>
      </c>
    </row>
    <row r="10544" spans="53:58" x14ac:dyDescent="0.2">
      <c r="BA10544" s="27"/>
      <c r="BB10544" t="e">
        <f>VLOOKUP(AX10544,コード表!$A$2:$C$15,3,FALSE)</f>
        <v>#N/A</v>
      </c>
      <c r="BC10544" t="str">
        <f t="shared" si="661"/>
        <v/>
      </c>
      <c r="BD10544">
        <f t="shared" si="662"/>
        <v>1</v>
      </c>
      <c r="BE10544" t="str">
        <f t="shared" si="663"/>
        <v>1</v>
      </c>
      <c r="BF10544" t="e">
        <f t="shared" si="664"/>
        <v>#N/A</v>
      </c>
    </row>
    <row r="10545" spans="53:58" x14ac:dyDescent="0.2">
      <c r="BA10545" s="27"/>
      <c r="BB10545" t="e">
        <f>VLOOKUP(AX10545,コード表!$A$2:$C$15,3,FALSE)</f>
        <v>#N/A</v>
      </c>
      <c r="BC10545" t="str">
        <f t="shared" si="661"/>
        <v/>
      </c>
      <c r="BD10545">
        <f t="shared" si="662"/>
        <v>1</v>
      </c>
      <c r="BE10545" t="str">
        <f t="shared" si="663"/>
        <v>1</v>
      </c>
      <c r="BF10545" t="e">
        <f t="shared" si="664"/>
        <v>#N/A</v>
      </c>
    </row>
    <row r="10546" spans="53:58" x14ac:dyDescent="0.2">
      <c r="BA10546" s="27"/>
      <c r="BB10546" t="e">
        <f>VLOOKUP(AX10546,コード表!$A$2:$C$15,3,FALSE)</f>
        <v>#N/A</v>
      </c>
      <c r="BC10546" t="str">
        <f t="shared" si="661"/>
        <v/>
      </c>
      <c r="BD10546">
        <f t="shared" si="662"/>
        <v>1</v>
      </c>
      <c r="BE10546" t="str">
        <f t="shared" si="663"/>
        <v>1</v>
      </c>
      <c r="BF10546" t="e">
        <f t="shared" si="664"/>
        <v>#N/A</v>
      </c>
    </row>
    <row r="10547" spans="53:58" x14ac:dyDescent="0.2">
      <c r="BA10547" s="27"/>
      <c r="BB10547" t="e">
        <f>VLOOKUP(AX10547,コード表!$A$2:$C$15,3,FALSE)</f>
        <v>#N/A</v>
      </c>
      <c r="BC10547" t="str">
        <f t="shared" si="661"/>
        <v/>
      </c>
      <c r="BD10547">
        <f t="shared" si="662"/>
        <v>1</v>
      </c>
      <c r="BE10547" t="str">
        <f t="shared" si="663"/>
        <v>1</v>
      </c>
      <c r="BF10547" t="e">
        <f t="shared" si="664"/>
        <v>#N/A</v>
      </c>
    </row>
    <row r="10548" spans="53:58" x14ac:dyDescent="0.2">
      <c r="BA10548" s="27"/>
      <c r="BB10548" t="e">
        <f>VLOOKUP(AX10548,コード表!$A$2:$C$15,3,FALSE)</f>
        <v>#N/A</v>
      </c>
      <c r="BC10548" t="str">
        <f t="shared" si="661"/>
        <v/>
      </c>
      <c r="BD10548">
        <f t="shared" si="662"/>
        <v>1</v>
      </c>
      <c r="BE10548" t="str">
        <f t="shared" si="663"/>
        <v>1</v>
      </c>
      <c r="BF10548" t="e">
        <f t="shared" si="664"/>
        <v>#N/A</v>
      </c>
    </row>
    <row r="10549" spans="53:58" x14ac:dyDescent="0.2">
      <c r="BA10549" s="27"/>
      <c r="BB10549" t="e">
        <f>VLOOKUP(AX10549,コード表!$A$2:$C$15,3,FALSE)</f>
        <v>#N/A</v>
      </c>
      <c r="BC10549" t="str">
        <f t="shared" si="661"/>
        <v/>
      </c>
      <c r="BD10549">
        <f t="shared" si="662"/>
        <v>1</v>
      </c>
      <c r="BE10549" t="str">
        <f t="shared" si="663"/>
        <v>1</v>
      </c>
      <c r="BF10549" t="e">
        <f t="shared" si="664"/>
        <v>#N/A</v>
      </c>
    </row>
    <row r="10550" spans="53:58" x14ac:dyDescent="0.2">
      <c r="BA10550" s="27"/>
      <c r="BB10550" t="e">
        <f>VLOOKUP(AX10550,コード表!$A$2:$C$15,3,FALSE)</f>
        <v>#N/A</v>
      </c>
      <c r="BC10550" t="str">
        <f t="shared" si="661"/>
        <v/>
      </c>
      <c r="BD10550">
        <f t="shared" si="662"/>
        <v>1</v>
      </c>
      <c r="BE10550" t="str">
        <f t="shared" si="663"/>
        <v>1</v>
      </c>
      <c r="BF10550" t="e">
        <f t="shared" si="664"/>
        <v>#N/A</v>
      </c>
    </row>
    <row r="10551" spans="53:58" x14ac:dyDescent="0.2">
      <c r="BA10551" s="27"/>
      <c r="BB10551" t="e">
        <f>VLOOKUP(AX10551,コード表!$A$2:$C$15,3,FALSE)</f>
        <v>#N/A</v>
      </c>
      <c r="BC10551" t="str">
        <f t="shared" si="661"/>
        <v/>
      </c>
      <c r="BD10551">
        <f t="shared" si="662"/>
        <v>1</v>
      </c>
      <c r="BE10551" t="str">
        <f t="shared" si="663"/>
        <v>1</v>
      </c>
      <c r="BF10551" t="e">
        <f t="shared" si="664"/>
        <v>#N/A</v>
      </c>
    </row>
    <row r="10552" spans="53:58" x14ac:dyDescent="0.2">
      <c r="BA10552" s="27"/>
      <c r="BB10552" t="e">
        <f>VLOOKUP(AX10552,コード表!$A$2:$C$15,3,FALSE)</f>
        <v>#N/A</v>
      </c>
      <c r="BC10552" t="str">
        <f t="shared" si="661"/>
        <v/>
      </c>
      <c r="BD10552">
        <f t="shared" si="662"/>
        <v>1</v>
      </c>
      <c r="BE10552" t="str">
        <f t="shared" si="663"/>
        <v>1</v>
      </c>
      <c r="BF10552" t="e">
        <f t="shared" si="664"/>
        <v>#N/A</v>
      </c>
    </row>
    <row r="10553" spans="53:58" x14ac:dyDescent="0.2">
      <c r="BA10553" s="27"/>
      <c r="BB10553" t="e">
        <f>VLOOKUP(AX10553,コード表!$A$2:$C$15,3,FALSE)</f>
        <v>#N/A</v>
      </c>
      <c r="BC10553" t="str">
        <f t="shared" si="661"/>
        <v/>
      </c>
      <c r="BD10553">
        <f t="shared" si="662"/>
        <v>1</v>
      </c>
      <c r="BE10553" t="str">
        <f t="shared" si="663"/>
        <v>1</v>
      </c>
      <c r="BF10553" t="e">
        <f t="shared" si="664"/>
        <v>#N/A</v>
      </c>
    </row>
    <row r="10554" spans="53:58" x14ac:dyDescent="0.2">
      <c r="BA10554" s="27"/>
      <c r="BB10554" t="e">
        <f>VLOOKUP(AX10554,コード表!$A$2:$C$15,3,FALSE)</f>
        <v>#N/A</v>
      </c>
      <c r="BC10554" t="str">
        <f t="shared" si="661"/>
        <v/>
      </c>
      <c r="BD10554">
        <f t="shared" si="662"/>
        <v>1</v>
      </c>
      <c r="BE10554" t="str">
        <f t="shared" si="663"/>
        <v>1</v>
      </c>
      <c r="BF10554" t="e">
        <f t="shared" si="664"/>
        <v>#N/A</v>
      </c>
    </row>
    <row r="10555" spans="53:58" x14ac:dyDescent="0.2">
      <c r="BA10555" s="27"/>
      <c r="BB10555" t="e">
        <f>VLOOKUP(AX10555,コード表!$A$2:$C$15,3,FALSE)</f>
        <v>#N/A</v>
      </c>
      <c r="BC10555" t="str">
        <f t="shared" si="661"/>
        <v/>
      </c>
      <c r="BD10555">
        <f t="shared" si="662"/>
        <v>1</v>
      </c>
      <c r="BE10555" t="str">
        <f t="shared" si="663"/>
        <v>1</v>
      </c>
      <c r="BF10555" t="e">
        <f t="shared" si="664"/>
        <v>#N/A</v>
      </c>
    </row>
    <row r="10556" spans="53:58" x14ac:dyDescent="0.2">
      <c r="BA10556" s="27"/>
      <c r="BB10556" t="e">
        <f>VLOOKUP(AX10556,コード表!$A$2:$C$15,3,FALSE)</f>
        <v>#N/A</v>
      </c>
      <c r="BC10556" t="str">
        <f t="shared" si="661"/>
        <v/>
      </c>
      <c r="BD10556">
        <f t="shared" si="662"/>
        <v>1</v>
      </c>
      <c r="BE10556" t="str">
        <f t="shared" si="663"/>
        <v>1</v>
      </c>
      <c r="BF10556" t="e">
        <f t="shared" si="664"/>
        <v>#N/A</v>
      </c>
    </row>
    <row r="10557" spans="53:58" x14ac:dyDescent="0.2">
      <c r="BA10557" s="27"/>
      <c r="BB10557" t="e">
        <f>VLOOKUP(AX10557,コード表!$A$2:$C$15,3,FALSE)</f>
        <v>#N/A</v>
      </c>
      <c r="BC10557" t="str">
        <f t="shared" si="661"/>
        <v/>
      </c>
      <c r="BD10557">
        <f t="shared" si="662"/>
        <v>1</v>
      </c>
      <c r="BE10557" t="str">
        <f t="shared" si="663"/>
        <v>1</v>
      </c>
      <c r="BF10557" t="e">
        <f t="shared" si="664"/>
        <v>#N/A</v>
      </c>
    </row>
    <row r="10558" spans="53:58" x14ac:dyDescent="0.2">
      <c r="BA10558" s="27"/>
      <c r="BB10558" t="e">
        <f>VLOOKUP(AX10558,コード表!$A$2:$C$15,3,FALSE)</f>
        <v>#N/A</v>
      </c>
      <c r="BC10558" t="str">
        <f t="shared" si="661"/>
        <v/>
      </c>
      <c r="BD10558">
        <f t="shared" si="662"/>
        <v>1</v>
      </c>
      <c r="BE10558" t="str">
        <f t="shared" si="663"/>
        <v>1</v>
      </c>
      <c r="BF10558" t="e">
        <f t="shared" si="664"/>
        <v>#N/A</v>
      </c>
    </row>
    <row r="10559" spans="53:58" x14ac:dyDescent="0.2">
      <c r="BA10559" s="27"/>
      <c r="BB10559" t="e">
        <f>VLOOKUP(AX10559,コード表!$A$2:$C$15,3,FALSE)</f>
        <v>#N/A</v>
      </c>
      <c r="BC10559" t="str">
        <f t="shared" si="661"/>
        <v/>
      </c>
      <c r="BD10559">
        <f t="shared" si="662"/>
        <v>1</v>
      </c>
      <c r="BE10559" t="str">
        <f t="shared" si="663"/>
        <v>1</v>
      </c>
      <c r="BF10559" t="e">
        <f t="shared" si="664"/>
        <v>#N/A</v>
      </c>
    </row>
    <row r="10560" spans="53:58" x14ac:dyDescent="0.2">
      <c r="BA10560" s="27"/>
      <c r="BB10560" t="e">
        <f>VLOOKUP(AX10560,コード表!$A$2:$C$15,3,FALSE)</f>
        <v>#N/A</v>
      </c>
      <c r="BC10560" t="str">
        <f t="shared" si="661"/>
        <v/>
      </c>
      <c r="BD10560">
        <f t="shared" si="662"/>
        <v>1</v>
      </c>
      <c r="BE10560" t="str">
        <f t="shared" si="663"/>
        <v>1</v>
      </c>
      <c r="BF10560" t="e">
        <f t="shared" si="664"/>
        <v>#N/A</v>
      </c>
    </row>
    <row r="10561" spans="53:58" x14ac:dyDescent="0.2">
      <c r="BA10561" s="27"/>
      <c r="BB10561" t="e">
        <f>VLOOKUP(AX10561,コード表!$A$2:$C$15,3,FALSE)</f>
        <v>#N/A</v>
      </c>
      <c r="BC10561" t="str">
        <f t="shared" si="661"/>
        <v/>
      </c>
      <c r="BD10561">
        <f t="shared" si="662"/>
        <v>1</v>
      </c>
      <c r="BE10561" t="str">
        <f t="shared" si="663"/>
        <v>1</v>
      </c>
      <c r="BF10561" t="e">
        <f t="shared" si="664"/>
        <v>#N/A</v>
      </c>
    </row>
    <row r="10562" spans="53:58" x14ac:dyDescent="0.2">
      <c r="BA10562" s="27"/>
      <c r="BB10562" t="e">
        <f>VLOOKUP(AX10562,コード表!$A$2:$C$15,3,FALSE)</f>
        <v>#N/A</v>
      </c>
      <c r="BC10562" t="str">
        <f t="shared" si="661"/>
        <v/>
      </c>
      <c r="BD10562">
        <f t="shared" si="662"/>
        <v>1</v>
      </c>
      <c r="BE10562" t="str">
        <f t="shared" si="663"/>
        <v>1</v>
      </c>
      <c r="BF10562" t="e">
        <f t="shared" si="664"/>
        <v>#N/A</v>
      </c>
    </row>
    <row r="10563" spans="53:58" x14ac:dyDescent="0.2">
      <c r="BA10563" s="27"/>
      <c r="BB10563" t="e">
        <f>VLOOKUP(AX10563,コード表!$A$2:$C$15,3,FALSE)</f>
        <v>#N/A</v>
      </c>
      <c r="BC10563" t="str">
        <f t="shared" si="661"/>
        <v/>
      </c>
      <c r="BD10563">
        <f t="shared" si="662"/>
        <v>1</v>
      </c>
      <c r="BE10563" t="str">
        <f t="shared" si="663"/>
        <v>1</v>
      </c>
      <c r="BF10563" t="e">
        <f t="shared" si="664"/>
        <v>#N/A</v>
      </c>
    </row>
    <row r="10564" spans="53:58" x14ac:dyDescent="0.2">
      <c r="BA10564" s="27"/>
      <c r="BB10564" t="e">
        <f>VLOOKUP(AX10564,コード表!$A$2:$C$15,3,FALSE)</f>
        <v>#N/A</v>
      </c>
      <c r="BC10564" t="str">
        <f t="shared" si="661"/>
        <v/>
      </c>
      <c r="BD10564">
        <f t="shared" si="662"/>
        <v>1</v>
      </c>
      <c r="BE10564" t="str">
        <f t="shared" si="663"/>
        <v>1</v>
      </c>
      <c r="BF10564" t="e">
        <f t="shared" si="664"/>
        <v>#N/A</v>
      </c>
    </row>
    <row r="10565" spans="53:58" x14ac:dyDescent="0.2">
      <c r="BA10565" s="27"/>
      <c r="BB10565" t="e">
        <f>VLOOKUP(AX10565,コード表!$A$2:$C$15,3,FALSE)</f>
        <v>#N/A</v>
      </c>
      <c r="BC10565" t="str">
        <f t="shared" si="661"/>
        <v/>
      </c>
      <c r="BD10565">
        <f t="shared" si="662"/>
        <v>1</v>
      </c>
      <c r="BE10565" t="str">
        <f t="shared" si="663"/>
        <v>1</v>
      </c>
      <c r="BF10565" t="e">
        <f t="shared" si="664"/>
        <v>#N/A</v>
      </c>
    </row>
    <row r="10566" spans="53:58" x14ac:dyDescent="0.2">
      <c r="BA10566" s="27"/>
      <c r="BB10566" t="e">
        <f>VLOOKUP(AX10566,コード表!$A$2:$C$15,3,FALSE)</f>
        <v>#N/A</v>
      </c>
      <c r="BC10566" t="str">
        <f t="shared" si="661"/>
        <v/>
      </c>
      <c r="BD10566">
        <f t="shared" si="662"/>
        <v>1</v>
      </c>
      <c r="BE10566" t="str">
        <f t="shared" si="663"/>
        <v>1</v>
      </c>
      <c r="BF10566" t="e">
        <f t="shared" si="664"/>
        <v>#N/A</v>
      </c>
    </row>
    <row r="10567" spans="53:58" x14ac:dyDescent="0.2">
      <c r="BA10567" s="27"/>
      <c r="BB10567" t="e">
        <f>VLOOKUP(AX10567,コード表!$A$2:$C$15,3,FALSE)</f>
        <v>#N/A</v>
      </c>
      <c r="BC10567" t="str">
        <f t="shared" si="661"/>
        <v/>
      </c>
      <c r="BD10567">
        <f t="shared" si="662"/>
        <v>1</v>
      </c>
      <c r="BE10567" t="str">
        <f t="shared" si="663"/>
        <v>1</v>
      </c>
      <c r="BF10567" t="e">
        <f t="shared" si="664"/>
        <v>#N/A</v>
      </c>
    </row>
    <row r="10568" spans="53:58" x14ac:dyDescent="0.2">
      <c r="BA10568" s="27"/>
      <c r="BB10568" t="e">
        <f>VLOOKUP(AX10568,コード表!$A$2:$C$15,3,FALSE)</f>
        <v>#N/A</v>
      </c>
      <c r="BC10568" t="str">
        <f t="shared" si="661"/>
        <v/>
      </c>
      <c r="BD10568">
        <f t="shared" si="662"/>
        <v>1</v>
      </c>
      <c r="BE10568" t="str">
        <f t="shared" si="663"/>
        <v>1</v>
      </c>
      <c r="BF10568" t="e">
        <f t="shared" si="664"/>
        <v>#N/A</v>
      </c>
    </row>
    <row r="10569" spans="53:58" x14ac:dyDescent="0.2">
      <c r="BA10569" s="27"/>
      <c r="BB10569" t="e">
        <f>VLOOKUP(AX10569,コード表!$A$2:$C$15,3,FALSE)</f>
        <v>#N/A</v>
      </c>
      <c r="BC10569" t="str">
        <f t="shared" si="661"/>
        <v/>
      </c>
      <c r="BD10569">
        <f t="shared" si="662"/>
        <v>1</v>
      </c>
      <c r="BE10569" t="str">
        <f t="shared" si="663"/>
        <v>1</v>
      </c>
      <c r="BF10569" t="e">
        <f t="shared" si="664"/>
        <v>#N/A</v>
      </c>
    </row>
    <row r="10570" spans="53:58" x14ac:dyDescent="0.2">
      <c r="BA10570" s="27"/>
      <c r="BB10570" t="e">
        <f>VLOOKUP(AX10570,コード表!$A$2:$C$15,3,FALSE)</f>
        <v>#N/A</v>
      </c>
      <c r="BC10570" t="str">
        <f t="shared" si="661"/>
        <v/>
      </c>
      <c r="BD10570">
        <f t="shared" si="662"/>
        <v>1</v>
      </c>
      <c r="BE10570" t="str">
        <f t="shared" si="663"/>
        <v>1</v>
      </c>
      <c r="BF10570" t="e">
        <f t="shared" si="664"/>
        <v>#N/A</v>
      </c>
    </row>
    <row r="10571" spans="53:58" x14ac:dyDescent="0.2">
      <c r="BA10571" s="27"/>
      <c r="BB10571" t="e">
        <f>VLOOKUP(AX10571,コード表!$A$2:$C$15,3,FALSE)</f>
        <v>#N/A</v>
      </c>
      <c r="BC10571" t="str">
        <f t="shared" si="661"/>
        <v/>
      </c>
      <c r="BD10571">
        <f t="shared" si="662"/>
        <v>1</v>
      </c>
      <c r="BE10571" t="str">
        <f t="shared" si="663"/>
        <v>1</v>
      </c>
      <c r="BF10571" t="e">
        <f t="shared" si="664"/>
        <v>#N/A</v>
      </c>
    </row>
    <row r="10572" spans="53:58" x14ac:dyDescent="0.2">
      <c r="BA10572" s="27"/>
      <c r="BB10572" t="e">
        <f>VLOOKUP(AX10572,コード表!$A$2:$C$15,3,FALSE)</f>
        <v>#N/A</v>
      </c>
      <c r="BC10572" t="str">
        <f t="shared" si="661"/>
        <v/>
      </c>
      <c r="BD10572">
        <f t="shared" si="662"/>
        <v>1</v>
      </c>
      <c r="BE10572" t="str">
        <f t="shared" si="663"/>
        <v>1</v>
      </c>
      <c r="BF10572" t="e">
        <f t="shared" si="664"/>
        <v>#N/A</v>
      </c>
    </row>
    <row r="10573" spans="53:58" x14ac:dyDescent="0.2">
      <c r="BA10573" s="27"/>
      <c r="BB10573" t="e">
        <f>VLOOKUP(AX10573,コード表!$A$2:$C$15,3,FALSE)</f>
        <v>#N/A</v>
      </c>
      <c r="BC10573" t="str">
        <f t="shared" si="661"/>
        <v/>
      </c>
      <c r="BD10573">
        <f t="shared" si="662"/>
        <v>1</v>
      </c>
      <c r="BE10573" t="str">
        <f t="shared" si="663"/>
        <v>1</v>
      </c>
      <c r="BF10573" t="e">
        <f t="shared" si="664"/>
        <v>#N/A</v>
      </c>
    </row>
    <row r="10574" spans="53:58" x14ac:dyDescent="0.2">
      <c r="BA10574" s="27"/>
      <c r="BB10574" t="e">
        <f>VLOOKUP(AX10574,コード表!$A$2:$C$15,3,FALSE)</f>
        <v>#N/A</v>
      </c>
      <c r="BC10574" t="str">
        <f t="shared" si="661"/>
        <v/>
      </c>
      <c r="BD10574">
        <f t="shared" si="662"/>
        <v>1</v>
      </c>
      <c r="BE10574" t="str">
        <f t="shared" si="663"/>
        <v>1</v>
      </c>
      <c r="BF10574" t="e">
        <f t="shared" si="664"/>
        <v>#N/A</v>
      </c>
    </row>
    <row r="10575" spans="53:58" x14ac:dyDescent="0.2">
      <c r="BA10575" s="27"/>
      <c r="BB10575" t="e">
        <f>VLOOKUP(AX10575,コード表!$A$2:$C$15,3,FALSE)</f>
        <v>#N/A</v>
      </c>
      <c r="BC10575" t="str">
        <f t="shared" si="661"/>
        <v/>
      </c>
      <c r="BD10575">
        <f t="shared" si="662"/>
        <v>1</v>
      </c>
      <c r="BE10575" t="str">
        <f t="shared" si="663"/>
        <v>1</v>
      </c>
      <c r="BF10575" t="e">
        <f t="shared" si="664"/>
        <v>#N/A</v>
      </c>
    </row>
    <row r="10576" spans="53:58" x14ac:dyDescent="0.2">
      <c r="BA10576" s="27"/>
      <c r="BB10576" t="e">
        <f>VLOOKUP(AX10576,コード表!$A$2:$C$15,3,FALSE)</f>
        <v>#N/A</v>
      </c>
      <c r="BC10576" t="str">
        <f t="shared" si="661"/>
        <v/>
      </c>
      <c r="BD10576">
        <f t="shared" si="662"/>
        <v>1</v>
      </c>
      <c r="BE10576" t="str">
        <f t="shared" si="663"/>
        <v>1</v>
      </c>
      <c r="BF10576" t="e">
        <f t="shared" si="664"/>
        <v>#N/A</v>
      </c>
    </row>
    <row r="10577" spans="53:58" x14ac:dyDescent="0.2">
      <c r="BA10577" s="27"/>
      <c r="BB10577" t="e">
        <f>VLOOKUP(AX10577,コード表!$A$2:$C$15,3,FALSE)</f>
        <v>#N/A</v>
      </c>
      <c r="BC10577" t="str">
        <f t="shared" si="661"/>
        <v/>
      </c>
      <c r="BD10577">
        <f t="shared" si="662"/>
        <v>1</v>
      </c>
      <c r="BE10577" t="str">
        <f t="shared" si="663"/>
        <v>1</v>
      </c>
      <c r="BF10577" t="e">
        <f t="shared" si="664"/>
        <v>#N/A</v>
      </c>
    </row>
    <row r="10578" spans="53:58" x14ac:dyDescent="0.2">
      <c r="BA10578" s="27"/>
      <c r="BB10578" t="e">
        <f>VLOOKUP(AX10578,コード表!$A$2:$C$15,3,FALSE)</f>
        <v>#N/A</v>
      </c>
      <c r="BC10578" t="str">
        <f t="shared" si="661"/>
        <v/>
      </c>
      <c r="BD10578">
        <f t="shared" si="662"/>
        <v>1</v>
      </c>
      <c r="BE10578" t="str">
        <f t="shared" si="663"/>
        <v>1</v>
      </c>
      <c r="BF10578" t="e">
        <f t="shared" si="664"/>
        <v>#N/A</v>
      </c>
    </row>
    <row r="10579" spans="53:58" x14ac:dyDescent="0.2">
      <c r="BA10579" s="27"/>
      <c r="BB10579" t="e">
        <f>VLOOKUP(AX10579,コード表!$A$2:$C$15,3,FALSE)</f>
        <v>#N/A</v>
      </c>
      <c r="BC10579" t="str">
        <f t="shared" si="661"/>
        <v/>
      </c>
      <c r="BD10579">
        <f t="shared" si="662"/>
        <v>1</v>
      </c>
      <c r="BE10579" t="str">
        <f t="shared" si="663"/>
        <v>1</v>
      </c>
      <c r="BF10579" t="e">
        <f t="shared" si="664"/>
        <v>#N/A</v>
      </c>
    </row>
    <row r="10580" spans="53:58" x14ac:dyDescent="0.2">
      <c r="BA10580" s="27"/>
      <c r="BB10580" t="e">
        <f>VLOOKUP(AX10580,コード表!$A$2:$C$15,3,FALSE)</f>
        <v>#N/A</v>
      </c>
      <c r="BC10580" t="str">
        <f t="shared" si="661"/>
        <v/>
      </c>
      <c r="BD10580">
        <f t="shared" si="662"/>
        <v>1</v>
      </c>
      <c r="BE10580" t="str">
        <f t="shared" si="663"/>
        <v>1</v>
      </c>
      <c r="BF10580" t="e">
        <f t="shared" si="664"/>
        <v>#N/A</v>
      </c>
    </row>
    <row r="10581" spans="53:58" x14ac:dyDescent="0.2">
      <c r="BA10581" s="27"/>
      <c r="BB10581" t="e">
        <f>VLOOKUP(AX10581,コード表!$A$2:$C$15,3,FALSE)</f>
        <v>#N/A</v>
      </c>
      <c r="BC10581" t="str">
        <f t="shared" si="661"/>
        <v/>
      </c>
      <c r="BD10581">
        <f t="shared" si="662"/>
        <v>1</v>
      </c>
      <c r="BE10581" t="str">
        <f t="shared" si="663"/>
        <v>1</v>
      </c>
      <c r="BF10581" t="e">
        <f t="shared" si="664"/>
        <v>#N/A</v>
      </c>
    </row>
    <row r="10582" spans="53:58" x14ac:dyDescent="0.2">
      <c r="BA10582" s="27"/>
      <c r="BB10582" t="e">
        <f>VLOOKUP(AX10582,コード表!$A$2:$C$15,3,FALSE)</f>
        <v>#N/A</v>
      </c>
      <c r="BC10582" t="str">
        <f t="shared" si="661"/>
        <v/>
      </c>
      <c r="BD10582">
        <f t="shared" si="662"/>
        <v>1</v>
      </c>
      <c r="BE10582" t="str">
        <f t="shared" si="663"/>
        <v>1</v>
      </c>
      <c r="BF10582" t="e">
        <f t="shared" si="664"/>
        <v>#N/A</v>
      </c>
    </row>
    <row r="10583" spans="53:58" x14ac:dyDescent="0.2">
      <c r="BA10583" s="27"/>
      <c r="BB10583" t="e">
        <f>VLOOKUP(AX10583,コード表!$A$2:$C$15,3,FALSE)</f>
        <v>#N/A</v>
      </c>
      <c r="BC10583" t="str">
        <f t="shared" si="661"/>
        <v/>
      </c>
      <c r="BD10583">
        <f t="shared" si="662"/>
        <v>1</v>
      </c>
      <c r="BE10583" t="str">
        <f t="shared" si="663"/>
        <v>1</v>
      </c>
      <c r="BF10583" t="e">
        <f t="shared" si="664"/>
        <v>#N/A</v>
      </c>
    </row>
    <row r="10584" spans="53:58" x14ac:dyDescent="0.2">
      <c r="BA10584" s="27"/>
      <c r="BB10584" t="e">
        <f>VLOOKUP(AX10584,コード表!$A$2:$C$15,3,FALSE)</f>
        <v>#N/A</v>
      </c>
      <c r="BC10584" t="str">
        <f t="shared" si="661"/>
        <v/>
      </c>
      <c r="BD10584">
        <f t="shared" si="662"/>
        <v>1</v>
      </c>
      <c r="BE10584" t="str">
        <f t="shared" si="663"/>
        <v>1</v>
      </c>
      <c r="BF10584" t="e">
        <f t="shared" si="664"/>
        <v>#N/A</v>
      </c>
    </row>
    <row r="10585" spans="53:58" x14ac:dyDescent="0.2">
      <c r="BA10585" s="27"/>
      <c r="BB10585" t="e">
        <f>VLOOKUP(AX10585,コード表!$A$2:$C$15,3,FALSE)</f>
        <v>#N/A</v>
      </c>
      <c r="BC10585" t="str">
        <f t="shared" si="661"/>
        <v/>
      </c>
      <c r="BD10585">
        <f t="shared" si="662"/>
        <v>1</v>
      </c>
      <c r="BE10585" t="str">
        <f t="shared" si="663"/>
        <v>1</v>
      </c>
      <c r="BF10585" t="e">
        <f t="shared" si="664"/>
        <v>#N/A</v>
      </c>
    </row>
    <row r="10586" spans="53:58" x14ac:dyDescent="0.2">
      <c r="BA10586" s="27"/>
      <c r="BB10586" t="e">
        <f>VLOOKUP(AX10586,コード表!$A$2:$C$15,3,FALSE)</f>
        <v>#N/A</v>
      </c>
      <c r="BC10586" t="str">
        <f t="shared" si="661"/>
        <v/>
      </c>
      <c r="BD10586">
        <f t="shared" si="662"/>
        <v>1</v>
      </c>
      <c r="BE10586" t="str">
        <f t="shared" si="663"/>
        <v>1</v>
      </c>
      <c r="BF10586" t="e">
        <f t="shared" si="664"/>
        <v>#N/A</v>
      </c>
    </row>
    <row r="10587" spans="53:58" x14ac:dyDescent="0.2">
      <c r="BA10587" s="27"/>
      <c r="BB10587" t="e">
        <f>VLOOKUP(AX10587,コード表!$A$2:$C$15,3,FALSE)</f>
        <v>#N/A</v>
      </c>
      <c r="BC10587" t="str">
        <f t="shared" si="661"/>
        <v/>
      </c>
      <c r="BD10587">
        <f t="shared" si="662"/>
        <v>1</v>
      </c>
      <c r="BE10587" t="str">
        <f t="shared" si="663"/>
        <v>1</v>
      </c>
      <c r="BF10587" t="e">
        <f t="shared" si="664"/>
        <v>#N/A</v>
      </c>
    </row>
    <row r="10588" spans="53:58" x14ac:dyDescent="0.2">
      <c r="BA10588" s="27"/>
      <c r="BB10588" t="e">
        <f>VLOOKUP(AX10588,コード表!$A$2:$C$15,3,FALSE)</f>
        <v>#N/A</v>
      </c>
      <c r="BC10588" t="str">
        <f t="shared" si="661"/>
        <v/>
      </c>
      <c r="BD10588">
        <f t="shared" si="662"/>
        <v>1</v>
      </c>
      <c r="BE10588" t="str">
        <f t="shared" si="663"/>
        <v>1</v>
      </c>
      <c r="BF10588" t="e">
        <f t="shared" si="664"/>
        <v>#N/A</v>
      </c>
    </row>
    <row r="10589" spans="53:58" x14ac:dyDescent="0.2">
      <c r="BA10589" s="27"/>
      <c r="BB10589" t="e">
        <f>VLOOKUP(AX10589,コード表!$A$2:$C$15,3,FALSE)</f>
        <v>#N/A</v>
      </c>
      <c r="BC10589" t="str">
        <f t="shared" si="661"/>
        <v/>
      </c>
      <c r="BD10589">
        <f t="shared" si="662"/>
        <v>1</v>
      </c>
      <c r="BE10589" t="str">
        <f t="shared" si="663"/>
        <v>1</v>
      </c>
      <c r="BF10589" t="e">
        <f t="shared" si="664"/>
        <v>#N/A</v>
      </c>
    </row>
    <row r="10590" spans="53:58" x14ac:dyDescent="0.2">
      <c r="BA10590" s="27"/>
      <c r="BB10590" t="e">
        <f>VLOOKUP(AX10590,コード表!$A$2:$C$15,3,FALSE)</f>
        <v>#N/A</v>
      </c>
      <c r="BC10590" t="str">
        <f t="shared" si="661"/>
        <v/>
      </c>
      <c r="BD10590">
        <f t="shared" si="662"/>
        <v>1</v>
      </c>
      <c r="BE10590" t="str">
        <f t="shared" si="663"/>
        <v>1</v>
      </c>
      <c r="BF10590" t="e">
        <f t="shared" si="664"/>
        <v>#N/A</v>
      </c>
    </row>
    <row r="10591" spans="53:58" x14ac:dyDescent="0.2">
      <c r="BA10591" s="27"/>
      <c r="BB10591" t="e">
        <f>VLOOKUP(AX10591,コード表!$A$2:$C$15,3,FALSE)</f>
        <v>#N/A</v>
      </c>
      <c r="BC10591" t="str">
        <f t="shared" si="661"/>
        <v/>
      </c>
      <c r="BD10591">
        <f t="shared" si="662"/>
        <v>1</v>
      </c>
      <c r="BE10591" t="str">
        <f t="shared" si="663"/>
        <v>1</v>
      </c>
      <c r="BF10591" t="e">
        <f t="shared" si="664"/>
        <v>#N/A</v>
      </c>
    </row>
    <row r="10592" spans="53:58" x14ac:dyDescent="0.2">
      <c r="BA10592" s="27"/>
      <c r="BB10592" t="e">
        <f>VLOOKUP(AX10592,コード表!$A$2:$C$15,3,FALSE)</f>
        <v>#N/A</v>
      </c>
      <c r="BC10592" t="str">
        <f t="shared" si="661"/>
        <v/>
      </c>
      <c r="BD10592">
        <f t="shared" si="662"/>
        <v>1</v>
      </c>
      <c r="BE10592" t="str">
        <f t="shared" si="663"/>
        <v>1</v>
      </c>
      <c r="BF10592" t="e">
        <f t="shared" si="664"/>
        <v>#N/A</v>
      </c>
    </row>
    <row r="10593" spans="53:58" x14ac:dyDescent="0.2">
      <c r="BA10593" s="27"/>
      <c r="BB10593" t="e">
        <f>VLOOKUP(AX10593,コード表!$A$2:$C$15,3,FALSE)</f>
        <v>#N/A</v>
      </c>
      <c r="BC10593" t="str">
        <f t="shared" si="661"/>
        <v/>
      </c>
      <c r="BD10593">
        <f t="shared" si="662"/>
        <v>1</v>
      </c>
      <c r="BE10593" t="str">
        <f t="shared" si="663"/>
        <v>1</v>
      </c>
      <c r="BF10593" t="e">
        <f t="shared" si="664"/>
        <v>#N/A</v>
      </c>
    </row>
    <row r="10594" spans="53:58" x14ac:dyDescent="0.2">
      <c r="BA10594" s="27"/>
      <c r="BB10594" t="e">
        <f>VLOOKUP(AX10594,コード表!$A$2:$C$15,3,FALSE)</f>
        <v>#N/A</v>
      </c>
      <c r="BC10594" t="str">
        <f t="shared" si="661"/>
        <v/>
      </c>
      <c r="BD10594">
        <f t="shared" si="662"/>
        <v>1</v>
      </c>
      <c r="BE10594" t="str">
        <f t="shared" si="663"/>
        <v>1</v>
      </c>
      <c r="BF10594" t="e">
        <f t="shared" si="664"/>
        <v>#N/A</v>
      </c>
    </row>
    <row r="10595" spans="53:58" x14ac:dyDescent="0.2">
      <c r="BA10595" s="27"/>
      <c r="BB10595" t="e">
        <f>VLOOKUP(AX10595,コード表!$A$2:$C$15,3,FALSE)</f>
        <v>#N/A</v>
      </c>
      <c r="BC10595" t="str">
        <f t="shared" si="661"/>
        <v/>
      </c>
      <c r="BD10595">
        <f t="shared" si="662"/>
        <v>1</v>
      </c>
      <c r="BE10595" t="str">
        <f t="shared" si="663"/>
        <v>1</v>
      </c>
      <c r="BF10595" t="e">
        <f t="shared" si="664"/>
        <v>#N/A</v>
      </c>
    </row>
    <row r="10596" spans="53:58" x14ac:dyDescent="0.2">
      <c r="BA10596" s="27"/>
      <c r="BB10596" t="e">
        <f>VLOOKUP(AX10596,コード表!$A$2:$C$15,3,FALSE)</f>
        <v>#N/A</v>
      </c>
      <c r="BC10596" t="str">
        <f t="shared" si="661"/>
        <v/>
      </c>
      <c r="BD10596">
        <f t="shared" si="662"/>
        <v>1</v>
      </c>
      <c r="BE10596" t="str">
        <f t="shared" si="663"/>
        <v>1</v>
      </c>
      <c r="BF10596" t="e">
        <f t="shared" si="664"/>
        <v>#N/A</v>
      </c>
    </row>
    <row r="10597" spans="53:58" x14ac:dyDescent="0.2">
      <c r="BA10597" s="27"/>
      <c r="BB10597" t="e">
        <f>VLOOKUP(AX10597,コード表!$A$2:$C$15,3,FALSE)</f>
        <v>#N/A</v>
      </c>
      <c r="BC10597" t="str">
        <f t="shared" si="661"/>
        <v/>
      </c>
      <c r="BD10597">
        <f t="shared" si="662"/>
        <v>1</v>
      </c>
      <c r="BE10597" t="str">
        <f t="shared" si="663"/>
        <v>1</v>
      </c>
      <c r="BF10597" t="e">
        <f t="shared" si="664"/>
        <v>#N/A</v>
      </c>
    </row>
    <row r="10598" spans="53:58" x14ac:dyDescent="0.2">
      <c r="BA10598" s="27"/>
      <c r="BB10598" t="e">
        <f>VLOOKUP(AX10598,コード表!$A$2:$C$15,3,FALSE)</f>
        <v>#N/A</v>
      </c>
      <c r="BC10598" t="str">
        <f t="shared" si="661"/>
        <v/>
      </c>
      <c r="BD10598">
        <f t="shared" si="662"/>
        <v>1</v>
      </c>
      <c r="BE10598" t="str">
        <f t="shared" si="663"/>
        <v>1</v>
      </c>
      <c r="BF10598" t="e">
        <f t="shared" si="664"/>
        <v>#N/A</v>
      </c>
    </row>
    <row r="10599" spans="53:58" x14ac:dyDescent="0.2">
      <c r="BA10599" s="27"/>
      <c r="BB10599" t="e">
        <f>VLOOKUP(AX10599,コード表!$A$2:$C$15,3,FALSE)</f>
        <v>#N/A</v>
      </c>
      <c r="BC10599" t="str">
        <f t="shared" si="661"/>
        <v/>
      </c>
      <c r="BD10599">
        <f t="shared" si="662"/>
        <v>1</v>
      </c>
      <c r="BE10599" t="str">
        <f t="shared" si="663"/>
        <v>1</v>
      </c>
      <c r="BF10599" t="e">
        <f t="shared" si="664"/>
        <v>#N/A</v>
      </c>
    </row>
    <row r="10600" spans="53:58" x14ac:dyDescent="0.2">
      <c r="BA10600" s="27"/>
      <c r="BB10600" t="e">
        <f>VLOOKUP(AX10600,コード表!$A$2:$C$15,3,FALSE)</f>
        <v>#N/A</v>
      </c>
      <c r="BC10600" t="str">
        <f t="shared" si="661"/>
        <v/>
      </c>
      <c r="BD10600">
        <f t="shared" si="662"/>
        <v>1</v>
      </c>
      <c r="BE10600" t="str">
        <f t="shared" si="663"/>
        <v>1</v>
      </c>
      <c r="BF10600" t="e">
        <f t="shared" si="664"/>
        <v>#N/A</v>
      </c>
    </row>
    <row r="10601" spans="53:58" x14ac:dyDescent="0.2">
      <c r="BA10601" s="27"/>
      <c r="BB10601" t="e">
        <f>VLOOKUP(AX10601,コード表!$A$2:$C$15,3,FALSE)</f>
        <v>#N/A</v>
      </c>
      <c r="BC10601" t="str">
        <f t="shared" si="661"/>
        <v/>
      </c>
      <c r="BD10601">
        <f t="shared" si="662"/>
        <v>1</v>
      </c>
      <c r="BE10601" t="str">
        <f t="shared" si="663"/>
        <v>1</v>
      </c>
      <c r="BF10601" t="e">
        <f t="shared" si="664"/>
        <v>#N/A</v>
      </c>
    </row>
    <row r="10602" spans="53:58" x14ac:dyDescent="0.2">
      <c r="BA10602" s="27"/>
      <c r="BB10602" t="e">
        <f>VLOOKUP(AX10602,コード表!$A$2:$C$15,3,FALSE)</f>
        <v>#N/A</v>
      </c>
      <c r="BC10602" t="str">
        <f t="shared" si="661"/>
        <v/>
      </c>
      <c r="BD10602">
        <f t="shared" si="662"/>
        <v>1</v>
      </c>
      <c r="BE10602" t="str">
        <f t="shared" si="663"/>
        <v>1</v>
      </c>
      <c r="BF10602" t="e">
        <f t="shared" si="664"/>
        <v>#N/A</v>
      </c>
    </row>
    <row r="10603" spans="53:58" x14ac:dyDescent="0.2">
      <c r="BA10603" s="27"/>
      <c r="BB10603" t="e">
        <f>VLOOKUP(AX10603,コード表!$A$2:$C$15,3,FALSE)</f>
        <v>#N/A</v>
      </c>
      <c r="BC10603" t="str">
        <f t="shared" ref="BC10603:BC10666" si="665">AQ10603&amp;BA10603</f>
        <v/>
      </c>
      <c r="BD10603">
        <f t="shared" ref="BD10603:BD10666" si="666">MONTH(Q10603)</f>
        <v>1</v>
      </c>
      <c r="BE10603" t="str">
        <f t="shared" ref="BE10603:BE10666" si="667">AR10603&amp;BD10603</f>
        <v>1</v>
      </c>
      <c r="BF10603" t="e">
        <f t="shared" ref="BF10603:BF10666" si="668">BB10603&amp;AQ10603&amp;BA10603</f>
        <v>#N/A</v>
      </c>
    </row>
    <row r="10604" spans="53:58" x14ac:dyDescent="0.2">
      <c r="BA10604" s="27"/>
      <c r="BB10604" t="e">
        <f>VLOOKUP(AX10604,コード表!$A$2:$C$15,3,FALSE)</f>
        <v>#N/A</v>
      </c>
      <c r="BC10604" t="str">
        <f t="shared" si="665"/>
        <v/>
      </c>
      <c r="BD10604">
        <f t="shared" si="666"/>
        <v>1</v>
      </c>
      <c r="BE10604" t="str">
        <f t="shared" si="667"/>
        <v>1</v>
      </c>
      <c r="BF10604" t="e">
        <f t="shared" si="668"/>
        <v>#N/A</v>
      </c>
    </row>
    <row r="10605" spans="53:58" x14ac:dyDescent="0.2">
      <c r="BA10605" s="27"/>
      <c r="BB10605" t="e">
        <f>VLOOKUP(AX10605,コード表!$A$2:$C$15,3,FALSE)</f>
        <v>#N/A</v>
      </c>
      <c r="BC10605" t="str">
        <f t="shared" si="665"/>
        <v/>
      </c>
      <c r="BD10605">
        <f t="shared" si="666"/>
        <v>1</v>
      </c>
      <c r="BE10605" t="str">
        <f t="shared" si="667"/>
        <v>1</v>
      </c>
      <c r="BF10605" t="e">
        <f t="shared" si="668"/>
        <v>#N/A</v>
      </c>
    </row>
    <row r="10606" spans="53:58" x14ac:dyDescent="0.2">
      <c r="BA10606" s="27"/>
      <c r="BB10606" t="e">
        <f>VLOOKUP(AX10606,コード表!$A$2:$C$15,3,FALSE)</f>
        <v>#N/A</v>
      </c>
      <c r="BC10606" t="str">
        <f t="shared" si="665"/>
        <v/>
      </c>
      <c r="BD10606">
        <f t="shared" si="666"/>
        <v>1</v>
      </c>
      <c r="BE10606" t="str">
        <f t="shared" si="667"/>
        <v>1</v>
      </c>
      <c r="BF10606" t="e">
        <f t="shared" si="668"/>
        <v>#N/A</v>
      </c>
    </row>
    <row r="10607" spans="53:58" x14ac:dyDescent="0.2">
      <c r="BA10607" s="27"/>
      <c r="BB10607" t="e">
        <f>VLOOKUP(AX10607,コード表!$A$2:$C$15,3,FALSE)</f>
        <v>#N/A</v>
      </c>
      <c r="BC10607" t="str">
        <f t="shared" si="665"/>
        <v/>
      </c>
      <c r="BD10607">
        <f t="shared" si="666"/>
        <v>1</v>
      </c>
      <c r="BE10607" t="str">
        <f t="shared" si="667"/>
        <v>1</v>
      </c>
      <c r="BF10607" t="e">
        <f t="shared" si="668"/>
        <v>#N/A</v>
      </c>
    </row>
    <row r="10608" spans="53:58" x14ac:dyDescent="0.2">
      <c r="BA10608" s="27"/>
      <c r="BB10608" t="e">
        <f>VLOOKUP(AX10608,コード表!$A$2:$C$15,3,FALSE)</f>
        <v>#N/A</v>
      </c>
      <c r="BC10608" t="str">
        <f t="shared" si="665"/>
        <v/>
      </c>
      <c r="BD10608">
        <f t="shared" si="666"/>
        <v>1</v>
      </c>
      <c r="BE10608" t="str">
        <f t="shared" si="667"/>
        <v>1</v>
      </c>
      <c r="BF10608" t="e">
        <f t="shared" si="668"/>
        <v>#N/A</v>
      </c>
    </row>
    <row r="10609" spans="53:58" x14ac:dyDescent="0.2">
      <c r="BA10609" s="27"/>
      <c r="BB10609" t="e">
        <f>VLOOKUP(AX10609,コード表!$A$2:$C$15,3,FALSE)</f>
        <v>#N/A</v>
      </c>
      <c r="BC10609" t="str">
        <f t="shared" si="665"/>
        <v/>
      </c>
      <c r="BD10609">
        <f t="shared" si="666"/>
        <v>1</v>
      </c>
      <c r="BE10609" t="str">
        <f t="shared" si="667"/>
        <v>1</v>
      </c>
      <c r="BF10609" t="e">
        <f t="shared" si="668"/>
        <v>#N/A</v>
      </c>
    </row>
    <row r="10610" spans="53:58" x14ac:dyDescent="0.2">
      <c r="BA10610" s="27"/>
      <c r="BB10610" t="e">
        <f>VLOOKUP(AX10610,コード表!$A$2:$C$15,3,FALSE)</f>
        <v>#N/A</v>
      </c>
      <c r="BC10610" t="str">
        <f t="shared" si="665"/>
        <v/>
      </c>
      <c r="BD10610">
        <f t="shared" si="666"/>
        <v>1</v>
      </c>
      <c r="BE10610" t="str">
        <f t="shared" si="667"/>
        <v>1</v>
      </c>
      <c r="BF10610" t="e">
        <f t="shared" si="668"/>
        <v>#N/A</v>
      </c>
    </row>
    <row r="10611" spans="53:58" x14ac:dyDescent="0.2">
      <c r="BA10611" s="27"/>
      <c r="BB10611" t="e">
        <f>VLOOKUP(AX10611,コード表!$A$2:$C$15,3,FALSE)</f>
        <v>#N/A</v>
      </c>
      <c r="BC10611" t="str">
        <f t="shared" si="665"/>
        <v/>
      </c>
      <c r="BD10611">
        <f t="shared" si="666"/>
        <v>1</v>
      </c>
      <c r="BE10611" t="str">
        <f t="shared" si="667"/>
        <v>1</v>
      </c>
      <c r="BF10611" t="e">
        <f t="shared" si="668"/>
        <v>#N/A</v>
      </c>
    </row>
    <row r="10612" spans="53:58" x14ac:dyDescent="0.2">
      <c r="BA10612" s="27"/>
      <c r="BB10612" t="e">
        <f>VLOOKUP(AX10612,コード表!$A$2:$C$15,3,FALSE)</f>
        <v>#N/A</v>
      </c>
      <c r="BC10612" t="str">
        <f t="shared" si="665"/>
        <v/>
      </c>
      <c r="BD10612">
        <f t="shared" si="666"/>
        <v>1</v>
      </c>
      <c r="BE10612" t="str">
        <f t="shared" si="667"/>
        <v>1</v>
      </c>
      <c r="BF10612" t="e">
        <f t="shared" si="668"/>
        <v>#N/A</v>
      </c>
    </row>
    <row r="10613" spans="53:58" x14ac:dyDescent="0.2">
      <c r="BA10613" s="27"/>
      <c r="BB10613" t="e">
        <f>VLOOKUP(AX10613,コード表!$A$2:$C$15,3,FALSE)</f>
        <v>#N/A</v>
      </c>
      <c r="BC10613" t="str">
        <f t="shared" si="665"/>
        <v/>
      </c>
      <c r="BD10613">
        <f t="shared" si="666"/>
        <v>1</v>
      </c>
      <c r="BE10613" t="str">
        <f t="shared" si="667"/>
        <v>1</v>
      </c>
      <c r="BF10613" t="e">
        <f t="shared" si="668"/>
        <v>#N/A</v>
      </c>
    </row>
    <row r="10614" spans="53:58" x14ac:dyDescent="0.2">
      <c r="BA10614" s="27"/>
      <c r="BB10614" t="e">
        <f>VLOOKUP(AX10614,コード表!$A$2:$C$15,3,FALSE)</f>
        <v>#N/A</v>
      </c>
      <c r="BC10614" t="str">
        <f t="shared" si="665"/>
        <v/>
      </c>
      <c r="BD10614">
        <f t="shared" si="666"/>
        <v>1</v>
      </c>
      <c r="BE10614" t="str">
        <f t="shared" si="667"/>
        <v>1</v>
      </c>
      <c r="BF10614" t="e">
        <f t="shared" si="668"/>
        <v>#N/A</v>
      </c>
    </row>
    <row r="10615" spans="53:58" x14ac:dyDescent="0.2">
      <c r="BA10615" s="27"/>
      <c r="BB10615" t="e">
        <f>VLOOKUP(AX10615,コード表!$A$2:$C$15,3,FALSE)</f>
        <v>#N/A</v>
      </c>
      <c r="BC10615" t="str">
        <f t="shared" si="665"/>
        <v/>
      </c>
      <c r="BD10615">
        <f t="shared" si="666"/>
        <v>1</v>
      </c>
      <c r="BE10615" t="str">
        <f t="shared" si="667"/>
        <v>1</v>
      </c>
      <c r="BF10615" t="e">
        <f t="shared" si="668"/>
        <v>#N/A</v>
      </c>
    </row>
    <row r="10616" spans="53:58" x14ac:dyDescent="0.2">
      <c r="BA10616" s="27"/>
      <c r="BB10616" t="e">
        <f>VLOOKUP(AX10616,コード表!$A$2:$C$15,3,FALSE)</f>
        <v>#N/A</v>
      </c>
      <c r="BC10616" t="str">
        <f t="shared" si="665"/>
        <v/>
      </c>
      <c r="BD10616">
        <f t="shared" si="666"/>
        <v>1</v>
      </c>
      <c r="BE10616" t="str">
        <f t="shared" si="667"/>
        <v>1</v>
      </c>
      <c r="BF10616" t="e">
        <f t="shared" si="668"/>
        <v>#N/A</v>
      </c>
    </row>
    <row r="10617" spans="53:58" x14ac:dyDescent="0.2">
      <c r="BA10617" s="27"/>
      <c r="BB10617" t="e">
        <f>VLOOKUP(AX10617,コード表!$A$2:$C$15,3,FALSE)</f>
        <v>#N/A</v>
      </c>
      <c r="BC10617" t="str">
        <f t="shared" si="665"/>
        <v/>
      </c>
      <c r="BD10617">
        <f t="shared" si="666"/>
        <v>1</v>
      </c>
      <c r="BE10617" t="str">
        <f t="shared" si="667"/>
        <v>1</v>
      </c>
      <c r="BF10617" t="e">
        <f t="shared" si="668"/>
        <v>#N/A</v>
      </c>
    </row>
    <row r="10618" spans="53:58" x14ac:dyDescent="0.2">
      <c r="BA10618" s="27"/>
      <c r="BB10618" t="e">
        <f>VLOOKUP(AX10618,コード表!$A$2:$C$15,3,FALSE)</f>
        <v>#N/A</v>
      </c>
      <c r="BC10618" t="str">
        <f t="shared" si="665"/>
        <v/>
      </c>
      <c r="BD10618">
        <f t="shared" si="666"/>
        <v>1</v>
      </c>
      <c r="BE10618" t="str">
        <f t="shared" si="667"/>
        <v>1</v>
      </c>
      <c r="BF10618" t="e">
        <f t="shared" si="668"/>
        <v>#N/A</v>
      </c>
    </row>
    <row r="10619" spans="53:58" x14ac:dyDescent="0.2">
      <c r="BA10619" s="27"/>
      <c r="BB10619" t="e">
        <f>VLOOKUP(AX10619,コード表!$A$2:$C$15,3,FALSE)</f>
        <v>#N/A</v>
      </c>
      <c r="BC10619" t="str">
        <f t="shared" si="665"/>
        <v/>
      </c>
      <c r="BD10619">
        <f t="shared" si="666"/>
        <v>1</v>
      </c>
      <c r="BE10619" t="str">
        <f t="shared" si="667"/>
        <v>1</v>
      </c>
      <c r="BF10619" t="e">
        <f t="shared" si="668"/>
        <v>#N/A</v>
      </c>
    </row>
    <row r="10620" spans="53:58" x14ac:dyDescent="0.2">
      <c r="BA10620" s="27"/>
      <c r="BB10620" t="e">
        <f>VLOOKUP(AX10620,コード表!$A$2:$C$15,3,FALSE)</f>
        <v>#N/A</v>
      </c>
      <c r="BC10620" t="str">
        <f t="shared" si="665"/>
        <v/>
      </c>
      <c r="BD10620">
        <f t="shared" si="666"/>
        <v>1</v>
      </c>
      <c r="BE10620" t="str">
        <f t="shared" si="667"/>
        <v>1</v>
      </c>
      <c r="BF10620" t="e">
        <f t="shared" si="668"/>
        <v>#N/A</v>
      </c>
    </row>
    <row r="10621" spans="53:58" x14ac:dyDescent="0.2">
      <c r="BA10621" s="27"/>
      <c r="BB10621" t="e">
        <f>VLOOKUP(AX10621,コード表!$A$2:$C$15,3,FALSE)</f>
        <v>#N/A</v>
      </c>
      <c r="BC10621" t="str">
        <f t="shared" si="665"/>
        <v/>
      </c>
      <c r="BD10621">
        <f t="shared" si="666"/>
        <v>1</v>
      </c>
      <c r="BE10621" t="str">
        <f t="shared" si="667"/>
        <v>1</v>
      </c>
      <c r="BF10621" t="e">
        <f t="shared" si="668"/>
        <v>#N/A</v>
      </c>
    </row>
    <row r="10622" spans="53:58" x14ac:dyDescent="0.2">
      <c r="BA10622" s="27"/>
      <c r="BB10622" t="e">
        <f>VLOOKUP(AX10622,コード表!$A$2:$C$15,3,FALSE)</f>
        <v>#N/A</v>
      </c>
      <c r="BC10622" t="str">
        <f t="shared" si="665"/>
        <v/>
      </c>
      <c r="BD10622">
        <f t="shared" si="666"/>
        <v>1</v>
      </c>
      <c r="BE10622" t="str">
        <f t="shared" si="667"/>
        <v>1</v>
      </c>
      <c r="BF10622" t="e">
        <f t="shared" si="668"/>
        <v>#N/A</v>
      </c>
    </row>
    <row r="10623" spans="53:58" x14ac:dyDescent="0.2">
      <c r="BA10623" s="27"/>
      <c r="BB10623" t="e">
        <f>VLOOKUP(AX10623,コード表!$A$2:$C$15,3,FALSE)</f>
        <v>#N/A</v>
      </c>
      <c r="BC10623" t="str">
        <f t="shared" si="665"/>
        <v/>
      </c>
      <c r="BD10623">
        <f t="shared" si="666"/>
        <v>1</v>
      </c>
      <c r="BE10623" t="str">
        <f t="shared" si="667"/>
        <v>1</v>
      </c>
      <c r="BF10623" t="e">
        <f t="shared" si="668"/>
        <v>#N/A</v>
      </c>
    </row>
    <row r="10624" spans="53:58" x14ac:dyDescent="0.2">
      <c r="BA10624" s="27"/>
      <c r="BB10624" t="e">
        <f>VLOOKUP(AX10624,コード表!$A$2:$C$15,3,FALSE)</f>
        <v>#N/A</v>
      </c>
      <c r="BC10624" t="str">
        <f t="shared" si="665"/>
        <v/>
      </c>
      <c r="BD10624">
        <f t="shared" si="666"/>
        <v>1</v>
      </c>
      <c r="BE10624" t="str">
        <f t="shared" si="667"/>
        <v>1</v>
      </c>
      <c r="BF10624" t="e">
        <f t="shared" si="668"/>
        <v>#N/A</v>
      </c>
    </row>
    <row r="10625" spans="53:58" x14ac:dyDescent="0.2">
      <c r="BA10625" s="27"/>
      <c r="BB10625" t="e">
        <f>VLOOKUP(AX10625,コード表!$A$2:$C$15,3,FALSE)</f>
        <v>#N/A</v>
      </c>
      <c r="BC10625" t="str">
        <f t="shared" si="665"/>
        <v/>
      </c>
      <c r="BD10625">
        <f t="shared" si="666"/>
        <v>1</v>
      </c>
      <c r="BE10625" t="str">
        <f t="shared" si="667"/>
        <v>1</v>
      </c>
      <c r="BF10625" t="e">
        <f t="shared" si="668"/>
        <v>#N/A</v>
      </c>
    </row>
    <row r="10626" spans="53:58" x14ac:dyDescent="0.2">
      <c r="BA10626" s="27"/>
      <c r="BB10626" t="e">
        <f>VLOOKUP(AX10626,コード表!$A$2:$C$15,3,FALSE)</f>
        <v>#N/A</v>
      </c>
      <c r="BC10626" t="str">
        <f t="shared" si="665"/>
        <v/>
      </c>
      <c r="BD10626">
        <f t="shared" si="666"/>
        <v>1</v>
      </c>
      <c r="BE10626" t="str">
        <f t="shared" si="667"/>
        <v>1</v>
      </c>
      <c r="BF10626" t="e">
        <f t="shared" si="668"/>
        <v>#N/A</v>
      </c>
    </row>
    <row r="10627" spans="53:58" x14ac:dyDescent="0.2">
      <c r="BA10627" s="27"/>
      <c r="BB10627" t="e">
        <f>VLOOKUP(AX10627,コード表!$A$2:$C$15,3,FALSE)</f>
        <v>#N/A</v>
      </c>
      <c r="BC10627" t="str">
        <f t="shared" si="665"/>
        <v/>
      </c>
      <c r="BD10627">
        <f t="shared" si="666"/>
        <v>1</v>
      </c>
      <c r="BE10627" t="str">
        <f t="shared" si="667"/>
        <v>1</v>
      </c>
      <c r="BF10627" t="e">
        <f t="shared" si="668"/>
        <v>#N/A</v>
      </c>
    </row>
    <row r="10628" spans="53:58" x14ac:dyDescent="0.2">
      <c r="BA10628" s="27"/>
      <c r="BB10628" t="e">
        <f>VLOOKUP(AX10628,コード表!$A$2:$C$15,3,FALSE)</f>
        <v>#N/A</v>
      </c>
      <c r="BC10628" t="str">
        <f t="shared" si="665"/>
        <v/>
      </c>
      <c r="BD10628">
        <f t="shared" si="666"/>
        <v>1</v>
      </c>
      <c r="BE10628" t="str">
        <f t="shared" si="667"/>
        <v>1</v>
      </c>
      <c r="BF10628" t="e">
        <f t="shared" si="668"/>
        <v>#N/A</v>
      </c>
    </row>
    <row r="10629" spans="53:58" x14ac:dyDescent="0.2">
      <c r="BA10629" s="27"/>
      <c r="BB10629" t="e">
        <f>VLOOKUP(AX10629,コード表!$A$2:$C$15,3,FALSE)</f>
        <v>#N/A</v>
      </c>
      <c r="BC10629" t="str">
        <f t="shared" si="665"/>
        <v/>
      </c>
      <c r="BD10629">
        <f t="shared" si="666"/>
        <v>1</v>
      </c>
      <c r="BE10629" t="str">
        <f t="shared" si="667"/>
        <v>1</v>
      </c>
      <c r="BF10629" t="e">
        <f t="shared" si="668"/>
        <v>#N/A</v>
      </c>
    </row>
    <row r="10630" spans="53:58" x14ac:dyDescent="0.2">
      <c r="BA10630" s="27"/>
      <c r="BB10630" t="e">
        <f>VLOOKUP(AX10630,コード表!$A$2:$C$15,3,FALSE)</f>
        <v>#N/A</v>
      </c>
      <c r="BC10630" t="str">
        <f t="shared" si="665"/>
        <v/>
      </c>
      <c r="BD10630">
        <f t="shared" si="666"/>
        <v>1</v>
      </c>
      <c r="BE10630" t="str">
        <f t="shared" si="667"/>
        <v>1</v>
      </c>
      <c r="BF10630" t="e">
        <f t="shared" si="668"/>
        <v>#N/A</v>
      </c>
    </row>
    <row r="10631" spans="53:58" x14ac:dyDescent="0.2">
      <c r="BA10631" s="27"/>
      <c r="BB10631" t="e">
        <f>VLOOKUP(AX10631,コード表!$A$2:$C$15,3,FALSE)</f>
        <v>#N/A</v>
      </c>
      <c r="BC10631" t="str">
        <f t="shared" si="665"/>
        <v/>
      </c>
      <c r="BD10631">
        <f t="shared" si="666"/>
        <v>1</v>
      </c>
      <c r="BE10631" t="str">
        <f t="shared" si="667"/>
        <v>1</v>
      </c>
      <c r="BF10631" t="e">
        <f t="shared" si="668"/>
        <v>#N/A</v>
      </c>
    </row>
    <row r="10632" spans="53:58" x14ac:dyDescent="0.2">
      <c r="BA10632" s="27"/>
      <c r="BB10632" t="e">
        <f>VLOOKUP(AX10632,コード表!$A$2:$C$15,3,FALSE)</f>
        <v>#N/A</v>
      </c>
      <c r="BC10632" t="str">
        <f t="shared" si="665"/>
        <v/>
      </c>
      <c r="BD10632">
        <f t="shared" si="666"/>
        <v>1</v>
      </c>
      <c r="BE10632" t="str">
        <f t="shared" si="667"/>
        <v>1</v>
      </c>
      <c r="BF10632" t="e">
        <f t="shared" si="668"/>
        <v>#N/A</v>
      </c>
    </row>
    <row r="10633" spans="53:58" x14ac:dyDescent="0.2">
      <c r="BA10633" s="27"/>
      <c r="BB10633" t="e">
        <f>VLOOKUP(AX10633,コード表!$A$2:$C$15,3,FALSE)</f>
        <v>#N/A</v>
      </c>
      <c r="BC10633" t="str">
        <f t="shared" si="665"/>
        <v/>
      </c>
      <c r="BD10633">
        <f t="shared" si="666"/>
        <v>1</v>
      </c>
      <c r="BE10633" t="str">
        <f t="shared" si="667"/>
        <v>1</v>
      </c>
      <c r="BF10633" t="e">
        <f t="shared" si="668"/>
        <v>#N/A</v>
      </c>
    </row>
    <row r="10634" spans="53:58" x14ac:dyDescent="0.2">
      <c r="BA10634" s="27"/>
      <c r="BB10634" t="e">
        <f>VLOOKUP(AX10634,コード表!$A$2:$C$15,3,FALSE)</f>
        <v>#N/A</v>
      </c>
      <c r="BC10634" t="str">
        <f t="shared" si="665"/>
        <v/>
      </c>
      <c r="BD10634">
        <f t="shared" si="666"/>
        <v>1</v>
      </c>
      <c r="BE10634" t="str">
        <f t="shared" si="667"/>
        <v>1</v>
      </c>
      <c r="BF10634" t="e">
        <f t="shared" si="668"/>
        <v>#N/A</v>
      </c>
    </row>
    <row r="10635" spans="53:58" x14ac:dyDescent="0.2">
      <c r="BA10635" s="27"/>
      <c r="BB10635" t="e">
        <f>VLOOKUP(AX10635,コード表!$A$2:$C$15,3,FALSE)</f>
        <v>#N/A</v>
      </c>
      <c r="BC10635" t="str">
        <f t="shared" si="665"/>
        <v/>
      </c>
      <c r="BD10635">
        <f t="shared" si="666"/>
        <v>1</v>
      </c>
      <c r="BE10635" t="str">
        <f t="shared" si="667"/>
        <v>1</v>
      </c>
      <c r="BF10635" t="e">
        <f t="shared" si="668"/>
        <v>#N/A</v>
      </c>
    </row>
    <row r="10636" spans="53:58" x14ac:dyDescent="0.2">
      <c r="BA10636" s="27"/>
      <c r="BB10636" t="e">
        <f>VLOOKUP(AX10636,コード表!$A$2:$C$15,3,FALSE)</f>
        <v>#N/A</v>
      </c>
      <c r="BC10636" t="str">
        <f t="shared" si="665"/>
        <v/>
      </c>
      <c r="BD10636">
        <f t="shared" si="666"/>
        <v>1</v>
      </c>
      <c r="BE10636" t="str">
        <f t="shared" si="667"/>
        <v>1</v>
      </c>
      <c r="BF10636" t="e">
        <f t="shared" si="668"/>
        <v>#N/A</v>
      </c>
    </row>
    <row r="10637" spans="53:58" x14ac:dyDescent="0.2">
      <c r="BA10637" s="27"/>
      <c r="BB10637" t="e">
        <f>VLOOKUP(AX10637,コード表!$A$2:$C$15,3,FALSE)</f>
        <v>#N/A</v>
      </c>
      <c r="BC10637" t="str">
        <f t="shared" si="665"/>
        <v/>
      </c>
      <c r="BD10637">
        <f t="shared" si="666"/>
        <v>1</v>
      </c>
      <c r="BE10637" t="str">
        <f t="shared" si="667"/>
        <v>1</v>
      </c>
      <c r="BF10637" t="e">
        <f t="shared" si="668"/>
        <v>#N/A</v>
      </c>
    </row>
    <row r="10638" spans="53:58" x14ac:dyDescent="0.2">
      <c r="BA10638" s="27"/>
      <c r="BB10638" t="e">
        <f>VLOOKUP(AX10638,コード表!$A$2:$C$15,3,FALSE)</f>
        <v>#N/A</v>
      </c>
      <c r="BC10638" t="str">
        <f t="shared" si="665"/>
        <v/>
      </c>
      <c r="BD10638">
        <f t="shared" si="666"/>
        <v>1</v>
      </c>
      <c r="BE10638" t="str">
        <f t="shared" si="667"/>
        <v>1</v>
      </c>
      <c r="BF10638" t="e">
        <f t="shared" si="668"/>
        <v>#N/A</v>
      </c>
    </row>
    <row r="10639" spans="53:58" x14ac:dyDescent="0.2">
      <c r="BA10639" s="27"/>
      <c r="BB10639" t="e">
        <f>VLOOKUP(AX10639,コード表!$A$2:$C$15,3,FALSE)</f>
        <v>#N/A</v>
      </c>
      <c r="BC10639" t="str">
        <f t="shared" si="665"/>
        <v/>
      </c>
      <c r="BD10639">
        <f t="shared" si="666"/>
        <v>1</v>
      </c>
      <c r="BE10639" t="str">
        <f t="shared" si="667"/>
        <v>1</v>
      </c>
      <c r="BF10639" t="e">
        <f t="shared" si="668"/>
        <v>#N/A</v>
      </c>
    </row>
    <row r="10640" spans="53:58" x14ac:dyDescent="0.2">
      <c r="BA10640" s="27"/>
      <c r="BB10640" t="e">
        <f>VLOOKUP(AX10640,コード表!$A$2:$C$15,3,FALSE)</f>
        <v>#N/A</v>
      </c>
      <c r="BC10640" t="str">
        <f t="shared" si="665"/>
        <v/>
      </c>
      <c r="BD10640">
        <f t="shared" si="666"/>
        <v>1</v>
      </c>
      <c r="BE10640" t="str">
        <f t="shared" si="667"/>
        <v>1</v>
      </c>
      <c r="BF10640" t="e">
        <f t="shared" si="668"/>
        <v>#N/A</v>
      </c>
    </row>
    <row r="10641" spans="53:58" x14ac:dyDescent="0.2">
      <c r="BA10641" s="27"/>
      <c r="BB10641" t="e">
        <f>VLOOKUP(AX10641,コード表!$A$2:$C$15,3,FALSE)</f>
        <v>#N/A</v>
      </c>
      <c r="BC10641" t="str">
        <f t="shared" si="665"/>
        <v/>
      </c>
      <c r="BD10641">
        <f t="shared" si="666"/>
        <v>1</v>
      </c>
      <c r="BE10641" t="str">
        <f t="shared" si="667"/>
        <v>1</v>
      </c>
      <c r="BF10641" t="e">
        <f t="shared" si="668"/>
        <v>#N/A</v>
      </c>
    </row>
    <row r="10642" spans="53:58" x14ac:dyDescent="0.2">
      <c r="BA10642" s="27"/>
      <c r="BB10642" t="e">
        <f>VLOOKUP(AX10642,コード表!$A$2:$C$15,3,FALSE)</f>
        <v>#N/A</v>
      </c>
      <c r="BC10642" t="str">
        <f t="shared" si="665"/>
        <v/>
      </c>
      <c r="BD10642">
        <f t="shared" si="666"/>
        <v>1</v>
      </c>
      <c r="BE10642" t="str">
        <f t="shared" si="667"/>
        <v>1</v>
      </c>
      <c r="BF10642" t="e">
        <f t="shared" si="668"/>
        <v>#N/A</v>
      </c>
    </row>
    <row r="10643" spans="53:58" x14ac:dyDescent="0.2">
      <c r="BA10643" s="27"/>
      <c r="BB10643" t="e">
        <f>VLOOKUP(AX10643,コード表!$A$2:$C$15,3,FALSE)</f>
        <v>#N/A</v>
      </c>
      <c r="BC10643" t="str">
        <f t="shared" si="665"/>
        <v/>
      </c>
      <c r="BD10643">
        <f t="shared" si="666"/>
        <v>1</v>
      </c>
      <c r="BE10643" t="str">
        <f t="shared" si="667"/>
        <v>1</v>
      </c>
      <c r="BF10643" t="e">
        <f t="shared" si="668"/>
        <v>#N/A</v>
      </c>
    </row>
    <row r="10644" spans="53:58" x14ac:dyDescent="0.2">
      <c r="BA10644" s="27"/>
      <c r="BB10644" t="e">
        <f>VLOOKUP(AX10644,コード表!$A$2:$C$15,3,FALSE)</f>
        <v>#N/A</v>
      </c>
      <c r="BC10644" t="str">
        <f t="shared" si="665"/>
        <v/>
      </c>
      <c r="BD10644">
        <f t="shared" si="666"/>
        <v>1</v>
      </c>
      <c r="BE10644" t="str">
        <f t="shared" si="667"/>
        <v>1</v>
      </c>
      <c r="BF10644" t="e">
        <f t="shared" si="668"/>
        <v>#N/A</v>
      </c>
    </row>
    <row r="10645" spans="53:58" x14ac:dyDescent="0.2">
      <c r="BA10645" s="27"/>
      <c r="BB10645" t="e">
        <f>VLOOKUP(AX10645,コード表!$A$2:$C$15,3,FALSE)</f>
        <v>#N/A</v>
      </c>
      <c r="BC10645" t="str">
        <f t="shared" si="665"/>
        <v/>
      </c>
      <c r="BD10645">
        <f t="shared" si="666"/>
        <v>1</v>
      </c>
      <c r="BE10645" t="str">
        <f t="shared" si="667"/>
        <v>1</v>
      </c>
      <c r="BF10645" t="e">
        <f t="shared" si="668"/>
        <v>#N/A</v>
      </c>
    </row>
    <row r="10646" spans="53:58" x14ac:dyDescent="0.2">
      <c r="BA10646" s="27"/>
      <c r="BB10646" t="e">
        <f>VLOOKUP(AX10646,コード表!$A$2:$C$15,3,FALSE)</f>
        <v>#N/A</v>
      </c>
      <c r="BC10646" t="str">
        <f t="shared" si="665"/>
        <v/>
      </c>
      <c r="BD10646">
        <f t="shared" si="666"/>
        <v>1</v>
      </c>
      <c r="BE10646" t="str">
        <f t="shared" si="667"/>
        <v>1</v>
      </c>
      <c r="BF10646" t="e">
        <f t="shared" si="668"/>
        <v>#N/A</v>
      </c>
    </row>
    <row r="10647" spans="53:58" x14ac:dyDescent="0.2">
      <c r="BA10647" s="27"/>
      <c r="BB10647" t="e">
        <f>VLOOKUP(AX10647,コード表!$A$2:$C$15,3,FALSE)</f>
        <v>#N/A</v>
      </c>
      <c r="BC10647" t="str">
        <f t="shared" si="665"/>
        <v/>
      </c>
      <c r="BD10647">
        <f t="shared" si="666"/>
        <v>1</v>
      </c>
      <c r="BE10647" t="str">
        <f t="shared" si="667"/>
        <v>1</v>
      </c>
      <c r="BF10647" t="e">
        <f t="shared" si="668"/>
        <v>#N/A</v>
      </c>
    </row>
    <row r="10648" spans="53:58" x14ac:dyDescent="0.2">
      <c r="BA10648" s="27"/>
      <c r="BB10648" t="e">
        <f>VLOOKUP(AX10648,コード表!$A$2:$C$15,3,FALSE)</f>
        <v>#N/A</v>
      </c>
      <c r="BC10648" t="str">
        <f t="shared" si="665"/>
        <v/>
      </c>
      <c r="BD10648">
        <f t="shared" si="666"/>
        <v>1</v>
      </c>
      <c r="BE10648" t="str">
        <f t="shared" si="667"/>
        <v>1</v>
      </c>
      <c r="BF10648" t="e">
        <f t="shared" si="668"/>
        <v>#N/A</v>
      </c>
    </row>
    <row r="10649" spans="53:58" x14ac:dyDescent="0.2">
      <c r="BA10649" s="27"/>
      <c r="BB10649" t="e">
        <f>VLOOKUP(AX10649,コード表!$A$2:$C$15,3,FALSE)</f>
        <v>#N/A</v>
      </c>
      <c r="BC10649" t="str">
        <f t="shared" si="665"/>
        <v/>
      </c>
      <c r="BD10649">
        <f t="shared" si="666"/>
        <v>1</v>
      </c>
      <c r="BE10649" t="str">
        <f t="shared" si="667"/>
        <v>1</v>
      </c>
      <c r="BF10649" t="e">
        <f t="shared" si="668"/>
        <v>#N/A</v>
      </c>
    </row>
    <row r="10650" spans="53:58" x14ac:dyDescent="0.2">
      <c r="BA10650" s="27"/>
      <c r="BB10650" t="e">
        <f>VLOOKUP(AX10650,コード表!$A$2:$C$15,3,FALSE)</f>
        <v>#N/A</v>
      </c>
      <c r="BC10650" t="str">
        <f t="shared" si="665"/>
        <v/>
      </c>
      <c r="BD10650">
        <f t="shared" si="666"/>
        <v>1</v>
      </c>
      <c r="BE10650" t="str">
        <f t="shared" si="667"/>
        <v>1</v>
      </c>
      <c r="BF10650" t="e">
        <f t="shared" si="668"/>
        <v>#N/A</v>
      </c>
    </row>
    <row r="10651" spans="53:58" x14ac:dyDescent="0.2">
      <c r="BA10651" s="27"/>
      <c r="BB10651" t="e">
        <f>VLOOKUP(AX10651,コード表!$A$2:$C$15,3,FALSE)</f>
        <v>#N/A</v>
      </c>
      <c r="BC10651" t="str">
        <f t="shared" si="665"/>
        <v/>
      </c>
      <c r="BD10651">
        <f t="shared" si="666"/>
        <v>1</v>
      </c>
      <c r="BE10651" t="str">
        <f t="shared" si="667"/>
        <v>1</v>
      </c>
      <c r="BF10651" t="e">
        <f t="shared" si="668"/>
        <v>#N/A</v>
      </c>
    </row>
    <row r="10652" spans="53:58" x14ac:dyDescent="0.2">
      <c r="BA10652" s="27"/>
      <c r="BB10652" t="e">
        <f>VLOOKUP(AX10652,コード表!$A$2:$C$15,3,FALSE)</f>
        <v>#N/A</v>
      </c>
      <c r="BC10652" t="str">
        <f t="shared" si="665"/>
        <v/>
      </c>
      <c r="BD10652">
        <f t="shared" si="666"/>
        <v>1</v>
      </c>
      <c r="BE10652" t="str">
        <f t="shared" si="667"/>
        <v>1</v>
      </c>
      <c r="BF10652" t="e">
        <f t="shared" si="668"/>
        <v>#N/A</v>
      </c>
    </row>
    <row r="10653" spans="53:58" x14ac:dyDescent="0.2">
      <c r="BA10653" s="27"/>
      <c r="BB10653" t="e">
        <f>VLOOKUP(AX10653,コード表!$A$2:$C$15,3,FALSE)</f>
        <v>#N/A</v>
      </c>
      <c r="BC10653" t="str">
        <f t="shared" si="665"/>
        <v/>
      </c>
      <c r="BD10653">
        <f t="shared" si="666"/>
        <v>1</v>
      </c>
      <c r="BE10653" t="str">
        <f t="shared" si="667"/>
        <v>1</v>
      </c>
      <c r="BF10653" t="e">
        <f t="shared" si="668"/>
        <v>#N/A</v>
      </c>
    </row>
    <row r="10654" spans="53:58" x14ac:dyDescent="0.2">
      <c r="BA10654" s="27"/>
      <c r="BB10654" t="e">
        <f>VLOOKUP(AX10654,コード表!$A$2:$C$15,3,FALSE)</f>
        <v>#N/A</v>
      </c>
      <c r="BC10654" t="str">
        <f t="shared" si="665"/>
        <v/>
      </c>
      <c r="BD10654">
        <f t="shared" si="666"/>
        <v>1</v>
      </c>
      <c r="BE10654" t="str">
        <f t="shared" si="667"/>
        <v>1</v>
      </c>
      <c r="BF10654" t="e">
        <f t="shared" si="668"/>
        <v>#N/A</v>
      </c>
    </row>
    <row r="10655" spans="53:58" x14ac:dyDescent="0.2">
      <c r="BA10655" s="27"/>
      <c r="BB10655" t="e">
        <f>VLOOKUP(AX10655,コード表!$A$2:$C$15,3,FALSE)</f>
        <v>#N/A</v>
      </c>
      <c r="BC10655" t="str">
        <f t="shared" si="665"/>
        <v/>
      </c>
      <c r="BD10655">
        <f t="shared" si="666"/>
        <v>1</v>
      </c>
      <c r="BE10655" t="str">
        <f t="shared" si="667"/>
        <v>1</v>
      </c>
      <c r="BF10655" t="e">
        <f t="shared" si="668"/>
        <v>#N/A</v>
      </c>
    </row>
    <row r="10656" spans="53:58" x14ac:dyDescent="0.2">
      <c r="BA10656" s="27"/>
      <c r="BB10656" t="e">
        <f>VLOOKUP(AX10656,コード表!$A$2:$C$15,3,FALSE)</f>
        <v>#N/A</v>
      </c>
      <c r="BC10656" t="str">
        <f t="shared" si="665"/>
        <v/>
      </c>
      <c r="BD10656">
        <f t="shared" si="666"/>
        <v>1</v>
      </c>
      <c r="BE10656" t="str">
        <f t="shared" si="667"/>
        <v>1</v>
      </c>
      <c r="BF10656" t="e">
        <f t="shared" si="668"/>
        <v>#N/A</v>
      </c>
    </row>
    <row r="10657" spans="53:58" x14ac:dyDescent="0.2">
      <c r="BA10657" s="27"/>
      <c r="BB10657" t="e">
        <f>VLOOKUP(AX10657,コード表!$A$2:$C$15,3,FALSE)</f>
        <v>#N/A</v>
      </c>
      <c r="BC10657" t="str">
        <f t="shared" si="665"/>
        <v/>
      </c>
      <c r="BD10657">
        <f t="shared" si="666"/>
        <v>1</v>
      </c>
      <c r="BE10657" t="str">
        <f t="shared" si="667"/>
        <v>1</v>
      </c>
      <c r="BF10657" t="e">
        <f t="shared" si="668"/>
        <v>#N/A</v>
      </c>
    </row>
    <row r="10658" spans="53:58" x14ac:dyDescent="0.2">
      <c r="BA10658" s="27"/>
      <c r="BB10658" t="e">
        <f>VLOOKUP(AX10658,コード表!$A$2:$C$15,3,FALSE)</f>
        <v>#N/A</v>
      </c>
      <c r="BC10658" t="str">
        <f t="shared" si="665"/>
        <v/>
      </c>
      <c r="BD10658">
        <f t="shared" si="666"/>
        <v>1</v>
      </c>
      <c r="BE10658" t="str">
        <f t="shared" si="667"/>
        <v>1</v>
      </c>
      <c r="BF10658" t="e">
        <f t="shared" si="668"/>
        <v>#N/A</v>
      </c>
    </row>
    <row r="10659" spans="53:58" x14ac:dyDescent="0.2">
      <c r="BA10659" s="27"/>
      <c r="BB10659" t="e">
        <f>VLOOKUP(AX10659,コード表!$A$2:$C$15,3,FALSE)</f>
        <v>#N/A</v>
      </c>
      <c r="BC10659" t="str">
        <f t="shared" si="665"/>
        <v/>
      </c>
      <c r="BD10659">
        <f t="shared" si="666"/>
        <v>1</v>
      </c>
      <c r="BE10659" t="str">
        <f t="shared" si="667"/>
        <v>1</v>
      </c>
      <c r="BF10659" t="e">
        <f t="shared" si="668"/>
        <v>#N/A</v>
      </c>
    </row>
    <row r="10660" spans="53:58" x14ac:dyDescent="0.2">
      <c r="BA10660" s="27"/>
      <c r="BB10660" t="e">
        <f>VLOOKUP(AX10660,コード表!$A$2:$C$15,3,FALSE)</f>
        <v>#N/A</v>
      </c>
      <c r="BC10660" t="str">
        <f t="shared" si="665"/>
        <v/>
      </c>
      <c r="BD10660">
        <f t="shared" si="666"/>
        <v>1</v>
      </c>
      <c r="BE10660" t="str">
        <f t="shared" si="667"/>
        <v>1</v>
      </c>
      <c r="BF10660" t="e">
        <f t="shared" si="668"/>
        <v>#N/A</v>
      </c>
    </row>
    <row r="10661" spans="53:58" x14ac:dyDescent="0.2">
      <c r="BA10661" s="27"/>
      <c r="BB10661" t="e">
        <f>VLOOKUP(AX10661,コード表!$A$2:$C$15,3,FALSE)</f>
        <v>#N/A</v>
      </c>
      <c r="BC10661" t="str">
        <f t="shared" si="665"/>
        <v/>
      </c>
      <c r="BD10661">
        <f t="shared" si="666"/>
        <v>1</v>
      </c>
      <c r="BE10661" t="str">
        <f t="shared" si="667"/>
        <v>1</v>
      </c>
      <c r="BF10661" t="e">
        <f t="shared" si="668"/>
        <v>#N/A</v>
      </c>
    </row>
    <row r="10662" spans="53:58" x14ac:dyDescent="0.2">
      <c r="BA10662" s="27"/>
      <c r="BB10662" t="e">
        <f>VLOOKUP(AX10662,コード表!$A$2:$C$15,3,FALSE)</f>
        <v>#N/A</v>
      </c>
      <c r="BC10662" t="str">
        <f t="shared" si="665"/>
        <v/>
      </c>
      <c r="BD10662">
        <f t="shared" si="666"/>
        <v>1</v>
      </c>
      <c r="BE10662" t="str">
        <f t="shared" si="667"/>
        <v>1</v>
      </c>
      <c r="BF10662" t="e">
        <f t="shared" si="668"/>
        <v>#N/A</v>
      </c>
    </row>
    <row r="10663" spans="53:58" x14ac:dyDescent="0.2">
      <c r="BA10663" s="27"/>
      <c r="BB10663" t="e">
        <f>VLOOKUP(AX10663,コード表!$A$2:$C$15,3,FALSE)</f>
        <v>#N/A</v>
      </c>
      <c r="BC10663" t="str">
        <f t="shared" si="665"/>
        <v/>
      </c>
      <c r="BD10663">
        <f t="shared" si="666"/>
        <v>1</v>
      </c>
      <c r="BE10663" t="str">
        <f t="shared" si="667"/>
        <v>1</v>
      </c>
      <c r="BF10663" t="e">
        <f t="shared" si="668"/>
        <v>#N/A</v>
      </c>
    </row>
    <row r="10664" spans="53:58" x14ac:dyDescent="0.2">
      <c r="BA10664" s="27"/>
      <c r="BB10664" t="e">
        <f>VLOOKUP(AX10664,コード表!$A$2:$C$15,3,FALSE)</f>
        <v>#N/A</v>
      </c>
      <c r="BC10664" t="str">
        <f t="shared" si="665"/>
        <v/>
      </c>
      <c r="BD10664">
        <f t="shared" si="666"/>
        <v>1</v>
      </c>
      <c r="BE10664" t="str">
        <f t="shared" si="667"/>
        <v>1</v>
      </c>
      <c r="BF10664" t="e">
        <f t="shared" si="668"/>
        <v>#N/A</v>
      </c>
    </row>
    <row r="10665" spans="53:58" x14ac:dyDescent="0.2">
      <c r="BA10665" s="27"/>
      <c r="BB10665" t="e">
        <f>VLOOKUP(AX10665,コード表!$A$2:$C$15,3,FALSE)</f>
        <v>#N/A</v>
      </c>
      <c r="BC10665" t="str">
        <f t="shared" si="665"/>
        <v/>
      </c>
      <c r="BD10665">
        <f t="shared" si="666"/>
        <v>1</v>
      </c>
      <c r="BE10665" t="str">
        <f t="shared" si="667"/>
        <v>1</v>
      </c>
      <c r="BF10665" t="e">
        <f t="shared" si="668"/>
        <v>#N/A</v>
      </c>
    </row>
    <row r="10666" spans="53:58" x14ac:dyDescent="0.2">
      <c r="BA10666" s="27"/>
      <c r="BB10666" t="e">
        <f>VLOOKUP(AX10666,コード表!$A$2:$C$15,3,FALSE)</f>
        <v>#N/A</v>
      </c>
      <c r="BC10666" t="str">
        <f t="shared" si="665"/>
        <v/>
      </c>
      <c r="BD10666">
        <f t="shared" si="666"/>
        <v>1</v>
      </c>
      <c r="BE10666" t="str">
        <f t="shared" si="667"/>
        <v>1</v>
      </c>
      <c r="BF10666" t="e">
        <f t="shared" si="668"/>
        <v>#N/A</v>
      </c>
    </row>
    <row r="10667" spans="53:58" x14ac:dyDescent="0.2">
      <c r="BA10667" s="27"/>
      <c r="BB10667" t="e">
        <f>VLOOKUP(AX10667,コード表!$A$2:$C$15,3,FALSE)</f>
        <v>#N/A</v>
      </c>
      <c r="BC10667" t="str">
        <f t="shared" ref="BC10667:BC10730" si="669">AQ10667&amp;BA10667</f>
        <v/>
      </c>
      <c r="BD10667">
        <f t="shared" ref="BD10667:BD10730" si="670">MONTH(Q10667)</f>
        <v>1</v>
      </c>
      <c r="BE10667" t="str">
        <f t="shared" ref="BE10667:BE10730" si="671">AR10667&amp;BD10667</f>
        <v>1</v>
      </c>
      <c r="BF10667" t="e">
        <f t="shared" ref="BF10667:BF10730" si="672">BB10667&amp;AQ10667&amp;BA10667</f>
        <v>#N/A</v>
      </c>
    </row>
    <row r="10668" spans="53:58" x14ac:dyDescent="0.2">
      <c r="BA10668" s="27"/>
      <c r="BB10668" t="e">
        <f>VLOOKUP(AX10668,コード表!$A$2:$C$15,3,FALSE)</f>
        <v>#N/A</v>
      </c>
      <c r="BC10668" t="str">
        <f t="shared" si="669"/>
        <v/>
      </c>
      <c r="BD10668">
        <f t="shared" si="670"/>
        <v>1</v>
      </c>
      <c r="BE10668" t="str">
        <f t="shared" si="671"/>
        <v>1</v>
      </c>
      <c r="BF10668" t="e">
        <f t="shared" si="672"/>
        <v>#N/A</v>
      </c>
    </row>
    <row r="10669" spans="53:58" x14ac:dyDescent="0.2">
      <c r="BA10669" s="27"/>
      <c r="BB10669" t="e">
        <f>VLOOKUP(AX10669,コード表!$A$2:$C$15,3,FALSE)</f>
        <v>#N/A</v>
      </c>
      <c r="BC10669" t="str">
        <f t="shared" si="669"/>
        <v/>
      </c>
      <c r="BD10669">
        <f t="shared" si="670"/>
        <v>1</v>
      </c>
      <c r="BE10669" t="str">
        <f t="shared" si="671"/>
        <v>1</v>
      </c>
      <c r="BF10669" t="e">
        <f t="shared" si="672"/>
        <v>#N/A</v>
      </c>
    </row>
    <row r="10670" spans="53:58" x14ac:dyDescent="0.2">
      <c r="BA10670" s="27"/>
      <c r="BB10670" t="e">
        <f>VLOOKUP(AX10670,コード表!$A$2:$C$15,3,FALSE)</f>
        <v>#N/A</v>
      </c>
      <c r="BC10670" t="str">
        <f t="shared" si="669"/>
        <v/>
      </c>
      <c r="BD10670">
        <f t="shared" si="670"/>
        <v>1</v>
      </c>
      <c r="BE10670" t="str">
        <f t="shared" si="671"/>
        <v>1</v>
      </c>
      <c r="BF10670" t="e">
        <f t="shared" si="672"/>
        <v>#N/A</v>
      </c>
    </row>
    <row r="10671" spans="53:58" x14ac:dyDescent="0.2">
      <c r="BA10671" s="27"/>
      <c r="BB10671" t="e">
        <f>VLOOKUP(AX10671,コード表!$A$2:$C$15,3,FALSE)</f>
        <v>#N/A</v>
      </c>
      <c r="BC10671" t="str">
        <f t="shared" si="669"/>
        <v/>
      </c>
      <c r="BD10671">
        <f t="shared" si="670"/>
        <v>1</v>
      </c>
      <c r="BE10671" t="str">
        <f t="shared" si="671"/>
        <v>1</v>
      </c>
      <c r="BF10671" t="e">
        <f t="shared" si="672"/>
        <v>#N/A</v>
      </c>
    </row>
    <row r="10672" spans="53:58" x14ac:dyDescent="0.2">
      <c r="BA10672" s="27"/>
      <c r="BB10672" t="e">
        <f>VLOOKUP(AX10672,コード表!$A$2:$C$15,3,FALSE)</f>
        <v>#N/A</v>
      </c>
      <c r="BC10672" t="str">
        <f t="shared" si="669"/>
        <v/>
      </c>
      <c r="BD10672">
        <f t="shared" si="670"/>
        <v>1</v>
      </c>
      <c r="BE10672" t="str">
        <f t="shared" si="671"/>
        <v>1</v>
      </c>
      <c r="BF10672" t="e">
        <f t="shared" si="672"/>
        <v>#N/A</v>
      </c>
    </row>
    <row r="10673" spans="53:58" x14ac:dyDescent="0.2">
      <c r="BA10673" s="27"/>
      <c r="BB10673" t="e">
        <f>VLOOKUP(AX10673,コード表!$A$2:$C$15,3,FALSE)</f>
        <v>#N/A</v>
      </c>
      <c r="BC10673" t="str">
        <f t="shared" si="669"/>
        <v/>
      </c>
      <c r="BD10673">
        <f t="shared" si="670"/>
        <v>1</v>
      </c>
      <c r="BE10673" t="str">
        <f t="shared" si="671"/>
        <v>1</v>
      </c>
      <c r="BF10673" t="e">
        <f t="shared" si="672"/>
        <v>#N/A</v>
      </c>
    </row>
    <row r="10674" spans="53:58" x14ac:dyDescent="0.2">
      <c r="BA10674" s="27"/>
      <c r="BB10674" t="e">
        <f>VLOOKUP(AX10674,コード表!$A$2:$C$15,3,FALSE)</f>
        <v>#N/A</v>
      </c>
      <c r="BC10674" t="str">
        <f t="shared" si="669"/>
        <v/>
      </c>
      <c r="BD10674">
        <f t="shared" si="670"/>
        <v>1</v>
      </c>
      <c r="BE10674" t="str">
        <f t="shared" si="671"/>
        <v>1</v>
      </c>
      <c r="BF10674" t="e">
        <f t="shared" si="672"/>
        <v>#N/A</v>
      </c>
    </row>
    <row r="10675" spans="53:58" x14ac:dyDescent="0.2">
      <c r="BA10675" s="27"/>
      <c r="BB10675" t="e">
        <f>VLOOKUP(AX10675,コード表!$A$2:$C$15,3,FALSE)</f>
        <v>#N/A</v>
      </c>
      <c r="BC10675" t="str">
        <f t="shared" si="669"/>
        <v/>
      </c>
      <c r="BD10675">
        <f t="shared" si="670"/>
        <v>1</v>
      </c>
      <c r="BE10675" t="str">
        <f t="shared" si="671"/>
        <v>1</v>
      </c>
      <c r="BF10675" t="e">
        <f t="shared" si="672"/>
        <v>#N/A</v>
      </c>
    </row>
    <row r="10676" spans="53:58" x14ac:dyDescent="0.2">
      <c r="BA10676" s="27"/>
      <c r="BB10676" t="e">
        <f>VLOOKUP(AX10676,コード表!$A$2:$C$15,3,FALSE)</f>
        <v>#N/A</v>
      </c>
      <c r="BC10676" t="str">
        <f t="shared" si="669"/>
        <v/>
      </c>
      <c r="BD10676">
        <f t="shared" si="670"/>
        <v>1</v>
      </c>
      <c r="BE10676" t="str">
        <f t="shared" si="671"/>
        <v>1</v>
      </c>
      <c r="BF10676" t="e">
        <f t="shared" si="672"/>
        <v>#N/A</v>
      </c>
    </row>
    <row r="10677" spans="53:58" x14ac:dyDescent="0.2">
      <c r="BA10677" s="27"/>
      <c r="BB10677" t="e">
        <f>VLOOKUP(AX10677,コード表!$A$2:$C$15,3,FALSE)</f>
        <v>#N/A</v>
      </c>
      <c r="BC10677" t="str">
        <f t="shared" si="669"/>
        <v/>
      </c>
      <c r="BD10677">
        <f t="shared" si="670"/>
        <v>1</v>
      </c>
      <c r="BE10677" t="str">
        <f t="shared" si="671"/>
        <v>1</v>
      </c>
      <c r="BF10677" t="e">
        <f t="shared" si="672"/>
        <v>#N/A</v>
      </c>
    </row>
    <row r="10678" spans="53:58" x14ac:dyDescent="0.2">
      <c r="BA10678" s="27"/>
      <c r="BB10678" t="e">
        <f>VLOOKUP(AX10678,コード表!$A$2:$C$15,3,FALSE)</f>
        <v>#N/A</v>
      </c>
      <c r="BC10678" t="str">
        <f t="shared" si="669"/>
        <v/>
      </c>
      <c r="BD10678">
        <f t="shared" si="670"/>
        <v>1</v>
      </c>
      <c r="BE10678" t="str">
        <f t="shared" si="671"/>
        <v>1</v>
      </c>
      <c r="BF10678" t="e">
        <f t="shared" si="672"/>
        <v>#N/A</v>
      </c>
    </row>
    <row r="10679" spans="53:58" x14ac:dyDescent="0.2">
      <c r="BA10679" s="27"/>
      <c r="BB10679" t="e">
        <f>VLOOKUP(AX10679,コード表!$A$2:$C$15,3,FALSE)</f>
        <v>#N/A</v>
      </c>
      <c r="BC10679" t="str">
        <f t="shared" si="669"/>
        <v/>
      </c>
      <c r="BD10679">
        <f t="shared" si="670"/>
        <v>1</v>
      </c>
      <c r="BE10679" t="str">
        <f t="shared" si="671"/>
        <v>1</v>
      </c>
      <c r="BF10679" t="e">
        <f t="shared" si="672"/>
        <v>#N/A</v>
      </c>
    </row>
    <row r="10680" spans="53:58" x14ac:dyDescent="0.2">
      <c r="BA10680" s="27"/>
      <c r="BB10680" t="e">
        <f>VLOOKUP(AX10680,コード表!$A$2:$C$15,3,FALSE)</f>
        <v>#N/A</v>
      </c>
      <c r="BC10680" t="str">
        <f t="shared" si="669"/>
        <v/>
      </c>
      <c r="BD10680">
        <f t="shared" si="670"/>
        <v>1</v>
      </c>
      <c r="BE10680" t="str">
        <f t="shared" si="671"/>
        <v>1</v>
      </c>
      <c r="BF10680" t="e">
        <f t="shared" si="672"/>
        <v>#N/A</v>
      </c>
    </row>
    <row r="10681" spans="53:58" x14ac:dyDescent="0.2">
      <c r="BA10681" s="27"/>
      <c r="BB10681" t="e">
        <f>VLOOKUP(AX10681,コード表!$A$2:$C$15,3,FALSE)</f>
        <v>#N/A</v>
      </c>
      <c r="BC10681" t="str">
        <f t="shared" si="669"/>
        <v/>
      </c>
      <c r="BD10681">
        <f t="shared" si="670"/>
        <v>1</v>
      </c>
      <c r="BE10681" t="str">
        <f t="shared" si="671"/>
        <v>1</v>
      </c>
      <c r="BF10681" t="e">
        <f t="shared" si="672"/>
        <v>#N/A</v>
      </c>
    </row>
    <row r="10682" spans="53:58" x14ac:dyDescent="0.2">
      <c r="BA10682" s="27"/>
      <c r="BB10682" t="e">
        <f>VLOOKUP(AX10682,コード表!$A$2:$C$15,3,FALSE)</f>
        <v>#N/A</v>
      </c>
      <c r="BC10682" t="str">
        <f t="shared" si="669"/>
        <v/>
      </c>
      <c r="BD10682">
        <f t="shared" si="670"/>
        <v>1</v>
      </c>
      <c r="BE10682" t="str">
        <f t="shared" si="671"/>
        <v>1</v>
      </c>
      <c r="BF10682" t="e">
        <f t="shared" si="672"/>
        <v>#N/A</v>
      </c>
    </row>
    <row r="10683" spans="53:58" x14ac:dyDescent="0.2">
      <c r="BA10683" s="27"/>
      <c r="BB10683" t="e">
        <f>VLOOKUP(AX10683,コード表!$A$2:$C$15,3,FALSE)</f>
        <v>#N/A</v>
      </c>
      <c r="BC10683" t="str">
        <f t="shared" si="669"/>
        <v/>
      </c>
      <c r="BD10683">
        <f t="shared" si="670"/>
        <v>1</v>
      </c>
      <c r="BE10683" t="str">
        <f t="shared" si="671"/>
        <v>1</v>
      </c>
      <c r="BF10683" t="e">
        <f t="shared" si="672"/>
        <v>#N/A</v>
      </c>
    </row>
    <row r="10684" spans="53:58" x14ac:dyDescent="0.2">
      <c r="BA10684" s="27"/>
      <c r="BB10684" t="e">
        <f>VLOOKUP(AX10684,コード表!$A$2:$C$15,3,FALSE)</f>
        <v>#N/A</v>
      </c>
      <c r="BC10684" t="str">
        <f t="shared" si="669"/>
        <v/>
      </c>
      <c r="BD10684">
        <f t="shared" si="670"/>
        <v>1</v>
      </c>
      <c r="BE10684" t="str">
        <f t="shared" si="671"/>
        <v>1</v>
      </c>
      <c r="BF10684" t="e">
        <f t="shared" si="672"/>
        <v>#N/A</v>
      </c>
    </row>
    <row r="10685" spans="53:58" x14ac:dyDescent="0.2">
      <c r="BA10685" s="27"/>
      <c r="BB10685" t="e">
        <f>VLOOKUP(AX10685,コード表!$A$2:$C$15,3,FALSE)</f>
        <v>#N/A</v>
      </c>
      <c r="BC10685" t="str">
        <f t="shared" si="669"/>
        <v/>
      </c>
      <c r="BD10685">
        <f t="shared" si="670"/>
        <v>1</v>
      </c>
      <c r="BE10685" t="str">
        <f t="shared" si="671"/>
        <v>1</v>
      </c>
      <c r="BF10685" t="e">
        <f t="shared" si="672"/>
        <v>#N/A</v>
      </c>
    </row>
    <row r="10686" spans="53:58" x14ac:dyDescent="0.2">
      <c r="BA10686" s="27"/>
      <c r="BB10686" t="e">
        <f>VLOOKUP(AX10686,コード表!$A$2:$C$15,3,FALSE)</f>
        <v>#N/A</v>
      </c>
      <c r="BC10686" t="str">
        <f t="shared" si="669"/>
        <v/>
      </c>
      <c r="BD10686">
        <f t="shared" si="670"/>
        <v>1</v>
      </c>
      <c r="BE10686" t="str">
        <f t="shared" si="671"/>
        <v>1</v>
      </c>
      <c r="BF10686" t="e">
        <f t="shared" si="672"/>
        <v>#N/A</v>
      </c>
    </row>
    <row r="10687" spans="53:58" x14ac:dyDescent="0.2">
      <c r="BA10687" s="27"/>
      <c r="BB10687" t="e">
        <f>VLOOKUP(AX10687,コード表!$A$2:$C$15,3,FALSE)</f>
        <v>#N/A</v>
      </c>
      <c r="BC10687" t="str">
        <f t="shared" si="669"/>
        <v/>
      </c>
      <c r="BD10687">
        <f t="shared" si="670"/>
        <v>1</v>
      </c>
      <c r="BE10687" t="str">
        <f t="shared" si="671"/>
        <v>1</v>
      </c>
      <c r="BF10687" t="e">
        <f t="shared" si="672"/>
        <v>#N/A</v>
      </c>
    </row>
    <row r="10688" spans="53:58" x14ac:dyDescent="0.2">
      <c r="BA10688" s="27"/>
      <c r="BB10688" t="e">
        <f>VLOOKUP(AX10688,コード表!$A$2:$C$15,3,FALSE)</f>
        <v>#N/A</v>
      </c>
      <c r="BC10688" t="str">
        <f t="shared" si="669"/>
        <v/>
      </c>
      <c r="BD10688">
        <f t="shared" si="670"/>
        <v>1</v>
      </c>
      <c r="BE10688" t="str">
        <f t="shared" si="671"/>
        <v>1</v>
      </c>
      <c r="BF10688" t="e">
        <f t="shared" si="672"/>
        <v>#N/A</v>
      </c>
    </row>
    <row r="10689" spans="53:58" x14ac:dyDescent="0.2">
      <c r="BA10689" s="27"/>
      <c r="BB10689" t="e">
        <f>VLOOKUP(AX10689,コード表!$A$2:$C$15,3,FALSE)</f>
        <v>#N/A</v>
      </c>
      <c r="BC10689" t="str">
        <f t="shared" si="669"/>
        <v/>
      </c>
      <c r="BD10689">
        <f t="shared" si="670"/>
        <v>1</v>
      </c>
      <c r="BE10689" t="str">
        <f t="shared" si="671"/>
        <v>1</v>
      </c>
      <c r="BF10689" t="e">
        <f t="shared" si="672"/>
        <v>#N/A</v>
      </c>
    </row>
    <row r="10690" spans="53:58" x14ac:dyDescent="0.2">
      <c r="BA10690" s="27"/>
      <c r="BB10690" t="e">
        <f>VLOOKUP(AX10690,コード表!$A$2:$C$15,3,FALSE)</f>
        <v>#N/A</v>
      </c>
      <c r="BC10690" t="str">
        <f t="shared" si="669"/>
        <v/>
      </c>
      <c r="BD10690">
        <f t="shared" si="670"/>
        <v>1</v>
      </c>
      <c r="BE10690" t="str">
        <f t="shared" si="671"/>
        <v>1</v>
      </c>
      <c r="BF10690" t="e">
        <f t="shared" si="672"/>
        <v>#N/A</v>
      </c>
    </row>
    <row r="10691" spans="53:58" x14ac:dyDescent="0.2">
      <c r="BA10691" s="27"/>
      <c r="BB10691" t="e">
        <f>VLOOKUP(AX10691,コード表!$A$2:$C$15,3,FALSE)</f>
        <v>#N/A</v>
      </c>
      <c r="BC10691" t="str">
        <f t="shared" si="669"/>
        <v/>
      </c>
      <c r="BD10691">
        <f t="shared" si="670"/>
        <v>1</v>
      </c>
      <c r="BE10691" t="str">
        <f t="shared" si="671"/>
        <v>1</v>
      </c>
      <c r="BF10691" t="e">
        <f t="shared" si="672"/>
        <v>#N/A</v>
      </c>
    </row>
    <row r="10692" spans="53:58" x14ac:dyDescent="0.2">
      <c r="BA10692" s="27"/>
      <c r="BB10692" t="e">
        <f>VLOOKUP(AX10692,コード表!$A$2:$C$15,3,FALSE)</f>
        <v>#N/A</v>
      </c>
      <c r="BC10692" t="str">
        <f t="shared" si="669"/>
        <v/>
      </c>
      <c r="BD10692">
        <f t="shared" si="670"/>
        <v>1</v>
      </c>
      <c r="BE10692" t="str">
        <f t="shared" si="671"/>
        <v>1</v>
      </c>
      <c r="BF10692" t="e">
        <f t="shared" si="672"/>
        <v>#N/A</v>
      </c>
    </row>
    <row r="10693" spans="53:58" x14ac:dyDescent="0.2">
      <c r="BA10693" s="27"/>
      <c r="BB10693" t="e">
        <f>VLOOKUP(AX10693,コード表!$A$2:$C$15,3,FALSE)</f>
        <v>#N/A</v>
      </c>
      <c r="BC10693" t="str">
        <f t="shared" si="669"/>
        <v/>
      </c>
      <c r="BD10693">
        <f t="shared" si="670"/>
        <v>1</v>
      </c>
      <c r="BE10693" t="str">
        <f t="shared" si="671"/>
        <v>1</v>
      </c>
      <c r="BF10693" t="e">
        <f t="shared" si="672"/>
        <v>#N/A</v>
      </c>
    </row>
    <row r="10694" spans="53:58" x14ac:dyDescent="0.2">
      <c r="BA10694" s="27"/>
      <c r="BB10694" t="e">
        <f>VLOOKUP(AX10694,コード表!$A$2:$C$15,3,FALSE)</f>
        <v>#N/A</v>
      </c>
      <c r="BC10694" t="str">
        <f t="shared" si="669"/>
        <v/>
      </c>
      <c r="BD10694">
        <f t="shared" si="670"/>
        <v>1</v>
      </c>
      <c r="BE10694" t="str">
        <f t="shared" si="671"/>
        <v>1</v>
      </c>
      <c r="BF10694" t="e">
        <f t="shared" si="672"/>
        <v>#N/A</v>
      </c>
    </row>
    <row r="10695" spans="53:58" x14ac:dyDescent="0.2">
      <c r="BA10695" s="27"/>
      <c r="BB10695" t="e">
        <f>VLOOKUP(AX10695,コード表!$A$2:$C$15,3,FALSE)</f>
        <v>#N/A</v>
      </c>
      <c r="BC10695" t="str">
        <f t="shared" si="669"/>
        <v/>
      </c>
      <c r="BD10695">
        <f t="shared" si="670"/>
        <v>1</v>
      </c>
      <c r="BE10695" t="str">
        <f t="shared" si="671"/>
        <v>1</v>
      </c>
      <c r="BF10695" t="e">
        <f t="shared" si="672"/>
        <v>#N/A</v>
      </c>
    </row>
    <row r="10696" spans="53:58" x14ac:dyDescent="0.2">
      <c r="BA10696" s="27"/>
      <c r="BB10696" t="e">
        <f>VLOOKUP(AX10696,コード表!$A$2:$C$15,3,FALSE)</f>
        <v>#N/A</v>
      </c>
      <c r="BC10696" t="str">
        <f t="shared" si="669"/>
        <v/>
      </c>
      <c r="BD10696">
        <f t="shared" si="670"/>
        <v>1</v>
      </c>
      <c r="BE10696" t="str">
        <f t="shared" si="671"/>
        <v>1</v>
      </c>
      <c r="BF10696" t="e">
        <f t="shared" si="672"/>
        <v>#N/A</v>
      </c>
    </row>
    <row r="10697" spans="53:58" x14ac:dyDescent="0.2">
      <c r="BA10697" s="27"/>
      <c r="BB10697" t="e">
        <f>VLOOKUP(AX10697,コード表!$A$2:$C$15,3,FALSE)</f>
        <v>#N/A</v>
      </c>
      <c r="BC10697" t="str">
        <f t="shared" si="669"/>
        <v/>
      </c>
      <c r="BD10697">
        <f t="shared" si="670"/>
        <v>1</v>
      </c>
      <c r="BE10697" t="str">
        <f t="shared" si="671"/>
        <v>1</v>
      </c>
      <c r="BF10697" t="e">
        <f t="shared" si="672"/>
        <v>#N/A</v>
      </c>
    </row>
    <row r="10698" spans="53:58" x14ac:dyDescent="0.2">
      <c r="BA10698" s="27"/>
      <c r="BB10698" t="e">
        <f>VLOOKUP(AX10698,コード表!$A$2:$C$15,3,FALSE)</f>
        <v>#N/A</v>
      </c>
      <c r="BC10698" t="str">
        <f t="shared" si="669"/>
        <v/>
      </c>
      <c r="BD10698">
        <f t="shared" si="670"/>
        <v>1</v>
      </c>
      <c r="BE10698" t="str">
        <f t="shared" si="671"/>
        <v>1</v>
      </c>
      <c r="BF10698" t="e">
        <f t="shared" si="672"/>
        <v>#N/A</v>
      </c>
    </row>
    <row r="10699" spans="53:58" x14ac:dyDescent="0.2">
      <c r="BA10699" s="27"/>
      <c r="BB10699" t="e">
        <f>VLOOKUP(AX10699,コード表!$A$2:$C$15,3,FALSE)</f>
        <v>#N/A</v>
      </c>
      <c r="BC10699" t="str">
        <f t="shared" si="669"/>
        <v/>
      </c>
      <c r="BD10699">
        <f t="shared" si="670"/>
        <v>1</v>
      </c>
      <c r="BE10699" t="str">
        <f t="shared" si="671"/>
        <v>1</v>
      </c>
      <c r="BF10699" t="e">
        <f t="shared" si="672"/>
        <v>#N/A</v>
      </c>
    </row>
    <row r="10700" spans="53:58" x14ac:dyDescent="0.2">
      <c r="BA10700" s="27"/>
      <c r="BB10700" t="e">
        <f>VLOOKUP(AX10700,コード表!$A$2:$C$15,3,FALSE)</f>
        <v>#N/A</v>
      </c>
      <c r="BC10700" t="str">
        <f t="shared" si="669"/>
        <v/>
      </c>
      <c r="BD10700">
        <f t="shared" si="670"/>
        <v>1</v>
      </c>
      <c r="BE10700" t="str">
        <f t="shared" si="671"/>
        <v>1</v>
      </c>
      <c r="BF10700" t="e">
        <f t="shared" si="672"/>
        <v>#N/A</v>
      </c>
    </row>
    <row r="10701" spans="53:58" x14ac:dyDescent="0.2">
      <c r="BA10701" s="27"/>
      <c r="BB10701" t="e">
        <f>VLOOKUP(AX10701,コード表!$A$2:$C$15,3,FALSE)</f>
        <v>#N/A</v>
      </c>
      <c r="BC10701" t="str">
        <f t="shared" si="669"/>
        <v/>
      </c>
      <c r="BD10701">
        <f t="shared" si="670"/>
        <v>1</v>
      </c>
      <c r="BE10701" t="str">
        <f t="shared" si="671"/>
        <v>1</v>
      </c>
      <c r="BF10701" t="e">
        <f t="shared" si="672"/>
        <v>#N/A</v>
      </c>
    </row>
    <row r="10702" spans="53:58" x14ac:dyDescent="0.2">
      <c r="BA10702" s="27"/>
      <c r="BB10702" t="e">
        <f>VLOOKUP(AX10702,コード表!$A$2:$C$15,3,FALSE)</f>
        <v>#N/A</v>
      </c>
      <c r="BC10702" t="str">
        <f t="shared" si="669"/>
        <v/>
      </c>
      <c r="BD10702">
        <f t="shared" si="670"/>
        <v>1</v>
      </c>
      <c r="BE10702" t="str">
        <f t="shared" si="671"/>
        <v>1</v>
      </c>
      <c r="BF10702" t="e">
        <f t="shared" si="672"/>
        <v>#N/A</v>
      </c>
    </row>
    <row r="10703" spans="53:58" x14ac:dyDescent="0.2">
      <c r="BA10703" s="27"/>
      <c r="BB10703" t="e">
        <f>VLOOKUP(AX10703,コード表!$A$2:$C$15,3,FALSE)</f>
        <v>#N/A</v>
      </c>
      <c r="BC10703" t="str">
        <f t="shared" si="669"/>
        <v/>
      </c>
      <c r="BD10703">
        <f t="shared" si="670"/>
        <v>1</v>
      </c>
      <c r="BE10703" t="str">
        <f t="shared" si="671"/>
        <v>1</v>
      </c>
      <c r="BF10703" t="e">
        <f t="shared" si="672"/>
        <v>#N/A</v>
      </c>
    </row>
    <row r="10704" spans="53:58" x14ac:dyDescent="0.2">
      <c r="BA10704" s="27"/>
      <c r="BB10704" t="e">
        <f>VLOOKUP(AX10704,コード表!$A$2:$C$15,3,FALSE)</f>
        <v>#N/A</v>
      </c>
      <c r="BC10704" t="str">
        <f t="shared" si="669"/>
        <v/>
      </c>
      <c r="BD10704">
        <f t="shared" si="670"/>
        <v>1</v>
      </c>
      <c r="BE10704" t="str">
        <f t="shared" si="671"/>
        <v>1</v>
      </c>
      <c r="BF10704" t="e">
        <f t="shared" si="672"/>
        <v>#N/A</v>
      </c>
    </row>
    <row r="10705" spans="53:58" x14ac:dyDescent="0.2">
      <c r="BA10705" s="27"/>
      <c r="BB10705" t="e">
        <f>VLOOKUP(AX10705,コード表!$A$2:$C$15,3,FALSE)</f>
        <v>#N/A</v>
      </c>
      <c r="BC10705" t="str">
        <f t="shared" si="669"/>
        <v/>
      </c>
      <c r="BD10705">
        <f t="shared" si="670"/>
        <v>1</v>
      </c>
      <c r="BE10705" t="str">
        <f t="shared" si="671"/>
        <v>1</v>
      </c>
      <c r="BF10705" t="e">
        <f t="shared" si="672"/>
        <v>#N/A</v>
      </c>
    </row>
    <row r="10706" spans="53:58" x14ac:dyDescent="0.2">
      <c r="BA10706" s="27"/>
      <c r="BB10706" t="e">
        <f>VLOOKUP(AX10706,コード表!$A$2:$C$15,3,FALSE)</f>
        <v>#N/A</v>
      </c>
      <c r="BC10706" t="str">
        <f t="shared" si="669"/>
        <v/>
      </c>
      <c r="BD10706">
        <f t="shared" si="670"/>
        <v>1</v>
      </c>
      <c r="BE10706" t="str">
        <f t="shared" si="671"/>
        <v>1</v>
      </c>
      <c r="BF10706" t="e">
        <f t="shared" si="672"/>
        <v>#N/A</v>
      </c>
    </row>
    <row r="10707" spans="53:58" x14ac:dyDescent="0.2">
      <c r="BA10707" s="27"/>
      <c r="BB10707" t="e">
        <f>VLOOKUP(AX10707,コード表!$A$2:$C$15,3,FALSE)</f>
        <v>#N/A</v>
      </c>
      <c r="BC10707" t="str">
        <f t="shared" si="669"/>
        <v/>
      </c>
      <c r="BD10707">
        <f t="shared" si="670"/>
        <v>1</v>
      </c>
      <c r="BE10707" t="str">
        <f t="shared" si="671"/>
        <v>1</v>
      </c>
      <c r="BF10707" t="e">
        <f t="shared" si="672"/>
        <v>#N/A</v>
      </c>
    </row>
    <row r="10708" spans="53:58" x14ac:dyDescent="0.2">
      <c r="BA10708" s="27"/>
      <c r="BB10708" t="e">
        <f>VLOOKUP(AX10708,コード表!$A$2:$C$15,3,FALSE)</f>
        <v>#N/A</v>
      </c>
      <c r="BC10708" t="str">
        <f t="shared" si="669"/>
        <v/>
      </c>
      <c r="BD10708">
        <f t="shared" si="670"/>
        <v>1</v>
      </c>
      <c r="BE10708" t="str">
        <f t="shared" si="671"/>
        <v>1</v>
      </c>
      <c r="BF10708" t="e">
        <f t="shared" si="672"/>
        <v>#N/A</v>
      </c>
    </row>
    <row r="10709" spans="53:58" x14ac:dyDescent="0.2">
      <c r="BA10709" s="27"/>
      <c r="BB10709" t="e">
        <f>VLOOKUP(AX10709,コード表!$A$2:$C$15,3,FALSE)</f>
        <v>#N/A</v>
      </c>
      <c r="BC10709" t="str">
        <f t="shared" si="669"/>
        <v/>
      </c>
      <c r="BD10709">
        <f t="shared" si="670"/>
        <v>1</v>
      </c>
      <c r="BE10709" t="str">
        <f t="shared" si="671"/>
        <v>1</v>
      </c>
      <c r="BF10709" t="e">
        <f t="shared" si="672"/>
        <v>#N/A</v>
      </c>
    </row>
    <row r="10710" spans="53:58" x14ac:dyDescent="0.2">
      <c r="BA10710" s="27"/>
      <c r="BB10710" t="e">
        <f>VLOOKUP(AX10710,コード表!$A$2:$C$15,3,FALSE)</f>
        <v>#N/A</v>
      </c>
      <c r="BC10710" t="str">
        <f t="shared" si="669"/>
        <v/>
      </c>
      <c r="BD10710">
        <f t="shared" si="670"/>
        <v>1</v>
      </c>
      <c r="BE10710" t="str">
        <f t="shared" si="671"/>
        <v>1</v>
      </c>
      <c r="BF10710" t="e">
        <f t="shared" si="672"/>
        <v>#N/A</v>
      </c>
    </row>
    <row r="10711" spans="53:58" x14ac:dyDescent="0.2">
      <c r="BA10711" s="27"/>
      <c r="BB10711" t="e">
        <f>VLOOKUP(AX10711,コード表!$A$2:$C$15,3,FALSE)</f>
        <v>#N/A</v>
      </c>
      <c r="BC10711" t="str">
        <f t="shared" si="669"/>
        <v/>
      </c>
      <c r="BD10711">
        <f t="shared" si="670"/>
        <v>1</v>
      </c>
      <c r="BE10711" t="str">
        <f t="shared" si="671"/>
        <v>1</v>
      </c>
      <c r="BF10711" t="e">
        <f t="shared" si="672"/>
        <v>#N/A</v>
      </c>
    </row>
    <row r="10712" spans="53:58" x14ac:dyDescent="0.2">
      <c r="BA10712" s="27"/>
      <c r="BB10712" t="e">
        <f>VLOOKUP(AX10712,コード表!$A$2:$C$15,3,FALSE)</f>
        <v>#N/A</v>
      </c>
      <c r="BC10712" t="str">
        <f t="shared" si="669"/>
        <v/>
      </c>
      <c r="BD10712">
        <f t="shared" si="670"/>
        <v>1</v>
      </c>
      <c r="BE10712" t="str">
        <f t="shared" si="671"/>
        <v>1</v>
      </c>
      <c r="BF10712" t="e">
        <f t="shared" si="672"/>
        <v>#N/A</v>
      </c>
    </row>
    <row r="10713" spans="53:58" x14ac:dyDescent="0.2">
      <c r="BA10713" s="27"/>
      <c r="BB10713" t="e">
        <f>VLOOKUP(AX10713,コード表!$A$2:$C$15,3,FALSE)</f>
        <v>#N/A</v>
      </c>
      <c r="BC10713" t="str">
        <f t="shared" si="669"/>
        <v/>
      </c>
      <c r="BD10713">
        <f t="shared" si="670"/>
        <v>1</v>
      </c>
      <c r="BE10713" t="str">
        <f t="shared" si="671"/>
        <v>1</v>
      </c>
      <c r="BF10713" t="e">
        <f t="shared" si="672"/>
        <v>#N/A</v>
      </c>
    </row>
    <row r="10714" spans="53:58" x14ac:dyDescent="0.2">
      <c r="BA10714" s="27"/>
      <c r="BB10714" t="e">
        <f>VLOOKUP(AX10714,コード表!$A$2:$C$15,3,FALSE)</f>
        <v>#N/A</v>
      </c>
      <c r="BC10714" t="str">
        <f t="shared" si="669"/>
        <v/>
      </c>
      <c r="BD10714">
        <f t="shared" si="670"/>
        <v>1</v>
      </c>
      <c r="BE10714" t="str">
        <f t="shared" si="671"/>
        <v>1</v>
      </c>
      <c r="BF10714" t="e">
        <f t="shared" si="672"/>
        <v>#N/A</v>
      </c>
    </row>
    <row r="10715" spans="53:58" x14ac:dyDescent="0.2">
      <c r="BA10715" s="27"/>
      <c r="BB10715" t="e">
        <f>VLOOKUP(AX10715,コード表!$A$2:$C$15,3,FALSE)</f>
        <v>#N/A</v>
      </c>
      <c r="BC10715" t="str">
        <f t="shared" si="669"/>
        <v/>
      </c>
      <c r="BD10715">
        <f t="shared" si="670"/>
        <v>1</v>
      </c>
      <c r="BE10715" t="str">
        <f t="shared" si="671"/>
        <v>1</v>
      </c>
      <c r="BF10715" t="e">
        <f t="shared" si="672"/>
        <v>#N/A</v>
      </c>
    </row>
    <row r="10716" spans="53:58" x14ac:dyDescent="0.2">
      <c r="BA10716" s="27"/>
      <c r="BB10716" t="e">
        <f>VLOOKUP(AX10716,コード表!$A$2:$C$15,3,FALSE)</f>
        <v>#N/A</v>
      </c>
      <c r="BC10716" t="str">
        <f t="shared" si="669"/>
        <v/>
      </c>
      <c r="BD10716">
        <f t="shared" si="670"/>
        <v>1</v>
      </c>
      <c r="BE10716" t="str">
        <f t="shared" si="671"/>
        <v>1</v>
      </c>
      <c r="BF10716" t="e">
        <f t="shared" si="672"/>
        <v>#N/A</v>
      </c>
    </row>
    <row r="10717" spans="53:58" x14ac:dyDescent="0.2">
      <c r="BA10717" s="27"/>
      <c r="BB10717" t="e">
        <f>VLOOKUP(AX10717,コード表!$A$2:$C$15,3,FALSE)</f>
        <v>#N/A</v>
      </c>
      <c r="BC10717" t="str">
        <f t="shared" si="669"/>
        <v/>
      </c>
      <c r="BD10717">
        <f t="shared" si="670"/>
        <v>1</v>
      </c>
      <c r="BE10717" t="str">
        <f t="shared" si="671"/>
        <v>1</v>
      </c>
      <c r="BF10717" t="e">
        <f t="shared" si="672"/>
        <v>#N/A</v>
      </c>
    </row>
    <row r="10718" spans="53:58" x14ac:dyDescent="0.2">
      <c r="BA10718" s="27"/>
      <c r="BB10718" t="e">
        <f>VLOOKUP(AX10718,コード表!$A$2:$C$15,3,FALSE)</f>
        <v>#N/A</v>
      </c>
      <c r="BC10718" t="str">
        <f t="shared" si="669"/>
        <v/>
      </c>
      <c r="BD10718">
        <f t="shared" si="670"/>
        <v>1</v>
      </c>
      <c r="BE10718" t="str">
        <f t="shared" si="671"/>
        <v>1</v>
      </c>
      <c r="BF10718" t="e">
        <f t="shared" si="672"/>
        <v>#N/A</v>
      </c>
    </row>
    <row r="10719" spans="53:58" x14ac:dyDescent="0.2">
      <c r="BA10719" s="27"/>
      <c r="BB10719" t="e">
        <f>VLOOKUP(AX10719,コード表!$A$2:$C$15,3,FALSE)</f>
        <v>#N/A</v>
      </c>
      <c r="BC10719" t="str">
        <f t="shared" si="669"/>
        <v/>
      </c>
      <c r="BD10719">
        <f t="shared" si="670"/>
        <v>1</v>
      </c>
      <c r="BE10719" t="str">
        <f t="shared" si="671"/>
        <v>1</v>
      </c>
      <c r="BF10719" t="e">
        <f t="shared" si="672"/>
        <v>#N/A</v>
      </c>
    </row>
    <row r="10720" spans="53:58" x14ac:dyDescent="0.2">
      <c r="BA10720" s="27"/>
      <c r="BB10720" t="e">
        <f>VLOOKUP(AX10720,コード表!$A$2:$C$15,3,FALSE)</f>
        <v>#N/A</v>
      </c>
      <c r="BC10720" t="str">
        <f t="shared" si="669"/>
        <v/>
      </c>
      <c r="BD10720">
        <f t="shared" si="670"/>
        <v>1</v>
      </c>
      <c r="BE10720" t="str">
        <f t="shared" si="671"/>
        <v>1</v>
      </c>
      <c r="BF10720" t="e">
        <f t="shared" si="672"/>
        <v>#N/A</v>
      </c>
    </row>
    <row r="10721" spans="53:58" x14ac:dyDescent="0.2">
      <c r="BA10721" s="27"/>
      <c r="BB10721" t="e">
        <f>VLOOKUP(AX10721,コード表!$A$2:$C$15,3,FALSE)</f>
        <v>#N/A</v>
      </c>
      <c r="BC10721" t="str">
        <f t="shared" si="669"/>
        <v/>
      </c>
      <c r="BD10721">
        <f t="shared" si="670"/>
        <v>1</v>
      </c>
      <c r="BE10721" t="str">
        <f t="shared" si="671"/>
        <v>1</v>
      </c>
      <c r="BF10721" t="e">
        <f t="shared" si="672"/>
        <v>#N/A</v>
      </c>
    </row>
    <row r="10722" spans="53:58" x14ac:dyDescent="0.2">
      <c r="BA10722" s="27"/>
      <c r="BB10722" t="e">
        <f>VLOOKUP(AX10722,コード表!$A$2:$C$15,3,FALSE)</f>
        <v>#N/A</v>
      </c>
      <c r="BC10722" t="str">
        <f t="shared" si="669"/>
        <v/>
      </c>
      <c r="BD10722">
        <f t="shared" si="670"/>
        <v>1</v>
      </c>
      <c r="BE10722" t="str">
        <f t="shared" si="671"/>
        <v>1</v>
      </c>
      <c r="BF10722" t="e">
        <f t="shared" si="672"/>
        <v>#N/A</v>
      </c>
    </row>
    <row r="10723" spans="53:58" x14ac:dyDescent="0.2">
      <c r="BA10723" s="27"/>
      <c r="BB10723" t="e">
        <f>VLOOKUP(AX10723,コード表!$A$2:$C$15,3,FALSE)</f>
        <v>#N/A</v>
      </c>
      <c r="BC10723" t="str">
        <f t="shared" si="669"/>
        <v/>
      </c>
      <c r="BD10723">
        <f t="shared" si="670"/>
        <v>1</v>
      </c>
      <c r="BE10723" t="str">
        <f t="shared" si="671"/>
        <v>1</v>
      </c>
      <c r="BF10723" t="e">
        <f t="shared" si="672"/>
        <v>#N/A</v>
      </c>
    </row>
    <row r="10724" spans="53:58" x14ac:dyDescent="0.2">
      <c r="BA10724" s="27"/>
      <c r="BB10724" t="e">
        <f>VLOOKUP(AX10724,コード表!$A$2:$C$15,3,FALSE)</f>
        <v>#N/A</v>
      </c>
      <c r="BC10724" t="str">
        <f t="shared" si="669"/>
        <v/>
      </c>
      <c r="BD10724">
        <f t="shared" si="670"/>
        <v>1</v>
      </c>
      <c r="BE10724" t="str">
        <f t="shared" si="671"/>
        <v>1</v>
      </c>
      <c r="BF10724" t="e">
        <f t="shared" si="672"/>
        <v>#N/A</v>
      </c>
    </row>
    <row r="10725" spans="53:58" x14ac:dyDescent="0.2">
      <c r="BA10725" s="27"/>
      <c r="BB10725" t="e">
        <f>VLOOKUP(AX10725,コード表!$A$2:$C$15,3,FALSE)</f>
        <v>#N/A</v>
      </c>
      <c r="BC10725" t="str">
        <f t="shared" si="669"/>
        <v/>
      </c>
      <c r="BD10725">
        <f t="shared" si="670"/>
        <v>1</v>
      </c>
      <c r="BE10725" t="str">
        <f t="shared" si="671"/>
        <v>1</v>
      </c>
      <c r="BF10725" t="e">
        <f t="shared" si="672"/>
        <v>#N/A</v>
      </c>
    </row>
    <row r="10726" spans="53:58" x14ac:dyDescent="0.2">
      <c r="BA10726" s="27"/>
      <c r="BB10726" t="e">
        <f>VLOOKUP(AX10726,コード表!$A$2:$C$15,3,FALSE)</f>
        <v>#N/A</v>
      </c>
      <c r="BC10726" t="str">
        <f t="shared" si="669"/>
        <v/>
      </c>
      <c r="BD10726">
        <f t="shared" si="670"/>
        <v>1</v>
      </c>
      <c r="BE10726" t="str">
        <f t="shared" si="671"/>
        <v>1</v>
      </c>
      <c r="BF10726" t="e">
        <f t="shared" si="672"/>
        <v>#N/A</v>
      </c>
    </row>
    <row r="10727" spans="53:58" x14ac:dyDescent="0.2">
      <c r="BA10727" s="27"/>
      <c r="BB10727" t="e">
        <f>VLOOKUP(AX10727,コード表!$A$2:$C$15,3,FALSE)</f>
        <v>#N/A</v>
      </c>
      <c r="BC10727" t="str">
        <f t="shared" si="669"/>
        <v/>
      </c>
      <c r="BD10727">
        <f t="shared" si="670"/>
        <v>1</v>
      </c>
      <c r="BE10727" t="str">
        <f t="shared" si="671"/>
        <v>1</v>
      </c>
      <c r="BF10727" t="e">
        <f t="shared" si="672"/>
        <v>#N/A</v>
      </c>
    </row>
    <row r="10728" spans="53:58" x14ac:dyDescent="0.2">
      <c r="BA10728" s="27"/>
      <c r="BB10728" t="e">
        <f>VLOOKUP(AX10728,コード表!$A$2:$C$15,3,FALSE)</f>
        <v>#N/A</v>
      </c>
      <c r="BC10728" t="str">
        <f t="shared" si="669"/>
        <v/>
      </c>
      <c r="BD10728">
        <f t="shared" si="670"/>
        <v>1</v>
      </c>
      <c r="BE10728" t="str">
        <f t="shared" si="671"/>
        <v>1</v>
      </c>
      <c r="BF10728" t="e">
        <f t="shared" si="672"/>
        <v>#N/A</v>
      </c>
    </row>
    <row r="10729" spans="53:58" x14ac:dyDescent="0.2">
      <c r="BA10729" s="27"/>
      <c r="BB10729" t="e">
        <f>VLOOKUP(AX10729,コード表!$A$2:$C$15,3,FALSE)</f>
        <v>#N/A</v>
      </c>
      <c r="BC10729" t="str">
        <f t="shared" si="669"/>
        <v/>
      </c>
      <c r="BD10729">
        <f t="shared" si="670"/>
        <v>1</v>
      </c>
      <c r="BE10729" t="str">
        <f t="shared" si="671"/>
        <v>1</v>
      </c>
      <c r="BF10729" t="e">
        <f t="shared" si="672"/>
        <v>#N/A</v>
      </c>
    </row>
    <row r="10730" spans="53:58" x14ac:dyDescent="0.2">
      <c r="BA10730" s="27"/>
      <c r="BB10730" t="e">
        <f>VLOOKUP(AX10730,コード表!$A$2:$C$15,3,FALSE)</f>
        <v>#N/A</v>
      </c>
      <c r="BC10730" t="str">
        <f t="shared" si="669"/>
        <v/>
      </c>
      <c r="BD10730">
        <f t="shared" si="670"/>
        <v>1</v>
      </c>
      <c r="BE10730" t="str">
        <f t="shared" si="671"/>
        <v>1</v>
      </c>
      <c r="BF10730" t="e">
        <f t="shared" si="672"/>
        <v>#N/A</v>
      </c>
    </row>
    <row r="10731" spans="53:58" x14ac:dyDescent="0.2">
      <c r="BA10731" s="27"/>
      <c r="BB10731" t="e">
        <f>VLOOKUP(AX10731,コード表!$A$2:$C$15,3,FALSE)</f>
        <v>#N/A</v>
      </c>
      <c r="BC10731" t="str">
        <f t="shared" ref="BC10731:BC10794" si="673">AQ10731&amp;BA10731</f>
        <v/>
      </c>
      <c r="BD10731">
        <f t="shared" ref="BD10731:BD10794" si="674">MONTH(Q10731)</f>
        <v>1</v>
      </c>
      <c r="BE10731" t="str">
        <f t="shared" ref="BE10731:BE10794" si="675">AR10731&amp;BD10731</f>
        <v>1</v>
      </c>
      <c r="BF10731" t="e">
        <f t="shared" ref="BF10731:BF10794" si="676">BB10731&amp;AQ10731&amp;BA10731</f>
        <v>#N/A</v>
      </c>
    </row>
    <row r="10732" spans="53:58" x14ac:dyDescent="0.2">
      <c r="BA10732" s="27"/>
      <c r="BB10732" t="e">
        <f>VLOOKUP(AX10732,コード表!$A$2:$C$15,3,FALSE)</f>
        <v>#N/A</v>
      </c>
      <c r="BC10732" t="str">
        <f t="shared" si="673"/>
        <v/>
      </c>
      <c r="BD10732">
        <f t="shared" si="674"/>
        <v>1</v>
      </c>
      <c r="BE10732" t="str">
        <f t="shared" si="675"/>
        <v>1</v>
      </c>
      <c r="BF10732" t="e">
        <f t="shared" si="676"/>
        <v>#N/A</v>
      </c>
    </row>
    <row r="10733" spans="53:58" x14ac:dyDescent="0.2">
      <c r="BA10733" s="27"/>
      <c r="BB10733" t="e">
        <f>VLOOKUP(AX10733,コード表!$A$2:$C$15,3,FALSE)</f>
        <v>#N/A</v>
      </c>
      <c r="BC10733" t="str">
        <f t="shared" si="673"/>
        <v/>
      </c>
      <c r="BD10733">
        <f t="shared" si="674"/>
        <v>1</v>
      </c>
      <c r="BE10733" t="str">
        <f t="shared" si="675"/>
        <v>1</v>
      </c>
      <c r="BF10733" t="e">
        <f t="shared" si="676"/>
        <v>#N/A</v>
      </c>
    </row>
    <row r="10734" spans="53:58" x14ac:dyDescent="0.2">
      <c r="BA10734" s="27"/>
      <c r="BB10734" t="e">
        <f>VLOOKUP(AX10734,コード表!$A$2:$C$15,3,FALSE)</f>
        <v>#N/A</v>
      </c>
      <c r="BC10734" t="str">
        <f t="shared" si="673"/>
        <v/>
      </c>
      <c r="BD10734">
        <f t="shared" si="674"/>
        <v>1</v>
      </c>
      <c r="BE10734" t="str">
        <f t="shared" si="675"/>
        <v>1</v>
      </c>
      <c r="BF10734" t="e">
        <f t="shared" si="676"/>
        <v>#N/A</v>
      </c>
    </row>
    <row r="10735" spans="53:58" x14ac:dyDescent="0.2">
      <c r="BA10735" s="27"/>
      <c r="BB10735" t="e">
        <f>VLOOKUP(AX10735,コード表!$A$2:$C$15,3,FALSE)</f>
        <v>#N/A</v>
      </c>
      <c r="BC10735" t="str">
        <f t="shared" si="673"/>
        <v/>
      </c>
      <c r="BD10735">
        <f t="shared" si="674"/>
        <v>1</v>
      </c>
      <c r="BE10735" t="str">
        <f t="shared" si="675"/>
        <v>1</v>
      </c>
      <c r="BF10735" t="e">
        <f t="shared" si="676"/>
        <v>#N/A</v>
      </c>
    </row>
    <row r="10736" spans="53:58" x14ac:dyDescent="0.2">
      <c r="BA10736" s="27"/>
      <c r="BB10736" t="e">
        <f>VLOOKUP(AX10736,コード表!$A$2:$C$15,3,FALSE)</f>
        <v>#N/A</v>
      </c>
      <c r="BC10736" t="str">
        <f t="shared" si="673"/>
        <v/>
      </c>
      <c r="BD10736">
        <f t="shared" si="674"/>
        <v>1</v>
      </c>
      <c r="BE10736" t="str">
        <f t="shared" si="675"/>
        <v>1</v>
      </c>
      <c r="BF10736" t="e">
        <f t="shared" si="676"/>
        <v>#N/A</v>
      </c>
    </row>
    <row r="10737" spans="53:58" x14ac:dyDescent="0.2">
      <c r="BA10737" s="27"/>
      <c r="BB10737" t="e">
        <f>VLOOKUP(AX10737,コード表!$A$2:$C$15,3,FALSE)</f>
        <v>#N/A</v>
      </c>
      <c r="BC10737" t="str">
        <f t="shared" si="673"/>
        <v/>
      </c>
      <c r="BD10737">
        <f t="shared" si="674"/>
        <v>1</v>
      </c>
      <c r="BE10737" t="str">
        <f t="shared" si="675"/>
        <v>1</v>
      </c>
      <c r="BF10737" t="e">
        <f t="shared" si="676"/>
        <v>#N/A</v>
      </c>
    </row>
    <row r="10738" spans="53:58" x14ac:dyDescent="0.2">
      <c r="BA10738" s="27"/>
      <c r="BB10738" t="e">
        <f>VLOOKUP(AX10738,コード表!$A$2:$C$15,3,FALSE)</f>
        <v>#N/A</v>
      </c>
      <c r="BC10738" t="str">
        <f t="shared" si="673"/>
        <v/>
      </c>
      <c r="BD10738">
        <f t="shared" si="674"/>
        <v>1</v>
      </c>
      <c r="BE10738" t="str">
        <f t="shared" si="675"/>
        <v>1</v>
      </c>
      <c r="BF10738" t="e">
        <f t="shared" si="676"/>
        <v>#N/A</v>
      </c>
    </row>
    <row r="10739" spans="53:58" x14ac:dyDescent="0.2">
      <c r="BA10739" s="27"/>
      <c r="BB10739" t="e">
        <f>VLOOKUP(AX10739,コード表!$A$2:$C$15,3,FALSE)</f>
        <v>#N/A</v>
      </c>
      <c r="BC10739" t="str">
        <f t="shared" si="673"/>
        <v/>
      </c>
      <c r="BD10739">
        <f t="shared" si="674"/>
        <v>1</v>
      </c>
      <c r="BE10739" t="str">
        <f t="shared" si="675"/>
        <v>1</v>
      </c>
      <c r="BF10739" t="e">
        <f t="shared" si="676"/>
        <v>#N/A</v>
      </c>
    </row>
    <row r="10740" spans="53:58" x14ac:dyDescent="0.2">
      <c r="BA10740" s="27"/>
      <c r="BB10740" t="e">
        <f>VLOOKUP(AX10740,コード表!$A$2:$C$15,3,FALSE)</f>
        <v>#N/A</v>
      </c>
      <c r="BC10740" t="str">
        <f t="shared" si="673"/>
        <v/>
      </c>
      <c r="BD10740">
        <f t="shared" si="674"/>
        <v>1</v>
      </c>
      <c r="BE10740" t="str">
        <f t="shared" si="675"/>
        <v>1</v>
      </c>
      <c r="BF10740" t="e">
        <f t="shared" si="676"/>
        <v>#N/A</v>
      </c>
    </row>
    <row r="10741" spans="53:58" x14ac:dyDescent="0.2">
      <c r="BA10741" s="27"/>
      <c r="BB10741" t="e">
        <f>VLOOKUP(AX10741,コード表!$A$2:$C$15,3,FALSE)</f>
        <v>#N/A</v>
      </c>
      <c r="BC10741" t="str">
        <f t="shared" si="673"/>
        <v/>
      </c>
      <c r="BD10741">
        <f t="shared" si="674"/>
        <v>1</v>
      </c>
      <c r="BE10741" t="str">
        <f t="shared" si="675"/>
        <v>1</v>
      </c>
      <c r="BF10741" t="e">
        <f t="shared" si="676"/>
        <v>#N/A</v>
      </c>
    </row>
    <row r="10742" spans="53:58" x14ac:dyDescent="0.2">
      <c r="BA10742" s="27"/>
      <c r="BB10742" t="e">
        <f>VLOOKUP(AX10742,コード表!$A$2:$C$15,3,FALSE)</f>
        <v>#N/A</v>
      </c>
      <c r="BC10742" t="str">
        <f t="shared" si="673"/>
        <v/>
      </c>
      <c r="BD10742">
        <f t="shared" si="674"/>
        <v>1</v>
      </c>
      <c r="BE10742" t="str">
        <f t="shared" si="675"/>
        <v>1</v>
      </c>
      <c r="BF10742" t="e">
        <f t="shared" si="676"/>
        <v>#N/A</v>
      </c>
    </row>
    <row r="10743" spans="53:58" x14ac:dyDescent="0.2">
      <c r="BA10743" s="27"/>
      <c r="BB10743" t="e">
        <f>VLOOKUP(AX10743,コード表!$A$2:$C$15,3,FALSE)</f>
        <v>#N/A</v>
      </c>
      <c r="BC10743" t="str">
        <f t="shared" si="673"/>
        <v/>
      </c>
      <c r="BD10743">
        <f t="shared" si="674"/>
        <v>1</v>
      </c>
      <c r="BE10743" t="str">
        <f t="shared" si="675"/>
        <v>1</v>
      </c>
      <c r="BF10743" t="e">
        <f t="shared" si="676"/>
        <v>#N/A</v>
      </c>
    </row>
    <row r="10744" spans="53:58" x14ac:dyDescent="0.2">
      <c r="BA10744" s="27"/>
      <c r="BB10744" t="e">
        <f>VLOOKUP(AX10744,コード表!$A$2:$C$15,3,FALSE)</f>
        <v>#N/A</v>
      </c>
      <c r="BC10744" t="str">
        <f t="shared" si="673"/>
        <v/>
      </c>
      <c r="BD10744">
        <f t="shared" si="674"/>
        <v>1</v>
      </c>
      <c r="BE10744" t="str">
        <f t="shared" si="675"/>
        <v>1</v>
      </c>
      <c r="BF10744" t="e">
        <f t="shared" si="676"/>
        <v>#N/A</v>
      </c>
    </row>
    <row r="10745" spans="53:58" x14ac:dyDescent="0.2">
      <c r="BA10745" s="27"/>
      <c r="BB10745" t="e">
        <f>VLOOKUP(AX10745,コード表!$A$2:$C$15,3,FALSE)</f>
        <v>#N/A</v>
      </c>
      <c r="BC10745" t="str">
        <f t="shared" si="673"/>
        <v/>
      </c>
      <c r="BD10745">
        <f t="shared" si="674"/>
        <v>1</v>
      </c>
      <c r="BE10745" t="str">
        <f t="shared" si="675"/>
        <v>1</v>
      </c>
      <c r="BF10745" t="e">
        <f t="shared" si="676"/>
        <v>#N/A</v>
      </c>
    </row>
    <row r="10746" spans="53:58" x14ac:dyDescent="0.2">
      <c r="BA10746" s="27"/>
      <c r="BB10746" t="e">
        <f>VLOOKUP(AX10746,コード表!$A$2:$C$15,3,FALSE)</f>
        <v>#N/A</v>
      </c>
      <c r="BC10746" t="str">
        <f t="shared" si="673"/>
        <v/>
      </c>
      <c r="BD10746">
        <f t="shared" si="674"/>
        <v>1</v>
      </c>
      <c r="BE10746" t="str">
        <f t="shared" si="675"/>
        <v>1</v>
      </c>
      <c r="BF10746" t="e">
        <f t="shared" si="676"/>
        <v>#N/A</v>
      </c>
    </row>
    <row r="10747" spans="53:58" x14ac:dyDescent="0.2">
      <c r="BA10747" s="27"/>
      <c r="BB10747" t="e">
        <f>VLOOKUP(AX10747,コード表!$A$2:$C$15,3,FALSE)</f>
        <v>#N/A</v>
      </c>
      <c r="BC10747" t="str">
        <f t="shared" si="673"/>
        <v/>
      </c>
      <c r="BD10747">
        <f t="shared" si="674"/>
        <v>1</v>
      </c>
      <c r="BE10747" t="str">
        <f t="shared" si="675"/>
        <v>1</v>
      </c>
      <c r="BF10747" t="e">
        <f t="shared" si="676"/>
        <v>#N/A</v>
      </c>
    </row>
    <row r="10748" spans="53:58" x14ac:dyDescent="0.2">
      <c r="BA10748" s="27"/>
      <c r="BB10748" t="e">
        <f>VLOOKUP(AX10748,コード表!$A$2:$C$15,3,FALSE)</f>
        <v>#N/A</v>
      </c>
      <c r="BC10748" t="str">
        <f t="shared" si="673"/>
        <v/>
      </c>
      <c r="BD10748">
        <f t="shared" si="674"/>
        <v>1</v>
      </c>
      <c r="BE10748" t="str">
        <f t="shared" si="675"/>
        <v>1</v>
      </c>
      <c r="BF10748" t="e">
        <f t="shared" si="676"/>
        <v>#N/A</v>
      </c>
    </row>
    <row r="10749" spans="53:58" x14ac:dyDescent="0.2">
      <c r="BA10749" s="27"/>
      <c r="BB10749" t="e">
        <f>VLOOKUP(AX10749,コード表!$A$2:$C$15,3,FALSE)</f>
        <v>#N/A</v>
      </c>
      <c r="BC10749" t="str">
        <f t="shared" si="673"/>
        <v/>
      </c>
      <c r="BD10749">
        <f t="shared" si="674"/>
        <v>1</v>
      </c>
      <c r="BE10749" t="str">
        <f t="shared" si="675"/>
        <v>1</v>
      </c>
      <c r="BF10749" t="e">
        <f t="shared" si="676"/>
        <v>#N/A</v>
      </c>
    </row>
    <row r="10750" spans="53:58" x14ac:dyDescent="0.2">
      <c r="BA10750" s="27"/>
      <c r="BB10750" t="e">
        <f>VLOOKUP(AX10750,コード表!$A$2:$C$15,3,FALSE)</f>
        <v>#N/A</v>
      </c>
      <c r="BC10750" t="str">
        <f t="shared" si="673"/>
        <v/>
      </c>
      <c r="BD10750">
        <f t="shared" si="674"/>
        <v>1</v>
      </c>
      <c r="BE10750" t="str">
        <f t="shared" si="675"/>
        <v>1</v>
      </c>
      <c r="BF10750" t="e">
        <f t="shared" si="676"/>
        <v>#N/A</v>
      </c>
    </row>
    <row r="10751" spans="53:58" x14ac:dyDescent="0.2">
      <c r="BA10751" s="27"/>
      <c r="BB10751" t="e">
        <f>VLOOKUP(AX10751,コード表!$A$2:$C$15,3,FALSE)</f>
        <v>#N/A</v>
      </c>
      <c r="BC10751" t="str">
        <f t="shared" si="673"/>
        <v/>
      </c>
      <c r="BD10751">
        <f t="shared" si="674"/>
        <v>1</v>
      </c>
      <c r="BE10751" t="str">
        <f t="shared" si="675"/>
        <v>1</v>
      </c>
      <c r="BF10751" t="e">
        <f t="shared" si="676"/>
        <v>#N/A</v>
      </c>
    </row>
    <row r="10752" spans="53:58" x14ac:dyDescent="0.2">
      <c r="BA10752" s="27"/>
      <c r="BB10752" t="e">
        <f>VLOOKUP(AX10752,コード表!$A$2:$C$15,3,FALSE)</f>
        <v>#N/A</v>
      </c>
      <c r="BC10752" t="str">
        <f t="shared" si="673"/>
        <v/>
      </c>
      <c r="BD10752">
        <f t="shared" si="674"/>
        <v>1</v>
      </c>
      <c r="BE10752" t="str">
        <f t="shared" si="675"/>
        <v>1</v>
      </c>
      <c r="BF10752" t="e">
        <f t="shared" si="676"/>
        <v>#N/A</v>
      </c>
    </row>
    <row r="10753" spans="53:58" x14ac:dyDescent="0.2">
      <c r="BA10753" s="27"/>
      <c r="BB10753" t="e">
        <f>VLOOKUP(AX10753,コード表!$A$2:$C$15,3,FALSE)</f>
        <v>#N/A</v>
      </c>
      <c r="BC10753" t="str">
        <f t="shared" si="673"/>
        <v/>
      </c>
      <c r="BD10753">
        <f t="shared" si="674"/>
        <v>1</v>
      </c>
      <c r="BE10753" t="str">
        <f t="shared" si="675"/>
        <v>1</v>
      </c>
      <c r="BF10753" t="e">
        <f t="shared" si="676"/>
        <v>#N/A</v>
      </c>
    </row>
    <row r="10754" spans="53:58" x14ac:dyDescent="0.2">
      <c r="BA10754" s="27"/>
      <c r="BB10754" t="e">
        <f>VLOOKUP(AX10754,コード表!$A$2:$C$15,3,FALSE)</f>
        <v>#N/A</v>
      </c>
      <c r="BC10754" t="str">
        <f t="shared" si="673"/>
        <v/>
      </c>
      <c r="BD10754">
        <f t="shared" si="674"/>
        <v>1</v>
      </c>
      <c r="BE10754" t="str">
        <f t="shared" si="675"/>
        <v>1</v>
      </c>
      <c r="BF10754" t="e">
        <f t="shared" si="676"/>
        <v>#N/A</v>
      </c>
    </row>
    <row r="10755" spans="53:58" x14ac:dyDescent="0.2">
      <c r="BA10755" s="27"/>
      <c r="BB10755" t="e">
        <f>VLOOKUP(AX10755,コード表!$A$2:$C$15,3,FALSE)</f>
        <v>#N/A</v>
      </c>
      <c r="BC10755" t="str">
        <f t="shared" si="673"/>
        <v/>
      </c>
      <c r="BD10755">
        <f t="shared" si="674"/>
        <v>1</v>
      </c>
      <c r="BE10755" t="str">
        <f t="shared" si="675"/>
        <v>1</v>
      </c>
      <c r="BF10755" t="e">
        <f t="shared" si="676"/>
        <v>#N/A</v>
      </c>
    </row>
    <row r="10756" spans="53:58" x14ac:dyDescent="0.2">
      <c r="BA10756" s="27"/>
      <c r="BB10756" t="e">
        <f>VLOOKUP(AX10756,コード表!$A$2:$C$15,3,FALSE)</f>
        <v>#N/A</v>
      </c>
      <c r="BC10756" t="str">
        <f t="shared" si="673"/>
        <v/>
      </c>
      <c r="BD10756">
        <f t="shared" si="674"/>
        <v>1</v>
      </c>
      <c r="BE10756" t="str">
        <f t="shared" si="675"/>
        <v>1</v>
      </c>
      <c r="BF10756" t="e">
        <f t="shared" si="676"/>
        <v>#N/A</v>
      </c>
    </row>
    <row r="10757" spans="53:58" x14ac:dyDescent="0.2">
      <c r="BA10757" s="27"/>
      <c r="BB10757" t="e">
        <f>VLOOKUP(AX10757,コード表!$A$2:$C$15,3,FALSE)</f>
        <v>#N/A</v>
      </c>
      <c r="BC10757" t="str">
        <f t="shared" si="673"/>
        <v/>
      </c>
      <c r="BD10757">
        <f t="shared" si="674"/>
        <v>1</v>
      </c>
      <c r="BE10757" t="str">
        <f t="shared" si="675"/>
        <v>1</v>
      </c>
      <c r="BF10757" t="e">
        <f t="shared" si="676"/>
        <v>#N/A</v>
      </c>
    </row>
    <row r="10758" spans="53:58" x14ac:dyDescent="0.2">
      <c r="BA10758" s="27"/>
      <c r="BB10758" t="e">
        <f>VLOOKUP(AX10758,コード表!$A$2:$C$15,3,FALSE)</f>
        <v>#N/A</v>
      </c>
      <c r="BC10758" t="str">
        <f t="shared" si="673"/>
        <v/>
      </c>
      <c r="BD10758">
        <f t="shared" si="674"/>
        <v>1</v>
      </c>
      <c r="BE10758" t="str">
        <f t="shared" si="675"/>
        <v>1</v>
      </c>
      <c r="BF10758" t="e">
        <f t="shared" si="676"/>
        <v>#N/A</v>
      </c>
    </row>
    <row r="10759" spans="53:58" x14ac:dyDescent="0.2">
      <c r="BA10759" s="27"/>
      <c r="BB10759" t="e">
        <f>VLOOKUP(AX10759,コード表!$A$2:$C$15,3,FALSE)</f>
        <v>#N/A</v>
      </c>
      <c r="BC10759" t="str">
        <f t="shared" si="673"/>
        <v/>
      </c>
      <c r="BD10759">
        <f t="shared" si="674"/>
        <v>1</v>
      </c>
      <c r="BE10759" t="str">
        <f t="shared" si="675"/>
        <v>1</v>
      </c>
      <c r="BF10759" t="e">
        <f t="shared" si="676"/>
        <v>#N/A</v>
      </c>
    </row>
    <row r="10760" spans="53:58" x14ac:dyDescent="0.2">
      <c r="BA10760" s="27"/>
      <c r="BB10760" t="e">
        <f>VLOOKUP(AX10760,コード表!$A$2:$C$15,3,FALSE)</f>
        <v>#N/A</v>
      </c>
      <c r="BC10760" t="str">
        <f t="shared" si="673"/>
        <v/>
      </c>
      <c r="BD10760">
        <f t="shared" si="674"/>
        <v>1</v>
      </c>
      <c r="BE10760" t="str">
        <f t="shared" si="675"/>
        <v>1</v>
      </c>
      <c r="BF10760" t="e">
        <f t="shared" si="676"/>
        <v>#N/A</v>
      </c>
    </row>
    <row r="10761" spans="53:58" x14ac:dyDescent="0.2">
      <c r="BA10761" s="27"/>
      <c r="BB10761" t="e">
        <f>VLOOKUP(AX10761,コード表!$A$2:$C$15,3,FALSE)</f>
        <v>#N/A</v>
      </c>
      <c r="BC10761" t="str">
        <f t="shared" si="673"/>
        <v/>
      </c>
      <c r="BD10761">
        <f t="shared" si="674"/>
        <v>1</v>
      </c>
      <c r="BE10761" t="str">
        <f t="shared" si="675"/>
        <v>1</v>
      </c>
      <c r="BF10761" t="e">
        <f t="shared" si="676"/>
        <v>#N/A</v>
      </c>
    </row>
    <row r="10762" spans="53:58" x14ac:dyDescent="0.2">
      <c r="BA10762" s="27"/>
      <c r="BB10762" t="e">
        <f>VLOOKUP(AX10762,コード表!$A$2:$C$15,3,FALSE)</f>
        <v>#N/A</v>
      </c>
      <c r="BC10762" t="str">
        <f t="shared" si="673"/>
        <v/>
      </c>
      <c r="BD10762">
        <f t="shared" si="674"/>
        <v>1</v>
      </c>
      <c r="BE10762" t="str">
        <f t="shared" si="675"/>
        <v>1</v>
      </c>
      <c r="BF10762" t="e">
        <f t="shared" si="676"/>
        <v>#N/A</v>
      </c>
    </row>
    <row r="10763" spans="53:58" x14ac:dyDescent="0.2">
      <c r="BA10763" s="27"/>
      <c r="BB10763" t="e">
        <f>VLOOKUP(AX10763,コード表!$A$2:$C$15,3,FALSE)</f>
        <v>#N/A</v>
      </c>
      <c r="BC10763" t="str">
        <f t="shared" si="673"/>
        <v/>
      </c>
      <c r="BD10763">
        <f t="shared" si="674"/>
        <v>1</v>
      </c>
      <c r="BE10763" t="str">
        <f t="shared" si="675"/>
        <v>1</v>
      </c>
      <c r="BF10763" t="e">
        <f t="shared" si="676"/>
        <v>#N/A</v>
      </c>
    </row>
    <row r="10764" spans="53:58" x14ac:dyDescent="0.2">
      <c r="BA10764" s="27"/>
      <c r="BB10764" t="e">
        <f>VLOOKUP(AX10764,コード表!$A$2:$C$15,3,FALSE)</f>
        <v>#N/A</v>
      </c>
      <c r="BC10764" t="str">
        <f t="shared" si="673"/>
        <v/>
      </c>
      <c r="BD10764">
        <f t="shared" si="674"/>
        <v>1</v>
      </c>
      <c r="BE10764" t="str">
        <f t="shared" si="675"/>
        <v>1</v>
      </c>
      <c r="BF10764" t="e">
        <f t="shared" si="676"/>
        <v>#N/A</v>
      </c>
    </row>
    <row r="10765" spans="53:58" x14ac:dyDescent="0.2">
      <c r="BA10765" s="27"/>
      <c r="BB10765" t="e">
        <f>VLOOKUP(AX10765,コード表!$A$2:$C$15,3,FALSE)</f>
        <v>#N/A</v>
      </c>
      <c r="BC10765" t="str">
        <f t="shared" si="673"/>
        <v/>
      </c>
      <c r="BD10765">
        <f t="shared" si="674"/>
        <v>1</v>
      </c>
      <c r="BE10765" t="str">
        <f t="shared" si="675"/>
        <v>1</v>
      </c>
      <c r="BF10765" t="e">
        <f t="shared" si="676"/>
        <v>#N/A</v>
      </c>
    </row>
    <row r="10766" spans="53:58" x14ac:dyDescent="0.2">
      <c r="BA10766" s="27"/>
      <c r="BB10766" t="e">
        <f>VLOOKUP(AX10766,コード表!$A$2:$C$15,3,FALSE)</f>
        <v>#N/A</v>
      </c>
      <c r="BC10766" t="str">
        <f t="shared" si="673"/>
        <v/>
      </c>
      <c r="BD10766">
        <f t="shared" si="674"/>
        <v>1</v>
      </c>
      <c r="BE10766" t="str">
        <f t="shared" si="675"/>
        <v>1</v>
      </c>
      <c r="BF10766" t="e">
        <f t="shared" si="676"/>
        <v>#N/A</v>
      </c>
    </row>
    <row r="10767" spans="53:58" x14ac:dyDescent="0.2">
      <c r="BA10767" s="27"/>
      <c r="BB10767" t="e">
        <f>VLOOKUP(AX10767,コード表!$A$2:$C$15,3,FALSE)</f>
        <v>#N/A</v>
      </c>
      <c r="BC10767" t="str">
        <f t="shared" si="673"/>
        <v/>
      </c>
      <c r="BD10767">
        <f t="shared" si="674"/>
        <v>1</v>
      </c>
      <c r="BE10767" t="str">
        <f t="shared" si="675"/>
        <v>1</v>
      </c>
      <c r="BF10767" t="e">
        <f t="shared" si="676"/>
        <v>#N/A</v>
      </c>
    </row>
    <row r="10768" spans="53:58" x14ac:dyDescent="0.2">
      <c r="BA10768" s="27"/>
      <c r="BB10768" t="e">
        <f>VLOOKUP(AX10768,コード表!$A$2:$C$15,3,FALSE)</f>
        <v>#N/A</v>
      </c>
      <c r="BC10768" t="str">
        <f t="shared" si="673"/>
        <v/>
      </c>
      <c r="BD10768">
        <f t="shared" si="674"/>
        <v>1</v>
      </c>
      <c r="BE10768" t="str">
        <f t="shared" si="675"/>
        <v>1</v>
      </c>
      <c r="BF10768" t="e">
        <f t="shared" si="676"/>
        <v>#N/A</v>
      </c>
    </row>
    <row r="10769" spans="53:58" x14ac:dyDescent="0.2">
      <c r="BA10769" s="27"/>
      <c r="BB10769" t="e">
        <f>VLOOKUP(AX10769,コード表!$A$2:$C$15,3,FALSE)</f>
        <v>#N/A</v>
      </c>
      <c r="BC10769" t="str">
        <f t="shared" si="673"/>
        <v/>
      </c>
      <c r="BD10769">
        <f t="shared" si="674"/>
        <v>1</v>
      </c>
      <c r="BE10769" t="str">
        <f t="shared" si="675"/>
        <v>1</v>
      </c>
      <c r="BF10769" t="e">
        <f t="shared" si="676"/>
        <v>#N/A</v>
      </c>
    </row>
    <row r="10770" spans="53:58" x14ac:dyDescent="0.2">
      <c r="BA10770" s="27"/>
      <c r="BB10770" t="e">
        <f>VLOOKUP(AX10770,コード表!$A$2:$C$15,3,FALSE)</f>
        <v>#N/A</v>
      </c>
      <c r="BC10770" t="str">
        <f t="shared" si="673"/>
        <v/>
      </c>
      <c r="BD10770">
        <f t="shared" si="674"/>
        <v>1</v>
      </c>
      <c r="BE10770" t="str">
        <f t="shared" si="675"/>
        <v>1</v>
      </c>
      <c r="BF10770" t="e">
        <f t="shared" si="676"/>
        <v>#N/A</v>
      </c>
    </row>
    <row r="10771" spans="53:58" x14ac:dyDescent="0.2">
      <c r="BA10771" s="27"/>
      <c r="BB10771" t="e">
        <f>VLOOKUP(AX10771,コード表!$A$2:$C$15,3,FALSE)</f>
        <v>#N/A</v>
      </c>
      <c r="BC10771" t="str">
        <f t="shared" si="673"/>
        <v/>
      </c>
      <c r="BD10771">
        <f t="shared" si="674"/>
        <v>1</v>
      </c>
      <c r="BE10771" t="str">
        <f t="shared" si="675"/>
        <v>1</v>
      </c>
      <c r="BF10771" t="e">
        <f t="shared" si="676"/>
        <v>#N/A</v>
      </c>
    </row>
    <row r="10772" spans="53:58" x14ac:dyDescent="0.2">
      <c r="BA10772" s="27"/>
      <c r="BB10772" t="e">
        <f>VLOOKUP(AX10772,コード表!$A$2:$C$15,3,FALSE)</f>
        <v>#N/A</v>
      </c>
      <c r="BC10772" t="str">
        <f t="shared" si="673"/>
        <v/>
      </c>
      <c r="BD10772">
        <f t="shared" si="674"/>
        <v>1</v>
      </c>
      <c r="BE10772" t="str">
        <f t="shared" si="675"/>
        <v>1</v>
      </c>
      <c r="BF10772" t="e">
        <f t="shared" si="676"/>
        <v>#N/A</v>
      </c>
    </row>
    <row r="10773" spans="53:58" x14ac:dyDescent="0.2">
      <c r="BA10773" s="27"/>
      <c r="BB10773" t="e">
        <f>VLOOKUP(AX10773,コード表!$A$2:$C$15,3,FALSE)</f>
        <v>#N/A</v>
      </c>
      <c r="BC10773" t="str">
        <f t="shared" si="673"/>
        <v/>
      </c>
      <c r="BD10773">
        <f t="shared" si="674"/>
        <v>1</v>
      </c>
      <c r="BE10773" t="str">
        <f t="shared" si="675"/>
        <v>1</v>
      </c>
      <c r="BF10773" t="e">
        <f t="shared" si="676"/>
        <v>#N/A</v>
      </c>
    </row>
    <row r="10774" spans="53:58" x14ac:dyDescent="0.2">
      <c r="BA10774" s="27"/>
      <c r="BB10774" t="e">
        <f>VLOOKUP(AX10774,コード表!$A$2:$C$15,3,FALSE)</f>
        <v>#N/A</v>
      </c>
      <c r="BC10774" t="str">
        <f t="shared" si="673"/>
        <v/>
      </c>
      <c r="BD10774">
        <f t="shared" si="674"/>
        <v>1</v>
      </c>
      <c r="BE10774" t="str">
        <f t="shared" si="675"/>
        <v>1</v>
      </c>
      <c r="BF10774" t="e">
        <f t="shared" si="676"/>
        <v>#N/A</v>
      </c>
    </row>
    <row r="10775" spans="53:58" x14ac:dyDescent="0.2">
      <c r="BA10775" s="27"/>
      <c r="BB10775" t="e">
        <f>VLOOKUP(AX10775,コード表!$A$2:$C$15,3,FALSE)</f>
        <v>#N/A</v>
      </c>
      <c r="BC10775" t="str">
        <f t="shared" si="673"/>
        <v/>
      </c>
      <c r="BD10775">
        <f t="shared" si="674"/>
        <v>1</v>
      </c>
      <c r="BE10775" t="str">
        <f t="shared" si="675"/>
        <v>1</v>
      </c>
      <c r="BF10775" t="e">
        <f t="shared" si="676"/>
        <v>#N/A</v>
      </c>
    </row>
    <row r="10776" spans="53:58" x14ac:dyDescent="0.2">
      <c r="BA10776" s="27"/>
      <c r="BB10776" t="e">
        <f>VLOOKUP(AX10776,コード表!$A$2:$C$15,3,FALSE)</f>
        <v>#N/A</v>
      </c>
      <c r="BC10776" t="str">
        <f t="shared" si="673"/>
        <v/>
      </c>
      <c r="BD10776">
        <f t="shared" si="674"/>
        <v>1</v>
      </c>
      <c r="BE10776" t="str">
        <f t="shared" si="675"/>
        <v>1</v>
      </c>
      <c r="BF10776" t="e">
        <f t="shared" si="676"/>
        <v>#N/A</v>
      </c>
    </row>
    <row r="10777" spans="53:58" x14ac:dyDescent="0.2">
      <c r="BA10777" s="27"/>
      <c r="BB10777" t="e">
        <f>VLOOKUP(AX10777,コード表!$A$2:$C$15,3,FALSE)</f>
        <v>#N/A</v>
      </c>
      <c r="BC10777" t="str">
        <f t="shared" si="673"/>
        <v/>
      </c>
      <c r="BD10777">
        <f t="shared" si="674"/>
        <v>1</v>
      </c>
      <c r="BE10777" t="str">
        <f t="shared" si="675"/>
        <v>1</v>
      </c>
      <c r="BF10777" t="e">
        <f t="shared" si="676"/>
        <v>#N/A</v>
      </c>
    </row>
    <row r="10778" spans="53:58" x14ac:dyDescent="0.2">
      <c r="BA10778" s="27"/>
      <c r="BB10778" t="e">
        <f>VLOOKUP(AX10778,コード表!$A$2:$C$15,3,FALSE)</f>
        <v>#N/A</v>
      </c>
      <c r="BC10778" t="str">
        <f t="shared" si="673"/>
        <v/>
      </c>
      <c r="BD10778">
        <f t="shared" si="674"/>
        <v>1</v>
      </c>
      <c r="BE10778" t="str">
        <f t="shared" si="675"/>
        <v>1</v>
      </c>
      <c r="BF10778" t="e">
        <f t="shared" si="676"/>
        <v>#N/A</v>
      </c>
    </row>
    <row r="10779" spans="53:58" x14ac:dyDescent="0.2">
      <c r="BA10779" s="27"/>
      <c r="BB10779" t="e">
        <f>VLOOKUP(AX10779,コード表!$A$2:$C$15,3,FALSE)</f>
        <v>#N/A</v>
      </c>
      <c r="BC10779" t="str">
        <f t="shared" si="673"/>
        <v/>
      </c>
      <c r="BD10779">
        <f t="shared" si="674"/>
        <v>1</v>
      </c>
      <c r="BE10779" t="str">
        <f t="shared" si="675"/>
        <v>1</v>
      </c>
      <c r="BF10779" t="e">
        <f t="shared" si="676"/>
        <v>#N/A</v>
      </c>
    </row>
    <row r="10780" spans="53:58" x14ac:dyDescent="0.2">
      <c r="BA10780" s="27"/>
      <c r="BB10780" t="e">
        <f>VLOOKUP(AX10780,コード表!$A$2:$C$15,3,FALSE)</f>
        <v>#N/A</v>
      </c>
      <c r="BC10780" t="str">
        <f t="shared" si="673"/>
        <v/>
      </c>
      <c r="BD10780">
        <f t="shared" si="674"/>
        <v>1</v>
      </c>
      <c r="BE10780" t="str">
        <f t="shared" si="675"/>
        <v>1</v>
      </c>
      <c r="BF10780" t="e">
        <f t="shared" si="676"/>
        <v>#N/A</v>
      </c>
    </row>
    <row r="10781" spans="53:58" x14ac:dyDescent="0.2">
      <c r="BA10781" s="27"/>
      <c r="BB10781" t="e">
        <f>VLOOKUP(AX10781,コード表!$A$2:$C$15,3,FALSE)</f>
        <v>#N/A</v>
      </c>
      <c r="BC10781" t="str">
        <f t="shared" si="673"/>
        <v/>
      </c>
      <c r="BD10781">
        <f t="shared" si="674"/>
        <v>1</v>
      </c>
      <c r="BE10781" t="str">
        <f t="shared" si="675"/>
        <v>1</v>
      </c>
      <c r="BF10781" t="e">
        <f t="shared" si="676"/>
        <v>#N/A</v>
      </c>
    </row>
    <row r="10782" spans="53:58" x14ac:dyDescent="0.2">
      <c r="BA10782" s="27"/>
      <c r="BB10782" t="e">
        <f>VLOOKUP(AX10782,コード表!$A$2:$C$15,3,FALSE)</f>
        <v>#N/A</v>
      </c>
      <c r="BC10782" t="str">
        <f t="shared" si="673"/>
        <v/>
      </c>
      <c r="BD10782">
        <f t="shared" si="674"/>
        <v>1</v>
      </c>
      <c r="BE10782" t="str">
        <f t="shared" si="675"/>
        <v>1</v>
      </c>
      <c r="BF10782" t="e">
        <f t="shared" si="676"/>
        <v>#N/A</v>
      </c>
    </row>
    <row r="10783" spans="53:58" x14ac:dyDescent="0.2">
      <c r="BA10783" s="27"/>
      <c r="BB10783" t="e">
        <f>VLOOKUP(AX10783,コード表!$A$2:$C$15,3,FALSE)</f>
        <v>#N/A</v>
      </c>
      <c r="BC10783" t="str">
        <f t="shared" si="673"/>
        <v/>
      </c>
      <c r="BD10783">
        <f t="shared" si="674"/>
        <v>1</v>
      </c>
      <c r="BE10783" t="str">
        <f t="shared" si="675"/>
        <v>1</v>
      </c>
      <c r="BF10783" t="e">
        <f t="shared" si="676"/>
        <v>#N/A</v>
      </c>
    </row>
    <row r="10784" spans="53:58" x14ac:dyDescent="0.2">
      <c r="BA10784" s="27"/>
      <c r="BB10784" t="e">
        <f>VLOOKUP(AX10784,コード表!$A$2:$C$15,3,FALSE)</f>
        <v>#N/A</v>
      </c>
      <c r="BC10784" t="str">
        <f t="shared" si="673"/>
        <v/>
      </c>
      <c r="BD10784">
        <f t="shared" si="674"/>
        <v>1</v>
      </c>
      <c r="BE10784" t="str">
        <f t="shared" si="675"/>
        <v>1</v>
      </c>
      <c r="BF10784" t="e">
        <f t="shared" si="676"/>
        <v>#N/A</v>
      </c>
    </row>
    <row r="10785" spans="53:58" x14ac:dyDescent="0.2">
      <c r="BA10785" s="27"/>
      <c r="BB10785" t="e">
        <f>VLOOKUP(AX10785,コード表!$A$2:$C$15,3,FALSE)</f>
        <v>#N/A</v>
      </c>
      <c r="BC10785" t="str">
        <f t="shared" si="673"/>
        <v/>
      </c>
      <c r="BD10785">
        <f t="shared" si="674"/>
        <v>1</v>
      </c>
      <c r="BE10785" t="str">
        <f t="shared" si="675"/>
        <v>1</v>
      </c>
      <c r="BF10785" t="e">
        <f t="shared" si="676"/>
        <v>#N/A</v>
      </c>
    </row>
    <row r="10786" spans="53:58" x14ac:dyDescent="0.2">
      <c r="BA10786" s="27"/>
      <c r="BB10786" t="e">
        <f>VLOOKUP(AX10786,コード表!$A$2:$C$15,3,FALSE)</f>
        <v>#N/A</v>
      </c>
      <c r="BC10786" t="str">
        <f t="shared" si="673"/>
        <v/>
      </c>
      <c r="BD10786">
        <f t="shared" si="674"/>
        <v>1</v>
      </c>
      <c r="BE10786" t="str">
        <f t="shared" si="675"/>
        <v>1</v>
      </c>
      <c r="BF10786" t="e">
        <f t="shared" si="676"/>
        <v>#N/A</v>
      </c>
    </row>
    <row r="10787" spans="53:58" x14ac:dyDescent="0.2">
      <c r="BA10787" s="27"/>
      <c r="BB10787" t="e">
        <f>VLOOKUP(AX10787,コード表!$A$2:$C$15,3,FALSE)</f>
        <v>#N/A</v>
      </c>
      <c r="BC10787" t="str">
        <f t="shared" si="673"/>
        <v/>
      </c>
      <c r="BD10787">
        <f t="shared" si="674"/>
        <v>1</v>
      </c>
      <c r="BE10787" t="str">
        <f t="shared" si="675"/>
        <v>1</v>
      </c>
      <c r="BF10787" t="e">
        <f t="shared" si="676"/>
        <v>#N/A</v>
      </c>
    </row>
    <row r="10788" spans="53:58" x14ac:dyDescent="0.2">
      <c r="BA10788" s="27"/>
      <c r="BB10788" t="e">
        <f>VLOOKUP(AX10788,コード表!$A$2:$C$15,3,FALSE)</f>
        <v>#N/A</v>
      </c>
      <c r="BC10788" t="str">
        <f t="shared" si="673"/>
        <v/>
      </c>
      <c r="BD10788">
        <f t="shared" si="674"/>
        <v>1</v>
      </c>
      <c r="BE10788" t="str">
        <f t="shared" si="675"/>
        <v>1</v>
      </c>
      <c r="BF10788" t="e">
        <f t="shared" si="676"/>
        <v>#N/A</v>
      </c>
    </row>
    <row r="10789" spans="53:58" x14ac:dyDescent="0.2">
      <c r="BA10789" s="27"/>
      <c r="BB10789" t="e">
        <f>VLOOKUP(AX10789,コード表!$A$2:$C$15,3,FALSE)</f>
        <v>#N/A</v>
      </c>
      <c r="BC10789" t="str">
        <f t="shared" si="673"/>
        <v/>
      </c>
      <c r="BD10789">
        <f t="shared" si="674"/>
        <v>1</v>
      </c>
      <c r="BE10789" t="str">
        <f t="shared" si="675"/>
        <v>1</v>
      </c>
      <c r="BF10789" t="e">
        <f t="shared" si="676"/>
        <v>#N/A</v>
      </c>
    </row>
    <row r="10790" spans="53:58" x14ac:dyDescent="0.2">
      <c r="BA10790" s="27"/>
      <c r="BB10790" t="e">
        <f>VLOOKUP(AX10790,コード表!$A$2:$C$15,3,FALSE)</f>
        <v>#N/A</v>
      </c>
      <c r="BC10790" t="str">
        <f t="shared" si="673"/>
        <v/>
      </c>
      <c r="BD10790">
        <f t="shared" si="674"/>
        <v>1</v>
      </c>
      <c r="BE10790" t="str">
        <f t="shared" si="675"/>
        <v>1</v>
      </c>
      <c r="BF10790" t="e">
        <f t="shared" si="676"/>
        <v>#N/A</v>
      </c>
    </row>
    <row r="10791" spans="53:58" x14ac:dyDescent="0.2">
      <c r="BA10791" s="27"/>
      <c r="BB10791" t="e">
        <f>VLOOKUP(AX10791,コード表!$A$2:$C$15,3,FALSE)</f>
        <v>#N/A</v>
      </c>
      <c r="BC10791" t="str">
        <f t="shared" si="673"/>
        <v/>
      </c>
      <c r="BD10791">
        <f t="shared" si="674"/>
        <v>1</v>
      </c>
      <c r="BE10791" t="str">
        <f t="shared" si="675"/>
        <v>1</v>
      </c>
      <c r="BF10791" t="e">
        <f t="shared" si="676"/>
        <v>#N/A</v>
      </c>
    </row>
    <row r="10792" spans="53:58" x14ac:dyDescent="0.2">
      <c r="BA10792" s="27"/>
      <c r="BB10792" t="e">
        <f>VLOOKUP(AX10792,コード表!$A$2:$C$15,3,FALSE)</f>
        <v>#N/A</v>
      </c>
      <c r="BC10792" t="str">
        <f t="shared" si="673"/>
        <v/>
      </c>
      <c r="BD10792">
        <f t="shared" si="674"/>
        <v>1</v>
      </c>
      <c r="BE10792" t="str">
        <f t="shared" si="675"/>
        <v>1</v>
      </c>
      <c r="BF10792" t="e">
        <f t="shared" si="676"/>
        <v>#N/A</v>
      </c>
    </row>
    <row r="10793" spans="53:58" x14ac:dyDescent="0.2">
      <c r="BA10793" s="27"/>
      <c r="BB10793" t="e">
        <f>VLOOKUP(AX10793,コード表!$A$2:$C$15,3,FALSE)</f>
        <v>#N/A</v>
      </c>
      <c r="BC10793" t="str">
        <f t="shared" si="673"/>
        <v/>
      </c>
      <c r="BD10793">
        <f t="shared" si="674"/>
        <v>1</v>
      </c>
      <c r="BE10793" t="str">
        <f t="shared" si="675"/>
        <v>1</v>
      </c>
      <c r="BF10793" t="e">
        <f t="shared" si="676"/>
        <v>#N/A</v>
      </c>
    </row>
    <row r="10794" spans="53:58" x14ac:dyDescent="0.2">
      <c r="BA10794" s="27"/>
      <c r="BB10794" t="e">
        <f>VLOOKUP(AX10794,コード表!$A$2:$C$15,3,FALSE)</f>
        <v>#N/A</v>
      </c>
      <c r="BC10794" t="str">
        <f t="shared" si="673"/>
        <v/>
      </c>
      <c r="BD10794">
        <f t="shared" si="674"/>
        <v>1</v>
      </c>
      <c r="BE10794" t="str">
        <f t="shared" si="675"/>
        <v>1</v>
      </c>
      <c r="BF10794" t="e">
        <f t="shared" si="676"/>
        <v>#N/A</v>
      </c>
    </row>
    <row r="10795" spans="53:58" x14ac:dyDescent="0.2">
      <c r="BA10795" s="27"/>
      <c r="BB10795" t="e">
        <f>VLOOKUP(AX10795,コード表!$A$2:$C$15,3,FALSE)</f>
        <v>#N/A</v>
      </c>
      <c r="BC10795" t="str">
        <f t="shared" ref="BC10795:BC10858" si="677">AQ10795&amp;BA10795</f>
        <v/>
      </c>
      <c r="BD10795">
        <f t="shared" ref="BD10795:BD10858" si="678">MONTH(Q10795)</f>
        <v>1</v>
      </c>
      <c r="BE10795" t="str">
        <f t="shared" ref="BE10795:BE10858" si="679">AR10795&amp;BD10795</f>
        <v>1</v>
      </c>
      <c r="BF10795" t="e">
        <f t="shared" ref="BF10795:BF10858" si="680">BB10795&amp;AQ10795&amp;BA10795</f>
        <v>#N/A</v>
      </c>
    </row>
    <row r="10796" spans="53:58" x14ac:dyDescent="0.2">
      <c r="BA10796" s="27"/>
      <c r="BB10796" t="e">
        <f>VLOOKUP(AX10796,コード表!$A$2:$C$15,3,FALSE)</f>
        <v>#N/A</v>
      </c>
      <c r="BC10796" t="str">
        <f t="shared" si="677"/>
        <v/>
      </c>
      <c r="BD10796">
        <f t="shared" si="678"/>
        <v>1</v>
      </c>
      <c r="BE10796" t="str">
        <f t="shared" si="679"/>
        <v>1</v>
      </c>
      <c r="BF10796" t="e">
        <f t="shared" si="680"/>
        <v>#N/A</v>
      </c>
    </row>
    <row r="10797" spans="53:58" x14ac:dyDescent="0.2">
      <c r="BA10797" s="27"/>
      <c r="BB10797" t="e">
        <f>VLOOKUP(AX10797,コード表!$A$2:$C$15,3,FALSE)</f>
        <v>#N/A</v>
      </c>
      <c r="BC10797" t="str">
        <f t="shared" si="677"/>
        <v/>
      </c>
      <c r="BD10797">
        <f t="shared" si="678"/>
        <v>1</v>
      </c>
      <c r="BE10797" t="str">
        <f t="shared" si="679"/>
        <v>1</v>
      </c>
      <c r="BF10797" t="e">
        <f t="shared" si="680"/>
        <v>#N/A</v>
      </c>
    </row>
    <row r="10798" spans="53:58" x14ac:dyDescent="0.2">
      <c r="BA10798" s="27"/>
      <c r="BB10798" t="e">
        <f>VLOOKUP(AX10798,コード表!$A$2:$C$15,3,FALSE)</f>
        <v>#N/A</v>
      </c>
      <c r="BC10798" t="str">
        <f t="shared" si="677"/>
        <v/>
      </c>
      <c r="BD10798">
        <f t="shared" si="678"/>
        <v>1</v>
      </c>
      <c r="BE10798" t="str">
        <f t="shared" si="679"/>
        <v>1</v>
      </c>
      <c r="BF10798" t="e">
        <f t="shared" si="680"/>
        <v>#N/A</v>
      </c>
    </row>
    <row r="10799" spans="53:58" x14ac:dyDescent="0.2">
      <c r="BA10799" s="27"/>
      <c r="BB10799" t="e">
        <f>VLOOKUP(AX10799,コード表!$A$2:$C$15,3,FALSE)</f>
        <v>#N/A</v>
      </c>
      <c r="BC10799" t="str">
        <f t="shared" si="677"/>
        <v/>
      </c>
      <c r="BD10799">
        <f t="shared" si="678"/>
        <v>1</v>
      </c>
      <c r="BE10799" t="str">
        <f t="shared" si="679"/>
        <v>1</v>
      </c>
      <c r="BF10799" t="e">
        <f t="shared" si="680"/>
        <v>#N/A</v>
      </c>
    </row>
    <row r="10800" spans="53:58" x14ac:dyDescent="0.2">
      <c r="BA10800" s="27"/>
      <c r="BB10800" t="e">
        <f>VLOOKUP(AX10800,コード表!$A$2:$C$15,3,FALSE)</f>
        <v>#N/A</v>
      </c>
      <c r="BC10800" t="str">
        <f t="shared" si="677"/>
        <v/>
      </c>
      <c r="BD10800">
        <f t="shared" si="678"/>
        <v>1</v>
      </c>
      <c r="BE10800" t="str">
        <f t="shared" si="679"/>
        <v>1</v>
      </c>
      <c r="BF10800" t="e">
        <f t="shared" si="680"/>
        <v>#N/A</v>
      </c>
    </row>
    <row r="10801" spans="53:58" x14ac:dyDescent="0.2">
      <c r="BA10801" s="27"/>
      <c r="BB10801" t="e">
        <f>VLOOKUP(AX10801,コード表!$A$2:$C$15,3,FALSE)</f>
        <v>#N/A</v>
      </c>
      <c r="BC10801" t="str">
        <f t="shared" si="677"/>
        <v/>
      </c>
      <c r="BD10801">
        <f t="shared" si="678"/>
        <v>1</v>
      </c>
      <c r="BE10801" t="str">
        <f t="shared" si="679"/>
        <v>1</v>
      </c>
      <c r="BF10801" t="e">
        <f t="shared" si="680"/>
        <v>#N/A</v>
      </c>
    </row>
    <row r="10802" spans="53:58" x14ac:dyDescent="0.2">
      <c r="BA10802" s="27"/>
      <c r="BB10802" t="e">
        <f>VLOOKUP(AX10802,コード表!$A$2:$C$15,3,FALSE)</f>
        <v>#N/A</v>
      </c>
      <c r="BC10802" t="str">
        <f t="shared" si="677"/>
        <v/>
      </c>
      <c r="BD10802">
        <f t="shared" si="678"/>
        <v>1</v>
      </c>
      <c r="BE10802" t="str">
        <f t="shared" si="679"/>
        <v>1</v>
      </c>
      <c r="BF10802" t="e">
        <f t="shared" si="680"/>
        <v>#N/A</v>
      </c>
    </row>
    <row r="10803" spans="53:58" x14ac:dyDescent="0.2">
      <c r="BA10803" s="27"/>
      <c r="BB10803" t="e">
        <f>VLOOKUP(AX10803,コード表!$A$2:$C$15,3,FALSE)</f>
        <v>#N/A</v>
      </c>
      <c r="BC10803" t="str">
        <f t="shared" si="677"/>
        <v/>
      </c>
      <c r="BD10803">
        <f t="shared" si="678"/>
        <v>1</v>
      </c>
      <c r="BE10803" t="str">
        <f t="shared" si="679"/>
        <v>1</v>
      </c>
      <c r="BF10803" t="e">
        <f t="shared" si="680"/>
        <v>#N/A</v>
      </c>
    </row>
    <row r="10804" spans="53:58" x14ac:dyDescent="0.2">
      <c r="BA10804" s="27"/>
      <c r="BB10804" t="e">
        <f>VLOOKUP(AX10804,コード表!$A$2:$C$15,3,FALSE)</f>
        <v>#N/A</v>
      </c>
      <c r="BC10804" t="str">
        <f t="shared" si="677"/>
        <v/>
      </c>
      <c r="BD10804">
        <f t="shared" si="678"/>
        <v>1</v>
      </c>
      <c r="BE10804" t="str">
        <f t="shared" si="679"/>
        <v>1</v>
      </c>
      <c r="BF10804" t="e">
        <f t="shared" si="680"/>
        <v>#N/A</v>
      </c>
    </row>
    <row r="10805" spans="53:58" x14ac:dyDescent="0.2">
      <c r="BA10805" s="27"/>
      <c r="BB10805" t="e">
        <f>VLOOKUP(AX10805,コード表!$A$2:$C$15,3,FALSE)</f>
        <v>#N/A</v>
      </c>
      <c r="BC10805" t="str">
        <f t="shared" si="677"/>
        <v/>
      </c>
      <c r="BD10805">
        <f t="shared" si="678"/>
        <v>1</v>
      </c>
      <c r="BE10805" t="str">
        <f t="shared" si="679"/>
        <v>1</v>
      </c>
      <c r="BF10805" t="e">
        <f t="shared" si="680"/>
        <v>#N/A</v>
      </c>
    </row>
    <row r="10806" spans="53:58" x14ac:dyDescent="0.2">
      <c r="BA10806" s="27"/>
      <c r="BB10806" t="e">
        <f>VLOOKUP(AX10806,コード表!$A$2:$C$15,3,FALSE)</f>
        <v>#N/A</v>
      </c>
      <c r="BC10806" t="str">
        <f t="shared" si="677"/>
        <v/>
      </c>
      <c r="BD10806">
        <f t="shared" si="678"/>
        <v>1</v>
      </c>
      <c r="BE10806" t="str">
        <f t="shared" si="679"/>
        <v>1</v>
      </c>
      <c r="BF10806" t="e">
        <f t="shared" si="680"/>
        <v>#N/A</v>
      </c>
    </row>
    <row r="10807" spans="53:58" x14ac:dyDescent="0.2">
      <c r="BA10807" s="27"/>
      <c r="BB10807" t="e">
        <f>VLOOKUP(AX10807,コード表!$A$2:$C$15,3,FALSE)</f>
        <v>#N/A</v>
      </c>
      <c r="BC10807" t="str">
        <f t="shared" si="677"/>
        <v/>
      </c>
      <c r="BD10807">
        <f t="shared" si="678"/>
        <v>1</v>
      </c>
      <c r="BE10807" t="str">
        <f t="shared" si="679"/>
        <v>1</v>
      </c>
      <c r="BF10807" t="e">
        <f t="shared" si="680"/>
        <v>#N/A</v>
      </c>
    </row>
    <row r="10808" spans="53:58" x14ac:dyDescent="0.2">
      <c r="BA10808" s="27"/>
      <c r="BB10808" t="e">
        <f>VLOOKUP(AX10808,コード表!$A$2:$C$15,3,FALSE)</f>
        <v>#N/A</v>
      </c>
      <c r="BC10808" t="str">
        <f t="shared" si="677"/>
        <v/>
      </c>
      <c r="BD10808">
        <f t="shared" si="678"/>
        <v>1</v>
      </c>
      <c r="BE10808" t="str">
        <f t="shared" si="679"/>
        <v>1</v>
      </c>
      <c r="BF10808" t="e">
        <f t="shared" si="680"/>
        <v>#N/A</v>
      </c>
    </row>
    <row r="10809" spans="53:58" x14ac:dyDescent="0.2">
      <c r="BA10809" s="27"/>
      <c r="BB10809" t="e">
        <f>VLOOKUP(AX10809,コード表!$A$2:$C$15,3,FALSE)</f>
        <v>#N/A</v>
      </c>
      <c r="BC10809" t="str">
        <f t="shared" si="677"/>
        <v/>
      </c>
      <c r="BD10809">
        <f t="shared" si="678"/>
        <v>1</v>
      </c>
      <c r="BE10809" t="str">
        <f t="shared" si="679"/>
        <v>1</v>
      </c>
      <c r="BF10809" t="e">
        <f t="shared" si="680"/>
        <v>#N/A</v>
      </c>
    </row>
    <row r="10810" spans="53:58" x14ac:dyDescent="0.2">
      <c r="BA10810" s="27"/>
      <c r="BB10810" t="e">
        <f>VLOOKUP(AX10810,コード表!$A$2:$C$15,3,FALSE)</f>
        <v>#N/A</v>
      </c>
      <c r="BC10810" t="str">
        <f t="shared" si="677"/>
        <v/>
      </c>
      <c r="BD10810">
        <f t="shared" si="678"/>
        <v>1</v>
      </c>
      <c r="BE10810" t="str">
        <f t="shared" si="679"/>
        <v>1</v>
      </c>
      <c r="BF10810" t="e">
        <f t="shared" si="680"/>
        <v>#N/A</v>
      </c>
    </row>
    <row r="10811" spans="53:58" x14ac:dyDescent="0.2">
      <c r="BA10811" s="27"/>
      <c r="BB10811" t="e">
        <f>VLOOKUP(AX10811,コード表!$A$2:$C$15,3,FALSE)</f>
        <v>#N/A</v>
      </c>
      <c r="BC10811" t="str">
        <f t="shared" si="677"/>
        <v/>
      </c>
      <c r="BD10811">
        <f t="shared" si="678"/>
        <v>1</v>
      </c>
      <c r="BE10811" t="str">
        <f t="shared" si="679"/>
        <v>1</v>
      </c>
      <c r="BF10811" t="e">
        <f t="shared" si="680"/>
        <v>#N/A</v>
      </c>
    </row>
    <row r="10812" spans="53:58" x14ac:dyDescent="0.2">
      <c r="BA10812" s="27"/>
      <c r="BB10812" t="e">
        <f>VLOOKUP(AX10812,コード表!$A$2:$C$15,3,FALSE)</f>
        <v>#N/A</v>
      </c>
      <c r="BC10812" t="str">
        <f t="shared" si="677"/>
        <v/>
      </c>
      <c r="BD10812">
        <f t="shared" si="678"/>
        <v>1</v>
      </c>
      <c r="BE10812" t="str">
        <f t="shared" si="679"/>
        <v>1</v>
      </c>
      <c r="BF10812" t="e">
        <f t="shared" si="680"/>
        <v>#N/A</v>
      </c>
    </row>
    <row r="10813" spans="53:58" x14ac:dyDescent="0.2">
      <c r="BA10813" s="27"/>
      <c r="BB10813" t="e">
        <f>VLOOKUP(AX10813,コード表!$A$2:$C$15,3,FALSE)</f>
        <v>#N/A</v>
      </c>
      <c r="BC10813" t="str">
        <f t="shared" si="677"/>
        <v/>
      </c>
      <c r="BD10813">
        <f t="shared" si="678"/>
        <v>1</v>
      </c>
      <c r="BE10813" t="str">
        <f t="shared" si="679"/>
        <v>1</v>
      </c>
      <c r="BF10813" t="e">
        <f t="shared" si="680"/>
        <v>#N/A</v>
      </c>
    </row>
    <row r="10814" spans="53:58" x14ac:dyDescent="0.2">
      <c r="BA10814" s="27"/>
      <c r="BB10814" t="e">
        <f>VLOOKUP(AX10814,コード表!$A$2:$C$15,3,FALSE)</f>
        <v>#N/A</v>
      </c>
      <c r="BC10814" t="str">
        <f t="shared" si="677"/>
        <v/>
      </c>
      <c r="BD10814">
        <f t="shared" si="678"/>
        <v>1</v>
      </c>
      <c r="BE10814" t="str">
        <f t="shared" si="679"/>
        <v>1</v>
      </c>
      <c r="BF10814" t="e">
        <f t="shared" si="680"/>
        <v>#N/A</v>
      </c>
    </row>
    <row r="10815" spans="53:58" x14ac:dyDescent="0.2">
      <c r="BA10815" s="27"/>
      <c r="BB10815" t="e">
        <f>VLOOKUP(AX10815,コード表!$A$2:$C$15,3,FALSE)</f>
        <v>#N/A</v>
      </c>
      <c r="BC10815" t="str">
        <f t="shared" si="677"/>
        <v/>
      </c>
      <c r="BD10815">
        <f t="shared" si="678"/>
        <v>1</v>
      </c>
      <c r="BE10815" t="str">
        <f t="shared" si="679"/>
        <v>1</v>
      </c>
      <c r="BF10815" t="e">
        <f t="shared" si="680"/>
        <v>#N/A</v>
      </c>
    </row>
    <row r="10816" spans="53:58" x14ac:dyDescent="0.2">
      <c r="BA10816" s="27"/>
      <c r="BB10816" t="e">
        <f>VLOOKUP(AX10816,コード表!$A$2:$C$15,3,FALSE)</f>
        <v>#N/A</v>
      </c>
      <c r="BC10816" t="str">
        <f t="shared" si="677"/>
        <v/>
      </c>
      <c r="BD10816">
        <f t="shared" si="678"/>
        <v>1</v>
      </c>
      <c r="BE10816" t="str">
        <f t="shared" si="679"/>
        <v>1</v>
      </c>
      <c r="BF10816" t="e">
        <f t="shared" si="680"/>
        <v>#N/A</v>
      </c>
    </row>
    <row r="10817" spans="53:58" x14ac:dyDescent="0.2">
      <c r="BA10817" s="27"/>
      <c r="BB10817" t="e">
        <f>VLOOKUP(AX10817,コード表!$A$2:$C$15,3,FALSE)</f>
        <v>#N/A</v>
      </c>
      <c r="BC10817" t="str">
        <f t="shared" si="677"/>
        <v/>
      </c>
      <c r="BD10817">
        <f t="shared" si="678"/>
        <v>1</v>
      </c>
      <c r="BE10817" t="str">
        <f t="shared" si="679"/>
        <v>1</v>
      </c>
      <c r="BF10817" t="e">
        <f t="shared" si="680"/>
        <v>#N/A</v>
      </c>
    </row>
    <row r="10818" spans="53:58" x14ac:dyDescent="0.2">
      <c r="BA10818" s="27"/>
      <c r="BB10818" t="e">
        <f>VLOOKUP(AX10818,コード表!$A$2:$C$15,3,FALSE)</f>
        <v>#N/A</v>
      </c>
      <c r="BC10818" t="str">
        <f t="shared" si="677"/>
        <v/>
      </c>
      <c r="BD10818">
        <f t="shared" si="678"/>
        <v>1</v>
      </c>
      <c r="BE10818" t="str">
        <f t="shared" si="679"/>
        <v>1</v>
      </c>
      <c r="BF10818" t="e">
        <f t="shared" si="680"/>
        <v>#N/A</v>
      </c>
    </row>
    <row r="10819" spans="53:58" x14ac:dyDescent="0.2">
      <c r="BA10819" s="27"/>
      <c r="BB10819" t="e">
        <f>VLOOKUP(AX10819,コード表!$A$2:$C$15,3,FALSE)</f>
        <v>#N/A</v>
      </c>
      <c r="BC10819" t="str">
        <f t="shared" si="677"/>
        <v/>
      </c>
      <c r="BD10819">
        <f t="shared" si="678"/>
        <v>1</v>
      </c>
      <c r="BE10819" t="str">
        <f t="shared" si="679"/>
        <v>1</v>
      </c>
      <c r="BF10819" t="e">
        <f t="shared" si="680"/>
        <v>#N/A</v>
      </c>
    </row>
    <row r="10820" spans="53:58" x14ac:dyDescent="0.2">
      <c r="BA10820" s="27"/>
      <c r="BB10820" t="e">
        <f>VLOOKUP(AX10820,コード表!$A$2:$C$15,3,FALSE)</f>
        <v>#N/A</v>
      </c>
      <c r="BC10820" t="str">
        <f t="shared" si="677"/>
        <v/>
      </c>
      <c r="BD10820">
        <f t="shared" si="678"/>
        <v>1</v>
      </c>
      <c r="BE10820" t="str">
        <f t="shared" si="679"/>
        <v>1</v>
      </c>
      <c r="BF10820" t="e">
        <f t="shared" si="680"/>
        <v>#N/A</v>
      </c>
    </row>
    <row r="10821" spans="53:58" x14ac:dyDescent="0.2">
      <c r="BA10821" s="27"/>
      <c r="BB10821" t="e">
        <f>VLOOKUP(AX10821,コード表!$A$2:$C$15,3,FALSE)</f>
        <v>#N/A</v>
      </c>
      <c r="BC10821" t="str">
        <f t="shared" si="677"/>
        <v/>
      </c>
      <c r="BD10821">
        <f t="shared" si="678"/>
        <v>1</v>
      </c>
      <c r="BE10821" t="str">
        <f t="shared" si="679"/>
        <v>1</v>
      </c>
      <c r="BF10821" t="e">
        <f t="shared" si="680"/>
        <v>#N/A</v>
      </c>
    </row>
    <row r="10822" spans="53:58" x14ac:dyDescent="0.2">
      <c r="BA10822" s="27"/>
      <c r="BB10822" t="e">
        <f>VLOOKUP(AX10822,コード表!$A$2:$C$15,3,FALSE)</f>
        <v>#N/A</v>
      </c>
      <c r="BC10822" t="str">
        <f t="shared" si="677"/>
        <v/>
      </c>
      <c r="BD10822">
        <f t="shared" si="678"/>
        <v>1</v>
      </c>
      <c r="BE10822" t="str">
        <f t="shared" si="679"/>
        <v>1</v>
      </c>
      <c r="BF10822" t="e">
        <f t="shared" si="680"/>
        <v>#N/A</v>
      </c>
    </row>
    <row r="10823" spans="53:58" x14ac:dyDescent="0.2">
      <c r="BA10823" s="27"/>
      <c r="BB10823" t="e">
        <f>VLOOKUP(AX10823,コード表!$A$2:$C$15,3,FALSE)</f>
        <v>#N/A</v>
      </c>
      <c r="BC10823" t="str">
        <f t="shared" si="677"/>
        <v/>
      </c>
      <c r="BD10823">
        <f t="shared" si="678"/>
        <v>1</v>
      </c>
      <c r="BE10823" t="str">
        <f t="shared" si="679"/>
        <v>1</v>
      </c>
      <c r="BF10823" t="e">
        <f t="shared" si="680"/>
        <v>#N/A</v>
      </c>
    </row>
    <row r="10824" spans="53:58" x14ac:dyDescent="0.2">
      <c r="BA10824" s="27"/>
      <c r="BB10824" t="e">
        <f>VLOOKUP(AX10824,コード表!$A$2:$C$15,3,FALSE)</f>
        <v>#N/A</v>
      </c>
      <c r="BC10824" t="str">
        <f t="shared" si="677"/>
        <v/>
      </c>
      <c r="BD10824">
        <f t="shared" si="678"/>
        <v>1</v>
      </c>
      <c r="BE10824" t="str">
        <f t="shared" si="679"/>
        <v>1</v>
      </c>
      <c r="BF10824" t="e">
        <f t="shared" si="680"/>
        <v>#N/A</v>
      </c>
    </row>
    <row r="10825" spans="53:58" x14ac:dyDescent="0.2">
      <c r="BA10825" s="27"/>
      <c r="BB10825" t="e">
        <f>VLOOKUP(AX10825,コード表!$A$2:$C$15,3,FALSE)</f>
        <v>#N/A</v>
      </c>
      <c r="BC10825" t="str">
        <f t="shared" si="677"/>
        <v/>
      </c>
      <c r="BD10825">
        <f t="shared" si="678"/>
        <v>1</v>
      </c>
      <c r="BE10825" t="str">
        <f t="shared" si="679"/>
        <v>1</v>
      </c>
      <c r="BF10825" t="e">
        <f t="shared" si="680"/>
        <v>#N/A</v>
      </c>
    </row>
    <row r="10826" spans="53:58" x14ac:dyDescent="0.2">
      <c r="BA10826" s="27"/>
      <c r="BB10826" t="e">
        <f>VLOOKUP(AX10826,コード表!$A$2:$C$15,3,FALSE)</f>
        <v>#N/A</v>
      </c>
      <c r="BC10826" t="str">
        <f t="shared" si="677"/>
        <v/>
      </c>
      <c r="BD10826">
        <f t="shared" si="678"/>
        <v>1</v>
      </c>
      <c r="BE10826" t="str">
        <f t="shared" si="679"/>
        <v>1</v>
      </c>
      <c r="BF10826" t="e">
        <f t="shared" si="680"/>
        <v>#N/A</v>
      </c>
    </row>
    <row r="10827" spans="53:58" x14ac:dyDescent="0.2">
      <c r="BA10827" s="27"/>
      <c r="BB10827" t="e">
        <f>VLOOKUP(AX10827,コード表!$A$2:$C$15,3,FALSE)</f>
        <v>#N/A</v>
      </c>
      <c r="BC10827" t="str">
        <f t="shared" si="677"/>
        <v/>
      </c>
      <c r="BD10827">
        <f t="shared" si="678"/>
        <v>1</v>
      </c>
      <c r="BE10827" t="str">
        <f t="shared" si="679"/>
        <v>1</v>
      </c>
      <c r="BF10827" t="e">
        <f t="shared" si="680"/>
        <v>#N/A</v>
      </c>
    </row>
    <row r="10828" spans="53:58" x14ac:dyDescent="0.2">
      <c r="BA10828" s="27"/>
      <c r="BB10828" t="e">
        <f>VLOOKUP(AX10828,コード表!$A$2:$C$15,3,FALSE)</f>
        <v>#N/A</v>
      </c>
      <c r="BC10828" t="str">
        <f t="shared" si="677"/>
        <v/>
      </c>
      <c r="BD10828">
        <f t="shared" si="678"/>
        <v>1</v>
      </c>
      <c r="BE10828" t="str">
        <f t="shared" si="679"/>
        <v>1</v>
      </c>
      <c r="BF10828" t="e">
        <f t="shared" si="680"/>
        <v>#N/A</v>
      </c>
    </row>
    <row r="10829" spans="53:58" x14ac:dyDescent="0.2">
      <c r="BA10829" s="27"/>
      <c r="BB10829" t="e">
        <f>VLOOKUP(AX10829,コード表!$A$2:$C$15,3,FALSE)</f>
        <v>#N/A</v>
      </c>
      <c r="BC10829" t="str">
        <f t="shared" si="677"/>
        <v/>
      </c>
      <c r="BD10829">
        <f t="shared" si="678"/>
        <v>1</v>
      </c>
      <c r="BE10829" t="str">
        <f t="shared" si="679"/>
        <v>1</v>
      </c>
      <c r="BF10829" t="e">
        <f t="shared" si="680"/>
        <v>#N/A</v>
      </c>
    </row>
    <row r="10830" spans="53:58" x14ac:dyDescent="0.2">
      <c r="BA10830" s="27"/>
      <c r="BB10830" t="e">
        <f>VLOOKUP(AX10830,コード表!$A$2:$C$15,3,FALSE)</f>
        <v>#N/A</v>
      </c>
      <c r="BC10830" t="str">
        <f t="shared" si="677"/>
        <v/>
      </c>
      <c r="BD10830">
        <f t="shared" si="678"/>
        <v>1</v>
      </c>
      <c r="BE10830" t="str">
        <f t="shared" si="679"/>
        <v>1</v>
      </c>
      <c r="BF10830" t="e">
        <f t="shared" si="680"/>
        <v>#N/A</v>
      </c>
    </row>
    <row r="10831" spans="53:58" x14ac:dyDescent="0.2">
      <c r="BA10831" s="27"/>
      <c r="BB10831" t="e">
        <f>VLOOKUP(AX10831,コード表!$A$2:$C$15,3,FALSE)</f>
        <v>#N/A</v>
      </c>
      <c r="BC10831" t="str">
        <f t="shared" si="677"/>
        <v/>
      </c>
      <c r="BD10831">
        <f t="shared" si="678"/>
        <v>1</v>
      </c>
      <c r="BE10831" t="str">
        <f t="shared" si="679"/>
        <v>1</v>
      </c>
      <c r="BF10831" t="e">
        <f t="shared" si="680"/>
        <v>#N/A</v>
      </c>
    </row>
    <row r="10832" spans="53:58" x14ac:dyDescent="0.2">
      <c r="BA10832" s="27"/>
      <c r="BB10832" t="e">
        <f>VLOOKUP(AX10832,コード表!$A$2:$C$15,3,FALSE)</f>
        <v>#N/A</v>
      </c>
      <c r="BC10832" t="str">
        <f t="shared" si="677"/>
        <v/>
      </c>
      <c r="BD10832">
        <f t="shared" si="678"/>
        <v>1</v>
      </c>
      <c r="BE10832" t="str">
        <f t="shared" si="679"/>
        <v>1</v>
      </c>
      <c r="BF10832" t="e">
        <f t="shared" si="680"/>
        <v>#N/A</v>
      </c>
    </row>
    <row r="10833" spans="53:58" x14ac:dyDescent="0.2">
      <c r="BA10833" s="27"/>
      <c r="BB10833" t="e">
        <f>VLOOKUP(AX10833,コード表!$A$2:$C$15,3,FALSE)</f>
        <v>#N/A</v>
      </c>
      <c r="BC10833" t="str">
        <f t="shared" si="677"/>
        <v/>
      </c>
      <c r="BD10833">
        <f t="shared" si="678"/>
        <v>1</v>
      </c>
      <c r="BE10833" t="str">
        <f t="shared" si="679"/>
        <v>1</v>
      </c>
      <c r="BF10833" t="e">
        <f t="shared" si="680"/>
        <v>#N/A</v>
      </c>
    </row>
    <row r="10834" spans="53:58" x14ac:dyDescent="0.2">
      <c r="BA10834" s="27"/>
      <c r="BB10834" t="e">
        <f>VLOOKUP(AX10834,コード表!$A$2:$C$15,3,FALSE)</f>
        <v>#N/A</v>
      </c>
      <c r="BC10834" t="str">
        <f t="shared" si="677"/>
        <v/>
      </c>
      <c r="BD10834">
        <f t="shared" si="678"/>
        <v>1</v>
      </c>
      <c r="BE10834" t="str">
        <f t="shared" si="679"/>
        <v>1</v>
      </c>
      <c r="BF10834" t="e">
        <f t="shared" si="680"/>
        <v>#N/A</v>
      </c>
    </row>
    <row r="10835" spans="53:58" x14ac:dyDescent="0.2">
      <c r="BA10835" s="27"/>
      <c r="BB10835" t="e">
        <f>VLOOKUP(AX10835,コード表!$A$2:$C$15,3,FALSE)</f>
        <v>#N/A</v>
      </c>
      <c r="BC10835" t="str">
        <f t="shared" si="677"/>
        <v/>
      </c>
      <c r="BD10835">
        <f t="shared" si="678"/>
        <v>1</v>
      </c>
      <c r="BE10835" t="str">
        <f t="shared" si="679"/>
        <v>1</v>
      </c>
      <c r="BF10835" t="e">
        <f t="shared" si="680"/>
        <v>#N/A</v>
      </c>
    </row>
    <row r="10836" spans="53:58" x14ac:dyDescent="0.2">
      <c r="BA10836" s="27"/>
      <c r="BB10836" t="e">
        <f>VLOOKUP(AX10836,コード表!$A$2:$C$15,3,FALSE)</f>
        <v>#N/A</v>
      </c>
      <c r="BC10836" t="str">
        <f t="shared" si="677"/>
        <v/>
      </c>
      <c r="BD10836">
        <f t="shared" si="678"/>
        <v>1</v>
      </c>
      <c r="BE10836" t="str">
        <f t="shared" si="679"/>
        <v>1</v>
      </c>
      <c r="BF10836" t="e">
        <f t="shared" si="680"/>
        <v>#N/A</v>
      </c>
    </row>
    <row r="10837" spans="53:58" x14ac:dyDescent="0.2">
      <c r="BA10837" s="27"/>
      <c r="BB10837" t="e">
        <f>VLOOKUP(AX10837,コード表!$A$2:$C$15,3,FALSE)</f>
        <v>#N/A</v>
      </c>
      <c r="BC10837" t="str">
        <f t="shared" si="677"/>
        <v/>
      </c>
      <c r="BD10837">
        <f t="shared" si="678"/>
        <v>1</v>
      </c>
      <c r="BE10837" t="str">
        <f t="shared" si="679"/>
        <v>1</v>
      </c>
      <c r="BF10837" t="e">
        <f t="shared" si="680"/>
        <v>#N/A</v>
      </c>
    </row>
    <row r="10838" spans="53:58" x14ac:dyDescent="0.2">
      <c r="BA10838" s="27"/>
      <c r="BB10838" t="e">
        <f>VLOOKUP(AX10838,コード表!$A$2:$C$15,3,FALSE)</f>
        <v>#N/A</v>
      </c>
      <c r="BC10838" t="str">
        <f t="shared" si="677"/>
        <v/>
      </c>
      <c r="BD10838">
        <f t="shared" si="678"/>
        <v>1</v>
      </c>
      <c r="BE10838" t="str">
        <f t="shared" si="679"/>
        <v>1</v>
      </c>
      <c r="BF10838" t="e">
        <f t="shared" si="680"/>
        <v>#N/A</v>
      </c>
    </row>
    <row r="10839" spans="53:58" x14ac:dyDescent="0.2">
      <c r="BA10839" s="27"/>
      <c r="BB10839" t="e">
        <f>VLOOKUP(AX10839,コード表!$A$2:$C$15,3,FALSE)</f>
        <v>#N/A</v>
      </c>
      <c r="BC10839" t="str">
        <f t="shared" si="677"/>
        <v/>
      </c>
      <c r="BD10839">
        <f t="shared" si="678"/>
        <v>1</v>
      </c>
      <c r="BE10839" t="str">
        <f t="shared" si="679"/>
        <v>1</v>
      </c>
      <c r="BF10839" t="e">
        <f t="shared" si="680"/>
        <v>#N/A</v>
      </c>
    </row>
    <row r="10840" spans="53:58" x14ac:dyDescent="0.2">
      <c r="BA10840" s="27"/>
      <c r="BB10840" t="e">
        <f>VLOOKUP(AX10840,コード表!$A$2:$C$15,3,FALSE)</f>
        <v>#N/A</v>
      </c>
      <c r="BC10840" t="str">
        <f t="shared" si="677"/>
        <v/>
      </c>
      <c r="BD10840">
        <f t="shared" si="678"/>
        <v>1</v>
      </c>
      <c r="BE10840" t="str">
        <f t="shared" si="679"/>
        <v>1</v>
      </c>
      <c r="BF10840" t="e">
        <f t="shared" si="680"/>
        <v>#N/A</v>
      </c>
    </row>
    <row r="10841" spans="53:58" x14ac:dyDescent="0.2">
      <c r="BA10841" s="27"/>
      <c r="BB10841" t="e">
        <f>VLOOKUP(AX10841,コード表!$A$2:$C$15,3,FALSE)</f>
        <v>#N/A</v>
      </c>
      <c r="BC10841" t="str">
        <f t="shared" si="677"/>
        <v/>
      </c>
      <c r="BD10841">
        <f t="shared" si="678"/>
        <v>1</v>
      </c>
      <c r="BE10841" t="str">
        <f t="shared" si="679"/>
        <v>1</v>
      </c>
      <c r="BF10841" t="e">
        <f t="shared" si="680"/>
        <v>#N/A</v>
      </c>
    </row>
    <row r="10842" spans="53:58" x14ac:dyDescent="0.2">
      <c r="BA10842" s="27"/>
      <c r="BB10842" t="e">
        <f>VLOOKUP(AX10842,コード表!$A$2:$C$15,3,FALSE)</f>
        <v>#N/A</v>
      </c>
      <c r="BC10842" t="str">
        <f t="shared" si="677"/>
        <v/>
      </c>
      <c r="BD10842">
        <f t="shared" si="678"/>
        <v>1</v>
      </c>
      <c r="BE10842" t="str">
        <f t="shared" si="679"/>
        <v>1</v>
      </c>
      <c r="BF10842" t="e">
        <f t="shared" si="680"/>
        <v>#N/A</v>
      </c>
    </row>
    <row r="10843" spans="53:58" x14ac:dyDescent="0.2">
      <c r="BA10843" s="27"/>
      <c r="BB10843" t="e">
        <f>VLOOKUP(AX10843,コード表!$A$2:$C$15,3,FALSE)</f>
        <v>#N/A</v>
      </c>
      <c r="BC10843" t="str">
        <f t="shared" si="677"/>
        <v/>
      </c>
      <c r="BD10843">
        <f t="shared" si="678"/>
        <v>1</v>
      </c>
      <c r="BE10843" t="str">
        <f t="shared" si="679"/>
        <v>1</v>
      </c>
      <c r="BF10843" t="e">
        <f t="shared" si="680"/>
        <v>#N/A</v>
      </c>
    </row>
    <row r="10844" spans="53:58" x14ac:dyDescent="0.2">
      <c r="BA10844" s="27"/>
      <c r="BB10844" t="e">
        <f>VLOOKUP(AX10844,コード表!$A$2:$C$15,3,FALSE)</f>
        <v>#N/A</v>
      </c>
      <c r="BC10844" t="str">
        <f t="shared" si="677"/>
        <v/>
      </c>
      <c r="BD10844">
        <f t="shared" si="678"/>
        <v>1</v>
      </c>
      <c r="BE10844" t="str">
        <f t="shared" si="679"/>
        <v>1</v>
      </c>
      <c r="BF10844" t="e">
        <f t="shared" si="680"/>
        <v>#N/A</v>
      </c>
    </row>
    <row r="10845" spans="53:58" x14ac:dyDescent="0.2">
      <c r="BA10845" s="27"/>
      <c r="BB10845" t="e">
        <f>VLOOKUP(AX10845,コード表!$A$2:$C$15,3,FALSE)</f>
        <v>#N/A</v>
      </c>
      <c r="BC10845" t="str">
        <f t="shared" si="677"/>
        <v/>
      </c>
      <c r="BD10845">
        <f t="shared" si="678"/>
        <v>1</v>
      </c>
      <c r="BE10845" t="str">
        <f t="shared" si="679"/>
        <v>1</v>
      </c>
      <c r="BF10845" t="e">
        <f t="shared" si="680"/>
        <v>#N/A</v>
      </c>
    </row>
    <row r="10846" spans="53:58" x14ac:dyDescent="0.2">
      <c r="BA10846" s="27"/>
      <c r="BB10846" t="e">
        <f>VLOOKUP(AX10846,コード表!$A$2:$C$15,3,FALSE)</f>
        <v>#N/A</v>
      </c>
      <c r="BC10846" t="str">
        <f t="shared" si="677"/>
        <v/>
      </c>
      <c r="BD10846">
        <f t="shared" si="678"/>
        <v>1</v>
      </c>
      <c r="BE10846" t="str">
        <f t="shared" si="679"/>
        <v>1</v>
      </c>
      <c r="BF10846" t="e">
        <f t="shared" si="680"/>
        <v>#N/A</v>
      </c>
    </row>
    <row r="10847" spans="53:58" x14ac:dyDescent="0.2">
      <c r="BA10847" s="27"/>
      <c r="BB10847" t="e">
        <f>VLOOKUP(AX10847,コード表!$A$2:$C$15,3,FALSE)</f>
        <v>#N/A</v>
      </c>
      <c r="BC10847" t="str">
        <f t="shared" si="677"/>
        <v/>
      </c>
      <c r="BD10847">
        <f t="shared" si="678"/>
        <v>1</v>
      </c>
      <c r="BE10847" t="str">
        <f t="shared" si="679"/>
        <v>1</v>
      </c>
      <c r="BF10847" t="e">
        <f t="shared" si="680"/>
        <v>#N/A</v>
      </c>
    </row>
    <row r="10848" spans="53:58" x14ac:dyDescent="0.2">
      <c r="BA10848" s="27"/>
      <c r="BB10848" t="e">
        <f>VLOOKUP(AX10848,コード表!$A$2:$C$15,3,FALSE)</f>
        <v>#N/A</v>
      </c>
      <c r="BC10848" t="str">
        <f t="shared" si="677"/>
        <v/>
      </c>
      <c r="BD10848">
        <f t="shared" si="678"/>
        <v>1</v>
      </c>
      <c r="BE10848" t="str">
        <f t="shared" si="679"/>
        <v>1</v>
      </c>
      <c r="BF10848" t="e">
        <f t="shared" si="680"/>
        <v>#N/A</v>
      </c>
    </row>
    <row r="10849" spans="53:58" x14ac:dyDescent="0.2">
      <c r="BA10849" s="27"/>
      <c r="BB10849" t="e">
        <f>VLOOKUP(AX10849,コード表!$A$2:$C$15,3,FALSE)</f>
        <v>#N/A</v>
      </c>
      <c r="BC10849" t="str">
        <f t="shared" si="677"/>
        <v/>
      </c>
      <c r="BD10849">
        <f t="shared" si="678"/>
        <v>1</v>
      </c>
      <c r="BE10849" t="str">
        <f t="shared" si="679"/>
        <v>1</v>
      </c>
      <c r="BF10849" t="e">
        <f t="shared" si="680"/>
        <v>#N/A</v>
      </c>
    </row>
    <row r="10850" spans="53:58" x14ac:dyDescent="0.2">
      <c r="BA10850" s="27"/>
      <c r="BB10850" t="e">
        <f>VLOOKUP(AX10850,コード表!$A$2:$C$15,3,FALSE)</f>
        <v>#N/A</v>
      </c>
      <c r="BC10850" t="str">
        <f t="shared" si="677"/>
        <v/>
      </c>
      <c r="BD10850">
        <f t="shared" si="678"/>
        <v>1</v>
      </c>
      <c r="BE10850" t="str">
        <f t="shared" si="679"/>
        <v>1</v>
      </c>
      <c r="BF10850" t="e">
        <f t="shared" si="680"/>
        <v>#N/A</v>
      </c>
    </row>
    <row r="10851" spans="53:58" x14ac:dyDescent="0.2">
      <c r="BA10851" s="27"/>
      <c r="BB10851" t="e">
        <f>VLOOKUP(AX10851,コード表!$A$2:$C$15,3,FALSE)</f>
        <v>#N/A</v>
      </c>
      <c r="BC10851" t="str">
        <f t="shared" si="677"/>
        <v/>
      </c>
      <c r="BD10851">
        <f t="shared" si="678"/>
        <v>1</v>
      </c>
      <c r="BE10851" t="str">
        <f t="shared" si="679"/>
        <v>1</v>
      </c>
      <c r="BF10851" t="e">
        <f t="shared" si="680"/>
        <v>#N/A</v>
      </c>
    </row>
    <row r="10852" spans="53:58" x14ac:dyDescent="0.2">
      <c r="BA10852" s="27"/>
      <c r="BB10852" t="e">
        <f>VLOOKUP(AX10852,コード表!$A$2:$C$15,3,FALSE)</f>
        <v>#N/A</v>
      </c>
      <c r="BC10852" t="str">
        <f t="shared" si="677"/>
        <v/>
      </c>
      <c r="BD10852">
        <f t="shared" si="678"/>
        <v>1</v>
      </c>
      <c r="BE10852" t="str">
        <f t="shared" si="679"/>
        <v>1</v>
      </c>
      <c r="BF10852" t="e">
        <f t="shared" si="680"/>
        <v>#N/A</v>
      </c>
    </row>
    <row r="10853" spans="53:58" x14ac:dyDescent="0.2">
      <c r="BA10853" s="27"/>
      <c r="BB10853" t="e">
        <f>VLOOKUP(AX10853,コード表!$A$2:$C$15,3,FALSE)</f>
        <v>#N/A</v>
      </c>
      <c r="BC10853" t="str">
        <f t="shared" si="677"/>
        <v/>
      </c>
      <c r="BD10853">
        <f t="shared" si="678"/>
        <v>1</v>
      </c>
      <c r="BE10853" t="str">
        <f t="shared" si="679"/>
        <v>1</v>
      </c>
      <c r="BF10853" t="e">
        <f t="shared" si="680"/>
        <v>#N/A</v>
      </c>
    </row>
    <row r="10854" spans="53:58" x14ac:dyDescent="0.2">
      <c r="BA10854" s="27"/>
      <c r="BB10854" t="e">
        <f>VLOOKUP(AX10854,コード表!$A$2:$C$15,3,FALSE)</f>
        <v>#N/A</v>
      </c>
      <c r="BC10854" t="str">
        <f t="shared" si="677"/>
        <v/>
      </c>
      <c r="BD10854">
        <f t="shared" si="678"/>
        <v>1</v>
      </c>
      <c r="BE10854" t="str">
        <f t="shared" si="679"/>
        <v>1</v>
      </c>
      <c r="BF10854" t="e">
        <f t="shared" si="680"/>
        <v>#N/A</v>
      </c>
    </row>
    <row r="10855" spans="53:58" x14ac:dyDescent="0.2">
      <c r="BA10855" s="27"/>
      <c r="BB10855" t="e">
        <f>VLOOKUP(AX10855,コード表!$A$2:$C$15,3,FALSE)</f>
        <v>#N/A</v>
      </c>
      <c r="BC10855" t="str">
        <f t="shared" si="677"/>
        <v/>
      </c>
      <c r="BD10855">
        <f t="shared" si="678"/>
        <v>1</v>
      </c>
      <c r="BE10855" t="str">
        <f t="shared" si="679"/>
        <v>1</v>
      </c>
      <c r="BF10855" t="e">
        <f t="shared" si="680"/>
        <v>#N/A</v>
      </c>
    </row>
    <row r="10856" spans="53:58" x14ac:dyDescent="0.2">
      <c r="BA10856" s="27"/>
      <c r="BB10856" t="e">
        <f>VLOOKUP(AX10856,コード表!$A$2:$C$15,3,FALSE)</f>
        <v>#N/A</v>
      </c>
      <c r="BC10856" t="str">
        <f t="shared" si="677"/>
        <v/>
      </c>
      <c r="BD10856">
        <f t="shared" si="678"/>
        <v>1</v>
      </c>
      <c r="BE10856" t="str">
        <f t="shared" si="679"/>
        <v>1</v>
      </c>
      <c r="BF10856" t="e">
        <f t="shared" si="680"/>
        <v>#N/A</v>
      </c>
    </row>
    <row r="10857" spans="53:58" x14ac:dyDescent="0.2">
      <c r="BA10857" s="27"/>
      <c r="BB10857" t="e">
        <f>VLOOKUP(AX10857,コード表!$A$2:$C$15,3,FALSE)</f>
        <v>#N/A</v>
      </c>
      <c r="BC10857" t="str">
        <f t="shared" si="677"/>
        <v/>
      </c>
      <c r="BD10857">
        <f t="shared" si="678"/>
        <v>1</v>
      </c>
      <c r="BE10857" t="str">
        <f t="shared" si="679"/>
        <v>1</v>
      </c>
      <c r="BF10857" t="e">
        <f t="shared" si="680"/>
        <v>#N/A</v>
      </c>
    </row>
    <row r="10858" spans="53:58" x14ac:dyDescent="0.2">
      <c r="BA10858" s="27"/>
      <c r="BB10858" t="e">
        <f>VLOOKUP(AX10858,コード表!$A$2:$C$15,3,FALSE)</f>
        <v>#N/A</v>
      </c>
      <c r="BC10858" t="str">
        <f t="shared" si="677"/>
        <v/>
      </c>
      <c r="BD10858">
        <f t="shared" si="678"/>
        <v>1</v>
      </c>
      <c r="BE10858" t="str">
        <f t="shared" si="679"/>
        <v>1</v>
      </c>
      <c r="BF10858" t="e">
        <f t="shared" si="680"/>
        <v>#N/A</v>
      </c>
    </row>
    <row r="10859" spans="53:58" x14ac:dyDescent="0.2">
      <c r="BA10859" s="27"/>
      <c r="BB10859" t="e">
        <f>VLOOKUP(AX10859,コード表!$A$2:$C$15,3,FALSE)</f>
        <v>#N/A</v>
      </c>
      <c r="BC10859" t="str">
        <f t="shared" ref="BC10859:BC10922" si="681">AQ10859&amp;BA10859</f>
        <v/>
      </c>
      <c r="BD10859">
        <f t="shared" ref="BD10859:BD10922" si="682">MONTH(Q10859)</f>
        <v>1</v>
      </c>
      <c r="BE10859" t="str">
        <f t="shared" ref="BE10859:BE10922" si="683">AR10859&amp;BD10859</f>
        <v>1</v>
      </c>
      <c r="BF10859" t="e">
        <f t="shared" ref="BF10859:BF10922" si="684">BB10859&amp;AQ10859&amp;BA10859</f>
        <v>#N/A</v>
      </c>
    </row>
    <row r="10860" spans="53:58" x14ac:dyDescent="0.2">
      <c r="BA10860" s="27"/>
      <c r="BB10860" t="e">
        <f>VLOOKUP(AX10860,コード表!$A$2:$C$15,3,FALSE)</f>
        <v>#N/A</v>
      </c>
      <c r="BC10860" t="str">
        <f t="shared" si="681"/>
        <v/>
      </c>
      <c r="BD10860">
        <f t="shared" si="682"/>
        <v>1</v>
      </c>
      <c r="BE10860" t="str">
        <f t="shared" si="683"/>
        <v>1</v>
      </c>
      <c r="BF10860" t="e">
        <f t="shared" si="684"/>
        <v>#N/A</v>
      </c>
    </row>
    <row r="10861" spans="53:58" x14ac:dyDescent="0.2">
      <c r="BA10861" s="27"/>
      <c r="BB10861" t="e">
        <f>VLOOKUP(AX10861,コード表!$A$2:$C$15,3,FALSE)</f>
        <v>#N/A</v>
      </c>
      <c r="BC10861" t="str">
        <f t="shared" si="681"/>
        <v/>
      </c>
      <c r="BD10861">
        <f t="shared" si="682"/>
        <v>1</v>
      </c>
      <c r="BE10861" t="str">
        <f t="shared" si="683"/>
        <v>1</v>
      </c>
      <c r="BF10861" t="e">
        <f t="shared" si="684"/>
        <v>#N/A</v>
      </c>
    </row>
    <row r="10862" spans="53:58" x14ac:dyDescent="0.2">
      <c r="BA10862" s="27"/>
      <c r="BB10862" t="e">
        <f>VLOOKUP(AX10862,コード表!$A$2:$C$15,3,FALSE)</f>
        <v>#N/A</v>
      </c>
      <c r="BC10862" t="str">
        <f t="shared" si="681"/>
        <v/>
      </c>
      <c r="BD10862">
        <f t="shared" si="682"/>
        <v>1</v>
      </c>
      <c r="BE10862" t="str">
        <f t="shared" si="683"/>
        <v>1</v>
      </c>
      <c r="BF10862" t="e">
        <f t="shared" si="684"/>
        <v>#N/A</v>
      </c>
    </row>
    <row r="10863" spans="53:58" x14ac:dyDescent="0.2">
      <c r="BA10863" s="27"/>
      <c r="BB10863" t="e">
        <f>VLOOKUP(AX10863,コード表!$A$2:$C$15,3,FALSE)</f>
        <v>#N/A</v>
      </c>
      <c r="BC10863" t="str">
        <f t="shared" si="681"/>
        <v/>
      </c>
      <c r="BD10863">
        <f t="shared" si="682"/>
        <v>1</v>
      </c>
      <c r="BE10863" t="str">
        <f t="shared" si="683"/>
        <v>1</v>
      </c>
      <c r="BF10863" t="e">
        <f t="shared" si="684"/>
        <v>#N/A</v>
      </c>
    </row>
    <row r="10864" spans="53:58" x14ac:dyDescent="0.2">
      <c r="BA10864" s="27"/>
      <c r="BB10864" t="e">
        <f>VLOOKUP(AX10864,コード表!$A$2:$C$15,3,FALSE)</f>
        <v>#N/A</v>
      </c>
      <c r="BC10864" t="str">
        <f t="shared" si="681"/>
        <v/>
      </c>
      <c r="BD10864">
        <f t="shared" si="682"/>
        <v>1</v>
      </c>
      <c r="BE10864" t="str">
        <f t="shared" si="683"/>
        <v>1</v>
      </c>
      <c r="BF10864" t="e">
        <f t="shared" si="684"/>
        <v>#N/A</v>
      </c>
    </row>
    <row r="10865" spans="53:58" x14ac:dyDescent="0.2">
      <c r="BA10865" s="27"/>
      <c r="BB10865" t="e">
        <f>VLOOKUP(AX10865,コード表!$A$2:$C$15,3,FALSE)</f>
        <v>#N/A</v>
      </c>
      <c r="BC10865" t="str">
        <f t="shared" si="681"/>
        <v/>
      </c>
      <c r="BD10865">
        <f t="shared" si="682"/>
        <v>1</v>
      </c>
      <c r="BE10865" t="str">
        <f t="shared" si="683"/>
        <v>1</v>
      </c>
      <c r="BF10865" t="e">
        <f t="shared" si="684"/>
        <v>#N/A</v>
      </c>
    </row>
    <row r="10866" spans="53:58" x14ac:dyDescent="0.2">
      <c r="BA10866" s="27"/>
      <c r="BB10866" t="e">
        <f>VLOOKUP(AX10866,コード表!$A$2:$C$15,3,FALSE)</f>
        <v>#N/A</v>
      </c>
      <c r="BC10866" t="str">
        <f t="shared" si="681"/>
        <v/>
      </c>
      <c r="BD10866">
        <f t="shared" si="682"/>
        <v>1</v>
      </c>
      <c r="BE10866" t="str">
        <f t="shared" si="683"/>
        <v>1</v>
      </c>
      <c r="BF10866" t="e">
        <f t="shared" si="684"/>
        <v>#N/A</v>
      </c>
    </row>
    <row r="10867" spans="53:58" x14ac:dyDescent="0.2">
      <c r="BA10867" s="27"/>
      <c r="BB10867" t="e">
        <f>VLOOKUP(AX10867,コード表!$A$2:$C$15,3,FALSE)</f>
        <v>#N/A</v>
      </c>
      <c r="BC10867" t="str">
        <f t="shared" si="681"/>
        <v/>
      </c>
      <c r="BD10867">
        <f t="shared" si="682"/>
        <v>1</v>
      </c>
      <c r="BE10867" t="str">
        <f t="shared" si="683"/>
        <v>1</v>
      </c>
      <c r="BF10867" t="e">
        <f t="shared" si="684"/>
        <v>#N/A</v>
      </c>
    </row>
    <row r="10868" spans="53:58" x14ac:dyDescent="0.2">
      <c r="BA10868" s="27"/>
      <c r="BB10868" t="e">
        <f>VLOOKUP(AX10868,コード表!$A$2:$C$15,3,FALSE)</f>
        <v>#N/A</v>
      </c>
      <c r="BC10868" t="str">
        <f t="shared" si="681"/>
        <v/>
      </c>
      <c r="BD10868">
        <f t="shared" si="682"/>
        <v>1</v>
      </c>
      <c r="BE10868" t="str">
        <f t="shared" si="683"/>
        <v>1</v>
      </c>
      <c r="BF10868" t="e">
        <f t="shared" si="684"/>
        <v>#N/A</v>
      </c>
    </row>
    <row r="10869" spans="53:58" x14ac:dyDescent="0.2">
      <c r="BA10869" s="27"/>
      <c r="BB10869" t="e">
        <f>VLOOKUP(AX10869,コード表!$A$2:$C$15,3,FALSE)</f>
        <v>#N/A</v>
      </c>
      <c r="BC10869" t="str">
        <f t="shared" si="681"/>
        <v/>
      </c>
      <c r="BD10869">
        <f t="shared" si="682"/>
        <v>1</v>
      </c>
      <c r="BE10869" t="str">
        <f t="shared" si="683"/>
        <v>1</v>
      </c>
      <c r="BF10869" t="e">
        <f t="shared" si="684"/>
        <v>#N/A</v>
      </c>
    </row>
    <row r="10870" spans="53:58" x14ac:dyDescent="0.2">
      <c r="BA10870" s="27"/>
      <c r="BB10870" t="e">
        <f>VLOOKUP(AX10870,コード表!$A$2:$C$15,3,FALSE)</f>
        <v>#N/A</v>
      </c>
      <c r="BC10870" t="str">
        <f t="shared" si="681"/>
        <v/>
      </c>
      <c r="BD10870">
        <f t="shared" si="682"/>
        <v>1</v>
      </c>
      <c r="BE10870" t="str">
        <f t="shared" si="683"/>
        <v>1</v>
      </c>
      <c r="BF10870" t="e">
        <f t="shared" si="684"/>
        <v>#N/A</v>
      </c>
    </row>
    <row r="10871" spans="53:58" x14ac:dyDescent="0.2">
      <c r="BA10871" s="27"/>
      <c r="BB10871" t="e">
        <f>VLOOKUP(AX10871,コード表!$A$2:$C$15,3,FALSE)</f>
        <v>#N/A</v>
      </c>
      <c r="BC10871" t="str">
        <f t="shared" si="681"/>
        <v/>
      </c>
      <c r="BD10871">
        <f t="shared" si="682"/>
        <v>1</v>
      </c>
      <c r="BE10871" t="str">
        <f t="shared" si="683"/>
        <v>1</v>
      </c>
      <c r="BF10871" t="e">
        <f t="shared" si="684"/>
        <v>#N/A</v>
      </c>
    </row>
    <row r="10872" spans="53:58" x14ac:dyDescent="0.2">
      <c r="BA10872" s="27"/>
      <c r="BB10872" t="e">
        <f>VLOOKUP(AX10872,コード表!$A$2:$C$15,3,FALSE)</f>
        <v>#N/A</v>
      </c>
      <c r="BC10872" t="str">
        <f t="shared" si="681"/>
        <v/>
      </c>
      <c r="BD10872">
        <f t="shared" si="682"/>
        <v>1</v>
      </c>
      <c r="BE10872" t="str">
        <f t="shared" si="683"/>
        <v>1</v>
      </c>
      <c r="BF10872" t="e">
        <f t="shared" si="684"/>
        <v>#N/A</v>
      </c>
    </row>
    <row r="10873" spans="53:58" x14ac:dyDescent="0.2">
      <c r="BA10873" s="27"/>
      <c r="BB10873" t="e">
        <f>VLOOKUP(AX10873,コード表!$A$2:$C$15,3,FALSE)</f>
        <v>#N/A</v>
      </c>
      <c r="BC10873" t="str">
        <f t="shared" si="681"/>
        <v/>
      </c>
      <c r="BD10873">
        <f t="shared" si="682"/>
        <v>1</v>
      </c>
      <c r="BE10873" t="str">
        <f t="shared" si="683"/>
        <v>1</v>
      </c>
      <c r="BF10873" t="e">
        <f t="shared" si="684"/>
        <v>#N/A</v>
      </c>
    </row>
    <row r="10874" spans="53:58" x14ac:dyDescent="0.2">
      <c r="BA10874" s="27"/>
      <c r="BB10874" t="e">
        <f>VLOOKUP(AX10874,コード表!$A$2:$C$15,3,FALSE)</f>
        <v>#N/A</v>
      </c>
      <c r="BC10874" t="str">
        <f t="shared" si="681"/>
        <v/>
      </c>
      <c r="BD10874">
        <f t="shared" si="682"/>
        <v>1</v>
      </c>
      <c r="BE10874" t="str">
        <f t="shared" si="683"/>
        <v>1</v>
      </c>
      <c r="BF10874" t="e">
        <f t="shared" si="684"/>
        <v>#N/A</v>
      </c>
    </row>
    <row r="10875" spans="53:58" x14ac:dyDescent="0.2">
      <c r="BA10875" s="27"/>
      <c r="BB10875" t="e">
        <f>VLOOKUP(AX10875,コード表!$A$2:$C$15,3,FALSE)</f>
        <v>#N/A</v>
      </c>
      <c r="BC10875" t="str">
        <f t="shared" si="681"/>
        <v/>
      </c>
      <c r="BD10875">
        <f t="shared" si="682"/>
        <v>1</v>
      </c>
      <c r="BE10875" t="str">
        <f t="shared" si="683"/>
        <v>1</v>
      </c>
      <c r="BF10875" t="e">
        <f t="shared" si="684"/>
        <v>#N/A</v>
      </c>
    </row>
    <row r="10876" spans="53:58" x14ac:dyDescent="0.2">
      <c r="BA10876" s="27"/>
      <c r="BB10876" t="e">
        <f>VLOOKUP(AX10876,コード表!$A$2:$C$15,3,FALSE)</f>
        <v>#N/A</v>
      </c>
      <c r="BC10876" t="str">
        <f t="shared" si="681"/>
        <v/>
      </c>
      <c r="BD10876">
        <f t="shared" si="682"/>
        <v>1</v>
      </c>
      <c r="BE10876" t="str">
        <f t="shared" si="683"/>
        <v>1</v>
      </c>
      <c r="BF10876" t="e">
        <f t="shared" si="684"/>
        <v>#N/A</v>
      </c>
    </row>
    <row r="10877" spans="53:58" x14ac:dyDescent="0.2">
      <c r="BA10877" s="27"/>
      <c r="BB10877" t="e">
        <f>VLOOKUP(AX10877,コード表!$A$2:$C$15,3,FALSE)</f>
        <v>#N/A</v>
      </c>
      <c r="BC10877" t="str">
        <f t="shared" si="681"/>
        <v/>
      </c>
      <c r="BD10877">
        <f t="shared" si="682"/>
        <v>1</v>
      </c>
      <c r="BE10877" t="str">
        <f t="shared" si="683"/>
        <v>1</v>
      </c>
      <c r="BF10877" t="e">
        <f t="shared" si="684"/>
        <v>#N/A</v>
      </c>
    </row>
    <row r="10878" spans="53:58" x14ac:dyDescent="0.2">
      <c r="BA10878" s="27"/>
      <c r="BB10878" t="e">
        <f>VLOOKUP(AX10878,コード表!$A$2:$C$15,3,FALSE)</f>
        <v>#N/A</v>
      </c>
      <c r="BC10878" t="str">
        <f t="shared" si="681"/>
        <v/>
      </c>
      <c r="BD10878">
        <f t="shared" si="682"/>
        <v>1</v>
      </c>
      <c r="BE10878" t="str">
        <f t="shared" si="683"/>
        <v>1</v>
      </c>
      <c r="BF10878" t="e">
        <f t="shared" si="684"/>
        <v>#N/A</v>
      </c>
    </row>
    <row r="10879" spans="53:58" x14ac:dyDescent="0.2">
      <c r="BA10879" s="27"/>
      <c r="BB10879" t="e">
        <f>VLOOKUP(AX10879,コード表!$A$2:$C$15,3,FALSE)</f>
        <v>#N/A</v>
      </c>
      <c r="BC10879" t="str">
        <f t="shared" si="681"/>
        <v/>
      </c>
      <c r="BD10879">
        <f t="shared" si="682"/>
        <v>1</v>
      </c>
      <c r="BE10879" t="str">
        <f t="shared" si="683"/>
        <v>1</v>
      </c>
      <c r="BF10879" t="e">
        <f t="shared" si="684"/>
        <v>#N/A</v>
      </c>
    </row>
    <row r="10880" spans="53:58" x14ac:dyDescent="0.2">
      <c r="BA10880" s="27"/>
      <c r="BB10880" t="e">
        <f>VLOOKUP(AX10880,コード表!$A$2:$C$15,3,FALSE)</f>
        <v>#N/A</v>
      </c>
      <c r="BC10880" t="str">
        <f t="shared" si="681"/>
        <v/>
      </c>
      <c r="BD10880">
        <f t="shared" si="682"/>
        <v>1</v>
      </c>
      <c r="BE10880" t="str">
        <f t="shared" si="683"/>
        <v>1</v>
      </c>
      <c r="BF10880" t="e">
        <f t="shared" si="684"/>
        <v>#N/A</v>
      </c>
    </row>
    <row r="10881" spans="53:58" x14ac:dyDescent="0.2">
      <c r="BA10881" s="27"/>
      <c r="BB10881" t="e">
        <f>VLOOKUP(AX10881,コード表!$A$2:$C$15,3,FALSE)</f>
        <v>#N/A</v>
      </c>
      <c r="BC10881" t="str">
        <f t="shared" si="681"/>
        <v/>
      </c>
      <c r="BD10881">
        <f t="shared" si="682"/>
        <v>1</v>
      </c>
      <c r="BE10881" t="str">
        <f t="shared" si="683"/>
        <v>1</v>
      </c>
      <c r="BF10881" t="e">
        <f t="shared" si="684"/>
        <v>#N/A</v>
      </c>
    </row>
    <row r="10882" spans="53:58" x14ac:dyDescent="0.2">
      <c r="BA10882" s="27"/>
      <c r="BB10882" t="e">
        <f>VLOOKUP(AX10882,コード表!$A$2:$C$15,3,FALSE)</f>
        <v>#N/A</v>
      </c>
      <c r="BC10882" t="str">
        <f t="shared" si="681"/>
        <v/>
      </c>
      <c r="BD10882">
        <f t="shared" si="682"/>
        <v>1</v>
      </c>
      <c r="BE10882" t="str">
        <f t="shared" si="683"/>
        <v>1</v>
      </c>
      <c r="BF10882" t="e">
        <f t="shared" si="684"/>
        <v>#N/A</v>
      </c>
    </row>
    <row r="10883" spans="53:58" x14ac:dyDescent="0.2">
      <c r="BA10883" s="27"/>
      <c r="BB10883" t="e">
        <f>VLOOKUP(AX10883,コード表!$A$2:$C$15,3,FALSE)</f>
        <v>#N/A</v>
      </c>
      <c r="BC10883" t="str">
        <f t="shared" si="681"/>
        <v/>
      </c>
      <c r="BD10883">
        <f t="shared" si="682"/>
        <v>1</v>
      </c>
      <c r="BE10883" t="str">
        <f t="shared" si="683"/>
        <v>1</v>
      </c>
      <c r="BF10883" t="e">
        <f t="shared" si="684"/>
        <v>#N/A</v>
      </c>
    </row>
    <row r="10884" spans="53:58" x14ac:dyDescent="0.2">
      <c r="BA10884" s="27"/>
      <c r="BB10884" t="e">
        <f>VLOOKUP(AX10884,コード表!$A$2:$C$15,3,FALSE)</f>
        <v>#N/A</v>
      </c>
      <c r="BC10884" t="str">
        <f t="shared" si="681"/>
        <v/>
      </c>
      <c r="BD10884">
        <f t="shared" si="682"/>
        <v>1</v>
      </c>
      <c r="BE10884" t="str">
        <f t="shared" si="683"/>
        <v>1</v>
      </c>
      <c r="BF10884" t="e">
        <f t="shared" si="684"/>
        <v>#N/A</v>
      </c>
    </row>
    <row r="10885" spans="53:58" x14ac:dyDescent="0.2">
      <c r="BA10885" s="27"/>
      <c r="BB10885" t="e">
        <f>VLOOKUP(AX10885,コード表!$A$2:$C$15,3,FALSE)</f>
        <v>#N/A</v>
      </c>
      <c r="BC10885" t="str">
        <f t="shared" si="681"/>
        <v/>
      </c>
      <c r="BD10885">
        <f t="shared" si="682"/>
        <v>1</v>
      </c>
      <c r="BE10885" t="str">
        <f t="shared" si="683"/>
        <v>1</v>
      </c>
      <c r="BF10885" t="e">
        <f t="shared" si="684"/>
        <v>#N/A</v>
      </c>
    </row>
    <row r="10886" spans="53:58" x14ac:dyDescent="0.2">
      <c r="BA10886" s="27"/>
      <c r="BB10886" t="e">
        <f>VLOOKUP(AX10886,コード表!$A$2:$C$15,3,FALSE)</f>
        <v>#N/A</v>
      </c>
      <c r="BC10886" t="str">
        <f t="shared" si="681"/>
        <v/>
      </c>
      <c r="BD10886">
        <f t="shared" si="682"/>
        <v>1</v>
      </c>
      <c r="BE10886" t="str">
        <f t="shared" si="683"/>
        <v>1</v>
      </c>
      <c r="BF10886" t="e">
        <f t="shared" si="684"/>
        <v>#N/A</v>
      </c>
    </row>
    <row r="10887" spans="53:58" x14ac:dyDescent="0.2">
      <c r="BA10887" s="27"/>
      <c r="BB10887" t="e">
        <f>VLOOKUP(AX10887,コード表!$A$2:$C$15,3,FALSE)</f>
        <v>#N/A</v>
      </c>
      <c r="BC10887" t="str">
        <f t="shared" si="681"/>
        <v/>
      </c>
      <c r="BD10887">
        <f t="shared" si="682"/>
        <v>1</v>
      </c>
      <c r="BE10887" t="str">
        <f t="shared" si="683"/>
        <v>1</v>
      </c>
      <c r="BF10887" t="e">
        <f t="shared" si="684"/>
        <v>#N/A</v>
      </c>
    </row>
    <row r="10888" spans="53:58" x14ac:dyDescent="0.2">
      <c r="BA10888" s="27"/>
      <c r="BB10888" t="e">
        <f>VLOOKUP(AX10888,コード表!$A$2:$C$15,3,FALSE)</f>
        <v>#N/A</v>
      </c>
      <c r="BC10888" t="str">
        <f t="shared" si="681"/>
        <v/>
      </c>
      <c r="BD10888">
        <f t="shared" si="682"/>
        <v>1</v>
      </c>
      <c r="BE10888" t="str">
        <f t="shared" si="683"/>
        <v>1</v>
      </c>
      <c r="BF10888" t="e">
        <f t="shared" si="684"/>
        <v>#N/A</v>
      </c>
    </row>
    <row r="10889" spans="53:58" x14ac:dyDescent="0.2">
      <c r="BA10889" s="27"/>
      <c r="BB10889" t="e">
        <f>VLOOKUP(AX10889,コード表!$A$2:$C$15,3,FALSE)</f>
        <v>#N/A</v>
      </c>
      <c r="BC10889" t="str">
        <f t="shared" si="681"/>
        <v/>
      </c>
      <c r="BD10889">
        <f t="shared" si="682"/>
        <v>1</v>
      </c>
      <c r="BE10889" t="str">
        <f t="shared" si="683"/>
        <v>1</v>
      </c>
      <c r="BF10889" t="e">
        <f t="shared" si="684"/>
        <v>#N/A</v>
      </c>
    </row>
    <row r="10890" spans="53:58" x14ac:dyDescent="0.2">
      <c r="BA10890" s="27"/>
      <c r="BB10890" t="e">
        <f>VLOOKUP(AX10890,コード表!$A$2:$C$15,3,FALSE)</f>
        <v>#N/A</v>
      </c>
      <c r="BC10890" t="str">
        <f t="shared" si="681"/>
        <v/>
      </c>
      <c r="BD10890">
        <f t="shared" si="682"/>
        <v>1</v>
      </c>
      <c r="BE10890" t="str">
        <f t="shared" si="683"/>
        <v>1</v>
      </c>
      <c r="BF10890" t="e">
        <f t="shared" si="684"/>
        <v>#N/A</v>
      </c>
    </row>
    <row r="10891" spans="53:58" x14ac:dyDescent="0.2">
      <c r="BA10891" s="27"/>
      <c r="BB10891" t="e">
        <f>VLOOKUP(AX10891,コード表!$A$2:$C$15,3,FALSE)</f>
        <v>#N/A</v>
      </c>
      <c r="BC10891" t="str">
        <f t="shared" si="681"/>
        <v/>
      </c>
      <c r="BD10891">
        <f t="shared" si="682"/>
        <v>1</v>
      </c>
      <c r="BE10891" t="str">
        <f t="shared" si="683"/>
        <v>1</v>
      </c>
      <c r="BF10891" t="e">
        <f t="shared" si="684"/>
        <v>#N/A</v>
      </c>
    </row>
    <row r="10892" spans="53:58" x14ac:dyDescent="0.2">
      <c r="BA10892" s="27"/>
      <c r="BB10892" t="e">
        <f>VLOOKUP(AX10892,コード表!$A$2:$C$15,3,FALSE)</f>
        <v>#N/A</v>
      </c>
      <c r="BC10892" t="str">
        <f t="shared" si="681"/>
        <v/>
      </c>
      <c r="BD10892">
        <f t="shared" si="682"/>
        <v>1</v>
      </c>
      <c r="BE10892" t="str">
        <f t="shared" si="683"/>
        <v>1</v>
      </c>
      <c r="BF10892" t="e">
        <f t="shared" si="684"/>
        <v>#N/A</v>
      </c>
    </row>
    <row r="10893" spans="53:58" x14ac:dyDescent="0.2">
      <c r="BA10893" s="27"/>
      <c r="BB10893" t="e">
        <f>VLOOKUP(AX10893,コード表!$A$2:$C$15,3,FALSE)</f>
        <v>#N/A</v>
      </c>
      <c r="BC10893" t="str">
        <f t="shared" si="681"/>
        <v/>
      </c>
      <c r="BD10893">
        <f t="shared" si="682"/>
        <v>1</v>
      </c>
      <c r="BE10893" t="str">
        <f t="shared" si="683"/>
        <v>1</v>
      </c>
      <c r="BF10893" t="e">
        <f t="shared" si="684"/>
        <v>#N/A</v>
      </c>
    </row>
    <row r="10894" spans="53:58" x14ac:dyDescent="0.2">
      <c r="BA10894" s="27"/>
      <c r="BB10894" t="e">
        <f>VLOOKUP(AX10894,コード表!$A$2:$C$15,3,FALSE)</f>
        <v>#N/A</v>
      </c>
      <c r="BC10894" t="str">
        <f t="shared" si="681"/>
        <v/>
      </c>
      <c r="BD10894">
        <f t="shared" si="682"/>
        <v>1</v>
      </c>
      <c r="BE10894" t="str">
        <f t="shared" si="683"/>
        <v>1</v>
      </c>
      <c r="BF10894" t="e">
        <f t="shared" si="684"/>
        <v>#N/A</v>
      </c>
    </row>
    <row r="10895" spans="53:58" x14ac:dyDescent="0.2">
      <c r="BA10895" s="27"/>
      <c r="BB10895" t="e">
        <f>VLOOKUP(AX10895,コード表!$A$2:$C$15,3,FALSE)</f>
        <v>#N/A</v>
      </c>
      <c r="BC10895" t="str">
        <f t="shared" si="681"/>
        <v/>
      </c>
      <c r="BD10895">
        <f t="shared" si="682"/>
        <v>1</v>
      </c>
      <c r="BE10895" t="str">
        <f t="shared" si="683"/>
        <v>1</v>
      </c>
      <c r="BF10895" t="e">
        <f t="shared" si="684"/>
        <v>#N/A</v>
      </c>
    </row>
    <row r="10896" spans="53:58" x14ac:dyDescent="0.2">
      <c r="BA10896" s="27"/>
      <c r="BB10896" t="e">
        <f>VLOOKUP(AX10896,コード表!$A$2:$C$15,3,FALSE)</f>
        <v>#N/A</v>
      </c>
      <c r="BC10896" t="str">
        <f t="shared" si="681"/>
        <v/>
      </c>
      <c r="BD10896">
        <f t="shared" si="682"/>
        <v>1</v>
      </c>
      <c r="BE10896" t="str">
        <f t="shared" si="683"/>
        <v>1</v>
      </c>
      <c r="BF10896" t="e">
        <f t="shared" si="684"/>
        <v>#N/A</v>
      </c>
    </row>
    <row r="10897" spans="53:58" x14ac:dyDescent="0.2">
      <c r="BA10897" s="27"/>
      <c r="BB10897" t="e">
        <f>VLOOKUP(AX10897,コード表!$A$2:$C$15,3,FALSE)</f>
        <v>#N/A</v>
      </c>
      <c r="BC10897" t="str">
        <f t="shared" si="681"/>
        <v/>
      </c>
      <c r="BD10897">
        <f t="shared" si="682"/>
        <v>1</v>
      </c>
      <c r="BE10897" t="str">
        <f t="shared" si="683"/>
        <v>1</v>
      </c>
      <c r="BF10897" t="e">
        <f t="shared" si="684"/>
        <v>#N/A</v>
      </c>
    </row>
    <row r="10898" spans="53:58" x14ac:dyDescent="0.2">
      <c r="BA10898" s="27"/>
      <c r="BB10898" t="e">
        <f>VLOOKUP(AX10898,コード表!$A$2:$C$15,3,FALSE)</f>
        <v>#N/A</v>
      </c>
      <c r="BC10898" t="str">
        <f t="shared" si="681"/>
        <v/>
      </c>
      <c r="BD10898">
        <f t="shared" si="682"/>
        <v>1</v>
      </c>
      <c r="BE10898" t="str">
        <f t="shared" si="683"/>
        <v>1</v>
      </c>
      <c r="BF10898" t="e">
        <f t="shared" si="684"/>
        <v>#N/A</v>
      </c>
    </row>
    <row r="10899" spans="53:58" x14ac:dyDescent="0.2">
      <c r="BA10899" s="27"/>
      <c r="BB10899" t="e">
        <f>VLOOKUP(AX10899,コード表!$A$2:$C$15,3,FALSE)</f>
        <v>#N/A</v>
      </c>
      <c r="BC10899" t="str">
        <f t="shared" si="681"/>
        <v/>
      </c>
      <c r="BD10899">
        <f t="shared" si="682"/>
        <v>1</v>
      </c>
      <c r="BE10899" t="str">
        <f t="shared" si="683"/>
        <v>1</v>
      </c>
      <c r="BF10899" t="e">
        <f t="shared" si="684"/>
        <v>#N/A</v>
      </c>
    </row>
    <row r="10900" spans="53:58" x14ac:dyDescent="0.2">
      <c r="BA10900" s="27"/>
      <c r="BB10900" t="e">
        <f>VLOOKUP(AX10900,コード表!$A$2:$C$15,3,FALSE)</f>
        <v>#N/A</v>
      </c>
      <c r="BC10900" t="str">
        <f t="shared" si="681"/>
        <v/>
      </c>
      <c r="BD10900">
        <f t="shared" si="682"/>
        <v>1</v>
      </c>
      <c r="BE10900" t="str">
        <f t="shared" si="683"/>
        <v>1</v>
      </c>
      <c r="BF10900" t="e">
        <f t="shared" si="684"/>
        <v>#N/A</v>
      </c>
    </row>
    <row r="10901" spans="53:58" x14ac:dyDescent="0.2">
      <c r="BA10901" s="27"/>
      <c r="BB10901" t="e">
        <f>VLOOKUP(AX10901,コード表!$A$2:$C$15,3,FALSE)</f>
        <v>#N/A</v>
      </c>
      <c r="BC10901" t="str">
        <f t="shared" si="681"/>
        <v/>
      </c>
      <c r="BD10901">
        <f t="shared" si="682"/>
        <v>1</v>
      </c>
      <c r="BE10901" t="str">
        <f t="shared" si="683"/>
        <v>1</v>
      </c>
      <c r="BF10901" t="e">
        <f t="shared" si="684"/>
        <v>#N/A</v>
      </c>
    </row>
    <row r="10902" spans="53:58" x14ac:dyDescent="0.2">
      <c r="BA10902" s="27"/>
      <c r="BB10902" t="e">
        <f>VLOOKUP(AX10902,コード表!$A$2:$C$15,3,FALSE)</f>
        <v>#N/A</v>
      </c>
      <c r="BC10902" t="str">
        <f t="shared" si="681"/>
        <v/>
      </c>
      <c r="BD10902">
        <f t="shared" si="682"/>
        <v>1</v>
      </c>
      <c r="BE10902" t="str">
        <f t="shared" si="683"/>
        <v>1</v>
      </c>
      <c r="BF10902" t="e">
        <f t="shared" si="684"/>
        <v>#N/A</v>
      </c>
    </row>
    <row r="10903" spans="53:58" x14ac:dyDescent="0.2">
      <c r="BA10903" s="27"/>
      <c r="BB10903" t="e">
        <f>VLOOKUP(AX10903,コード表!$A$2:$C$15,3,FALSE)</f>
        <v>#N/A</v>
      </c>
      <c r="BC10903" t="str">
        <f t="shared" si="681"/>
        <v/>
      </c>
      <c r="BD10903">
        <f t="shared" si="682"/>
        <v>1</v>
      </c>
      <c r="BE10903" t="str">
        <f t="shared" si="683"/>
        <v>1</v>
      </c>
      <c r="BF10903" t="e">
        <f t="shared" si="684"/>
        <v>#N/A</v>
      </c>
    </row>
    <row r="10904" spans="53:58" x14ac:dyDescent="0.2">
      <c r="BA10904" s="27"/>
      <c r="BB10904" t="e">
        <f>VLOOKUP(AX10904,コード表!$A$2:$C$15,3,FALSE)</f>
        <v>#N/A</v>
      </c>
      <c r="BC10904" t="str">
        <f t="shared" si="681"/>
        <v/>
      </c>
      <c r="BD10904">
        <f t="shared" si="682"/>
        <v>1</v>
      </c>
      <c r="BE10904" t="str">
        <f t="shared" si="683"/>
        <v>1</v>
      </c>
      <c r="BF10904" t="e">
        <f t="shared" si="684"/>
        <v>#N/A</v>
      </c>
    </row>
    <row r="10905" spans="53:58" x14ac:dyDescent="0.2">
      <c r="BA10905" s="27"/>
      <c r="BB10905" t="e">
        <f>VLOOKUP(AX10905,コード表!$A$2:$C$15,3,FALSE)</f>
        <v>#N/A</v>
      </c>
      <c r="BC10905" t="str">
        <f t="shared" si="681"/>
        <v/>
      </c>
      <c r="BD10905">
        <f t="shared" si="682"/>
        <v>1</v>
      </c>
      <c r="BE10905" t="str">
        <f t="shared" si="683"/>
        <v>1</v>
      </c>
      <c r="BF10905" t="e">
        <f t="shared" si="684"/>
        <v>#N/A</v>
      </c>
    </row>
    <row r="10906" spans="53:58" x14ac:dyDescent="0.2">
      <c r="BA10906" s="27"/>
      <c r="BB10906" t="e">
        <f>VLOOKUP(AX10906,コード表!$A$2:$C$15,3,FALSE)</f>
        <v>#N/A</v>
      </c>
      <c r="BC10906" t="str">
        <f t="shared" si="681"/>
        <v/>
      </c>
      <c r="BD10906">
        <f t="shared" si="682"/>
        <v>1</v>
      </c>
      <c r="BE10906" t="str">
        <f t="shared" si="683"/>
        <v>1</v>
      </c>
      <c r="BF10906" t="e">
        <f t="shared" si="684"/>
        <v>#N/A</v>
      </c>
    </row>
    <row r="10907" spans="53:58" x14ac:dyDescent="0.2">
      <c r="BA10907" s="27"/>
      <c r="BB10907" t="e">
        <f>VLOOKUP(AX10907,コード表!$A$2:$C$15,3,FALSE)</f>
        <v>#N/A</v>
      </c>
      <c r="BC10907" t="str">
        <f t="shared" si="681"/>
        <v/>
      </c>
      <c r="BD10907">
        <f t="shared" si="682"/>
        <v>1</v>
      </c>
      <c r="BE10907" t="str">
        <f t="shared" si="683"/>
        <v>1</v>
      </c>
      <c r="BF10907" t="e">
        <f t="shared" si="684"/>
        <v>#N/A</v>
      </c>
    </row>
    <row r="10908" spans="53:58" x14ac:dyDescent="0.2">
      <c r="BA10908" s="27"/>
      <c r="BB10908" t="e">
        <f>VLOOKUP(AX10908,コード表!$A$2:$C$15,3,FALSE)</f>
        <v>#N/A</v>
      </c>
      <c r="BC10908" t="str">
        <f t="shared" si="681"/>
        <v/>
      </c>
      <c r="BD10908">
        <f t="shared" si="682"/>
        <v>1</v>
      </c>
      <c r="BE10908" t="str">
        <f t="shared" si="683"/>
        <v>1</v>
      </c>
      <c r="BF10908" t="e">
        <f t="shared" si="684"/>
        <v>#N/A</v>
      </c>
    </row>
    <row r="10909" spans="53:58" x14ac:dyDescent="0.2">
      <c r="BA10909" s="27"/>
      <c r="BB10909" t="e">
        <f>VLOOKUP(AX10909,コード表!$A$2:$C$15,3,FALSE)</f>
        <v>#N/A</v>
      </c>
      <c r="BC10909" t="str">
        <f t="shared" si="681"/>
        <v/>
      </c>
      <c r="BD10909">
        <f t="shared" si="682"/>
        <v>1</v>
      </c>
      <c r="BE10909" t="str">
        <f t="shared" si="683"/>
        <v>1</v>
      </c>
      <c r="BF10909" t="e">
        <f t="shared" si="684"/>
        <v>#N/A</v>
      </c>
    </row>
    <row r="10910" spans="53:58" x14ac:dyDescent="0.2">
      <c r="BA10910" s="27"/>
      <c r="BB10910" t="e">
        <f>VLOOKUP(AX10910,コード表!$A$2:$C$15,3,FALSE)</f>
        <v>#N/A</v>
      </c>
      <c r="BC10910" t="str">
        <f t="shared" si="681"/>
        <v/>
      </c>
      <c r="BD10910">
        <f t="shared" si="682"/>
        <v>1</v>
      </c>
      <c r="BE10910" t="str">
        <f t="shared" si="683"/>
        <v>1</v>
      </c>
      <c r="BF10910" t="e">
        <f t="shared" si="684"/>
        <v>#N/A</v>
      </c>
    </row>
    <row r="10911" spans="53:58" x14ac:dyDescent="0.2">
      <c r="BA10911" s="27"/>
      <c r="BB10911" t="e">
        <f>VLOOKUP(AX10911,コード表!$A$2:$C$15,3,FALSE)</f>
        <v>#N/A</v>
      </c>
      <c r="BC10911" t="str">
        <f t="shared" si="681"/>
        <v/>
      </c>
      <c r="BD10911">
        <f t="shared" si="682"/>
        <v>1</v>
      </c>
      <c r="BE10911" t="str">
        <f t="shared" si="683"/>
        <v>1</v>
      </c>
      <c r="BF10911" t="e">
        <f t="shared" si="684"/>
        <v>#N/A</v>
      </c>
    </row>
    <row r="10912" spans="53:58" x14ac:dyDescent="0.2">
      <c r="BA10912" s="27"/>
      <c r="BB10912" t="e">
        <f>VLOOKUP(AX10912,コード表!$A$2:$C$15,3,FALSE)</f>
        <v>#N/A</v>
      </c>
      <c r="BC10912" t="str">
        <f t="shared" si="681"/>
        <v/>
      </c>
      <c r="BD10912">
        <f t="shared" si="682"/>
        <v>1</v>
      </c>
      <c r="BE10912" t="str">
        <f t="shared" si="683"/>
        <v>1</v>
      </c>
      <c r="BF10912" t="e">
        <f t="shared" si="684"/>
        <v>#N/A</v>
      </c>
    </row>
    <row r="10913" spans="53:58" x14ac:dyDescent="0.2">
      <c r="BA10913" s="27"/>
      <c r="BB10913" t="e">
        <f>VLOOKUP(AX10913,コード表!$A$2:$C$15,3,FALSE)</f>
        <v>#N/A</v>
      </c>
      <c r="BC10913" t="str">
        <f t="shared" si="681"/>
        <v/>
      </c>
      <c r="BD10913">
        <f t="shared" si="682"/>
        <v>1</v>
      </c>
      <c r="BE10913" t="str">
        <f t="shared" si="683"/>
        <v>1</v>
      </c>
      <c r="BF10913" t="e">
        <f t="shared" si="684"/>
        <v>#N/A</v>
      </c>
    </row>
    <row r="10914" spans="53:58" x14ac:dyDescent="0.2">
      <c r="BA10914" s="27"/>
      <c r="BB10914" t="e">
        <f>VLOOKUP(AX10914,コード表!$A$2:$C$15,3,FALSE)</f>
        <v>#N/A</v>
      </c>
      <c r="BC10914" t="str">
        <f t="shared" si="681"/>
        <v/>
      </c>
      <c r="BD10914">
        <f t="shared" si="682"/>
        <v>1</v>
      </c>
      <c r="BE10914" t="str">
        <f t="shared" si="683"/>
        <v>1</v>
      </c>
      <c r="BF10914" t="e">
        <f t="shared" si="684"/>
        <v>#N/A</v>
      </c>
    </row>
    <row r="10915" spans="53:58" x14ac:dyDescent="0.2">
      <c r="BA10915" s="27"/>
      <c r="BB10915" t="e">
        <f>VLOOKUP(AX10915,コード表!$A$2:$C$15,3,FALSE)</f>
        <v>#N/A</v>
      </c>
      <c r="BC10915" t="str">
        <f t="shared" si="681"/>
        <v/>
      </c>
      <c r="BD10915">
        <f t="shared" si="682"/>
        <v>1</v>
      </c>
      <c r="BE10915" t="str">
        <f t="shared" si="683"/>
        <v>1</v>
      </c>
      <c r="BF10915" t="e">
        <f t="shared" si="684"/>
        <v>#N/A</v>
      </c>
    </row>
    <row r="10916" spans="53:58" x14ac:dyDescent="0.2">
      <c r="BA10916" s="27"/>
      <c r="BB10916" t="e">
        <f>VLOOKUP(AX10916,コード表!$A$2:$C$15,3,FALSE)</f>
        <v>#N/A</v>
      </c>
      <c r="BC10916" t="str">
        <f t="shared" si="681"/>
        <v/>
      </c>
      <c r="BD10916">
        <f t="shared" si="682"/>
        <v>1</v>
      </c>
      <c r="BE10916" t="str">
        <f t="shared" si="683"/>
        <v>1</v>
      </c>
      <c r="BF10916" t="e">
        <f t="shared" si="684"/>
        <v>#N/A</v>
      </c>
    </row>
    <row r="10917" spans="53:58" x14ac:dyDescent="0.2">
      <c r="BA10917" s="27"/>
      <c r="BB10917" t="e">
        <f>VLOOKUP(AX10917,コード表!$A$2:$C$15,3,FALSE)</f>
        <v>#N/A</v>
      </c>
      <c r="BC10917" t="str">
        <f t="shared" si="681"/>
        <v/>
      </c>
      <c r="BD10917">
        <f t="shared" si="682"/>
        <v>1</v>
      </c>
      <c r="BE10917" t="str">
        <f t="shared" si="683"/>
        <v>1</v>
      </c>
      <c r="BF10917" t="e">
        <f t="shared" si="684"/>
        <v>#N/A</v>
      </c>
    </row>
    <row r="10918" spans="53:58" x14ac:dyDescent="0.2">
      <c r="BA10918" s="27"/>
      <c r="BB10918" t="e">
        <f>VLOOKUP(AX10918,コード表!$A$2:$C$15,3,FALSE)</f>
        <v>#N/A</v>
      </c>
      <c r="BC10918" t="str">
        <f t="shared" si="681"/>
        <v/>
      </c>
      <c r="BD10918">
        <f t="shared" si="682"/>
        <v>1</v>
      </c>
      <c r="BE10918" t="str">
        <f t="shared" si="683"/>
        <v>1</v>
      </c>
      <c r="BF10918" t="e">
        <f t="shared" si="684"/>
        <v>#N/A</v>
      </c>
    </row>
    <row r="10919" spans="53:58" x14ac:dyDescent="0.2">
      <c r="BA10919" s="27"/>
      <c r="BB10919" t="e">
        <f>VLOOKUP(AX10919,コード表!$A$2:$C$15,3,FALSE)</f>
        <v>#N/A</v>
      </c>
      <c r="BC10919" t="str">
        <f t="shared" si="681"/>
        <v/>
      </c>
      <c r="BD10919">
        <f t="shared" si="682"/>
        <v>1</v>
      </c>
      <c r="BE10919" t="str">
        <f t="shared" si="683"/>
        <v>1</v>
      </c>
      <c r="BF10919" t="e">
        <f t="shared" si="684"/>
        <v>#N/A</v>
      </c>
    </row>
    <row r="10920" spans="53:58" x14ac:dyDescent="0.2">
      <c r="BA10920" s="27"/>
      <c r="BB10920" t="e">
        <f>VLOOKUP(AX10920,コード表!$A$2:$C$15,3,FALSE)</f>
        <v>#N/A</v>
      </c>
      <c r="BC10920" t="str">
        <f t="shared" si="681"/>
        <v/>
      </c>
      <c r="BD10920">
        <f t="shared" si="682"/>
        <v>1</v>
      </c>
      <c r="BE10920" t="str">
        <f t="shared" si="683"/>
        <v>1</v>
      </c>
      <c r="BF10920" t="e">
        <f t="shared" si="684"/>
        <v>#N/A</v>
      </c>
    </row>
    <row r="10921" spans="53:58" x14ac:dyDescent="0.2">
      <c r="BA10921" s="27"/>
      <c r="BB10921" t="e">
        <f>VLOOKUP(AX10921,コード表!$A$2:$C$15,3,FALSE)</f>
        <v>#N/A</v>
      </c>
      <c r="BC10921" t="str">
        <f t="shared" si="681"/>
        <v/>
      </c>
      <c r="BD10921">
        <f t="shared" si="682"/>
        <v>1</v>
      </c>
      <c r="BE10921" t="str">
        <f t="shared" si="683"/>
        <v>1</v>
      </c>
      <c r="BF10921" t="e">
        <f t="shared" si="684"/>
        <v>#N/A</v>
      </c>
    </row>
    <row r="10922" spans="53:58" x14ac:dyDescent="0.2">
      <c r="BA10922" s="27"/>
      <c r="BB10922" t="e">
        <f>VLOOKUP(AX10922,コード表!$A$2:$C$15,3,FALSE)</f>
        <v>#N/A</v>
      </c>
      <c r="BC10922" t="str">
        <f t="shared" si="681"/>
        <v/>
      </c>
      <c r="BD10922">
        <f t="shared" si="682"/>
        <v>1</v>
      </c>
      <c r="BE10922" t="str">
        <f t="shared" si="683"/>
        <v>1</v>
      </c>
      <c r="BF10922" t="e">
        <f t="shared" si="684"/>
        <v>#N/A</v>
      </c>
    </row>
    <row r="10923" spans="53:58" x14ac:dyDescent="0.2">
      <c r="BA10923" s="27"/>
      <c r="BB10923" t="e">
        <f>VLOOKUP(AX10923,コード表!$A$2:$C$15,3,FALSE)</f>
        <v>#N/A</v>
      </c>
      <c r="BC10923" t="str">
        <f t="shared" ref="BC10923:BC10986" si="685">AQ10923&amp;BA10923</f>
        <v/>
      </c>
      <c r="BD10923">
        <f t="shared" ref="BD10923:BD10986" si="686">MONTH(Q10923)</f>
        <v>1</v>
      </c>
      <c r="BE10923" t="str">
        <f t="shared" ref="BE10923:BE10986" si="687">AR10923&amp;BD10923</f>
        <v>1</v>
      </c>
      <c r="BF10923" t="e">
        <f t="shared" ref="BF10923:BF10986" si="688">BB10923&amp;AQ10923&amp;BA10923</f>
        <v>#N/A</v>
      </c>
    </row>
    <row r="10924" spans="53:58" x14ac:dyDescent="0.2">
      <c r="BA10924" s="27"/>
      <c r="BB10924" t="e">
        <f>VLOOKUP(AX10924,コード表!$A$2:$C$15,3,FALSE)</f>
        <v>#N/A</v>
      </c>
      <c r="BC10924" t="str">
        <f t="shared" si="685"/>
        <v/>
      </c>
      <c r="BD10924">
        <f t="shared" si="686"/>
        <v>1</v>
      </c>
      <c r="BE10924" t="str">
        <f t="shared" si="687"/>
        <v>1</v>
      </c>
      <c r="BF10924" t="e">
        <f t="shared" si="688"/>
        <v>#N/A</v>
      </c>
    </row>
    <row r="10925" spans="53:58" x14ac:dyDescent="0.2">
      <c r="BA10925" s="27"/>
      <c r="BB10925" t="e">
        <f>VLOOKUP(AX10925,コード表!$A$2:$C$15,3,FALSE)</f>
        <v>#N/A</v>
      </c>
      <c r="BC10925" t="str">
        <f t="shared" si="685"/>
        <v/>
      </c>
      <c r="BD10925">
        <f t="shared" si="686"/>
        <v>1</v>
      </c>
      <c r="BE10925" t="str">
        <f t="shared" si="687"/>
        <v>1</v>
      </c>
      <c r="BF10925" t="e">
        <f t="shared" si="688"/>
        <v>#N/A</v>
      </c>
    </row>
    <row r="10926" spans="53:58" x14ac:dyDescent="0.2">
      <c r="BA10926" s="27"/>
      <c r="BB10926" t="e">
        <f>VLOOKUP(AX10926,コード表!$A$2:$C$15,3,FALSE)</f>
        <v>#N/A</v>
      </c>
      <c r="BC10926" t="str">
        <f t="shared" si="685"/>
        <v/>
      </c>
      <c r="BD10926">
        <f t="shared" si="686"/>
        <v>1</v>
      </c>
      <c r="BE10926" t="str">
        <f t="shared" si="687"/>
        <v>1</v>
      </c>
      <c r="BF10926" t="e">
        <f t="shared" si="688"/>
        <v>#N/A</v>
      </c>
    </row>
    <row r="10927" spans="53:58" x14ac:dyDescent="0.2">
      <c r="BA10927" s="27"/>
      <c r="BB10927" t="e">
        <f>VLOOKUP(AX10927,コード表!$A$2:$C$15,3,FALSE)</f>
        <v>#N/A</v>
      </c>
      <c r="BC10927" t="str">
        <f t="shared" si="685"/>
        <v/>
      </c>
      <c r="BD10927">
        <f t="shared" si="686"/>
        <v>1</v>
      </c>
      <c r="BE10927" t="str">
        <f t="shared" si="687"/>
        <v>1</v>
      </c>
      <c r="BF10927" t="e">
        <f t="shared" si="688"/>
        <v>#N/A</v>
      </c>
    </row>
    <row r="10928" spans="53:58" x14ac:dyDescent="0.2">
      <c r="BA10928" s="27"/>
      <c r="BB10928" t="e">
        <f>VLOOKUP(AX10928,コード表!$A$2:$C$15,3,FALSE)</f>
        <v>#N/A</v>
      </c>
      <c r="BC10928" t="str">
        <f t="shared" si="685"/>
        <v/>
      </c>
      <c r="BD10928">
        <f t="shared" si="686"/>
        <v>1</v>
      </c>
      <c r="BE10928" t="str">
        <f t="shared" si="687"/>
        <v>1</v>
      </c>
      <c r="BF10928" t="e">
        <f t="shared" si="688"/>
        <v>#N/A</v>
      </c>
    </row>
    <row r="10929" spans="53:58" x14ac:dyDescent="0.2">
      <c r="BA10929" s="27"/>
      <c r="BB10929" t="e">
        <f>VLOOKUP(AX10929,コード表!$A$2:$C$15,3,FALSE)</f>
        <v>#N/A</v>
      </c>
      <c r="BC10929" t="str">
        <f t="shared" si="685"/>
        <v/>
      </c>
      <c r="BD10929">
        <f t="shared" si="686"/>
        <v>1</v>
      </c>
      <c r="BE10929" t="str">
        <f t="shared" si="687"/>
        <v>1</v>
      </c>
      <c r="BF10929" t="e">
        <f t="shared" si="688"/>
        <v>#N/A</v>
      </c>
    </row>
    <row r="10930" spans="53:58" x14ac:dyDescent="0.2">
      <c r="BA10930" s="27"/>
      <c r="BB10930" t="e">
        <f>VLOOKUP(AX10930,コード表!$A$2:$C$15,3,FALSE)</f>
        <v>#N/A</v>
      </c>
      <c r="BC10930" t="str">
        <f t="shared" si="685"/>
        <v/>
      </c>
      <c r="BD10930">
        <f t="shared" si="686"/>
        <v>1</v>
      </c>
      <c r="BE10930" t="str">
        <f t="shared" si="687"/>
        <v>1</v>
      </c>
      <c r="BF10930" t="e">
        <f t="shared" si="688"/>
        <v>#N/A</v>
      </c>
    </row>
    <row r="10931" spans="53:58" x14ac:dyDescent="0.2">
      <c r="BA10931" s="27"/>
      <c r="BB10931" t="e">
        <f>VLOOKUP(AX10931,コード表!$A$2:$C$15,3,FALSE)</f>
        <v>#N/A</v>
      </c>
      <c r="BC10931" t="str">
        <f t="shared" si="685"/>
        <v/>
      </c>
      <c r="BD10931">
        <f t="shared" si="686"/>
        <v>1</v>
      </c>
      <c r="BE10931" t="str">
        <f t="shared" si="687"/>
        <v>1</v>
      </c>
      <c r="BF10931" t="e">
        <f t="shared" si="688"/>
        <v>#N/A</v>
      </c>
    </row>
    <row r="10932" spans="53:58" x14ac:dyDescent="0.2">
      <c r="BA10932" s="27"/>
      <c r="BB10932" t="e">
        <f>VLOOKUP(AX10932,コード表!$A$2:$C$15,3,FALSE)</f>
        <v>#N/A</v>
      </c>
      <c r="BC10932" t="str">
        <f t="shared" si="685"/>
        <v/>
      </c>
      <c r="BD10932">
        <f t="shared" si="686"/>
        <v>1</v>
      </c>
      <c r="BE10932" t="str">
        <f t="shared" si="687"/>
        <v>1</v>
      </c>
      <c r="BF10932" t="e">
        <f t="shared" si="688"/>
        <v>#N/A</v>
      </c>
    </row>
    <row r="10933" spans="53:58" x14ac:dyDescent="0.2">
      <c r="BA10933" s="27"/>
      <c r="BB10933" t="e">
        <f>VLOOKUP(AX10933,コード表!$A$2:$C$15,3,FALSE)</f>
        <v>#N/A</v>
      </c>
      <c r="BC10933" t="str">
        <f t="shared" si="685"/>
        <v/>
      </c>
      <c r="BD10933">
        <f t="shared" si="686"/>
        <v>1</v>
      </c>
      <c r="BE10933" t="str">
        <f t="shared" si="687"/>
        <v>1</v>
      </c>
      <c r="BF10933" t="e">
        <f t="shared" si="688"/>
        <v>#N/A</v>
      </c>
    </row>
    <row r="10934" spans="53:58" x14ac:dyDescent="0.2">
      <c r="BA10934" s="27"/>
      <c r="BB10934" t="e">
        <f>VLOOKUP(AX10934,コード表!$A$2:$C$15,3,FALSE)</f>
        <v>#N/A</v>
      </c>
      <c r="BC10934" t="str">
        <f t="shared" si="685"/>
        <v/>
      </c>
      <c r="BD10934">
        <f t="shared" si="686"/>
        <v>1</v>
      </c>
      <c r="BE10934" t="str">
        <f t="shared" si="687"/>
        <v>1</v>
      </c>
      <c r="BF10934" t="e">
        <f t="shared" si="688"/>
        <v>#N/A</v>
      </c>
    </row>
    <row r="10935" spans="53:58" x14ac:dyDescent="0.2">
      <c r="BA10935" s="27"/>
      <c r="BB10935" t="e">
        <f>VLOOKUP(AX10935,コード表!$A$2:$C$15,3,FALSE)</f>
        <v>#N/A</v>
      </c>
      <c r="BC10935" t="str">
        <f t="shared" si="685"/>
        <v/>
      </c>
      <c r="BD10935">
        <f t="shared" si="686"/>
        <v>1</v>
      </c>
      <c r="BE10935" t="str">
        <f t="shared" si="687"/>
        <v>1</v>
      </c>
      <c r="BF10935" t="e">
        <f t="shared" si="688"/>
        <v>#N/A</v>
      </c>
    </row>
    <row r="10936" spans="53:58" x14ac:dyDescent="0.2">
      <c r="BA10936" s="27"/>
      <c r="BB10936" t="e">
        <f>VLOOKUP(AX10936,コード表!$A$2:$C$15,3,FALSE)</f>
        <v>#N/A</v>
      </c>
      <c r="BC10936" t="str">
        <f t="shared" si="685"/>
        <v/>
      </c>
      <c r="BD10936">
        <f t="shared" si="686"/>
        <v>1</v>
      </c>
      <c r="BE10936" t="str">
        <f t="shared" si="687"/>
        <v>1</v>
      </c>
      <c r="BF10936" t="e">
        <f t="shared" si="688"/>
        <v>#N/A</v>
      </c>
    </row>
    <row r="10937" spans="53:58" x14ac:dyDescent="0.2">
      <c r="BA10937" s="27"/>
      <c r="BB10937" t="e">
        <f>VLOOKUP(AX10937,コード表!$A$2:$C$15,3,FALSE)</f>
        <v>#N/A</v>
      </c>
      <c r="BC10937" t="str">
        <f t="shared" si="685"/>
        <v/>
      </c>
      <c r="BD10937">
        <f t="shared" si="686"/>
        <v>1</v>
      </c>
      <c r="BE10937" t="str">
        <f t="shared" si="687"/>
        <v>1</v>
      </c>
      <c r="BF10937" t="e">
        <f t="shared" si="688"/>
        <v>#N/A</v>
      </c>
    </row>
    <row r="10938" spans="53:58" x14ac:dyDescent="0.2">
      <c r="BA10938" s="27"/>
      <c r="BB10938" t="e">
        <f>VLOOKUP(AX10938,コード表!$A$2:$C$15,3,FALSE)</f>
        <v>#N/A</v>
      </c>
      <c r="BC10938" t="str">
        <f t="shared" si="685"/>
        <v/>
      </c>
      <c r="BD10938">
        <f t="shared" si="686"/>
        <v>1</v>
      </c>
      <c r="BE10938" t="str">
        <f t="shared" si="687"/>
        <v>1</v>
      </c>
      <c r="BF10938" t="e">
        <f t="shared" si="688"/>
        <v>#N/A</v>
      </c>
    </row>
    <row r="10939" spans="53:58" x14ac:dyDescent="0.2">
      <c r="BA10939" s="27"/>
      <c r="BB10939" t="e">
        <f>VLOOKUP(AX10939,コード表!$A$2:$C$15,3,FALSE)</f>
        <v>#N/A</v>
      </c>
      <c r="BC10939" t="str">
        <f t="shared" si="685"/>
        <v/>
      </c>
      <c r="BD10939">
        <f t="shared" si="686"/>
        <v>1</v>
      </c>
      <c r="BE10939" t="str">
        <f t="shared" si="687"/>
        <v>1</v>
      </c>
      <c r="BF10939" t="e">
        <f t="shared" si="688"/>
        <v>#N/A</v>
      </c>
    </row>
    <row r="10940" spans="53:58" x14ac:dyDescent="0.2">
      <c r="BA10940" s="27"/>
      <c r="BB10940" t="e">
        <f>VLOOKUP(AX10940,コード表!$A$2:$C$15,3,FALSE)</f>
        <v>#N/A</v>
      </c>
      <c r="BC10940" t="str">
        <f t="shared" si="685"/>
        <v/>
      </c>
      <c r="BD10940">
        <f t="shared" si="686"/>
        <v>1</v>
      </c>
      <c r="BE10940" t="str">
        <f t="shared" si="687"/>
        <v>1</v>
      </c>
      <c r="BF10940" t="e">
        <f t="shared" si="688"/>
        <v>#N/A</v>
      </c>
    </row>
    <row r="10941" spans="53:58" x14ac:dyDescent="0.2">
      <c r="BA10941" s="27"/>
      <c r="BB10941" t="e">
        <f>VLOOKUP(AX10941,コード表!$A$2:$C$15,3,FALSE)</f>
        <v>#N/A</v>
      </c>
      <c r="BC10941" t="str">
        <f t="shared" si="685"/>
        <v/>
      </c>
      <c r="BD10941">
        <f t="shared" si="686"/>
        <v>1</v>
      </c>
      <c r="BE10941" t="str">
        <f t="shared" si="687"/>
        <v>1</v>
      </c>
      <c r="BF10941" t="e">
        <f t="shared" si="688"/>
        <v>#N/A</v>
      </c>
    </row>
    <row r="10942" spans="53:58" x14ac:dyDescent="0.2">
      <c r="BA10942" s="27"/>
      <c r="BB10942" t="e">
        <f>VLOOKUP(AX10942,コード表!$A$2:$C$15,3,FALSE)</f>
        <v>#N/A</v>
      </c>
      <c r="BC10942" t="str">
        <f t="shared" si="685"/>
        <v/>
      </c>
      <c r="BD10942">
        <f t="shared" si="686"/>
        <v>1</v>
      </c>
      <c r="BE10942" t="str">
        <f t="shared" si="687"/>
        <v>1</v>
      </c>
      <c r="BF10942" t="e">
        <f t="shared" si="688"/>
        <v>#N/A</v>
      </c>
    </row>
    <row r="10943" spans="53:58" x14ac:dyDescent="0.2">
      <c r="BA10943" s="27"/>
      <c r="BB10943" t="e">
        <f>VLOOKUP(AX10943,コード表!$A$2:$C$15,3,FALSE)</f>
        <v>#N/A</v>
      </c>
      <c r="BC10943" t="str">
        <f t="shared" si="685"/>
        <v/>
      </c>
      <c r="BD10943">
        <f t="shared" si="686"/>
        <v>1</v>
      </c>
      <c r="BE10943" t="str">
        <f t="shared" si="687"/>
        <v>1</v>
      </c>
      <c r="BF10943" t="e">
        <f t="shared" si="688"/>
        <v>#N/A</v>
      </c>
    </row>
    <row r="10944" spans="53:58" x14ac:dyDescent="0.2">
      <c r="BA10944" s="27"/>
      <c r="BB10944" t="e">
        <f>VLOOKUP(AX10944,コード表!$A$2:$C$15,3,FALSE)</f>
        <v>#N/A</v>
      </c>
      <c r="BC10944" t="str">
        <f t="shared" si="685"/>
        <v/>
      </c>
      <c r="BD10944">
        <f t="shared" si="686"/>
        <v>1</v>
      </c>
      <c r="BE10944" t="str">
        <f t="shared" si="687"/>
        <v>1</v>
      </c>
      <c r="BF10944" t="e">
        <f t="shared" si="688"/>
        <v>#N/A</v>
      </c>
    </row>
    <row r="10945" spans="53:58" x14ac:dyDescent="0.2">
      <c r="BA10945" s="27"/>
      <c r="BB10945" t="e">
        <f>VLOOKUP(AX10945,コード表!$A$2:$C$15,3,FALSE)</f>
        <v>#N/A</v>
      </c>
      <c r="BC10945" t="str">
        <f t="shared" si="685"/>
        <v/>
      </c>
      <c r="BD10945">
        <f t="shared" si="686"/>
        <v>1</v>
      </c>
      <c r="BE10945" t="str">
        <f t="shared" si="687"/>
        <v>1</v>
      </c>
      <c r="BF10945" t="e">
        <f t="shared" si="688"/>
        <v>#N/A</v>
      </c>
    </row>
    <row r="10946" spans="53:58" x14ac:dyDescent="0.2">
      <c r="BA10946" s="27"/>
      <c r="BB10946" t="e">
        <f>VLOOKUP(AX10946,コード表!$A$2:$C$15,3,FALSE)</f>
        <v>#N/A</v>
      </c>
      <c r="BC10946" t="str">
        <f t="shared" si="685"/>
        <v/>
      </c>
      <c r="BD10946">
        <f t="shared" si="686"/>
        <v>1</v>
      </c>
      <c r="BE10946" t="str">
        <f t="shared" si="687"/>
        <v>1</v>
      </c>
      <c r="BF10946" t="e">
        <f t="shared" si="688"/>
        <v>#N/A</v>
      </c>
    </row>
    <row r="10947" spans="53:58" x14ac:dyDescent="0.2">
      <c r="BA10947" s="27"/>
      <c r="BB10947" t="e">
        <f>VLOOKUP(AX10947,コード表!$A$2:$C$15,3,FALSE)</f>
        <v>#N/A</v>
      </c>
      <c r="BC10947" t="str">
        <f t="shared" si="685"/>
        <v/>
      </c>
      <c r="BD10947">
        <f t="shared" si="686"/>
        <v>1</v>
      </c>
      <c r="BE10947" t="str">
        <f t="shared" si="687"/>
        <v>1</v>
      </c>
      <c r="BF10947" t="e">
        <f t="shared" si="688"/>
        <v>#N/A</v>
      </c>
    </row>
    <row r="10948" spans="53:58" x14ac:dyDescent="0.2">
      <c r="BA10948" s="27"/>
      <c r="BB10948" t="e">
        <f>VLOOKUP(AX10948,コード表!$A$2:$C$15,3,FALSE)</f>
        <v>#N/A</v>
      </c>
      <c r="BC10948" t="str">
        <f t="shared" si="685"/>
        <v/>
      </c>
      <c r="BD10948">
        <f t="shared" si="686"/>
        <v>1</v>
      </c>
      <c r="BE10948" t="str">
        <f t="shared" si="687"/>
        <v>1</v>
      </c>
      <c r="BF10948" t="e">
        <f t="shared" si="688"/>
        <v>#N/A</v>
      </c>
    </row>
    <row r="10949" spans="53:58" x14ac:dyDescent="0.2">
      <c r="BA10949" s="27"/>
      <c r="BB10949" t="e">
        <f>VLOOKUP(AX10949,コード表!$A$2:$C$15,3,FALSE)</f>
        <v>#N/A</v>
      </c>
      <c r="BC10949" t="str">
        <f t="shared" si="685"/>
        <v/>
      </c>
      <c r="BD10949">
        <f t="shared" si="686"/>
        <v>1</v>
      </c>
      <c r="BE10949" t="str">
        <f t="shared" si="687"/>
        <v>1</v>
      </c>
      <c r="BF10949" t="e">
        <f t="shared" si="688"/>
        <v>#N/A</v>
      </c>
    </row>
    <row r="10950" spans="53:58" x14ac:dyDescent="0.2">
      <c r="BA10950" s="27"/>
      <c r="BB10950" t="e">
        <f>VLOOKUP(AX10950,コード表!$A$2:$C$15,3,FALSE)</f>
        <v>#N/A</v>
      </c>
      <c r="BC10950" t="str">
        <f t="shared" si="685"/>
        <v/>
      </c>
      <c r="BD10950">
        <f t="shared" si="686"/>
        <v>1</v>
      </c>
      <c r="BE10950" t="str">
        <f t="shared" si="687"/>
        <v>1</v>
      </c>
      <c r="BF10950" t="e">
        <f t="shared" si="688"/>
        <v>#N/A</v>
      </c>
    </row>
    <row r="10951" spans="53:58" x14ac:dyDescent="0.2">
      <c r="BA10951" s="27"/>
      <c r="BB10951" t="e">
        <f>VLOOKUP(AX10951,コード表!$A$2:$C$15,3,FALSE)</f>
        <v>#N/A</v>
      </c>
      <c r="BC10951" t="str">
        <f t="shared" si="685"/>
        <v/>
      </c>
      <c r="BD10951">
        <f t="shared" si="686"/>
        <v>1</v>
      </c>
      <c r="BE10951" t="str">
        <f t="shared" si="687"/>
        <v>1</v>
      </c>
      <c r="BF10951" t="e">
        <f t="shared" si="688"/>
        <v>#N/A</v>
      </c>
    </row>
    <row r="10952" spans="53:58" x14ac:dyDescent="0.2">
      <c r="BA10952" s="27"/>
      <c r="BB10952" t="e">
        <f>VLOOKUP(AX10952,コード表!$A$2:$C$15,3,FALSE)</f>
        <v>#N/A</v>
      </c>
      <c r="BC10952" t="str">
        <f t="shared" si="685"/>
        <v/>
      </c>
      <c r="BD10952">
        <f t="shared" si="686"/>
        <v>1</v>
      </c>
      <c r="BE10952" t="str">
        <f t="shared" si="687"/>
        <v>1</v>
      </c>
      <c r="BF10952" t="e">
        <f t="shared" si="688"/>
        <v>#N/A</v>
      </c>
    </row>
    <row r="10953" spans="53:58" x14ac:dyDescent="0.2">
      <c r="BA10953" s="27"/>
      <c r="BB10953" t="e">
        <f>VLOOKUP(AX10953,コード表!$A$2:$C$15,3,FALSE)</f>
        <v>#N/A</v>
      </c>
      <c r="BC10953" t="str">
        <f t="shared" si="685"/>
        <v/>
      </c>
      <c r="BD10953">
        <f t="shared" si="686"/>
        <v>1</v>
      </c>
      <c r="BE10953" t="str">
        <f t="shared" si="687"/>
        <v>1</v>
      </c>
      <c r="BF10953" t="e">
        <f t="shared" si="688"/>
        <v>#N/A</v>
      </c>
    </row>
    <row r="10954" spans="53:58" x14ac:dyDescent="0.2">
      <c r="BA10954" s="27"/>
      <c r="BB10954" t="e">
        <f>VLOOKUP(AX10954,コード表!$A$2:$C$15,3,FALSE)</f>
        <v>#N/A</v>
      </c>
      <c r="BC10954" t="str">
        <f t="shared" si="685"/>
        <v/>
      </c>
      <c r="BD10954">
        <f t="shared" si="686"/>
        <v>1</v>
      </c>
      <c r="BE10954" t="str">
        <f t="shared" si="687"/>
        <v>1</v>
      </c>
      <c r="BF10954" t="e">
        <f t="shared" si="688"/>
        <v>#N/A</v>
      </c>
    </row>
    <row r="10955" spans="53:58" x14ac:dyDescent="0.2">
      <c r="BA10955" s="27"/>
      <c r="BB10955" t="e">
        <f>VLOOKUP(AX10955,コード表!$A$2:$C$15,3,FALSE)</f>
        <v>#N/A</v>
      </c>
      <c r="BC10955" t="str">
        <f t="shared" si="685"/>
        <v/>
      </c>
      <c r="BD10955">
        <f t="shared" si="686"/>
        <v>1</v>
      </c>
      <c r="BE10955" t="str">
        <f t="shared" si="687"/>
        <v>1</v>
      </c>
      <c r="BF10955" t="e">
        <f t="shared" si="688"/>
        <v>#N/A</v>
      </c>
    </row>
    <row r="10956" spans="53:58" x14ac:dyDescent="0.2">
      <c r="BA10956" s="27"/>
      <c r="BB10956" t="e">
        <f>VLOOKUP(AX10956,コード表!$A$2:$C$15,3,FALSE)</f>
        <v>#N/A</v>
      </c>
      <c r="BC10956" t="str">
        <f t="shared" si="685"/>
        <v/>
      </c>
      <c r="BD10956">
        <f t="shared" si="686"/>
        <v>1</v>
      </c>
      <c r="BE10956" t="str">
        <f t="shared" si="687"/>
        <v>1</v>
      </c>
      <c r="BF10956" t="e">
        <f t="shared" si="688"/>
        <v>#N/A</v>
      </c>
    </row>
    <row r="10957" spans="53:58" x14ac:dyDescent="0.2">
      <c r="BA10957" s="27"/>
      <c r="BB10957" t="e">
        <f>VLOOKUP(AX10957,コード表!$A$2:$C$15,3,FALSE)</f>
        <v>#N/A</v>
      </c>
      <c r="BC10957" t="str">
        <f t="shared" si="685"/>
        <v/>
      </c>
      <c r="BD10957">
        <f t="shared" si="686"/>
        <v>1</v>
      </c>
      <c r="BE10957" t="str">
        <f t="shared" si="687"/>
        <v>1</v>
      </c>
      <c r="BF10957" t="e">
        <f t="shared" si="688"/>
        <v>#N/A</v>
      </c>
    </row>
    <row r="10958" spans="53:58" x14ac:dyDescent="0.2">
      <c r="BA10958" s="27"/>
      <c r="BB10958" t="e">
        <f>VLOOKUP(AX10958,コード表!$A$2:$C$15,3,FALSE)</f>
        <v>#N/A</v>
      </c>
      <c r="BC10958" t="str">
        <f t="shared" si="685"/>
        <v/>
      </c>
      <c r="BD10958">
        <f t="shared" si="686"/>
        <v>1</v>
      </c>
      <c r="BE10958" t="str">
        <f t="shared" si="687"/>
        <v>1</v>
      </c>
      <c r="BF10958" t="e">
        <f t="shared" si="688"/>
        <v>#N/A</v>
      </c>
    </row>
    <row r="10959" spans="53:58" x14ac:dyDescent="0.2">
      <c r="BA10959" s="27"/>
      <c r="BB10959" t="e">
        <f>VLOOKUP(AX10959,コード表!$A$2:$C$15,3,FALSE)</f>
        <v>#N/A</v>
      </c>
      <c r="BC10959" t="str">
        <f t="shared" si="685"/>
        <v/>
      </c>
      <c r="BD10959">
        <f t="shared" si="686"/>
        <v>1</v>
      </c>
      <c r="BE10959" t="str">
        <f t="shared" si="687"/>
        <v>1</v>
      </c>
      <c r="BF10959" t="e">
        <f t="shared" si="688"/>
        <v>#N/A</v>
      </c>
    </row>
    <row r="10960" spans="53:58" x14ac:dyDescent="0.2">
      <c r="BA10960" s="27"/>
      <c r="BB10960" t="e">
        <f>VLOOKUP(AX10960,コード表!$A$2:$C$15,3,FALSE)</f>
        <v>#N/A</v>
      </c>
      <c r="BC10960" t="str">
        <f t="shared" si="685"/>
        <v/>
      </c>
      <c r="BD10960">
        <f t="shared" si="686"/>
        <v>1</v>
      </c>
      <c r="BE10960" t="str">
        <f t="shared" si="687"/>
        <v>1</v>
      </c>
      <c r="BF10960" t="e">
        <f t="shared" si="688"/>
        <v>#N/A</v>
      </c>
    </row>
    <row r="10961" spans="53:58" x14ac:dyDescent="0.2">
      <c r="BA10961" s="27"/>
      <c r="BB10961" t="e">
        <f>VLOOKUP(AX10961,コード表!$A$2:$C$15,3,FALSE)</f>
        <v>#N/A</v>
      </c>
      <c r="BC10961" t="str">
        <f t="shared" si="685"/>
        <v/>
      </c>
      <c r="BD10961">
        <f t="shared" si="686"/>
        <v>1</v>
      </c>
      <c r="BE10961" t="str">
        <f t="shared" si="687"/>
        <v>1</v>
      </c>
      <c r="BF10961" t="e">
        <f t="shared" si="688"/>
        <v>#N/A</v>
      </c>
    </row>
    <row r="10962" spans="53:58" x14ac:dyDescent="0.2">
      <c r="BA10962" s="27"/>
      <c r="BB10962" t="e">
        <f>VLOOKUP(AX10962,コード表!$A$2:$C$15,3,FALSE)</f>
        <v>#N/A</v>
      </c>
      <c r="BC10962" t="str">
        <f t="shared" si="685"/>
        <v/>
      </c>
      <c r="BD10962">
        <f t="shared" si="686"/>
        <v>1</v>
      </c>
      <c r="BE10962" t="str">
        <f t="shared" si="687"/>
        <v>1</v>
      </c>
      <c r="BF10962" t="e">
        <f t="shared" si="688"/>
        <v>#N/A</v>
      </c>
    </row>
    <row r="10963" spans="53:58" x14ac:dyDescent="0.2">
      <c r="BA10963" s="27"/>
      <c r="BB10963" t="e">
        <f>VLOOKUP(AX10963,コード表!$A$2:$C$15,3,FALSE)</f>
        <v>#N/A</v>
      </c>
      <c r="BC10963" t="str">
        <f t="shared" si="685"/>
        <v/>
      </c>
      <c r="BD10963">
        <f t="shared" si="686"/>
        <v>1</v>
      </c>
      <c r="BE10963" t="str">
        <f t="shared" si="687"/>
        <v>1</v>
      </c>
      <c r="BF10963" t="e">
        <f t="shared" si="688"/>
        <v>#N/A</v>
      </c>
    </row>
    <row r="10964" spans="53:58" x14ac:dyDescent="0.2">
      <c r="BA10964" s="27"/>
      <c r="BB10964" t="e">
        <f>VLOOKUP(AX10964,コード表!$A$2:$C$15,3,FALSE)</f>
        <v>#N/A</v>
      </c>
      <c r="BC10964" t="str">
        <f t="shared" si="685"/>
        <v/>
      </c>
      <c r="BD10964">
        <f t="shared" si="686"/>
        <v>1</v>
      </c>
      <c r="BE10964" t="str">
        <f t="shared" si="687"/>
        <v>1</v>
      </c>
      <c r="BF10964" t="e">
        <f t="shared" si="688"/>
        <v>#N/A</v>
      </c>
    </row>
    <row r="10965" spans="53:58" x14ac:dyDescent="0.2">
      <c r="BA10965" s="27"/>
      <c r="BB10965" t="e">
        <f>VLOOKUP(AX10965,コード表!$A$2:$C$15,3,FALSE)</f>
        <v>#N/A</v>
      </c>
      <c r="BC10965" t="str">
        <f t="shared" si="685"/>
        <v/>
      </c>
      <c r="BD10965">
        <f t="shared" si="686"/>
        <v>1</v>
      </c>
      <c r="BE10965" t="str">
        <f t="shared" si="687"/>
        <v>1</v>
      </c>
      <c r="BF10965" t="e">
        <f t="shared" si="688"/>
        <v>#N/A</v>
      </c>
    </row>
    <row r="10966" spans="53:58" x14ac:dyDescent="0.2">
      <c r="BA10966" s="27"/>
      <c r="BB10966" t="e">
        <f>VLOOKUP(AX10966,コード表!$A$2:$C$15,3,FALSE)</f>
        <v>#N/A</v>
      </c>
      <c r="BC10966" t="str">
        <f t="shared" si="685"/>
        <v/>
      </c>
      <c r="BD10966">
        <f t="shared" si="686"/>
        <v>1</v>
      </c>
      <c r="BE10966" t="str">
        <f t="shared" si="687"/>
        <v>1</v>
      </c>
      <c r="BF10966" t="e">
        <f t="shared" si="688"/>
        <v>#N/A</v>
      </c>
    </row>
    <row r="10967" spans="53:58" x14ac:dyDescent="0.2">
      <c r="BA10967" s="27"/>
      <c r="BB10967" t="e">
        <f>VLOOKUP(AX10967,コード表!$A$2:$C$15,3,FALSE)</f>
        <v>#N/A</v>
      </c>
      <c r="BC10967" t="str">
        <f t="shared" si="685"/>
        <v/>
      </c>
      <c r="BD10967">
        <f t="shared" si="686"/>
        <v>1</v>
      </c>
      <c r="BE10967" t="str">
        <f t="shared" si="687"/>
        <v>1</v>
      </c>
      <c r="BF10967" t="e">
        <f t="shared" si="688"/>
        <v>#N/A</v>
      </c>
    </row>
    <row r="10968" spans="53:58" x14ac:dyDescent="0.2">
      <c r="BA10968" s="27"/>
      <c r="BB10968" t="e">
        <f>VLOOKUP(AX10968,コード表!$A$2:$C$15,3,FALSE)</f>
        <v>#N/A</v>
      </c>
      <c r="BC10968" t="str">
        <f t="shared" si="685"/>
        <v/>
      </c>
      <c r="BD10968">
        <f t="shared" si="686"/>
        <v>1</v>
      </c>
      <c r="BE10968" t="str">
        <f t="shared" si="687"/>
        <v>1</v>
      </c>
      <c r="BF10968" t="e">
        <f t="shared" si="688"/>
        <v>#N/A</v>
      </c>
    </row>
    <row r="10969" spans="53:58" x14ac:dyDescent="0.2">
      <c r="BA10969" s="27"/>
      <c r="BB10969" t="e">
        <f>VLOOKUP(AX10969,コード表!$A$2:$C$15,3,FALSE)</f>
        <v>#N/A</v>
      </c>
      <c r="BC10969" t="str">
        <f t="shared" si="685"/>
        <v/>
      </c>
      <c r="BD10969">
        <f t="shared" si="686"/>
        <v>1</v>
      </c>
      <c r="BE10969" t="str">
        <f t="shared" si="687"/>
        <v>1</v>
      </c>
      <c r="BF10969" t="e">
        <f t="shared" si="688"/>
        <v>#N/A</v>
      </c>
    </row>
    <row r="10970" spans="53:58" x14ac:dyDescent="0.2">
      <c r="BA10970" s="27"/>
      <c r="BB10970" t="e">
        <f>VLOOKUP(AX10970,コード表!$A$2:$C$15,3,FALSE)</f>
        <v>#N/A</v>
      </c>
      <c r="BC10970" t="str">
        <f t="shared" si="685"/>
        <v/>
      </c>
      <c r="BD10970">
        <f t="shared" si="686"/>
        <v>1</v>
      </c>
      <c r="BE10970" t="str">
        <f t="shared" si="687"/>
        <v>1</v>
      </c>
      <c r="BF10970" t="e">
        <f t="shared" si="688"/>
        <v>#N/A</v>
      </c>
    </row>
    <row r="10971" spans="53:58" x14ac:dyDescent="0.2">
      <c r="BA10971" s="27"/>
      <c r="BB10971" t="e">
        <f>VLOOKUP(AX10971,コード表!$A$2:$C$15,3,FALSE)</f>
        <v>#N/A</v>
      </c>
      <c r="BC10971" t="str">
        <f t="shared" si="685"/>
        <v/>
      </c>
      <c r="BD10971">
        <f t="shared" si="686"/>
        <v>1</v>
      </c>
      <c r="BE10971" t="str">
        <f t="shared" si="687"/>
        <v>1</v>
      </c>
      <c r="BF10971" t="e">
        <f t="shared" si="688"/>
        <v>#N/A</v>
      </c>
    </row>
    <row r="10972" spans="53:58" x14ac:dyDescent="0.2">
      <c r="BA10972" s="27"/>
      <c r="BB10972" t="e">
        <f>VLOOKUP(AX10972,コード表!$A$2:$C$15,3,FALSE)</f>
        <v>#N/A</v>
      </c>
      <c r="BC10972" t="str">
        <f t="shared" si="685"/>
        <v/>
      </c>
      <c r="BD10972">
        <f t="shared" si="686"/>
        <v>1</v>
      </c>
      <c r="BE10972" t="str">
        <f t="shared" si="687"/>
        <v>1</v>
      </c>
      <c r="BF10972" t="e">
        <f t="shared" si="688"/>
        <v>#N/A</v>
      </c>
    </row>
    <row r="10973" spans="53:58" x14ac:dyDescent="0.2">
      <c r="BA10973" s="27"/>
      <c r="BB10973" t="e">
        <f>VLOOKUP(AX10973,コード表!$A$2:$C$15,3,FALSE)</f>
        <v>#N/A</v>
      </c>
      <c r="BC10973" t="str">
        <f t="shared" si="685"/>
        <v/>
      </c>
      <c r="BD10973">
        <f t="shared" si="686"/>
        <v>1</v>
      </c>
      <c r="BE10973" t="str">
        <f t="shared" si="687"/>
        <v>1</v>
      </c>
      <c r="BF10973" t="e">
        <f t="shared" si="688"/>
        <v>#N/A</v>
      </c>
    </row>
    <row r="10974" spans="53:58" x14ac:dyDescent="0.2">
      <c r="BA10974" s="27"/>
      <c r="BB10974" t="e">
        <f>VLOOKUP(AX10974,コード表!$A$2:$C$15,3,FALSE)</f>
        <v>#N/A</v>
      </c>
      <c r="BC10974" t="str">
        <f t="shared" si="685"/>
        <v/>
      </c>
      <c r="BD10974">
        <f t="shared" si="686"/>
        <v>1</v>
      </c>
      <c r="BE10974" t="str">
        <f t="shared" si="687"/>
        <v>1</v>
      </c>
      <c r="BF10974" t="e">
        <f t="shared" si="688"/>
        <v>#N/A</v>
      </c>
    </row>
    <row r="10975" spans="53:58" x14ac:dyDescent="0.2">
      <c r="BA10975" s="27"/>
      <c r="BB10975" t="e">
        <f>VLOOKUP(AX10975,コード表!$A$2:$C$15,3,FALSE)</f>
        <v>#N/A</v>
      </c>
      <c r="BC10975" t="str">
        <f t="shared" si="685"/>
        <v/>
      </c>
      <c r="BD10975">
        <f t="shared" si="686"/>
        <v>1</v>
      </c>
      <c r="BE10975" t="str">
        <f t="shared" si="687"/>
        <v>1</v>
      </c>
      <c r="BF10975" t="e">
        <f t="shared" si="688"/>
        <v>#N/A</v>
      </c>
    </row>
    <row r="10976" spans="53:58" x14ac:dyDescent="0.2">
      <c r="BA10976" s="27"/>
      <c r="BB10976" t="e">
        <f>VLOOKUP(AX10976,コード表!$A$2:$C$15,3,FALSE)</f>
        <v>#N/A</v>
      </c>
      <c r="BC10976" t="str">
        <f t="shared" si="685"/>
        <v/>
      </c>
      <c r="BD10976">
        <f t="shared" si="686"/>
        <v>1</v>
      </c>
      <c r="BE10976" t="str">
        <f t="shared" si="687"/>
        <v>1</v>
      </c>
      <c r="BF10976" t="e">
        <f t="shared" si="688"/>
        <v>#N/A</v>
      </c>
    </row>
    <row r="10977" spans="53:58" x14ac:dyDescent="0.2">
      <c r="BA10977" s="27"/>
      <c r="BB10977" t="e">
        <f>VLOOKUP(AX10977,コード表!$A$2:$C$15,3,FALSE)</f>
        <v>#N/A</v>
      </c>
      <c r="BC10977" t="str">
        <f t="shared" si="685"/>
        <v/>
      </c>
      <c r="BD10977">
        <f t="shared" si="686"/>
        <v>1</v>
      </c>
      <c r="BE10977" t="str">
        <f t="shared" si="687"/>
        <v>1</v>
      </c>
      <c r="BF10977" t="e">
        <f t="shared" si="688"/>
        <v>#N/A</v>
      </c>
    </row>
    <row r="10978" spans="53:58" x14ac:dyDescent="0.2">
      <c r="BA10978" s="27"/>
      <c r="BB10978" t="e">
        <f>VLOOKUP(AX10978,コード表!$A$2:$C$15,3,FALSE)</f>
        <v>#N/A</v>
      </c>
      <c r="BC10978" t="str">
        <f t="shared" si="685"/>
        <v/>
      </c>
      <c r="BD10978">
        <f t="shared" si="686"/>
        <v>1</v>
      </c>
      <c r="BE10978" t="str">
        <f t="shared" si="687"/>
        <v>1</v>
      </c>
      <c r="BF10978" t="e">
        <f t="shared" si="688"/>
        <v>#N/A</v>
      </c>
    </row>
    <row r="10979" spans="53:58" x14ac:dyDescent="0.2">
      <c r="BA10979" s="27"/>
      <c r="BB10979" t="e">
        <f>VLOOKUP(AX10979,コード表!$A$2:$C$15,3,FALSE)</f>
        <v>#N/A</v>
      </c>
      <c r="BC10979" t="str">
        <f t="shared" si="685"/>
        <v/>
      </c>
      <c r="BD10979">
        <f t="shared" si="686"/>
        <v>1</v>
      </c>
      <c r="BE10979" t="str">
        <f t="shared" si="687"/>
        <v>1</v>
      </c>
      <c r="BF10979" t="e">
        <f t="shared" si="688"/>
        <v>#N/A</v>
      </c>
    </row>
    <row r="10980" spans="53:58" x14ac:dyDescent="0.2">
      <c r="BA10980" s="27"/>
      <c r="BB10980" t="e">
        <f>VLOOKUP(AX10980,コード表!$A$2:$C$15,3,FALSE)</f>
        <v>#N/A</v>
      </c>
      <c r="BC10980" t="str">
        <f t="shared" si="685"/>
        <v/>
      </c>
      <c r="BD10980">
        <f t="shared" si="686"/>
        <v>1</v>
      </c>
      <c r="BE10980" t="str">
        <f t="shared" si="687"/>
        <v>1</v>
      </c>
      <c r="BF10980" t="e">
        <f t="shared" si="688"/>
        <v>#N/A</v>
      </c>
    </row>
    <row r="10981" spans="53:58" x14ac:dyDescent="0.2">
      <c r="BA10981" s="27"/>
      <c r="BB10981" t="e">
        <f>VLOOKUP(AX10981,コード表!$A$2:$C$15,3,FALSE)</f>
        <v>#N/A</v>
      </c>
      <c r="BC10981" t="str">
        <f t="shared" si="685"/>
        <v/>
      </c>
      <c r="BD10981">
        <f t="shared" si="686"/>
        <v>1</v>
      </c>
      <c r="BE10981" t="str">
        <f t="shared" si="687"/>
        <v>1</v>
      </c>
      <c r="BF10981" t="e">
        <f t="shared" si="688"/>
        <v>#N/A</v>
      </c>
    </row>
    <row r="10982" spans="53:58" x14ac:dyDescent="0.2">
      <c r="BA10982" s="27"/>
      <c r="BB10982" t="e">
        <f>VLOOKUP(AX10982,コード表!$A$2:$C$15,3,FALSE)</f>
        <v>#N/A</v>
      </c>
      <c r="BC10982" t="str">
        <f t="shared" si="685"/>
        <v/>
      </c>
      <c r="BD10982">
        <f t="shared" si="686"/>
        <v>1</v>
      </c>
      <c r="BE10982" t="str">
        <f t="shared" si="687"/>
        <v>1</v>
      </c>
      <c r="BF10982" t="e">
        <f t="shared" si="688"/>
        <v>#N/A</v>
      </c>
    </row>
    <row r="10983" spans="53:58" x14ac:dyDescent="0.2">
      <c r="BA10983" s="27"/>
      <c r="BB10983" t="e">
        <f>VLOOKUP(AX10983,コード表!$A$2:$C$15,3,FALSE)</f>
        <v>#N/A</v>
      </c>
      <c r="BC10983" t="str">
        <f t="shared" si="685"/>
        <v/>
      </c>
      <c r="BD10983">
        <f t="shared" si="686"/>
        <v>1</v>
      </c>
      <c r="BE10983" t="str">
        <f t="shared" si="687"/>
        <v>1</v>
      </c>
      <c r="BF10983" t="e">
        <f t="shared" si="688"/>
        <v>#N/A</v>
      </c>
    </row>
    <row r="10984" spans="53:58" x14ac:dyDescent="0.2">
      <c r="BA10984" s="27"/>
      <c r="BB10984" t="e">
        <f>VLOOKUP(AX10984,コード表!$A$2:$C$15,3,FALSE)</f>
        <v>#N/A</v>
      </c>
      <c r="BC10984" t="str">
        <f t="shared" si="685"/>
        <v/>
      </c>
      <c r="BD10984">
        <f t="shared" si="686"/>
        <v>1</v>
      </c>
      <c r="BE10984" t="str">
        <f t="shared" si="687"/>
        <v>1</v>
      </c>
      <c r="BF10984" t="e">
        <f t="shared" si="688"/>
        <v>#N/A</v>
      </c>
    </row>
    <row r="10985" spans="53:58" x14ac:dyDescent="0.2">
      <c r="BA10985" s="27"/>
      <c r="BB10985" t="e">
        <f>VLOOKUP(AX10985,コード表!$A$2:$C$15,3,FALSE)</f>
        <v>#N/A</v>
      </c>
      <c r="BC10985" t="str">
        <f t="shared" si="685"/>
        <v/>
      </c>
      <c r="BD10985">
        <f t="shared" si="686"/>
        <v>1</v>
      </c>
      <c r="BE10985" t="str">
        <f t="shared" si="687"/>
        <v>1</v>
      </c>
      <c r="BF10985" t="e">
        <f t="shared" si="688"/>
        <v>#N/A</v>
      </c>
    </row>
    <row r="10986" spans="53:58" x14ac:dyDescent="0.2">
      <c r="BA10986" s="27"/>
      <c r="BB10986" t="e">
        <f>VLOOKUP(AX10986,コード表!$A$2:$C$15,3,FALSE)</f>
        <v>#N/A</v>
      </c>
      <c r="BC10986" t="str">
        <f t="shared" si="685"/>
        <v/>
      </c>
      <c r="BD10986">
        <f t="shared" si="686"/>
        <v>1</v>
      </c>
      <c r="BE10986" t="str">
        <f t="shared" si="687"/>
        <v>1</v>
      </c>
      <c r="BF10986" t="e">
        <f t="shared" si="688"/>
        <v>#N/A</v>
      </c>
    </row>
    <row r="10987" spans="53:58" x14ac:dyDescent="0.2">
      <c r="BA10987" s="27"/>
      <c r="BB10987" t="e">
        <f>VLOOKUP(AX10987,コード表!$A$2:$C$15,3,FALSE)</f>
        <v>#N/A</v>
      </c>
      <c r="BC10987" t="str">
        <f t="shared" ref="BC10987:BC11050" si="689">AQ10987&amp;BA10987</f>
        <v/>
      </c>
      <c r="BD10987">
        <f t="shared" ref="BD10987:BD11050" si="690">MONTH(Q10987)</f>
        <v>1</v>
      </c>
      <c r="BE10987" t="str">
        <f t="shared" ref="BE10987:BE11050" si="691">AR10987&amp;BD10987</f>
        <v>1</v>
      </c>
      <c r="BF10987" t="e">
        <f t="shared" ref="BF10987:BF11050" si="692">BB10987&amp;AQ10987&amp;BA10987</f>
        <v>#N/A</v>
      </c>
    </row>
    <row r="10988" spans="53:58" x14ac:dyDescent="0.2">
      <c r="BA10988" s="27"/>
      <c r="BB10988" t="e">
        <f>VLOOKUP(AX10988,コード表!$A$2:$C$15,3,FALSE)</f>
        <v>#N/A</v>
      </c>
      <c r="BC10988" t="str">
        <f t="shared" si="689"/>
        <v/>
      </c>
      <c r="BD10988">
        <f t="shared" si="690"/>
        <v>1</v>
      </c>
      <c r="BE10988" t="str">
        <f t="shared" si="691"/>
        <v>1</v>
      </c>
      <c r="BF10988" t="e">
        <f t="shared" si="692"/>
        <v>#N/A</v>
      </c>
    </row>
    <row r="10989" spans="53:58" x14ac:dyDescent="0.2">
      <c r="BA10989" s="27"/>
      <c r="BB10989" t="e">
        <f>VLOOKUP(AX10989,コード表!$A$2:$C$15,3,FALSE)</f>
        <v>#N/A</v>
      </c>
      <c r="BC10989" t="str">
        <f t="shared" si="689"/>
        <v/>
      </c>
      <c r="BD10989">
        <f t="shared" si="690"/>
        <v>1</v>
      </c>
      <c r="BE10989" t="str">
        <f t="shared" si="691"/>
        <v>1</v>
      </c>
      <c r="BF10989" t="e">
        <f t="shared" si="692"/>
        <v>#N/A</v>
      </c>
    </row>
    <row r="10990" spans="53:58" x14ac:dyDescent="0.2">
      <c r="BA10990" s="27"/>
      <c r="BB10990" t="e">
        <f>VLOOKUP(AX10990,コード表!$A$2:$C$15,3,FALSE)</f>
        <v>#N/A</v>
      </c>
      <c r="BC10990" t="str">
        <f t="shared" si="689"/>
        <v/>
      </c>
      <c r="BD10990">
        <f t="shared" si="690"/>
        <v>1</v>
      </c>
      <c r="BE10990" t="str">
        <f t="shared" si="691"/>
        <v>1</v>
      </c>
      <c r="BF10990" t="e">
        <f t="shared" si="692"/>
        <v>#N/A</v>
      </c>
    </row>
    <row r="10991" spans="53:58" x14ac:dyDescent="0.2">
      <c r="BA10991" s="27"/>
      <c r="BB10991" t="e">
        <f>VLOOKUP(AX10991,コード表!$A$2:$C$15,3,FALSE)</f>
        <v>#N/A</v>
      </c>
      <c r="BC10991" t="str">
        <f t="shared" si="689"/>
        <v/>
      </c>
      <c r="BD10991">
        <f t="shared" si="690"/>
        <v>1</v>
      </c>
      <c r="BE10991" t="str">
        <f t="shared" si="691"/>
        <v>1</v>
      </c>
      <c r="BF10991" t="e">
        <f t="shared" si="692"/>
        <v>#N/A</v>
      </c>
    </row>
    <row r="10992" spans="53:58" x14ac:dyDescent="0.2">
      <c r="BA10992" s="27"/>
      <c r="BB10992" t="e">
        <f>VLOOKUP(AX10992,コード表!$A$2:$C$15,3,FALSE)</f>
        <v>#N/A</v>
      </c>
      <c r="BC10992" t="str">
        <f t="shared" si="689"/>
        <v/>
      </c>
      <c r="BD10992">
        <f t="shared" si="690"/>
        <v>1</v>
      </c>
      <c r="BE10992" t="str">
        <f t="shared" si="691"/>
        <v>1</v>
      </c>
      <c r="BF10992" t="e">
        <f t="shared" si="692"/>
        <v>#N/A</v>
      </c>
    </row>
    <row r="10993" spans="53:58" x14ac:dyDescent="0.2">
      <c r="BA10993" s="27"/>
      <c r="BB10993" t="e">
        <f>VLOOKUP(AX10993,コード表!$A$2:$C$15,3,FALSE)</f>
        <v>#N/A</v>
      </c>
      <c r="BC10993" t="str">
        <f t="shared" si="689"/>
        <v/>
      </c>
      <c r="BD10993">
        <f t="shared" si="690"/>
        <v>1</v>
      </c>
      <c r="BE10993" t="str">
        <f t="shared" si="691"/>
        <v>1</v>
      </c>
      <c r="BF10993" t="e">
        <f t="shared" si="692"/>
        <v>#N/A</v>
      </c>
    </row>
    <row r="10994" spans="53:58" x14ac:dyDescent="0.2">
      <c r="BA10994" s="27"/>
      <c r="BB10994" t="e">
        <f>VLOOKUP(AX10994,コード表!$A$2:$C$15,3,FALSE)</f>
        <v>#N/A</v>
      </c>
      <c r="BC10994" t="str">
        <f t="shared" si="689"/>
        <v/>
      </c>
      <c r="BD10994">
        <f t="shared" si="690"/>
        <v>1</v>
      </c>
      <c r="BE10994" t="str">
        <f t="shared" si="691"/>
        <v>1</v>
      </c>
      <c r="BF10994" t="e">
        <f t="shared" si="692"/>
        <v>#N/A</v>
      </c>
    </row>
    <row r="10995" spans="53:58" x14ac:dyDescent="0.2">
      <c r="BA10995" s="27"/>
      <c r="BB10995" t="e">
        <f>VLOOKUP(AX10995,コード表!$A$2:$C$15,3,FALSE)</f>
        <v>#N/A</v>
      </c>
      <c r="BC10995" t="str">
        <f t="shared" si="689"/>
        <v/>
      </c>
      <c r="BD10995">
        <f t="shared" si="690"/>
        <v>1</v>
      </c>
      <c r="BE10995" t="str">
        <f t="shared" si="691"/>
        <v>1</v>
      </c>
      <c r="BF10995" t="e">
        <f t="shared" si="692"/>
        <v>#N/A</v>
      </c>
    </row>
    <row r="10996" spans="53:58" x14ac:dyDescent="0.2">
      <c r="BA10996" s="27"/>
      <c r="BB10996" t="e">
        <f>VLOOKUP(AX10996,コード表!$A$2:$C$15,3,FALSE)</f>
        <v>#N/A</v>
      </c>
      <c r="BC10996" t="str">
        <f t="shared" si="689"/>
        <v/>
      </c>
      <c r="BD10996">
        <f t="shared" si="690"/>
        <v>1</v>
      </c>
      <c r="BE10996" t="str">
        <f t="shared" si="691"/>
        <v>1</v>
      </c>
      <c r="BF10996" t="e">
        <f t="shared" si="692"/>
        <v>#N/A</v>
      </c>
    </row>
    <row r="10997" spans="53:58" x14ac:dyDescent="0.2">
      <c r="BA10997" s="27"/>
      <c r="BB10997" t="e">
        <f>VLOOKUP(AX10997,コード表!$A$2:$C$15,3,FALSE)</f>
        <v>#N/A</v>
      </c>
      <c r="BC10997" t="str">
        <f t="shared" si="689"/>
        <v/>
      </c>
      <c r="BD10997">
        <f t="shared" si="690"/>
        <v>1</v>
      </c>
      <c r="BE10997" t="str">
        <f t="shared" si="691"/>
        <v>1</v>
      </c>
      <c r="BF10997" t="e">
        <f t="shared" si="692"/>
        <v>#N/A</v>
      </c>
    </row>
    <row r="10998" spans="53:58" x14ac:dyDescent="0.2">
      <c r="BA10998" s="27"/>
      <c r="BB10998" t="e">
        <f>VLOOKUP(AX10998,コード表!$A$2:$C$15,3,FALSE)</f>
        <v>#N/A</v>
      </c>
      <c r="BC10998" t="str">
        <f t="shared" si="689"/>
        <v/>
      </c>
      <c r="BD10998">
        <f t="shared" si="690"/>
        <v>1</v>
      </c>
      <c r="BE10998" t="str">
        <f t="shared" si="691"/>
        <v>1</v>
      </c>
      <c r="BF10998" t="e">
        <f t="shared" si="692"/>
        <v>#N/A</v>
      </c>
    </row>
    <row r="10999" spans="53:58" x14ac:dyDescent="0.2">
      <c r="BA10999" s="27"/>
      <c r="BB10999" t="e">
        <f>VLOOKUP(AX10999,コード表!$A$2:$C$15,3,FALSE)</f>
        <v>#N/A</v>
      </c>
      <c r="BC10999" t="str">
        <f t="shared" si="689"/>
        <v/>
      </c>
      <c r="BD10999">
        <f t="shared" si="690"/>
        <v>1</v>
      </c>
      <c r="BE10999" t="str">
        <f t="shared" si="691"/>
        <v>1</v>
      </c>
      <c r="BF10999" t="e">
        <f t="shared" si="692"/>
        <v>#N/A</v>
      </c>
    </row>
    <row r="11000" spans="53:58" x14ac:dyDescent="0.2">
      <c r="BA11000" s="27"/>
      <c r="BB11000" t="e">
        <f>VLOOKUP(AX11000,コード表!$A$2:$C$15,3,FALSE)</f>
        <v>#N/A</v>
      </c>
      <c r="BC11000" t="str">
        <f t="shared" si="689"/>
        <v/>
      </c>
      <c r="BD11000">
        <f t="shared" si="690"/>
        <v>1</v>
      </c>
      <c r="BE11000" t="str">
        <f t="shared" si="691"/>
        <v>1</v>
      </c>
      <c r="BF11000" t="e">
        <f t="shared" si="692"/>
        <v>#N/A</v>
      </c>
    </row>
    <row r="11001" spans="53:58" x14ac:dyDescent="0.2">
      <c r="BA11001" s="27"/>
      <c r="BB11001" t="e">
        <f>VLOOKUP(AX11001,コード表!$A$2:$C$15,3,FALSE)</f>
        <v>#N/A</v>
      </c>
      <c r="BC11001" t="str">
        <f t="shared" si="689"/>
        <v/>
      </c>
      <c r="BD11001">
        <f t="shared" si="690"/>
        <v>1</v>
      </c>
      <c r="BE11001" t="str">
        <f t="shared" si="691"/>
        <v>1</v>
      </c>
      <c r="BF11001" t="e">
        <f t="shared" si="692"/>
        <v>#N/A</v>
      </c>
    </row>
    <row r="11002" spans="53:58" x14ac:dyDescent="0.2">
      <c r="BA11002" s="27"/>
      <c r="BB11002" t="e">
        <f>VLOOKUP(AX11002,コード表!$A$2:$C$15,3,FALSE)</f>
        <v>#N/A</v>
      </c>
      <c r="BC11002" t="str">
        <f t="shared" si="689"/>
        <v/>
      </c>
      <c r="BD11002">
        <f t="shared" si="690"/>
        <v>1</v>
      </c>
      <c r="BE11002" t="str">
        <f t="shared" si="691"/>
        <v>1</v>
      </c>
      <c r="BF11002" t="e">
        <f t="shared" si="692"/>
        <v>#N/A</v>
      </c>
    </row>
    <row r="11003" spans="53:58" x14ac:dyDescent="0.2">
      <c r="BA11003" s="27"/>
      <c r="BB11003" t="e">
        <f>VLOOKUP(AX11003,コード表!$A$2:$C$15,3,FALSE)</f>
        <v>#N/A</v>
      </c>
      <c r="BC11003" t="str">
        <f t="shared" si="689"/>
        <v/>
      </c>
      <c r="BD11003">
        <f t="shared" si="690"/>
        <v>1</v>
      </c>
      <c r="BE11003" t="str">
        <f t="shared" si="691"/>
        <v>1</v>
      </c>
      <c r="BF11003" t="e">
        <f t="shared" si="692"/>
        <v>#N/A</v>
      </c>
    </row>
    <row r="11004" spans="53:58" x14ac:dyDescent="0.2">
      <c r="BA11004" s="27"/>
      <c r="BB11004" t="e">
        <f>VLOOKUP(AX11004,コード表!$A$2:$C$15,3,FALSE)</f>
        <v>#N/A</v>
      </c>
      <c r="BC11004" t="str">
        <f t="shared" si="689"/>
        <v/>
      </c>
      <c r="BD11004">
        <f t="shared" si="690"/>
        <v>1</v>
      </c>
      <c r="BE11004" t="str">
        <f t="shared" si="691"/>
        <v>1</v>
      </c>
      <c r="BF11004" t="e">
        <f t="shared" si="692"/>
        <v>#N/A</v>
      </c>
    </row>
    <row r="11005" spans="53:58" x14ac:dyDescent="0.2">
      <c r="BA11005" s="27"/>
      <c r="BB11005" t="e">
        <f>VLOOKUP(AX11005,コード表!$A$2:$C$15,3,FALSE)</f>
        <v>#N/A</v>
      </c>
      <c r="BC11005" t="str">
        <f t="shared" si="689"/>
        <v/>
      </c>
      <c r="BD11005">
        <f t="shared" si="690"/>
        <v>1</v>
      </c>
      <c r="BE11005" t="str">
        <f t="shared" si="691"/>
        <v>1</v>
      </c>
      <c r="BF11005" t="e">
        <f t="shared" si="692"/>
        <v>#N/A</v>
      </c>
    </row>
    <row r="11006" spans="53:58" x14ac:dyDescent="0.2">
      <c r="BA11006" s="27"/>
      <c r="BB11006" t="e">
        <f>VLOOKUP(AX11006,コード表!$A$2:$C$15,3,FALSE)</f>
        <v>#N/A</v>
      </c>
      <c r="BC11006" t="str">
        <f t="shared" si="689"/>
        <v/>
      </c>
      <c r="BD11006">
        <f t="shared" si="690"/>
        <v>1</v>
      </c>
      <c r="BE11006" t="str">
        <f t="shared" si="691"/>
        <v>1</v>
      </c>
      <c r="BF11006" t="e">
        <f t="shared" si="692"/>
        <v>#N/A</v>
      </c>
    </row>
    <row r="11007" spans="53:58" x14ac:dyDescent="0.2">
      <c r="BA11007" s="27"/>
      <c r="BB11007" t="e">
        <f>VLOOKUP(AX11007,コード表!$A$2:$C$15,3,FALSE)</f>
        <v>#N/A</v>
      </c>
      <c r="BC11007" t="str">
        <f t="shared" si="689"/>
        <v/>
      </c>
      <c r="BD11007">
        <f t="shared" si="690"/>
        <v>1</v>
      </c>
      <c r="BE11007" t="str">
        <f t="shared" si="691"/>
        <v>1</v>
      </c>
      <c r="BF11007" t="e">
        <f t="shared" si="692"/>
        <v>#N/A</v>
      </c>
    </row>
    <row r="11008" spans="53:58" x14ac:dyDescent="0.2">
      <c r="BA11008" s="27"/>
      <c r="BB11008" t="e">
        <f>VLOOKUP(AX11008,コード表!$A$2:$C$15,3,FALSE)</f>
        <v>#N/A</v>
      </c>
      <c r="BC11008" t="str">
        <f t="shared" si="689"/>
        <v/>
      </c>
      <c r="BD11008">
        <f t="shared" si="690"/>
        <v>1</v>
      </c>
      <c r="BE11008" t="str">
        <f t="shared" si="691"/>
        <v>1</v>
      </c>
      <c r="BF11008" t="e">
        <f t="shared" si="692"/>
        <v>#N/A</v>
      </c>
    </row>
    <row r="11009" spans="53:58" x14ac:dyDescent="0.2">
      <c r="BA11009" s="27"/>
      <c r="BB11009" t="e">
        <f>VLOOKUP(AX11009,コード表!$A$2:$C$15,3,FALSE)</f>
        <v>#N/A</v>
      </c>
      <c r="BC11009" t="str">
        <f t="shared" si="689"/>
        <v/>
      </c>
      <c r="BD11009">
        <f t="shared" si="690"/>
        <v>1</v>
      </c>
      <c r="BE11009" t="str">
        <f t="shared" si="691"/>
        <v>1</v>
      </c>
      <c r="BF11009" t="e">
        <f t="shared" si="692"/>
        <v>#N/A</v>
      </c>
    </row>
    <row r="11010" spans="53:58" x14ac:dyDescent="0.2">
      <c r="BA11010" s="27"/>
      <c r="BB11010" t="e">
        <f>VLOOKUP(AX11010,コード表!$A$2:$C$15,3,FALSE)</f>
        <v>#N/A</v>
      </c>
      <c r="BC11010" t="str">
        <f t="shared" si="689"/>
        <v/>
      </c>
      <c r="BD11010">
        <f t="shared" si="690"/>
        <v>1</v>
      </c>
      <c r="BE11010" t="str">
        <f t="shared" si="691"/>
        <v>1</v>
      </c>
      <c r="BF11010" t="e">
        <f t="shared" si="692"/>
        <v>#N/A</v>
      </c>
    </row>
    <row r="11011" spans="53:58" x14ac:dyDescent="0.2">
      <c r="BA11011" s="27"/>
      <c r="BB11011" t="e">
        <f>VLOOKUP(AX11011,コード表!$A$2:$C$15,3,FALSE)</f>
        <v>#N/A</v>
      </c>
      <c r="BC11011" t="str">
        <f t="shared" si="689"/>
        <v/>
      </c>
      <c r="BD11011">
        <f t="shared" si="690"/>
        <v>1</v>
      </c>
      <c r="BE11011" t="str">
        <f t="shared" si="691"/>
        <v>1</v>
      </c>
      <c r="BF11011" t="e">
        <f t="shared" si="692"/>
        <v>#N/A</v>
      </c>
    </row>
    <row r="11012" spans="53:58" x14ac:dyDescent="0.2">
      <c r="BA11012" s="27"/>
      <c r="BB11012" t="e">
        <f>VLOOKUP(AX11012,コード表!$A$2:$C$15,3,FALSE)</f>
        <v>#N/A</v>
      </c>
      <c r="BC11012" t="str">
        <f t="shared" si="689"/>
        <v/>
      </c>
      <c r="BD11012">
        <f t="shared" si="690"/>
        <v>1</v>
      </c>
      <c r="BE11012" t="str">
        <f t="shared" si="691"/>
        <v>1</v>
      </c>
      <c r="BF11012" t="e">
        <f t="shared" si="692"/>
        <v>#N/A</v>
      </c>
    </row>
    <row r="11013" spans="53:58" x14ac:dyDescent="0.2">
      <c r="BA11013" s="27"/>
      <c r="BB11013" t="e">
        <f>VLOOKUP(AX11013,コード表!$A$2:$C$15,3,FALSE)</f>
        <v>#N/A</v>
      </c>
      <c r="BC11013" t="str">
        <f t="shared" si="689"/>
        <v/>
      </c>
      <c r="BD11013">
        <f t="shared" si="690"/>
        <v>1</v>
      </c>
      <c r="BE11013" t="str">
        <f t="shared" si="691"/>
        <v>1</v>
      </c>
      <c r="BF11013" t="e">
        <f t="shared" si="692"/>
        <v>#N/A</v>
      </c>
    </row>
    <row r="11014" spans="53:58" x14ac:dyDescent="0.2">
      <c r="BA11014" s="27"/>
      <c r="BB11014" t="e">
        <f>VLOOKUP(AX11014,コード表!$A$2:$C$15,3,FALSE)</f>
        <v>#N/A</v>
      </c>
      <c r="BC11014" t="str">
        <f t="shared" si="689"/>
        <v/>
      </c>
      <c r="BD11014">
        <f t="shared" si="690"/>
        <v>1</v>
      </c>
      <c r="BE11014" t="str">
        <f t="shared" si="691"/>
        <v>1</v>
      </c>
      <c r="BF11014" t="e">
        <f t="shared" si="692"/>
        <v>#N/A</v>
      </c>
    </row>
    <row r="11015" spans="53:58" x14ac:dyDescent="0.2">
      <c r="BA11015" s="27"/>
      <c r="BB11015" t="e">
        <f>VLOOKUP(AX11015,コード表!$A$2:$C$15,3,FALSE)</f>
        <v>#N/A</v>
      </c>
      <c r="BC11015" t="str">
        <f t="shared" si="689"/>
        <v/>
      </c>
      <c r="BD11015">
        <f t="shared" si="690"/>
        <v>1</v>
      </c>
      <c r="BE11015" t="str">
        <f t="shared" si="691"/>
        <v>1</v>
      </c>
      <c r="BF11015" t="e">
        <f t="shared" si="692"/>
        <v>#N/A</v>
      </c>
    </row>
    <row r="11016" spans="53:58" x14ac:dyDescent="0.2">
      <c r="BA11016" s="27"/>
      <c r="BB11016" t="e">
        <f>VLOOKUP(AX11016,コード表!$A$2:$C$15,3,FALSE)</f>
        <v>#N/A</v>
      </c>
      <c r="BC11016" t="str">
        <f t="shared" si="689"/>
        <v/>
      </c>
      <c r="BD11016">
        <f t="shared" si="690"/>
        <v>1</v>
      </c>
      <c r="BE11016" t="str">
        <f t="shared" si="691"/>
        <v>1</v>
      </c>
      <c r="BF11016" t="e">
        <f t="shared" si="692"/>
        <v>#N/A</v>
      </c>
    </row>
    <row r="11017" spans="53:58" x14ac:dyDescent="0.2">
      <c r="BA11017" s="27"/>
      <c r="BB11017" t="e">
        <f>VLOOKUP(AX11017,コード表!$A$2:$C$15,3,FALSE)</f>
        <v>#N/A</v>
      </c>
      <c r="BC11017" t="str">
        <f t="shared" si="689"/>
        <v/>
      </c>
      <c r="BD11017">
        <f t="shared" si="690"/>
        <v>1</v>
      </c>
      <c r="BE11017" t="str">
        <f t="shared" si="691"/>
        <v>1</v>
      </c>
      <c r="BF11017" t="e">
        <f t="shared" si="692"/>
        <v>#N/A</v>
      </c>
    </row>
    <row r="11018" spans="53:58" x14ac:dyDescent="0.2">
      <c r="BA11018" s="27"/>
      <c r="BB11018" t="e">
        <f>VLOOKUP(AX11018,コード表!$A$2:$C$15,3,FALSE)</f>
        <v>#N/A</v>
      </c>
      <c r="BC11018" t="str">
        <f t="shared" si="689"/>
        <v/>
      </c>
      <c r="BD11018">
        <f t="shared" si="690"/>
        <v>1</v>
      </c>
      <c r="BE11018" t="str">
        <f t="shared" si="691"/>
        <v>1</v>
      </c>
      <c r="BF11018" t="e">
        <f t="shared" si="692"/>
        <v>#N/A</v>
      </c>
    </row>
    <row r="11019" spans="53:58" x14ac:dyDescent="0.2">
      <c r="BA11019" s="27"/>
      <c r="BB11019" t="e">
        <f>VLOOKUP(AX11019,コード表!$A$2:$C$15,3,FALSE)</f>
        <v>#N/A</v>
      </c>
      <c r="BC11019" t="str">
        <f t="shared" si="689"/>
        <v/>
      </c>
      <c r="BD11019">
        <f t="shared" si="690"/>
        <v>1</v>
      </c>
      <c r="BE11019" t="str">
        <f t="shared" si="691"/>
        <v>1</v>
      </c>
      <c r="BF11019" t="e">
        <f t="shared" si="692"/>
        <v>#N/A</v>
      </c>
    </row>
    <row r="11020" spans="53:58" x14ac:dyDescent="0.2">
      <c r="BA11020" s="27"/>
      <c r="BB11020" t="e">
        <f>VLOOKUP(AX11020,コード表!$A$2:$C$15,3,FALSE)</f>
        <v>#N/A</v>
      </c>
      <c r="BC11020" t="str">
        <f t="shared" si="689"/>
        <v/>
      </c>
      <c r="BD11020">
        <f t="shared" si="690"/>
        <v>1</v>
      </c>
      <c r="BE11020" t="str">
        <f t="shared" si="691"/>
        <v>1</v>
      </c>
      <c r="BF11020" t="e">
        <f t="shared" si="692"/>
        <v>#N/A</v>
      </c>
    </row>
    <row r="11021" spans="53:58" x14ac:dyDescent="0.2">
      <c r="BA11021" s="27"/>
      <c r="BB11021" t="e">
        <f>VLOOKUP(AX11021,コード表!$A$2:$C$15,3,FALSE)</f>
        <v>#N/A</v>
      </c>
      <c r="BC11021" t="str">
        <f t="shared" si="689"/>
        <v/>
      </c>
      <c r="BD11021">
        <f t="shared" si="690"/>
        <v>1</v>
      </c>
      <c r="BE11021" t="str">
        <f t="shared" si="691"/>
        <v>1</v>
      </c>
      <c r="BF11021" t="e">
        <f t="shared" si="692"/>
        <v>#N/A</v>
      </c>
    </row>
    <row r="11022" spans="53:58" x14ac:dyDescent="0.2">
      <c r="BA11022" s="27"/>
      <c r="BB11022" t="e">
        <f>VLOOKUP(AX11022,コード表!$A$2:$C$15,3,FALSE)</f>
        <v>#N/A</v>
      </c>
      <c r="BC11022" t="str">
        <f t="shared" si="689"/>
        <v/>
      </c>
      <c r="BD11022">
        <f t="shared" si="690"/>
        <v>1</v>
      </c>
      <c r="BE11022" t="str">
        <f t="shared" si="691"/>
        <v>1</v>
      </c>
      <c r="BF11022" t="e">
        <f t="shared" si="692"/>
        <v>#N/A</v>
      </c>
    </row>
    <row r="11023" spans="53:58" x14ac:dyDescent="0.2">
      <c r="BA11023" s="27"/>
      <c r="BB11023" t="e">
        <f>VLOOKUP(AX11023,コード表!$A$2:$C$15,3,FALSE)</f>
        <v>#N/A</v>
      </c>
      <c r="BC11023" t="str">
        <f t="shared" si="689"/>
        <v/>
      </c>
      <c r="BD11023">
        <f t="shared" si="690"/>
        <v>1</v>
      </c>
      <c r="BE11023" t="str">
        <f t="shared" si="691"/>
        <v>1</v>
      </c>
      <c r="BF11023" t="e">
        <f t="shared" si="692"/>
        <v>#N/A</v>
      </c>
    </row>
    <row r="11024" spans="53:58" x14ac:dyDescent="0.2">
      <c r="BA11024" s="27"/>
      <c r="BB11024" t="e">
        <f>VLOOKUP(AX11024,コード表!$A$2:$C$15,3,FALSE)</f>
        <v>#N/A</v>
      </c>
      <c r="BC11024" t="str">
        <f t="shared" si="689"/>
        <v/>
      </c>
      <c r="BD11024">
        <f t="shared" si="690"/>
        <v>1</v>
      </c>
      <c r="BE11024" t="str">
        <f t="shared" si="691"/>
        <v>1</v>
      </c>
      <c r="BF11024" t="e">
        <f t="shared" si="692"/>
        <v>#N/A</v>
      </c>
    </row>
    <row r="11025" spans="53:58" x14ac:dyDescent="0.2">
      <c r="BA11025" s="27"/>
      <c r="BB11025" t="e">
        <f>VLOOKUP(AX11025,コード表!$A$2:$C$15,3,FALSE)</f>
        <v>#N/A</v>
      </c>
      <c r="BC11025" t="str">
        <f t="shared" si="689"/>
        <v/>
      </c>
      <c r="BD11025">
        <f t="shared" si="690"/>
        <v>1</v>
      </c>
      <c r="BE11025" t="str">
        <f t="shared" si="691"/>
        <v>1</v>
      </c>
      <c r="BF11025" t="e">
        <f t="shared" si="692"/>
        <v>#N/A</v>
      </c>
    </row>
    <row r="11026" spans="53:58" x14ac:dyDescent="0.2">
      <c r="BA11026" s="27"/>
      <c r="BB11026" t="e">
        <f>VLOOKUP(AX11026,コード表!$A$2:$C$15,3,FALSE)</f>
        <v>#N/A</v>
      </c>
      <c r="BC11026" t="str">
        <f t="shared" si="689"/>
        <v/>
      </c>
      <c r="BD11026">
        <f t="shared" si="690"/>
        <v>1</v>
      </c>
      <c r="BE11026" t="str">
        <f t="shared" si="691"/>
        <v>1</v>
      </c>
      <c r="BF11026" t="e">
        <f t="shared" si="692"/>
        <v>#N/A</v>
      </c>
    </row>
    <row r="11027" spans="53:58" x14ac:dyDescent="0.2">
      <c r="BA11027" s="27"/>
      <c r="BB11027" t="e">
        <f>VLOOKUP(AX11027,コード表!$A$2:$C$15,3,FALSE)</f>
        <v>#N/A</v>
      </c>
      <c r="BC11027" t="str">
        <f t="shared" si="689"/>
        <v/>
      </c>
      <c r="BD11027">
        <f t="shared" si="690"/>
        <v>1</v>
      </c>
      <c r="BE11027" t="str">
        <f t="shared" si="691"/>
        <v>1</v>
      </c>
      <c r="BF11027" t="e">
        <f t="shared" si="692"/>
        <v>#N/A</v>
      </c>
    </row>
    <row r="11028" spans="53:58" x14ac:dyDescent="0.2">
      <c r="BA11028" s="27"/>
      <c r="BB11028" t="e">
        <f>VLOOKUP(AX11028,コード表!$A$2:$C$15,3,FALSE)</f>
        <v>#N/A</v>
      </c>
      <c r="BC11028" t="str">
        <f t="shared" si="689"/>
        <v/>
      </c>
      <c r="BD11028">
        <f t="shared" si="690"/>
        <v>1</v>
      </c>
      <c r="BE11028" t="str">
        <f t="shared" si="691"/>
        <v>1</v>
      </c>
      <c r="BF11028" t="e">
        <f t="shared" si="692"/>
        <v>#N/A</v>
      </c>
    </row>
    <row r="11029" spans="53:58" x14ac:dyDescent="0.2">
      <c r="BA11029" s="27"/>
      <c r="BB11029" t="e">
        <f>VLOOKUP(AX11029,コード表!$A$2:$C$15,3,FALSE)</f>
        <v>#N/A</v>
      </c>
      <c r="BC11029" t="str">
        <f t="shared" si="689"/>
        <v/>
      </c>
      <c r="BD11029">
        <f t="shared" si="690"/>
        <v>1</v>
      </c>
      <c r="BE11029" t="str">
        <f t="shared" si="691"/>
        <v>1</v>
      </c>
      <c r="BF11029" t="e">
        <f t="shared" si="692"/>
        <v>#N/A</v>
      </c>
    </row>
    <row r="11030" spans="53:58" x14ac:dyDescent="0.2">
      <c r="BA11030" s="27"/>
      <c r="BB11030" t="e">
        <f>VLOOKUP(AX11030,コード表!$A$2:$C$15,3,FALSE)</f>
        <v>#N/A</v>
      </c>
      <c r="BC11030" t="str">
        <f t="shared" si="689"/>
        <v/>
      </c>
      <c r="BD11030">
        <f t="shared" si="690"/>
        <v>1</v>
      </c>
      <c r="BE11030" t="str">
        <f t="shared" si="691"/>
        <v>1</v>
      </c>
      <c r="BF11030" t="e">
        <f t="shared" si="692"/>
        <v>#N/A</v>
      </c>
    </row>
    <row r="11031" spans="53:58" x14ac:dyDescent="0.2">
      <c r="BA11031" s="27"/>
      <c r="BB11031" t="e">
        <f>VLOOKUP(AX11031,コード表!$A$2:$C$15,3,FALSE)</f>
        <v>#N/A</v>
      </c>
      <c r="BC11031" t="str">
        <f t="shared" si="689"/>
        <v/>
      </c>
      <c r="BD11031">
        <f t="shared" si="690"/>
        <v>1</v>
      </c>
      <c r="BE11031" t="str">
        <f t="shared" si="691"/>
        <v>1</v>
      </c>
      <c r="BF11031" t="e">
        <f t="shared" si="692"/>
        <v>#N/A</v>
      </c>
    </row>
    <row r="11032" spans="53:58" x14ac:dyDescent="0.2">
      <c r="BA11032" s="27"/>
      <c r="BB11032" t="e">
        <f>VLOOKUP(AX11032,コード表!$A$2:$C$15,3,FALSE)</f>
        <v>#N/A</v>
      </c>
      <c r="BC11032" t="str">
        <f t="shared" si="689"/>
        <v/>
      </c>
      <c r="BD11032">
        <f t="shared" si="690"/>
        <v>1</v>
      </c>
      <c r="BE11032" t="str">
        <f t="shared" si="691"/>
        <v>1</v>
      </c>
      <c r="BF11032" t="e">
        <f t="shared" si="692"/>
        <v>#N/A</v>
      </c>
    </row>
    <row r="11033" spans="53:58" x14ac:dyDescent="0.2">
      <c r="BA11033" s="27"/>
      <c r="BB11033" t="e">
        <f>VLOOKUP(AX11033,コード表!$A$2:$C$15,3,FALSE)</f>
        <v>#N/A</v>
      </c>
      <c r="BC11033" t="str">
        <f t="shared" si="689"/>
        <v/>
      </c>
      <c r="BD11033">
        <f t="shared" si="690"/>
        <v>1</v>
      </c>
      <c r="BE11033" t="str">
        <f t="shared" si="691"/>
        <v>1</v>
      </c>
      <c r="BF11033" t="e">
        <f t="shared" si="692"/>
        <v>#N/A</v>
      </c>
    </row>
    <row r="11034" spans="53:58" x14ac:dyDescent="0.2">
      <c r="BA11034" s="27"/>
      <c r="BB11034" t="e">
        <f>VLOOKUP(AX11034,コード表!$A$2:$C$15,3,FALSE)</f>
        <v>#N/A</v>
      </c>
      <c r="BC11034" t="str">
        <f t="shared" si="689"/>
        <v/>
      </c>
      <c r="BD11034">
        <f t="shared" si="690"/>
        <v>1</v>
      </c>
      <c r="BE11034" t="str">
        <f t="shared" si="691"/>
        <v>1</v>
      </c>
      <c r="BF11034" t="e">
        <f t="shared" si="692"/>
        <v>#N/A</v>
      </c>
    </row>
    <row r="11035" spans="53:58" x14ac:dyDescent="0.2">
      <c r="BA11035" s="27"/>
      <c r="BB11035" t="e">
        <f>VLOOKUP(AX11035,コード表!$A$2:$C$15,3,FALSE)</f>
        <v>#N/A</v>
      </c>
      <c r="BC11035" t="str">
        <f t="shared" si="689"/>
        <v/>
      </c>
      <c r="BD11035">
        <f t="shared" si="690"/>
        <v>1</v>
      </c>
      <c r="BE11035" t="str">
        <f t="shared" si="691"/>
        <v>1</v>
      </c>
      <c r="BF11035" t="e">
        <f t="shared" si="692"/>
        <v>#N/A</v>
      </c>
    </row>
    <row r="11036" spans="53:58" x14ac:dyDescent="0.2">
      <c r="BA11036" s="27"/>
      <c r="BB11036" t="e">
        <f>VLOOKUP(AX11036,コード表!$A$2:$C$15,3,FALSE)</f>
        <v>#N/A</v>
      </c>
      <c r="BC11036" t="str">
        <f t="shared" si="689"/>
        <v/>
      </c>
      <c r="BD11036">
        <f t="shared" si="690"/>
        <v>1</v>
      </c>
      <c r="BE11036" t="str">
        <f t="shared" si="691"/>
        <v>1</v>
      </c>
      <c r="BF11036" t="e">
        <f t="shared" si="692"/>
        <v>#N/A</v>
      </c>
    </row>
    <row r="11037" spans="53:58" x14ac:dyDescent="0.2">
      <c r="BA11037" s="27"/>
      <c r="BB11037" t="e">
        <f>VLOOKUP(AX11037,コード表!$A$2:$C$15,3,FALSE)</f>
        <v>#N/A</v>
      </c>
      <c r="BC11037" t="str">
        <f t="shared" si="689"/>
        <v/>
      </c>
      <c r="BD11037">
        <f t="shared" si="690"/>
        <v>1</v>
      </c>
      <c r="BE11037" t="str">
        <f t="shared" si="691"/>
        <v>1</v>
      </c>
      <c r="BF11037" t="e">
        <f t="shared" si="692"/>
        <v>#N/A</v>
      </c>
    </row>
    <row r="11038" spans="53:58" x14ac:dyDescent="0.2">
      <c r="BA11038" s="27"/>
      <c r="BB11038" t="e">
        <f>VLOOKUP(AX11038,コード表!$A$2:$C$15,3,FALSE)</f>
        <v>#N/A</v>
      </c>
      <c r="BC11038" t="str">
        <f t="shared" si="689"/>
        <v/>
      </c>
      <c r="BD11038">
        <f t="shared" si="690"/>
        <v>1</v>
      </c>
      <c r="BE11038" t="str">
        <f t="shared" si="691"/>
        <v>1</v>
      </c>
      <c r="BF11038" t="e">
        <f t="shared" si="692"/>
        <v>#N/A</v>
      </c>
    </row>
    <row r="11039" spans="53:58" x14ac:dyDescent="0.2">
      <c r="BA11039" s="27"/>
      <c r="BB11039" t="e">
        <f>VLOOKUP(AX11039,コード表!$A$2:$C$15,3,FALSE)</f>
        <v>#N/A</v>
      </c>
      <c r="BC11039" t="str">
        <f t="shared" si="689"/>
        <v/>
      </c>
      <c r="BD11039">
        <f t="shared" si="690"/>
        <v>1</v>
      </c>
      <c r="BE11039" t="str">
        <f t="shared" si="691"/>
        <v>1</v>
      </c>
      <c r="BF11039" t="e">
        <f t="shared" si="692"/>
        <v>#N/A</v>
      </c>
    </row>
    <row r="11040" spans="53:58" x14ac:dyDescent="0.2">
      <c r="BA11040" s="27"/>
      <c r="BB11040" t="e">
        <f>VLOOKUP(AX11040,コード表!$A$2:$C$15,3,FALSE)</f>
        <v>#N/A</v>
      </c>
      <c r="BC11040" t="str">
        <f t="shared" si="689"/>
        <v/>
      </c>
      <c r="BD11040">
        <f t="shared" si="690"/>
        <v>1</v>
      </c>
      <c r="BE11040" t="str">
        <f t="shared" si="691"/>
        <v>1</v>
      </c>
      <c r="BF11040" t="e">
        <f t="shared" si="692"/>
        <v>#N/A</v>
      </c>
    </row>
    <row r="11041" spans="53:58" x14ac:dyDescent="0.2">
      <c r="BA11041" s="27"/>
      <c r="BB11041" t="e">
        <f>VLOOKUP(AX11041,コード表!$A$2:$C$15,3,FALSE)</f>
        <v>#N/A</v>
      </c>
      <c r="BC11041" t="str">
        <f t="shared" si="689"/>
        <v/>
      </c>
      <c r="BD11041">
        <f t="shared" si="690"/>
        <v>1</v>
      </c>
      <c r="BE11041" t="str">
        <f t="shared" si="691"/>
        <v>1</v>
      </c>
      <c r="BF11041" t="e">
        <f t="shared" si="692"/>
        <v>#N/A</v>
      </c>
    </row>
    <row r="11042" spans="53:58" x14ac:dyDescent="0.2">
      <c r="BA11042" s="27"/>
      <c r="BB11042" t="e">
        <f>VLOOKUP(AX11042,コード表!$A$2:$C$15,3,FALSE)</f>
        <v>#N/A</v>
      </c>
      <c r="BC11042" t="str">
        <f t="shared" si="689"/>
        <v/>
      </c>
      <c r="BD11042">
        <f t="shared" si="690"/>
        <v>1</v>
      </c>
      <c r="BE11042" t="str">
        <f t="shared" si="691"/>
        <v>1</v>
      </c>
      <c r="BF11042" t="e">
        <f t="shared" si="692"/>
        <v>#N/A</v>
      </c>
    </row>
    <row r="11043" spans="53:58" x14ac:dyDescent="0.2">
      <c r="BA11043" s="27"/>
      <c r="BB11043" t="e">
        <f>VLOOKUP(AX11043,コード表!$A$2:$C$15,3,FALSE)</f>
        <v>#N/A</v>
      </c>
      <c r="BC11043" t="str">
        <f t="shared" si="689"/>
        <v/>
      </c>
      <c r="BD11043">
        <f t="shared" si="690"/>
        <v>1</v>
      </c>
      <c r="BE11043" t="str">
        <f t="shared" si="691"/>
        <v>1</v>
      </c>
      <c r="BF11043" t="e">
        <f t="shared" si="692"/>
        <v>#N/A</v>
      </c>
    </row>
    <row r="11044" spans="53:58" x14ac:dyDescent="0.2">
      <c r="BA11044" s="27"/>
      <c r="BB11044" t="e">
        <f>VLOOKUP(AX11044,コード表!$A$2:$C$15,3,FALSE)</f>
        <v>#N/A</v>
      </c>
      <c r="BC11044" t="str">
        <f t="shared" si="689"/>
        <v/>
      </c>
      <c r="BD11044">
        <f t="shared" si="690"/>
        <v>1</v>
      </c>
      <c r="BE11044" t="str">
        <f t="shared" si="691"/>
        <v>1</v>
      </c>
      <c r="BF11044" t="e">
        <f t="shared" si="692"/>
        <v>#N/A</v>
      </c>
    </row>
    <row r="11045" spans="53:58" x14ac:dyDescent="0.2">
      <c r="BA11045" s="27"/>
      <c r="BB11045" t="e">
        <f>VLOOKUP(AX11045,コード表!$A$2:$C$15,3,FALSE)</f>
        <v>#N/A</v>
      </c>
      <c r="BC11045" t="str">
        <f t="shared" si="689"/>
        <v/>
      </c>
      <c r="BD11045">
        <f t="shared" si="690"/>
        <v>1</v>
      </c>
      <c r="BE11045" t="str">
        <f t="shared" si="691"/>
        <v>1</v>
      </c>
      <c r="BF11045" t="e">
        <f t="shared" si="692"/>
        <v>#N/A</v>
      </c>
    </row>
    <row r="11046" spans="53:58" x14ac:dyDescent="0.2">
      <c r="BA11046" s="27"/>
      <c r="BB11046" t="e">
        <f>VLOOKUP(AX11046,コード表!$A$2:$C$15,3,FALSE)</f>
        <v>#N/A</v>
      </c>
      <c r="BC11046" t="str">
        <f t="shared" si="689"/>
        <v/>
      </c>
      <c r="BD11046">
        <f t="shared" si="690"/>
        <v>1</v>
      </c>
      <c r="BE11046" t="str">
        <f t="shared" si="691"/>
        <v>1</v>
      </c>
      <c r="BF11046" t="e">
        <f t="shared" si="692"/>
        <v>#N/A</v>
      </c>
    </row>
    <row r="11047" spans="53:58" x14ac:dyDescent="0.2">
      <c r="BA11047" s="27"/>
      <c r="BB11047" t="e">
        <f>VLOOKUP(AX11047,コード表!$A$2:$C$15,3,FALSE)</f>
        <v>#N/A</v>
      </c>
      <c r="BC11047" t="str">
        <f t="shared" si="689"/>
        <v/>
      </c>
      <c r="BD11047">
        <f t="shared" si="690"/>
        <v>1</v>
      </c>
      <c r="BE11047" t="str">
        <f t="shared" si="691"/>
        <v>1</v>
      </c>
      <c r="BF11047" t="e">
        <f t="shared" si="692"/>
        <v>#N/A</v>
      </c>
    </row>
    <row r="11048" spans="53:58" x14ac:dyDescent="0.2">
      <c r="BA11048" s="27"/>
      <c r="BB11048" t="e">
        <f>VLOOKUP(AX11048,コード表!$A$2:$C$15,3,FALSE)</f>
        <v>#N/A</v>
      </c>
      <c r="BC11048" t="str">
        <f t="shared" si="689"/>
        <v/>
      </c>
      <c r="BD11048">
        <f t="shared" si="690"/>
        <v>1</v>
      </c>
      <c r="BE11048" t="str">
        <f t="shared" si="691"/>
        <v>1</v>
      </c>
      <c r="BF11048" t="e">
        <f t="shared" si="692"/>
        <v>#N/A</v>
      </c>
    </row>
    <row r="11049" spans="53:58" x14ac:dyDescent="0.2">
      <c r="BA11049" s="27"/>
      <c r="BB11049" t="e">
        <f>VLOOKUP(AX11049,コード表!$A$2:$C$15,3,FALSE)</f>
        <v>#N/A</v>
      </c>
      <c r="BC11049" t="str">
        <f t="shared" si="689"/>
        <v/>
      </c>
      <c r="BD11049">
        <f t="shared" si="690"/>
        <v>1</v>
      </c>
      <c r="BE11049" t="str">
        <f t="shared" si="691"/>
        <v>1</v>
      </c>
      <c r="BF11049" t="e">
        <f t="shared" si="692"/>
        <v>#N/A</v>
      </c>
    </row>
    <row r="11050" spans="53:58" x14ac:dyDescent="0.2">
      <c r="BA11050" s="27"/>
      <c r="BB11050" t="e">
        <f>VLOOKUP(AX11050,コード表!$A$2:$C$15,3,FALSE)</f>
        <v>#N/A</v>
      </c>
      <c r="BC11050" t="str">
        <f t="shared" si="689"/>
        <v/>
      </c>
      <c r="BD11050">
        <f t="shared" si="690"/>
        <v>1</v>
      </c>
      <c r="BE11050" t="str">
        <f t="shared" si="691"/>
        <v>1</v>
      </c>
      <c r="BF11050" t="e">
        <f t="shared" si="692"/>
        <v>#N/A</v>
      </c>
    </row>
    <row r="11051" spans="53:58" x14ac:dyDescent="0.2">
      <c r="BA11051" s="27"/>
      <c r="BB11051" t="e">
        <f>VLOOKUP(AX11051,コード表!$A$2:$C$15,3,FALSE)</f>
        <v>#N/A</v>
      </c>
      <c r="BC11051" t="str">
        <f t="shared" ref="BC11051:BC11114" si="693">AQ11051&amp;BA11051</f>
        <v/>
      </c>
      <c r="BD11051">
        <f t="shared" ref="BD11051:BD11114" si="694">MONTH(Q11051)</f>
        <v>1</v>
      </c>
      <c r="BE11051" t="str">
        <f t="shared" ref="BE11051:BE11114" si="695">AR11051&amp;BD11051</f>
        <v>1</v>
      </c>
      <c r="BF11051" t="e">
        <f t="shared" ref="BF11051:BF11114" si="696">BB11051&amp;AQ11051&amp;BA11051</f>
        <v>#N/A</v>
      </c>
    </row>
    <row r="11052" spans="53:58" x14ac:dyDescent="0.2">
      <c r="BA11052" s="27"/>
      <c r="BB11052" t="e">
        <f>VLOOKUP(AX11052,コード表!$A$2:$C$15,3,FALSE)</f>
        <v>#N/A</v>
      </c>
      <c r="BC11052" t="str">
        <f t="shared" si="693"/>
        <v/>
      </c>
      <c r="BD11052">
        <f t="shared" si="694"/>
        <v>1</v>
      </c>
      <c r="BE11052" t="str">
        <f t="shared" si="695"/>
        <v>1</v>
      </c>
      <c r="BF11052" t="e">
        <f t="shared" si="696"/>
        <v>#N/A</v>
      </c>
    </row>
    <row r="11053" spans="53:58" x14ac:dyDescent="0.2">
      <c r="BA11053" s="27"/>
      <c r="BB11053" t="e">
        <f>VLOOKUP(AX11053,コード表!$A$2:$C$15,3,FALSE)</f>
        <v>#N/A</v>
      </c>
      <c r="BC11053" t="str">
        <f t="shared" si="693"/>
        <v/>
      </c>
      <c r="BD11053">
        <f t="shared" si="694"/>
        <v>1</v>
      </c>
      <c r="BE11053" t="str">
        <f t="shared" si="695"/>
        <v>1</v>
      </c>
      <c r="BF11053" t="e">
        <f t="shared" si="696"/>
        <v>#N/A</v>
      </c>
    </row>
    <row r="11054" spans="53:58" x14ac:dyDescent="0.2">
      <c r="BA11054" s="27"/>
      <c r="BB11054" t="e">
        <f>VLOOKUP(AX11054,コード表!$A$2:$C$15,3,FALSE)</f>
        <v>#N/A</v>
      </c>
      <c r="BC11054" t="str">
        <f t="shared" si="693"/>
        <v/>
      </c>
      <c r="BD11054">
        <f t="shared" si="694"/>
        <v>1</v>
      </c>
      <c r="BE11054" t="str">
        <f t="shared" si="695"/>
        <v>1</v>
      </c>
      <c r="BF11054" t="e">
        <f t="shared" si="696"/>
        <v>#N/A</v>
      </c>
    </row>
    <row r="11055" spans="53:58" x14ac:dyDescent="0.2">
      <c r="BA11055" s="27"/>
      <c r="BB11055" t="e">
        <f>VLOOKUP(AX11055,コード表!$A$2:$C$15,3,FALSE)</f>
        <v>#N/A</v>
      </c>
      <c r="BC11055" t="str">
        <f t="shared" si="693"/>
        <v/>
      </c>
      <c r="BD11055">
        <f t="shared" si="694"/>
        <v>1</v>
      </c>
      <c r="BE11055" t="str">
        <f t="shared" si="695"/>
        <v>1</v>
      </c>
      <c r="BF11055" t="e">
        <f t="shared" si="696"/>
        <v>#N/A</v>
      </c>
    </row>
    <row r="11056" spans="53:58" x14ac:dyDescent="0.2">
      <c r="BA11056" s="27"/>
      <c r="BB11056" t="e">
        <f>VLOOKUP(AX11056,コード表!$A$2:$C$15,3,FALSE)</f>
        <v>#N/A</v>
      </c>
      <c r="BC11056" t="str">
        <f t="shared" si="693"/>
        <v/>
      </c>
      <c r="BD11056">
        <f t="shared" si="694"/>
        <v>1</v>
      </c>
      <c r="BE11056" t="str">
        <f t="shared" si="695"/>
        <v>1</v>
      </c>
      <c r="BF11056" t="e">
        <f t="shared" si="696"/>
        <v>#N/A</v>
      </c>
    </row>
    <row r="11057" spans="53:58" x14ac:dyDescent="0.2">
      <c r="BA11057" s="27"/>
      <c r="BB11057" t="e">
        <f>VLOOKUP(AX11057,コード表!$A$2:$C$15,3,FALSE)</f>
        <v>#N/A</v>
      </c>
      <c r="BC11057" t="str">
        <f t="shared" si="693"/>
        <v/>
      </c>
      <c r="BD11057">
        <f t="shared" si="694"/>
        <v>1</v>
      </c>
      <c r="BE11057" t="str">
        <f t="shared" si="695"/>
        <v>1</v>
      </c>
      <c r="BF11057" t="e">
        <f t="shared" si="696"/>
        <v>#N/A</v>
      </c>
    </row>
    <row r="11058" spans="53:58" x14ac:dyDescent="0.2">
      <c r="BA11058" s="27"/>
      <c r="BB11058" t="e">
        <f>VLOOKUP(AX11058,コード表!$A$2:$C$15,3,FALSE)</f>
        <v>#N/A</v>
      </c>
      <c r="BC11058" t="str">
        <f t="shared" si="693"/>
        <v/>
      </c>
      <c r="BD11058">
        <f t="shared" si="694"/>
        <v>1</v>
      </c>
      <c r="BE11058" t="str">
        <f t="shared" si="695"/>
        <v>1</v>
      </c>
      <c r="BF11058" t="e">
        <f t="shared" si="696"/>
        <v>#N/A</v>
      </c>
    </row>
    <row r="11059" spans="53:58" x14ac:dyDescent="0.2">
      <c r="BA11059" s="27"/>
      <c r="BB11059" t="e">
        <f>VLOOKUP(AX11059,コード表!$A$2:$C$15,3,FALSE)</f>
        <v>#N/A</v>
      </c>
      <c r="BC11059" t="str">
        <f t="shared" si="693"/>
        <v/>
      </c>
      <c r="BD11059">
        <f t="shared" si="694"/>
        <v>1</v>
      </c>
      <c r="BE11059" t="str">
        <f t="shared" si="695"/>
        <v>1</v>
      </c>
      <c r="BF11059" t="e">
        <f t="shared" si="696"/>
        <v>#N/A</v>
      </c>
    </row>
    <row r="11060" spans="53:58" x14ac:dyDescent="0.2">
      <c r="BA11060" s="27"/>
      <c r="BB11060" t="e">
        <f>VLOOKUP(AX11060,コード表!$A$2:$C$15,3,FALSE)</f>
        <v>#N/A</v>
      </c>
      <c r="BC11060" t="str">
        <f t="shared" si="693"/>
        <v/>
      </c>
      <c r="BD11060">
        <f t="shared" si="694"/>
        <v>1</v>
      </c>
      <c r="BE11060" t="str">
        <f t="shared" si="695"/>
        <v>1</v>
      </c>
      <c r="BF11060" t="e">
        <f t="shared" si="696"/>
        <v>#N/A</v>
      </c>
    </row>
    <row r="11061" spans="53:58" x14ac:dyDescent="0.2">
      <c r="BA11061" s="27"/>
      <c r="BB11061" t="e">
        <f>VLOOKUP(AX11061,コード表!$A$2:$C$15,3,FALSE)</f>
        <v>#N/A</v>
      </c>
      <c r="BC11061" t="str">
        <f t="shared" si="693"/>
        <v/>
      </c>
      <c r="BD11061">
        <f t="shared" si="694"/>
        <v>1</v>
      </c>
      <c r="BE11061" t="str">
        <f t="shared" si="695"/>
        <v>1</v>
      </c>
      <c r="BF11061" t="e">
        <f t="shared" si="696"/>
        <v>#N/A</v>
      </c>
    </row>
    <row r="11062" spans="53:58" x14ac:dyDescent="0.2">
      <c r="BA11062" s="27"/>
      <c r="BB11062" t="e">
        <f>VLOOKUP(AX11062,コード表!$A$2:$C$15,3,FALSE)</f>
        <v>#N/A</v>
      </c>
      <c r="BC11062" t="str">
        <f t="shared" si="693"/>
        <v/>
      </c>
      <c r="BD11062">
        <f t="shared" si="694"/>
        <v>1</v>
      </c>
      <c r="BE11062" t="str">
        <f t="shared" si="695"/>
        <v>1</v>
      </c>
      <c r="BF11062" t="e">
        <f t="shared" si="696"/>
        <v>#N/A</v>
      </c>
    </row>
    <row r="11063" spans="53:58" x14ac:dyDescent="0.2">
      <c r="BA11063" s="27"/>
      <c r="BB11063" t="e">
        <f>VLOOKUP(AX11063,コード表!$A$2:$C$15,3,FALSE)</f>
        <v>#N/A</v>
      </c>
      <c r="BC11063" t="str">
        <f t="shared" si="693"/>
        <v/>
      </c>
      <c r="BD11063">
        <f t="shared" si="694"/>
        <v>1</v>
      </c>
      <c r="BE11063" t="str">
        <f t="shared" si="695"/>
        <v>1</v>
      </c>
      <c r="BF11063" t="e">
        <f t="shared" si="696"/>
        <v>#N/A</v>
      </c>
    </row>
    <row r="11064" spans="53:58" x14ac:dyDescent="0.2">
      <c r="BA11064" s="27"/>
      <c r="BB11064" t="e">
        <f>VLOOKUP(AX11064,コード表!$A$2:$C$15,3,FALSE)</f>
        <v>#N/A</v>
      </c>
      <c r="BC11064" t="str">
        <f t="shared" si="693"/>
        <v/>
      </c>
      <c r="BD11064">
        <f t="shared" si="694"/>
        <v>1</v>
      </c>
      <c r="BE11064" t="str">
        <f t="shared" si="695"/>
        <v>1</v>
      </c>
      <c r="BF11064" t="e">
        <f t="shared" si="696"/>
        <v>#N/A</v>
      </c>
    </row>
    <row r="11065" spans="53:58" x14ac:dyDescent="0.2">
      <c r="BA11065" s="27"/>
      <c r="BB11065" t="e">
        <f>VLOOKUP(AX11065,コード表!$A$2:$C$15,3,FALSE)</f>
        <v>#N/A</v>
      </c>
      <c r="BC11065" t="str">
        <f t="shared" si="693"/>
        <v/>
      </c>
      <c r="BD11065">
        <f t="shared" si="694"/>
        <v>1</v>
      </c>
      <c r="BE11065" t="str">
        <f t="shared" si="695"/>
        <v>1</v>
      </c>
      <c r="BF11065" t="e">
        <f t="shared" si="696"/>
        <v>#N/A</v>
      </c>
    </row>
    <row r="11066" spans="53:58" x14ac:dyDescent="0.2">
      <c r="BA11066" s="27"/>
      <c r="BB11066" t="e">
        <f>VLOOKUP(AX11066,コード表!$A$2:$C$15,3,FALSE)</f>
        <v>#N/A</v>
      </c>
      <c r="BC11066" t="str">
        <f t="shared" si="693"/>
        <v/>
      </c>
      <c r="BD11066">
        <f t="shared" si="694"/>
        <v>1</v>
      </c>
      <c r="BE11066" t="str">
        <f t="shared" si="695"/>
        <v>1</v>
      </c>
      <c r="BF11066" t="e">
        <f t="shared" si="696"/>
        <v>#N/A</v>
      </c>
    </row>
    <row r="11067" spans="53:58" x14ac:dyDescent="0.2">
      <c r="BA11067" s="27"/>
      <c r="BB11067" t="e">
        <f>VLOOKUP(AX11067,コード表!$A$2:$C$15,3,FALSE)</f>
        <v>#N/A</v>
      </c>
      <c r="BC11067" t="str">
        <f t="shared" si="693"/>
        <v/>
      </c>
      <c r="BD11067">
        <f t="shared" si="694"/>
        <v>1</v>
      </c>
      <c r="BE11067" t="str">
        <f t="shared" si="695"/>
        <v>1</v>
      </c>
      <c r="BF11067" t="e">
        <f t="shared" si="696"/>
        <v>#N/A</v>
      </c>
    </row>
    <row r="11068" spans="53:58" x14ac:dyDescent="0.2">
      <c r="BA11068" s="27"/>
      <c r="BB11068" t="e">
        <f>VLOOKUP(AX11068,コード表!$A$2:$C$15,3,FALSE)</f>
        <v>#N/A</v>
      </c>
      <c r="BC11068" t="str">
        <f t="shared" si="693"/>
        <v/>
      </c>
      <c r="BD11068">
        <f t="shared" si="694"/>
        <v>1</v>
      </c>
      <c r="BE11068" t="str">
        <f t="shared" si="695"/>
        <v>1</v>
      </c>
      <c r="BF11068" t="e">
        <f t="shared" si="696"/>
        <v>#N/A</v>
      </c>
    </row>
    <row r="11069" spans="53:58" x14ac:dyDescent="0.2">
      <c r="BA11069" s="27"/>
      <c r="BB11069" t="e">
        <f>VLOOKUP(AX11069,コード表!$A$2:$C$15,3,FALSE)</f>
        <v>#N/A</v>
      </c>
      <c r="BC11069" t="str">
        <f t="shared" si="693"/>
        <v/>
      </c>
      <c r="BD11069">
        <f t="shared" si="694"/>
        <v>1</v>
      </c>
      <c r="BE11069" t="str">
        <f t="shared" si="695"/>
        <v>1</v>
      </c>
      <c r="BF11069" t="e">
        <f t="shared" si="696"/>
        <v>#N/A</v>
      </c>
    </row>
    <row r="11070" spans="53:58" x14ac:dyDescent="0.2">
      <c r="BA11070" s="27"/>
      <c r="BB11070" t="e">
        <f>VLOOKUP(AX11070,コード表!$A$2:$C$15,3,FALSE)</f>
        <v>#N/A</v>
      </c>
      <c r="BC11070" t="str">
        <f t="shared" si="693"/>
        <v/>
      </c>
      <c r="BD11070">
        <f t="shared" si="694"/>
        <v>1</v>
      </c>
      <c r="BE11070" t="str">
        <f t="shared" si="695"/>
        <v>1</v>
      </c>
      <c r="BF11070" t="e">
        <f t="shared" si="696"/>
        <v>#N/A</v>
      </c>
    </row>
    <row r="11071" spans="53:58" x14ac:dyDescent="0.2">
      <c r="BA11071" s="27"/>
      <c r="BB11071" t="e">
        <f>VLOOKUP(AX11071,コード表!$A$2:$C$15,3,FALSE)</f>
        <v>#N/A</v>
      </c>
      <c r="BC11071" t="str">
        <f t="shared" si="693"/>
        <v/>
      </c>
      <c r="BD11071">
        <f t="shared" si="694"/>
        <v>1</v>
      </c>
      <c r="BE11071" t="str">
        <f t="shared" si="695"/>
        <v>1</v>
      </c>
      <c r="BF11071" t="e">
        <f t="shared" si="696"/>
        <v>#N/A</v>
      </c>
    </row>
    <row r="11072" spans="53:58" x14ac:dyDescent="0.2">
      <c r="BA11072" s="27"/>
      <c r="BB11072" t="e">
        <f>VLOOKUP(AX11072,コード表!$A$2:$C$15,3,FALSE)</f>
        <v>#N/A</v>
      </c>
      <c r="BC11072" t="str">
        <f t="shared" si="693"/>
        <v/>
      </c>
      <c r="BD11072">
        <f t="shared" si="694"/>
        <v>1</v>
      </c>
      <c r="BE11072" t="str">
        <f t="shared" si="695"/>
        <v>1</v>
      </c>
      <c r="BF11072" t="e">
        <f t="shared" si="696"/>
        <v>#N/A</v>
      </c>
    </row>
    <row r="11073" spans="53:58" x14ac:dyDescent="0.2">
      <c r="BA11073" s="27"/>
      <c r="BB11073" t="e">
        <f>VLOOKUP(AX11073,コード表!$A$2:$C$15,3,FALSE)</f>
        <v>#N/A</v>
      </c>
      <c r="BC11073" t="str">
        <f t="shared" si="693"/>
        <v/>
      </c>
      <c r="BD11073">
        <f t="shared" si="694"/>
        <v>1</v>
      </c>
      <c r="BE11073" t="str">
        <f t="shared" si="695"/>
        <v>1</v>
      </c>
      <c r="BF11073" t="e">
        <f t="shared" si="696"/>
        <v>#N/A</v>
      </c>
    </row>
    <row r="11074" spans="53:58" x14ac:dyDescent="0.2">
      <c r="BA11074" s="27"/>
      <c r="BB11074" t="e">
        <f>VLOOKUP(AX11074,コード表!$A$2:$C$15,3,FALSE)</f>
        <v>#N/A</v>
      </c>
      <c r="BC11074" t="str">
        <f t="shared" si="693"/>
        <v/>
      </c>
      <c r="BD11074">
        <f t="shared" si="694"/>
        <v>1</v>
      </c>
      <c r="BE11074" t="str">
        <f t="shared" si="695"/>
        <v>1</v>
      </c>
      <c r="BF11074" t="e">
        <f t="shared" si="696"/>
        <v>#N/A</v>
      </c>
    </row>
    <row r="11075" spans="53:58" x14ac:dyDescent="0.2">
      <c r="BA11075" s="27"/>
      <c r="BB11075" t="e">
        <f>VLOOKUP(AX11075,コード表!$A$2:$C$15,3,FALSE)</f>
        <v>#N/A</v>
      </c>
      <c r="BC11075" t="str">
        <f t="shared" si="693"/>
        <v/>
      </c>
      <c r="BD11075">
        <f t="shared" si="694"/>
        <v>1</v>
      </c>
      <c r="BE11075" t="str">
        <f t="shared" si="695"/>
        <v>1</v>
      </c>
      <c r="BF11075" t="e">
        <f t="shared" si="696"/>
        <v>#N/A</v>
      </c>
    </row>
    <row r="11076" spans="53:58" x14ac:dyDescent="0.2">
      <c r="BA11076" s="27"/>
      <c r="BB11076" t="e">
        <f>VLOOKUP(AX11076,コード表!$A$2:$C$15,3,FALSE)</f>
        <v>#N/A</v>
      </c>
      <c r="BC11076" t="str">
        <f t="shared" si="693"/>
        <v/>
      </c>
      <c r="BD11076">
        <f t="shared" si="694"/>
        <v>1</v>
      </c>
      <c r="BE11076" t="str">
        <f t="shared" si="695"/>
        <v>1</v>
      </c>
      <c r="BF11076" t="e">
        <f t="shared" si="696"/>
        <v>#N/A</v>
      </c>
    </row>
    <row r="11077" spans="53:58" x14ac:dyDescent="0.2">
      <c r="BA11077" s="27"/>
      <c r="BB11077" t="e">
        <f>VLOOKUP(AX11077,コード表!$A$2:$C$15,3,FALSE)</f>
        <v>#N/A</v>
      </c>
      <c r="BC11077" t="str">
        <f t="shared" si="693"/>
        <v/>
      </c>
      <c r="BD11077">
        <f t="shared" si="694"/>
        <v>1</v>
      </c>
      <c r="BE11077" t="str">
        <f t="shared" si="695"/>
        <v>1</v>
      </c>
      <c r="BF11077" t="e">
        <f t="shared" si="696"/>
        <v>#N/A</v>
      </c>
    </row>
    <row r="11078" spans="53:58" x14ac:dyDescent="0.2">
      <c r="BA11078" s="27"/>
      <c r="BB11078" t="e">
        <f>VLOOKUP(AX11078,コード表!$A$2:$C$15,3,FALSE)</f>
        <v>#N/A</v>
      </c>
      <c r="BC11078" t="str">
        <f t="shared" si="693"/>
        <v/>
      </c>
      <c r="BD11078">
        <f t="shared" si="694"/>
        <v>1</v>
      </c>
      <c r="BE11078" t="str">
        <f t="shared" si="695"/>
        <v>1</v>
      </c>
      <c r="BF11078" t="e">
        <f t="shared" si="696"/>
        <v>#N/A</v>
      </c>
    </row>
    <row r="11079" spans="53:58" x14ac:dyDescent="0.2">
      <c r="BA11079" s="27"/>
      <c r="BB11079" t="e">
        <f>VLOOKUP(AX11079,コード表!$A$2:$C$15,3,FALSE)</f>
        <v>#N/A</v>
      </c>
      <c r="BC11079" t="str">
        <f t="shared" si="693"/>
        <v/>
      </c>
      <c r="BD11079">
        <f t="shared" si="694"/>
        <v>1</v>
      </c>
      <c r="BE11079" t="str">
        <f t="shared" si="695"/>
        <v>1</v>
      </c>
      <c r="BF11079" t="e">
        <f t="shared" si="696"/>
        <v>#N/A</v>
      </c>
    </row>
    <row r="11080" spans="53:58" x14ac:dyDescent="0.2">
      <c r="BA11080" s="27"/>
      <c r="BB11080" t="e">
        <f>VLOOKUP(AX11080,コード表!$A$2:$C$15,3,FALSE)</f>
        <v>#N/A</v>
      </c>
      <c r="BC11080" t="str">
        <f t="shared" si="693"/>
        <v/>
      </c>
      <c r="BD11080">
        <f t="shared" si="694"/>
        <v>1</v>
      </c>
      <c r="BE11080" t="str">
        <f t="shared" si="695"/>
        <v>1</v>
      </c>
      <c r="BF11080" t="e">
        <f t="shared" si="696"/>
        <v>#N/A</v>
      </c>
    </row>
    <row r="11081" spans="53:58" x14ac:dyDescent="0.2">
      <c r="BA11081" s="27"/>
      <c r="BB11081" t="e">
        <f>VLOOKUP(AX11081,コード表!$A$2:$C$15,3,FALSE)</f>
        <v>#N/A</v>
      </c>
      <c r="BC11081" t="str">
        <f t="shared" si="693"/>
        <v/>
      </c>
      <c r="BD11081">
        <f t="shared" si="694"/>
        <v>1</v>
      </c>
      <c r="BE11081" t="str">
        <f t="shared" si="695"/>
        <v>1</v>
      </c>
      <c r="BF11081" t="e">
        <f t="shared" si="696"/>
        <v>#N/A</v>
      </c>
    </row>
    <row r="11082" spans="53:58" x14ac:dyDescent="0.2">
      <c r="BA11082" s="27"/>
      <c r="BB11082" t="e">
        <f>VLOOKUP(AX11082,コード表!$A$2:$C$15,3,FALSE)</f>
        <v>#N/A</v>
      </c>
      <c r="BC11082" t="str">
        <f t="shared" si="693"/>
        <v/>
      </c>
      <c r="BD11082">
        <f t="shared" si="694"/>
        <v>1</v>
      </c>
      <c r="BE11082" t="str">
        <f t="shared" si="695"/>
        <v>1</v>
      </c>
      <c r="BF11082" t="e">
        <f t="shared" si="696"/>
        <v>#N/A</v>
      </c>
    </row>
    <row r="11083" spans="53:58" x14ac:dyDescent="0.2">
      <c r="BA11083" s="27"/>
      <c r="BB11083" t="e">
        <f>VLOOKUP(AX11083,コード表!$A$2:$C$15,3,FALSE)</f>
        <v>#N/A</v>
      </c>
      <c r="BC11083" t="str">
        <f t="shared" si="693"/>
        <v/>
      </c>
      <c r="BD11083">
        <f t="shared" si="694"/>
        <v>1</v>
      </c>
      <c r="BE11083" t="str">
        <f t="shared" si="695"/>
        <v>1</v>
      </c>
      <c r="BF11083" t="e">
        <f t="shared" si="696"/>
        <v>#N/A</v>
      </c>
    </row>
    <row r="11084" spans="53:58" x14ac:dyDescent="0.2">
      <c r="BA11084" s="27"/>
      <c r="BB11084" t="e">
        <f>VLOOKUP(AX11084,コード表!$A$2:$C$15,3,FALSE)</f>
        <v>#N/A</v>
      </c>
      <c r="BC11084" t="str">
        <f t="shared" si="693"/>
        <v/>
      </c>
      <c r="BD11084">
        <f t="shared" si="694"/>
        <v>1</v>
      </c>
      <c r="BE11084" t="str">
        <f t="shared" si="695"/>
        <v>1</v>
      </c>
      <c r="BF11084" t="e">
        <f t="shared" si="696"/>
        <v>#N/A</v>
      </c>
    </row>
    <row r="11085" spans="53:58" x14ac:dyDescent="0.2">
      <c r="BA11085" s="27"/>
      <c r="BB11085" t="e">
        <f>VLOOKUP(AX11085,コード表!$A$2:$C$15,3,FALSE)</f>
        <v>#N/A</v>
      </c>
      <c r="BC11085" t="str">
        <f t="shared" si="693"/>
        <v/>
      </c>
      <c r="BD11085">
        <f t="shared" si="694"/>
        <v>1</v>
      </c>
      <c r="BE11085" t="str">
        <f t="shared" si="695"/>
        <v>1</v>
      </c>
      <c r="BF11085" t="e">
        <f t="shared" si="696"/>
        <v>#N/A</v>
      </c>
    </row>
    <row r="11086" spans="53:58" x14ac:dyDescent="0.2">
      <c r="BA11086" s="27"/>
      <c r="BB11086" t="e">
        <f>VLOOKUP(AX11086,コード表!$A$2:$C$15,3,FALSE)</f>
        <v>#N/A</v>
      </c>
      <c r="BC11086" t="str">
        <f t="shared" si="693"/>
        <v/>
      </c>
      <c r="BD11086">
        <f t="shared" si="694"/>
        <v>1</v>
      </c>
      <c r="BE11086" t="str">
        <f t="shared" si="695"/>
        <v>1</v>
      </c>
      <c r="BF11086" t="e">
        <f t="shared" si="696"/>
        <v>#N/A</v>
      </c>
    </row>
    <row r="11087" spans="53:58" x14ac:dyDescent="0.2">
      <c r="BA11087" s="27"/>
      <c r="BB11087" t="e">
        <f>VLOOKUP(AX11087,コード表!$A$2:$C$15,3,FALSE)</f>
        <v>#N/A</v>
      </c>
      <c r="BC11087" t="str">
        <f t="shared" si="693"/>
        <v/>
      </c>
      <c r="BD11087">
        <f t="shared" si="694"/>
        <v>1</v>
      </c>
      <c r="BE11087" t="str">
        <f t="shared" si="695"/>
        <v>1</v>
      </c>
      <c r="BF11087" t="e">
        <f t="shared" si="696"/>
        <v>#N/A</v>
      </c>
    </row>
    <row r="11088" spans="53:58" x14ac:dyDescent="0.2">
      <c r="BA11088" s="27"/>
      <c r="BB11088" t="e">
        <f>VLOOKUP(AX11088,コード表!$A$2:$C$15,3,FALSE)</f>
        <v>#N/A</v>
      </c>
      <c r="BC11088" t="str">
        <f t="shared" si="693"/>
        <v/>
      </c>
      <c r="BD11088">
        <f t="shared" si="694"/>
        <v>1</v>
      </c>
      <c r="BE11088" t="str">
        <f t="shared" si="695"/>
        <v>1</v>
      </c>
      <c r="BF11088" t="e">
        <f t="shared" si="696"/>
        <v>#N/A</v>
      </c>
    </row>
    <row r="11089" spans="53:58" x14ac:dyDescent="0.2">
      <c r="BA11089" s="27"/>
      <c r="BB11089" t="e">
        <f>VLOOKUP(AX11089,コード表!$A$2:$C$15,3,FALSE)</f>
        <v>#N/A</v>
      </c>
      <c r="BC11089" t="str">
        <f t="shared" si="693"/>
        <v/>
      </c>
      <c r="BD11089">
        <f t="shared" si="694"/>
        <v>1</v>
      </c>
      <c r="BE11089" t="str">
        <f t="shared" si="695"/>
        <v>1</v>
      </c>
      <c r="BF11089" t="e">
        <f t="shared" si="696"/>
        <v>#N/A</v>
      </c>
    </row>
    <row r="11090" spans="53:58" x14ac:dyDescent="0.2">
      <c r="BA11090" s="27"/>
      <c r="BB11090" t="e">
        <f>VLOOKUP(AX11090,コード表!$A$2:$C$15,3,FALSE)</f>
        <v>#N/A</v>
      </c>
      <c r="BC11090" t="str">
        <f t="shared" si="693"/>
        <v/>
      </c>
      <c r="BD11090">
        <f t="shared" si="694"/>
        <v>1</v>
      </c>
      <c r="BE11090" t="str">
        <f t="shared" si="695"/>
        <v>1</v>
      </c>
      <c r="BF11090" t="e">
        <f t="shared" si="696"/>
        <v>#N/A</v>
      </c>
    </row>
    <row r="11091" spans="53:58" x14ac:dyDescent="0.2">
      <c r="BA11091" s="27"/>
      <c r="BB11091" t="e">
        <f>VLOOKUP(AX11091,コード表!$A$2:$C$15,3,FALSE)</f>
        <v>#N/A</v>
      </c>
      <c r="BC11091" t="str">
        <f t="shared" si="693"/>
        <v/>
      </c>
      <c r="BD11091">
        <f t="shared" si="694"/>
        <v>1</v>
      </c>
      <c r="BE11091" t="str">
        <f t="shared" si="695"/>
        <v>1</v>
      </c>
      <c r="BF11091" t="e">
        <f t="shared" si="696"/>
        <v>#N/A</v>
      </c>
    </row>
    <row r="11092" spans="53:58" x14ac:dyDescent="0.2">
      <c r="BA11092" s="27"/>
      <c r="BB11092" t="e">
        <f>VLOOKUP(AX11092,コード表!$A$2:$C$15,3,FALSE)</f>
        <v>#N/A</v>
      </c>
      <c r="BC11092" t="str">
        <f t="shared" si="693"/>
        <v/>
      </c>
      <c r="BD11092">
        <f t="shared" si="694"/>
        <v>1</v>
      </c>
      <c r="BE11092" t="str">
        <f t="shared" si="695"/>
        <v>1</v>
      </c>
      <c r="BF11092" t="e">
        <f t="shared" si="696"/>
        <v>#N/A</v>
      </c>
    </row>
    <row r="11093" spans="53:58" x14ac:dyDescent="0.2">
      <c r="BA11093" s="27"/>
      <c r="BB11093" t="e">
        <f>VLOOKUP(AX11093,コード表!$A$2:$C$15,3,FALSE)</f>
        <v>#N/A</v>
      </c>
      <c r="BC11093" t="str">
        <f t="shared" si="693"/>
        <v/>
      </c>
      <c r="BD11093">
        <f t="shared" si="694"/>
        <v>1</v>
      </c>
      <c r="BE11093" t="str">
        <f t="shared" si="695"/>
        <v>1</v>
      </c>
      <c r="BF11093" t="e">
        <f t="shared" si="696"/>
        <v>#N/A</v>
      </c>
    </row>
    <row r="11094" spans="53:58" x14ac:dyDescent="0.2">
      <c r="BA11094" s="27"/>
      <c r="BB11094" t="e">
        <f>VLOOKUP(AX11094,コード表!$A$2:$C$15,3,FALSE)</f>
        <v>#N/A</v>
      </c>
      <c r="BC11094" t="str">
        <f t="shared" si="693"/>
        <v/>
      </c>
      <c r="BD11094">
        <f t="shared" si="694"/>
        <v>1</v>
      </c>
      <c r="BE11094" t="str">
        <f t="shared" si="695"/>
        <v>1</v>
      </c>
      <c r="BF11094" t="e">
        <f t="shared" si="696"/>
        <v>#N/A</v>
      </c>
    </row>
    <row r="11095" spans="53:58" x14ac:dyDescent="0.2">
      <c r="BA11095" s="27"/>
      <c r="BB11095" t="e">
        <f>VLOOKUP(AX11095,コード表!$A$2:$C$15,3,FALSE)</f>
        <v>#N/A</v>
      </c>
      <c r="BC11095" t="str">
        <f t="shared" si="693"/>
        <v/>
      </c>
      <c r="BD11095">
        <f t="shared" si="694"/>
        <v>1</v>
      </c>
      <c r="BE11095" t="str">
        <f t="shared" si="695"/>
        <v>1</v>
      </c>
      <c r="BF11095" t="e">
        <f t="shared" si="696"/>
        <v>#N/A</v>
      </c>
    </row>
    <row r="11096" spans="53:58" x14ac:dyDescent="0.2">
      <c r="BA11096" s="27"/>
      <c r="BB11096" t="e">
        <f>VLOOKUP(AX11096,コード表!$A$2:$C$15,3,FALSE)</f>
        <v>#N/A</v>
      </c>
      <c r="BC11096" t="str">
        <f t="shared" si="693"/>
        <v/>
      </c>
      <c r="BD11096">
        <f t="shared" si="694"/>
        <v>1</v>
      </c>
      <c r="BE11096" t="str">
        <f t="shared" si="695"/>
        <v>1</v>
      </c>
      <c r="BF11096" t="e">
        <f t="shared" si="696"/>
        <v>#N/A</v>
      </c>
    </row>
    <row r="11097" spans="53:58" x14ac:dyDescent="0.2">
      <c r="BA11097" s="27"/>
      <c r="BB11097" t="e">
        <f>VLOOKUP(AX11097,コード表!$A$2:$C$15,3,FALSE)</f>
        <v>#N/A</v>
      </c>
      <c r="BC11097" t="str">
        <f t="shared" si="693"/>
        <v/>
      </c>
      <c r="BD11097">
        <f t="shared" si="694"/>
        <v>1</v>
      </c>
      <c r="BE11097" t="str">
        <f t="shared" si="695"/>
        <v>1</v>
      </c>
      <c r="BF11097" t="e">
        <f t="shared" si="696"/>
        <v>#N/A</v>
      </c>
    </row>
    <row r="11098" spans="53:58" x14ac:dyDescent="0.2">
      <c r="BA11098" s="27"/>
      <c r="BB11098" t="e">
        <f>VLOOKUP(AX11098,コード表!$A$2:$C$15,3,FALSE)</f>
        <v>#N/A</v>
      </c>
      <c r="BC11098" t="str">
        <f t="shared" si="693"/>
        <v/>
      </c>
      <c r="BD11098">
        <f t="shared" si="694"/>
        <v>1</v>
      </c>
      <c r="BE11098" t="str">
        <f t="shared" si="695"/>
        <v>1</v>
      </c>
      <c r="BF11098" t="e">
        <f t="shared" si="696"/>
        <v>#N/A</v>
      </c>
    </row>
    <row r="11099" spans="53:58" x14ac:dyDescent="0.2">
      <c r="BA11099" s="27"/>
      <c r="BB11099" t="e">
        <f>VLOOKUP(AX11099,コード表!$A$2:$C$15,3,FALSE)</f>
        <v>#N/A</v>
      </c>
      <c r="BC11099" t="str">
        <f t="shared" si="693"/>
        <v/>
      </c>
      <c r="BD11099">
        <f t="shared" si="694"/>
        <v>1</v>
      </c>
      <c r="BE11099" t="str">
        <f t="shared" si="695"/>
        <v>1</v>
      </c>
      <c r="BF11099" t="e">
        <f t="shared" si="696"/>
        <v>#N/A</v>
      </c>
    </row>
    <row r="11100" spans="53:58" x14ac:dyDescent="0.2">
      <c r="BA11100" s="27"/>
      <c r="BB11100" t="e">
        <f>VLOOKUP(AX11100,コード表!$A$2:$C$15,3,FALSE)</f>
        <v>#N/A</v>
      </c>
      <c r="BC11100" t="str">
        <f t="shared" si="693"/>
        <v/>
      </c>
      <c r="BD11100">
        <f t="shared" si="694"/>
        <v>1</v>
      </c>
      <c r="BE11100" t="str">
        <f t="shared" si="695"/>
        <v>1</v>
      </c>
      <c r="BF11100" t="e">
        <f t="shared" si="696"/>
        <v>#N/A</v>
      </c>
    </row>
    <row r="11101" spans="53:58" x14ac:dyDescent="0.2">
      <c r="BA11101" s="27"/>
      <c r="BB11101" t="e">
        <f>VLOOKUP(AX11101,コード表!$A$2:$C$15,3,FALSE)</f>
        <v>#N/A</v>
      </c>
      <c r="BC11101" t="str">
        <f t="shared" si="693"/>
        <v/>
      </c>
      <c r="BD11101">
        <f t="shared" si="694"/>
        <v>1</v>
      </c>
      <c r="BE11101" t="str">
        <f t="shared" si="695"/>
        <v>1</v>
      </c>
      <c r="BF11101" t="e">
        <f t="shared" si="696"/>
        <v>#N/A</v>
      </c>
    </row>
    <row r="11102" spans="53:58" x14ac:dyDescent="0.2">
      <c r="BA11102" s="27"/>
      <c r="BB11102" t="e">
        <f>VLOOKUP(AX11102,コード表!$A$2:$C$15,3,FALSE)</f>
        <v>#N/A</v>
      </c>
      <c r="BC11102" t="str">
        <f t="shared" si="693"/>
        <v/>
      </c>
      <c r="BD11102">
        <f t="shared" si="694"/>
        <v>1</v>
      </c>
      <c r="BE11102" t="str">
        <f t="shared" si="695"/>
        <v>1</v>
      </c>
      <c r="BF11102" t="e">
        <f t="shared" si="696"/>
        <v>#N/A</v>
      </c>
    </row>
    <row r="11103" spans="53:58" x14ac:dyDescent="0.2">
      <c r="BA11103" s="27"/>
      <c r="BB11103" t="e">
        <f>VLOOKUP(AX11103,コード表!$A$2:$C$15,3,FALSE)</f>
        <v>#N/A</v>
      </c>
      <c r="BC11103" t="str">
        <f t="shared" si="693"/>
        <v/>
      </c>
      <c r="BD11103">
        <f t="shared" si="694"/>
        <v>1</v>
      </c>
      <c r="BE11103" t="str">
        <f t="shared" si="695"/>
        <v>1</v>
      </c>
      <c r="BF11103" t="e">
        <f t="shared" si="696"/>
        <v>#N/A</v>
      </c>
    </row>
    <row r="11104" spans="53:58" x14ac:dyDescent="0.2">
      <c r="BA11104" s="27"/>
      <c r="BB11104" t="e">
        <f>VLOOKUP(AX11104,コード表!$A$2:$C$15,3,FALSE)</f>
        <v>#N/A</v>
      </c>
      <c r="BC11104" t="str">
        <f t="shared" si="693"/>
        <v/>
      </c>
      <c r="BD11104">
        <f t="shared" si="694"/>
        <v>1</v>
      </c>
      <c r="BE11104" t="str">
        <f t="shared" si="695"/>
        <v>1</v>
      </c>
      <c r="BF11104" t="e">
        <f t="shared" si="696"/>
        <v>#N/A</v>
      </c>
    </row>
    <row r="11105" spans="53:58" x14ac:dyDescent="0.2">
      <c r="BA11105" s="27"/>
      <c r="BB11105" t="e">
        <f>VLOOKUP(AX11105,コード表!$A$2:$C$15,3,FALSE)</f>
        <v>#N/A</v>
      </c>
      <c r="BC11105" t="str">
        <f t="shared" si="693"/>
        <v/>
      </c>
      <c r="BD11105">
        <f t="shared" si="694"/>
        <v>1</v>
      </c>
      <c r="BE11105" t="str">
        <f t="shared" si="695"/>
        <v>1</v>
      </c>
      <c r="BF11105" t="e">
        <f t="shared" si="696"/>
        <v>#N/A</v>
      </c>
    </row>
    <row r="11106" spans="53:58" x14ac:dyDescent="0.2">
      <c r="BA11106" s="27"/>
      <c r="BB11106" t="e">
        <f>VLOOKUP(AX11106,コード表!$A$2:$C$15,3,FALSE)</f>
        <v>#N/A</v>
      </c>
      <c r="BC11106" t="str">
        <f t="shared" si="693"/>
        <v/>
      </c>
      <c r="BD11106">
        <f t="shared" si="694"/>
        <v>1</v>
      </c>
      <c r="BE11106" t="str">
        <f t="shared" si="695"/>
        <v>1</v>
      </c>
      <c r="BF11106" t="e">
        <f t="shared" si="696"/>
        <v>#N/A</v>
      </c>
    </row>
    <row r="11107" spans="53:58" x14ac:dyDescent="0.2">
      <c r="BA11107" s="27"/>
      <c r="BB11107" t="e">
        <f>VLOOKUP(AX11107,コード表!$A$2:$C$15,3,FALSE)</f>
        <v>#N/A</v>
      </c>
      <c r="BC11107" t="str">
        <f t="shared" si="693"/>
        <v/>
      </c>
      <c r="BD11107">
        <f t="shared" si="694"/>
        <v>1</v>
      </c>
      <c r="BE11107" t="str">
        <f t="shared" si="695"/>
        <v>1</v>
      </c>
      <c r="BF11107" t="e">
        <f t="shared" si="696"/>
        <v>#N/A</v>
      </c>
    </row>
    <row r="11108" spans="53:58" x14ac:dyDescent="0.2">
      <c r="BA11108" s="27"/>
      <c r="BB11108" t="e">
        <f>VLOOKUP(AX11108,コード表!$A$2:$C$15,3,FALSE)</f>
        <v>#N/A</v>
      </c>
      <c r="BC11108" t="str">
        <f t="shared" si="693"/>
        <v/>
      </c>
      <c r="BD11108">
        <f t="shared" si="694"/>
        <v>1</v>
      </c>
      <c r="BE11108" t="str">
        <f t="shared" si="695"/>
        <v>1</v>
      </c>
      <c r="BF11108" t="e">
        <f t="shared" si="696"/>
        <v>#N/A</v>
      </c>
    </row>
    <row r="11109" spans="53:58" x14ac:dyDescent="0.2">
      <c r="BA11109" s="27"/>
      <c r="BB11109" t="e">
        <f>VLOOKUP(AX11109,コード表!$A$2:$C$15,3,FALSE)</f>
        <v>#N/A</v>
      </c>
      <c r="BC11109" t="str">
        <f t="shared" si="693"/>
        <v/>
      </c>
      <c r="BD11109">
        <f t="shared" si="694"/>
        <v>1</v>
      </c>
      <c r="BE11109" t="str">
        <f t="shared" si="695"/>
        <v>1</v>
      </c>
      <c r="BF11109" t="e">
        <f t="shared" si="696"/>
        <v>#N/A</v>
      </c>
    </row>
    <row r="11110" spans="53:58" x14ac:dyDescent="0.2">
      <c r="BA11110" s="27"/>
      <c r="BB11110" t="e">
        <f>VLOOKUP(AX11110,コード表!$A$2:$C$15,3,FALSE)</f>
        <v>#N/A</v>
      </c>
      <c r="BC11110" t="str">
        <f t="shared" si="693"/>
        <v/>
      </c>
      <c r="BD11110">
        <f t="shared" si="694"/>
        <v>1</v>
      </c>
      <c r="BE11110" t="str">
        <f t="shared" si="695"/>
        <v>1</v>
      </c>
      <c r="BF11110" t="e">
        <f t="shared" si="696"/>
        <v>#N/A</v>
      </c>
    </row>
    <row r="11111" spans="53:58" x14ac:dyDescent="0.2">
      <c r="BA11111" s="27"/>
      <c r="BB11111" t="e">
        <f>VLOOKUP(AX11111,コード表!$A$2:$C$15,3,FALSE)</f>
        <v>#N/A</v>
      </c>
      <c r="BC11111" t="str">
        <f t="shared" si="693"/>
        <v/>
      </c>
      <c r="BD11111">
        <f t="shared" si="694"/>
        <v>1</v>
      </c>
      <c r="BE11111" t="str">
        <f t="shared" si="695"/>
        <v>1</v>
      </c>
      <c r="BF11111" t="e">
        <f t="shared" si="696"/>
        <v>#N/A</v>
      </c>
    </row>
    <row r="11112" spans="53:58" x14ac:dyDescent="0.2">
      <c r="BA11112" s="27"/>
      <c r="BB11112" t="e">
        <f>VLOOKUP(AX11112,コード表!$A$2:$C$15,3,FALSE)</f>
        <v>#N/A</v>
      </c>
      <c r="BC11112" t="str">
        <f t="shared" si="693"/>
        <v/>
      </c>
      <c r="BD11112">
        <f t="shared" si="694"/>
        <v>1</v>
      </c>
      <c r="BE11112" t="str">
        <f t="shared" si="695"/>
        <v>1</v>
      </c>
      <c r="BF11112" t="e">
        <f t="shared" si="696"/>
        <v>#N/A</v>
      </c>
    </row>
    <row r="11113" spans="53:58" x14ac:dyDescent="0.2">
      <c r="BA11113" s="27"/>
      <c r="BB11113" t="e">
        <f>VLOOKUP(AX11113,コード表!$A$2:$C$15,3,FALSE)</f>
        <v>#N/A</v>
      </c>
      <c r="BC11113" t="str">
        <f t="shared" si="693"/>
        <v/>
      </c>
      <c r="BD11113">
        <f t="shared" si="694"/>
        <v>1</v>
      </c>
      <c r="BE11113" t="str">
        <f t="shared" si="695"/>
        <v>1</v>
      </c>
      <c r="BF11113" t="e">
        <f t="shared" si="696"/>
        <v>#N/A</v>
      </c>
    </row>
    <row r="11114" spans="53:58" x14ac:dyDescent="0.2">
      <c r="BA11114" s="27"/>
      <c r="BB11114" t="e">
        <f>VLOOKUP(AX11114,コード表!$A$2:$C$15,3,FALSE)</f>
        <v>#N/A</v>
      </c>
      <c r="BC11114" t="str">
        <f t="shared" si="693"/>
        <v/>
      </c>
      <c r="BD11114">
        <f t="shared" si="694"/>
        <v>1</v>
      </c>
      <c r="BE11114" t="str">
        <f t="shared" si="695"/>
        <v>1</v>
      </c>
      <c r="BF11114" t="e">
        <f t="shared" si="696"/>
        <v>#N/A</v>
      </c>
    </row>
    <row r="11115" spans="53:58" x14ac:dyDescent="0.2">
      <c r="BA11115" s="27"/>
      <c r="BB11115" t="e">
        <f>VLOOKUP(AX11115,コード表!$A$2:$C$15,3,FALSE)</f>
        <v>#N/A</v>
      </c>
      <c r="BC11115" t="str">
        <f t="shared" ref="BC11115:BC11178" si="697">AQ11115&amp;BA11115</f>
        <v/>
      </c>
      <c r="BD11115">
        <f t="shared" ref="BD11115:BD11178" si="698">MONTH(Q11115)</f>
        <v>1</v>
      </c>
      <c r="BE11115" t="str">
        <f t="shared" ref="BE11115:BE11178" si="699">AR11115&amp;BD11115</f>
        <v>1</v>
      </c>
      <c r="BF11115" t="e">
        <f t="shared" ref="BF11115:BF11178" si="700">BB11115&amp;AQ11115&amp;BA11115</f>
        <v>#N/A</v>
      </c>
    </row>
    <row r="11116" spans="53:58" x14ac:dyDescent="0.2">
      <c r="BA11116" s="27"/>
      <c r="BB11116" t="e">
        <f>VLOOKUP(AX11116,コード表!$A$2:$C$15,3,FALSE)</f>
        <v>#N/A</v>
      </c>
      <c r="BC11116" t="str">
        <f t="shared" si="697"/>
        <v/>
      </c>
      <c r="BD11116">
        <f t="shared" si="698"/>
        <v>1</v>
      </c>
      <c r="BE11116" t="str">
        <f t="shared" si="699"/>
        <v>1</v>
      </c>
      <c r="BF11116" t="e">
        <f t="shared" si="700"/>
        <v>#N/A</v>
      </c>
    </row>
    <row r="11117" spans="53:58" x14ac:dyDescent="0.2">
      <c r="BA11117" s="27"/>
      <c r="BB11117" t="e">
        <f>VLOOKUP(AX11117,コード表!$A$2:$C$15,3,FALSE)</f>
        <v>#N/A</v>
      </c>
      <c r="BC11117" t="str">
        <f t="shared" si="697"/>
        <v/>
      </c>
      <c r="BD11117">
        <f t="shared" si="698"/>
        <v>1</v>
      </c>
      <c r="BE11117" t="str">
        <f t="shared" si="699"/>
        <v>1</v>
      </c>
      <c r="BF11117" t="e">
        <f t="shared" si="700"/>
        <v>#N/A</v>
      </c>
    </row>
    <row r="11118" spans="53:58" x14ac:dyDescent="0.2">
      <c r="BA11118" s="27"/>
      <c r="BB11118" t="e">
        <f>VLOOKUP(AX11118,コード表!$A$2:$C$15,3,FALSE)</f>
        <v>#N/A</v>
      </c>
      <c r="BC11118" t="str">
        <f t="shared" si="697"/>
        <v/>
      </c>
      <c r="BD11118">
        <f t="shared" si="698"/>
        <v>1</v>
      </c>
      <c r="BE11118" t="str">
        <f t="shared" si="699"/>
        <v>1</v>
      </c>
      <c r="BF11118" t="e">
        <f t="shared" si="700"/>
        <v>#N/A</v>
      </c>
    </row>
    <row r="11119" spans="53:58" x14ac:dyDescent="0.2">
      <c r="BA11119" s="27"/>
      <c r="BB11119" t="e">
        <f>VLOOKUP(AX11119,コード表!$A$2:$C$15,3,FALSE)</f>
        <v>#N/A</v>
      </c>
      <c r="BC11119" t="str">
        <f t="shared" si="697"/>
        <v/>
      </c>
      <c r="BD11119">
        <f t="shared" si="698"/>
        <v>1</v>
      </c>
      <c r="BE11119" t="str">
        <f t="shared" si="699"/>
        <v>1</v>
      </c>
      <c r="BF11119" t="e">
        <f t="shared" si="700"/>
        <v>#N/A</v>
      </c>
    </row>
    <row r="11120" spans="53:58" x14ac:dyDescent="0.2">
      <c r="BA11120" s="27"/>
      <c r="BB11120" t="e">
        <f>VLOOKUP(AX11120,コード表!$A$2:$C$15,3,FALSE)</f>
        <v>#N/A</v>
      </c>
      <c r="BC11120" t="str">
        <f t="shared" si="697"/>
        <v/>
      </c>
      <c r="BD11120">
        <f t="shared" si="698"/>
        <v>1</v>
      </c>
      <c r="BE11120" t="str">
        <f t="shared" si="699"/>
        <v>1</v>
      </c>
      <c r="BF11120" t="e">
        <f t="shared" si="700"/>
        <v>#N/A</v>
      </c>
    </row>
    <row r="11121" spans="53:58" x14ac:dyDescent="0.2">
      <c r="BA11121" s="27"/>
      <c r="BB11121" t="e">
        <f>VLOOKUP(AX11121,コード表!$A$2:$C$15,3,FALSE)</f>
        <v>#N/A</v>
      </c>
      <c r="BC11121" t="str">
        <f t="shared" si="697"/>
        <v/>
      </c>
      <c r="BD11121">
        <f t="shared" si="698"/>
        <v>1</v>
      </c>
      <c r="BE11121" t="str">
        <f t="shared" si="699"/>
        <v>1</v>
      </c>
      <c r="BF11121" t="e">
        <f t="shared" si="700"/>
        <v>#N/A</v>
      </c>
    </row>
    <row r="11122" spans="53:58" x14ac:dyDescent="0.2">
      <c r="BA11122" s="27"/>
      <c r="BB11122" t="e">
        <f>VLOOKUP(AX11122,コード表!$A$2:$C$15,3,FALSE)</f>
        <v>#N/A</v>
      </c>
      <c r="BC11122" t="str">
        <f t="shared" si="697"/>
        <v/>
      </c>
      <c r="BD11122">
        <f t="shared" si="698"/>
        <v>1</v>
      </c>
      <c r="BE11122" t="str">
        <f t="shared" si="699"/>
        <v>1</v>
      </c>
      <c r="BF11122" t="e">
        <f t="shared" si="700"/>
        <v>#N/A</v>
      </c>
    </row>
    <row r="11123" spans="53:58" x14ac:dyDescent="0.2">
      <c r="BA11123" s="27"/>
      <c r="BB11123" t="e">
        <f>VLOOKUP(AX11123,コード表!$A$2:$C$15,3,FALSE)</f>
        <v>#N/A</v>
      </c>
      <c r="BC11123" t="str">
        <f t="shared" si="697"/>
        <v/>
      </c>
      <c r="BD11123">
        <f t="shared" si="698"/>
        <v>1</v>
      </c>
      <c r="BE11123" t="str">
        <f t="shared" si="699"/>
        <v>1</v>
      </c>
      <c r="BF11123" t="e">
        <f t="shared" si="700"/>
        <v>#N/A</v>
      </c>
    </row>
    <row r="11124" spans="53:58" x14ac:dyDescent="0.2">
      <c r="BA11124" s="27"/>
      <c r="BB11124" t="e">
        <f>VLOOKUP(AX11124,コード表!$A$2:$C$15,3,FALSE)</f>
        <v>#N/A</v>
      </c>
      <c r="BC11124" t="str">
        <f t="shared" si="697"/>
        <v/>
      </c>
      <c r="BD11124">
        <f t="shared" si="698"/>
        <v>1</v>
      </c>
      <c r="BE11124" t="str">
        <f t="shared" si="699"/>
        <v>1</v>
      </c>
      <c r="BF11124" t="e">
        <f t="shared" si="700"/>
        <v>#N/A</v>
      </c>
    </row>
    <row r="11125" spans="53:58" x14ac:dyDescent="0.2">
      <c r="BA11125" s="27"/>
      <c r="BB11125" t="e">
        <f>VLOOKUP(AX11125,コード表!$A$2:$C$15,3,FALSE)</f>
        <v>#N/A</v>
      </c>
      <c r="BC11125" t="str">
        <f t="shared" si="697"/>
        <v/>
      </c>
      <c r="BD11125">
        <f t="shared" si="698"/>
        <v>1</v>
      </c>
      <c r="BE11125" t="str">
        <f t="shared" si="699"/>
        <v>1</v>
      </c>
      <c r="BF11125" t="e">
        <f t="shared" si="700"/>
        <v>#N/A</v>
      </c>
    </row>
    <row r="11126" spans="53:58" x14ac:dyDescent="0.2">
      <c r="BA11126" s="27"/>
      <c r="BB11126" t="e">
        <f>VLOOKUP(AX11126,コード表!$A$2:$C$15,3,FALSE)</f>
        <v>#N/A</v>
      </c>
      <c r="BC11126" t="str">
        <f t="shared" si="697"/>
        <v/>
      </c>
      <c r="BD11126">
        <f t="shared" si="698"/>
        <v>1</v>
      </c>
      <c r="BE11126" t="str">
        <f t="shared" si="699"/>
        <v>1</v>
      </c>
      <c r="BF11126" t="e">
        <f t="shared" si="700"/>
        <v>#N/A</v>
      </c>
    </row>
    <row r="11127" spans="53:58" x14ac:dyDescent="0.2">
      <c r="BA11127" s="27"/>
      <c r="BB11127" t="e">
        <f>VLOOKUP(AX11127,コード表!$A$2:$C$15,3,FALSE)</f>
        <v>#N/A</v>
      </c>
      <c r="BC11127" t="str">
        <f t="shared" si="697"/>
        <v/>
      </c>
      <c r="BD11127">
        <f t="shared" si="698"/>
        <v>1</v>
      </c>
      <c r="BE11127" t="str">
        <f t="shared" si="699"/>
        <v>1</v>
      </c>
      <c r="BF11127" t="e">
        <f t="shared" si="700"/>
        <v>#N/A</v>
      </c>
    </row>
    <row r="11128" spans="53:58" x14ac:dyDescent="0.2">
      <c r="BA11128" s="27"/>
      <c r="BB11128" t="e">
        <f>VLOOKUP(AX11128,コード表!$A$2:$C$15,3,FALSE)</f>
        <v>#N/A</v>
      </c>
      <c r="BC11128" t="str">
        <f t="shared" si="697"/>
        <v/>
      </c>
      <c r="BD11128">
        <f t="shared" si="698"/>
        <v>1</v>
      </c>
      <c r="BE11128" t="str">
        <f t="shared" si="699"/>
        <v>1</v>
      </c>
      <c r="BF11128" t="e">
        <f t="shared" si="700"/>
        <v>#N/A</v>
      </c>
    </row>
    <row r="11129" spans="53:58" x14ac:dyDescent="0.2">
      <c r="BA11129" s="27"/>
      <c r="BB11129" t="e">
        <f>VLOOKUP(AX11129,コード表!$A$2:$C$15,3,FALSE)</f>
        <v>#N/A</v>
      </c>
      <c r="BC11129" t="str">
        <f t="shared" si="697"/>
        <v/>
      </c>
      <c r="BD11129">
        <f t="shared" si="698"/>
        <v>1</v>
      </c>
      <c r="BE11129" t="str">
        <f t="shared" si="699"/>
        <v>1</v>
      </c>
      <c r="BF11129" t="e">
        <f t="shared" si="700"/>
        <v>#N/A</v>
      </c>
    </row>
    <row r="11130" spans="53:58" x14ac:dyDescent="0.2">
      <c r="BA11130" s="27"/>
      <c r="BB11130" t="e">
        <f>VLOOKUP(AX11130,コード表!$A$2:$C$15,3,FALSE)</f>
        <v>#N/A</v>
      </c>
      <c r="BC11130" t="str">
        <f t="shared" si="697"/>
        <v/>
      </c>
      <c r="BD11130">
        <f t="shared" si="698"/>
        <v>1</v>
      </c>
      <c r="BE11130" t="str">
        <f t="shared" si="699"/>
        <v>1</v>
      </c>
      <c r="BF11130" t="e">
        <f t="shared" si="700"/>
        <v>#N/A</v>
      </c>
    </row>
    <row r="11131" spans="53:58" x14ac:dyDescent="0.2">
      <c r="BA11131" s="27"/>
      <c r="BB11131" t="e">
        <f>VLOOKUP(AX11131,コード表!$A$2:$C$15,3,FALSE)</f>
        <v>#N/A</v>
      </c>
      <c r="BC11131" t="str">
        <f t="shared" si="697"/>
        <v/>
      </c>
      <c r="BD11131">
        <f t="shared" si="698"/>
        <v>1</v>
      </c>
      <c r="BE11131" t="str">
        <f t="shared" si="699"/>
        <v>1</v>
      </c>
      <c r="BF11131" t="e">
        <f t="shared" si="700"/>
        <v>#N/A</v>
      </c>
    </row>
    <row r="11132" spans="53:58" x14ac:dyDescent="0.2">
      <c r="BA11132" s="27"/>
      <c r="BB11132" t="e">
        <f>VLOOKUP(AX11132,コード表!$A$2:$C$15,3,FALSE)</f>
        <v>#N/A</v>
      </c>
      <c r="BC11132" t="str">
        <f t="shared" si="697"/>
        <v/>
      </c>
      <c r="BD11132">
        <f t="shared" si="698"/>
        <v>1</v>
      </c>
      <c r="BE11132" t="str">
        <f t="shared" si="699"/>
        <v>1</v>
      </c>
      <c r="BF11132" t="e">
        <f t="shared" si="700"/>
        <v>#N/A</v>
      </c>
    </row>
    <row r="11133" spans="53:58" x14ac:dyDescent="0.2">
      <c r="BA11133" s="27"/>
      <c r="BB11133" t="e">
        <f>VLOOKUP(AX11133,コード表!$A$2:$C$15,3,FALSE)</f>
        <v>#N/A</v>
      </c>
      <c r="BC11133" t="str">
        <f t="shared" si="697"/>
        <v/>
      </c>
      <c r="BD11133">
        <f t="shared" si="698"/>
        <v>1</v>
      </c>
      <c r="BE11133" t="str">
        <f t="shared" si="699"/>
        <v>1</v>
      </c>
      <c r="BF11133" t="e">
        <f t="shared" si="700"/>
        <v>#N/A</v>
      </c>
    </row>
    <row r="11134" spans="53:58" x14ac:dyDescent="0.2">
      <c r="BA11134" s="27"/>
      <c r="BB11134" t="e">
        <f>VLOOKUP(AX11134,コード表!$A$2:$C$15,3,FALSE)</f>
        <v>#N/A</v>
      </c>
      <c r="BC11134" t="str">
        <f t="shared" si="697"/>
        <v/>
      </c>
      <c r="BD11134">
        <f t="shared" si="698"/>
        <v>1</v>
      </c>
      <c r="BE11134" t="str">
        <f t="shared" si="699"/>
        <v>1</v>
      </c>
      <c r="BF11134" t="e">
        <f t="shared" si="700"/>
        <v>#N/A</v>
      </c>
    </row>
    <row r="11135" spans="53:58" x14ac:dyDescent="0.2">
      <c r="BA11135" s="27"/>
      <c r="BB11135" t="e">
        <f>VLOOKUP(AX11135,コード表!$A$2:$C$15,3,FALSE)</f>
        <v>#N/A</v>
      </c>
      <c r="BC11135" t="str">
        <f t="shared" si="697"/>
        <v/>
      </c>
      <c r="BD11135">
        <f t="shared" si="698"/>
        <v>1</v>
      </c>
      <c r="BE11135" t="str">
        <f t="shared" si="699"/>
        <v>1</v>
      </c>
      <c r="BF11135" t="e">
        <f t="shared" si="700"/>
        <v>#N/A</v>
      </c>
    </row>
    <row r="11136" spans="53:58" x14ac:dyDescent="0.2">
      <c r="BA11136" s="27"/>
      <c r="BB11136" t="e">
        <f>VLOOKUP(AX11136,コード表!$A$2:$C$15,3,FALSE)</f>
        <v>#N/A</v>
      </c>
      <c r="BC11136" t="str">
        <f t="shared" si="697"/>
        <v/>
      </c>
      <c r="BD11136">
        <f t="shared" si="698"/>
        <v>1</v>
      </c>
      <c r="BE11136" t="str">
        <f t="shared" si="699"/>
        <v>1</v>
      </c>
      <c r="BF11136" t="e">
        <f t="shared" si="700"/>
        <v>#N/A</v>
      </c>
    </row>
    <row r="11137" spans="53:58" x14ac:dyDescent="0.2">
      <c r="BA11137" s="27"/>
      <c r="BB11137" t="e">
        <f>VLOOKUP(AX11137,コード表!$A$2:$C$15,3,FALSE)</f>
        <v>#N/A</v>
      </c>
      <c r="BC11137" t="str">
        <f t="shared" si="697"/>
        <v/>
      </c>
      <c r="BD11137">
        <f t="shared" si="698"/>
        <v>1</v>
      </c>
      <c r="BE11137" t="str">
        <f t="shared" si="699"/>
        <v>1</v>
      </c>
      <c r="BF11137" t="e">
        <f t="shared" si="700"/>
        <v>#N/A</v>
      </c>
    </row>
    <row r="11138" spans="53:58" x14ac:dyDescent="0.2">
      <c r="BA11138" s="27"/>
      <c r="BB11138" t="e">
        <f>VLOOKUP(AX11138,コード表!$A$2:$C$15,3,FALSE)</f>
        <v>#N/A</v>
      </c>
      <c r="BC11138" t="str">
        <f t="shared" si="697"/>
        <v/>
      </c>
      <c r="BD11138">
        <f t="shared" si="698"/>
        <v>1</v>
      </c>
      <c r="BE11138" t="str">
        <f t="shared" si="699"/>
        <v>1</v>
      </c>
      <c r="BF11138" t="e">
        <f t="shared" si="700"/>
        <v>#N/A</v>
      </c>
    </row>
    <row r="11139" spans="53:58" x14ac:dyDescent="0.2">
      <c r="BA11139" s="27"/>
      <c r="BB11139" t="e">
        <f>VLOOKUP(AX11139,コード表!$A$2:$C$15,3,FALSE)</f>
        <v>#N/A</v>
      </c>
      <c r="BC11139" t="str">
        <f t="shared" si="697"/>
        <v/>
      </c>
      <c r="BD11139">
        <f t="shared" si="698"/>
        <v>1</v>
      </c>
      <c r="BE11139" t="str">
        <f t="shared" si="699"/>
        <v>1</v>
      </c>
      <c r="BF11139" t="e">
        <f t="shared" si="700"/>
        <v>#N/A</v>
      </c>
    </row>
    <row r="11140" spans="53:58" x14ac:dyDescent="0.2">
      <c r="BA11140" s="27"/>
      <c r="BB11140" t="e">
        <f>VLOOKUP(AX11140,コード表!$A$2:$C$15,3,FALSE)</f>
        <v>#N/A</v>
      </c>
      <c r="BC11140" t="str">
        <f t="shared" si="697"/>
        <v/>
      </c>
      <c r="BD11140">
        <f t="shared" si="698"/>
        <v>1</v>
      </c>
      <c r="BE11140" t="str">
        <f t="shared" si="699"/>
        <v>1</v>
      </c>
      <c r="BF11140" t="e">
        <f t="shared" si="700"/>
        <v>#N/A</v>
      </c>
    </row>
    <row r="11141" spans="53:58" x14ac:dyDescent="0.2">
      <c r="BA11141" s="27"/>
      <c r="BB11141" t="e">
        <f>VLOOKUP(AX11141,コード表!$A$2:$C$15,3,FALSE)</f>
        <v>#N/A</v>
      </c>
      <c r="BC11141" t="str">
        <f t="shared" si="697"/>
        <v/>
      </c>
      <c r="BD11141">
        <f t="shared" si="698"/>
        <v>1</v>
      </c>
      <c r="BE11141" t="str">
        <f t="shared" si="699"/>
        <v>1</v>
      </c>
      <c r="BF11141" t="e">
        <f t="shared" si="700"/>
        <v>#N/A</v>
      </c>
    </row>
    <row r="11142" spans="53:58" x14ac:dyDescent="0.2">
      <c r="BA11142" s="27"/>
      <c r="BB11142" t="e">
        <f>VLOOKUP(AX11142,コード表!$A$2:$C$15,3,FALSE)</f>
        <v>#N/A</v>
      </c>
      <c r="BC11142" t="str">
        <f t="shared" si="697"/>
        <v/>
      </c>
      <c r="BD11142">
        <f t="shared" si="698"/>
        <v>1</v>
      </c>
      <c r="BE11142" t="str">
        <f t="shared" si="699"/>
        <v>1</v>
      </c>
      <c r="BF11142" t="e">
        <f t="shared" si="700"/>
        <v>#N/A</v>
      </c>
    </row>
    <row r="11143" spans="53:58" x14ac:dyDescent="0.2">
      <c r="BA11143" s="27"/>
      <c r="BB11143" t="e">
        <f>VLOOKUP(AX11143,コード表!$A$2:$C$15,3,FALSE)</f>
        <v>#N/A</v>
      </c>
      <c r="BC11143" t="str">
        <f t="shared" si="697"/>
        <v/>
      </c>
      <c r="BD11143">
        <f t="shared" si="698"/>
        <v>1</v>
      </c>
      <c r="BE11143" t="str">
        <f t="shared" si="699"/>
        <v>1</v>
      </c>
      <c r="BF11143" t="e">
        <f t="shared" si="700"/>
        <v>#N/A</v>
      </c>
    </row>
    <row r="11144" spans="53:58" x14ac:dyDescent="0.2">
      <c r="BA11144" s="27"/>
      <c r="BB11144" t="e">
        <f>VLOOKUP(AX11144,コード表!$A$2:$C$15,3,FALSE)</f>
        <v>#N/A</v>
      </c>
      <c r="BC11144" t="str">
        <f t="shared" si="697"/>
        <v/>
      </c>
      <c r="BD11144">
        <f t="shared" si="698"/>
        <v>1</v>
      </c>
      <c r="BE11144" t="str">
        <f t="shared" si="699"/>
        <v>1</v>
      </c>
      <c r="BF11144" t="e">
        <f t="shared" si="700"/>
        <v>#N/A</v>
      </c>
    </row>
    <row r="11145" spans="53:58" x14ac:dyDescent="0.2">
      <c r="BA11145" s="27"/>
      <c r="BB11145" t="e">
        <f>VLOOKUP(AX11145,コード表!$A$2:$C$15,3,FALSE)</f>
        <v>#N/A</v>
      </c>
      <c r="BC11145" t="str">
        <f t="shared" si="697"/>
        <v/>
      </c>
      <c r="BD11145">
        <f t="shared" si="698"/>
        <v>1</v>
      </c>
      <c r="BE11145" t="str">
        <f t="shared" si="699"/>
        <v>1</v>
      </c>
      <c r="BF11145" t="e">
        <f t="shared" si="700"/>
        <v>#N/A</v>
      </c>
    </row>
    <row r="11146" spans="53:58" x14ac:dyDescent="0.2">
      <c r="BA11146" s="27"/>
      <c r="BB11146" t="e">
        <f>VLOOKUP(AX11146,コード表!$A$2:$C$15,3,FALSE)</f>
        <v>#N/A</v>
      </c>
      <c r="BC11146" t="str">
        <f t="shared" si="697"/>
        <v/>
      </c>
      <c r="BD11146">
        <f t="shared" si="698"/>
        <v>1</v>
      </c>
      <c r="BE11146" t="str">
        <f t="shared" si="699"/>
        <v>1</v>
      </c>
      <c r="BF11146" t="e">
        <f t="shared" si="700"/>
        <v>#N/A</v>
      </c>
    </row>
    <row r="11147" spans="53:58" x14ac:dyDescent="0.2">
      <c r="BA11147" s="27"/>
      <c r="BB11147" t="e">
        <f>VLOOKUP(AX11147,コード表!$A$2:$C$15,3,FALSE)</f>
        <v>#N/A</v>
      </c>
      <c r="BC11147" t="str">
        <f t="shared" si="697"/>
        <v/>
      </c>
      <c r="BD11147">
        <f t="shared" si="698"/>
        <v>1</v>
      </c>
      <c r="BE11147" t="str">
        <f t="shared" si="699"/>
        <v>1</v>
      </c>
      <c r="BF11147" t="e">
        <f t="shared" si="700"/>
        <v>#N/A</v>
      </c>
    </row>
    <row r="11148" spans="53:58" x14ac:dyDescent="0.2">
      <c r="BA11148" s="27"/>
      <c r="BB11148" t="e">
        <f>VLOOKUP(AX11148,コード表!$A$2:$C$15,3,FALSE)</f>
        <v>#N/A</v>
      </c>
      <c r="BC11148" t="str">
        <f t="shared" si="697"/>
        <v/>
      </c>
      <c r="BD11148">
        <f t="shared" si="698"/>
        <v>1</v>
      </c>
      <c r="BE11148" t="str">
        <f t="shared" si="699"/>
        <v>1</v>
      </c>
      <c r="BF11148" t="e">
        <f t="shared" si="700"/>
        <v>#N/A</v>
      </c>
    </row>
    <row r="11149" spans="53:58" x14ac:dyDescent="0.2">
      <c r="BA11149" s="27"/>
      <c r="BB11149" t="e">
        <f>VLOOKUP(AX11149,コード表!$A$2:$C$15,3,FALSE)</f>
        <v>#N/A</v>
      </c>
      <c r="BC11149" t="str">
        <f t="shared" si="697"/>
        <v/>
      </c>
      <c r="BD11149">
        <f t="shared" si="698"/>
        <v>1</v>
      </c>
      <c r="BE11149" t="str">
        <f t="shared" si="699"/>
        <v>1</v>
      </c>
      <c r="BF11149" t="e">
        <f t="shared" si="700"/>
        <v>#N/A</v>
      </c>
    </row>
    <row r="11150" spans="53:58" x14ac:dyDescent="0.2">
      <c r="BA11150" s="27"/>
      <c r="BB11150" t="e">
        <f>VLOOKUP(AX11150,コード表!$A$2:$C$15,3,FALSE)</f>
        <v>#N/A</v>
      </c>
      <c r="BC11150" t="str">
        <f t="shared" si="697"/>
        <v/>
      </c>
      <c r="BD11150">
        <f t="shared" si="698"/>
        <v>1</v>
      </c>
      <c r="BE11150" t="str">
        <f t="shared" si="699"/>
        <v>1</v>
      </c>
      <c r="BF11150" t="e">
        <f t="shared" si="700"/>
        <v>#N/A</v>
      </c>
    </row>
    <row r="11151" spans="53:58" x14ac:dyDescent="0.2">
      <c r="BA11151" s="27"/>
      <c r="BB11151" t="e">
        <f>VLOOKUP(AX11151,コード表!$A$2:$C$15,3,FALSE)</f>
        <v>#N/A</v>
      </c>
      <c r="BC11151" t="str">
        <f t="shared" si="697"/>
        <v/>
      </c>
      <c r="BD11151">
        <f t="shared" si="698"/>
        <v>1</v>
      </c>
      <c r="BE11151" t="str">
        <f t="shared" si="699"/>
        <v>1</v>
      </c>
      <c r="BF11151" t="e">
        <f t="shared" si="700"/>
        <v>#N/A</v>
      </c>
    </row>
    <row r="11152" spans="53:58" x14ac:dyDescent="0.2">
      <c r="BA11152" s="27"/>
      <c r="BB11152" t="e">
        <f>VLOOKUP(AX11152,コード表!$A$2:$C$15,3,FALSE)</f>
        <v>#N/A</v>
      </c>
      <c r="BC11152" t="str">
        <f t="shared" si="697"/>
        <v/>
      </c>
      <c r="BD11152">
        <f t="shared" si="698"/>
        <v>1</v>
      </c>
      <c r="BE11152" t="str">
        <f t="shared" si="699"/>
        <v>1</v>
      </c>
      <c r="BF11152" t="e">
        <f t="shared" si="700"/>
        <v>#N/A</v>
      </c>
    </row>
    <row r="11153" spans="53:58" x14ac:dyDescent="0.2">
      <c r="BA11153" s="27"/>
      <c r="BB11153" t="e">
        <f>VLOOKUP(AX11153,コード表!$A$2:$C$15,3,FALSE)</f>
        <v>#N/A</v>
      </c>
      <c r="BC11153" t="str">
        <f t="shared" si="697"/>
        <v/>
      </c>
      <c r="BD11153">
        <f t="shared" si="698"/>
        <v>1</v>
      </c>
      <c r="BE11153" t="str">
        <f t="shared" si="699"/>
        <v>1</v>
      </c>
      <c r="BF11153" t="e">
        <f t="shared" si="700"/>
        <v>#N/A</v>
      </c>
    </row>
    <row r="11154" spans="53:58" x14ac:dyDescent="0.2">
      <c r="BA11154" s="27"/>
      <c r="BB11154" t="e">
        <f>VLOOKUP(AX11154,コード表!$A$2:$C$15,3,FALSE)</f>
        <v>#N/A</v>
      </c>
      <c r="BC11154" t="str">
        <f t="shared" si="697"/>
        <v/>
      </c>
      <c r="BD11154">
        <f t="shared" si="698"/>
        <v>1</v>
      </c>
      <c r="BE11154" t="str">
        <f t="shared" si="699"/>
        <v>1</v>
      </c>
      <c r="BF11154" t="e">
        <f t="shared" si="700"/>
        <v>#N/A</v>
      </c>
    </row>
    <row r="11155" spans="53:58" x14ac:dyDescent="0.2">
      <c r="BA11155" s="27"/>
      <c r="BB11155" t="e">
        <f>VLOOKUP(AX11155,コード表!$A$2:$C$15,3,FALSE)</f>
        <v>#N/A</v>
      </c>
      <c r="BC11155" t="str">
        <f t="shared" si="697"/>
        <v/>
      </c>
      <c r="BD11155">
        <f t="shared" si="698"/>
        <v>1</v>
      </c>
      <c r="BE11155" t="str">
        <f t="shared" si="699"/>
        <v>1</v>
      </c>
      <c r="BF11155" t="e">
        <f t="shared" si="700"/>
        <v>#N/A</v>
      </c>
    </row>
    <row r="11156" spans="53:58" x14ac:dyDescent="0.2">
      <c r="BA11156" s="27"/>
      <c r="BB11156" t="e">
        <f>VLOOKUP(AX11156,コード表!$A$2:$C$15,3,FALSE)</f>
        <v>#N/A</v>
      </c>
      <c r="BC11156" t="str">
        <f t="shared" si="697"/>
        <v/>
      </c>
      <c r="BD11156">
        <f t="shared" si="698"/>
        <v>1</v>
      </c>
      <c r="BE11156" t="str">
        <f t="shared" si="699"/>
        <v>1</v>
      </c>
      <c r="BF11156" t="e">
        <f t="shared" si="700"/>
        <v>#N/A</v>
      </c>
    </row>
    <row r="11157" spans="53:58" x14ac:dyDescent="0.2">
      <c r="BA11157" s="27"/>
      <c r="BB11157" t="e">
        <f>VLOOKUP(AX11157,コード表!$A$2:$C$15,3,FALSE)</f>
        <v>#N/A</v>
      </c>
      <c r="BC11157" t="str">
        <f t="shared" si="697"/>
        <v/>
      </c>
      <c r="BD11157">
        <f t="shared" si="698"/>
        <v>1</v>
      </c>
      <c r="BE11157" t="str">
        <f t="shared" si="699"/>
        <v>1</v>
      </c>
      <c r="BF11157" t="e">
        <f t="shared" si="700"/>
        <v>#N/A</v>
      </c>
    </row>
    <row r="11158" spans="53:58" x14ac:dyDescent="0.2">
      <c r="BA11158" s="27"/>
      <c r="BB11158" t="e">
        <f>VLOOKUP(AX11158,コード表!$A$2:$C$15,3,FALSE)</f>
        <v>#N/A</v>
      </c>
      <c r="BC11158" t="str">
        <f t="shared" si="697"/>
        <v/>
      </c>
      <c r="BD11158">
        <f t="shared" si="698"/>
        <v>1</v>
      </c>
      <c r="BE11158" t="str">
        <f t="shared" si="699"/>
        <v>1</v>
      </c>
      <c r="BF11158" t="e">
        <f t="shared" si="700"/>
        <v>#N/A</v>
      </c>
    </row>
    <row r="11159" spans="53:58" x14ac:dyDescent="0.2">
      <c r="BA11159" s="27"/>
      <c r="BB11159" t="e">
        <f>VLOOKUP(AX11159,コード表!$A$2:$C$15,3,FALSE)</f>
        <v>#N/A</v>
      </c>
      <c r="BC11159" t="str">
        <f t="shared" si="697"/>
        <v/>
      </c>
      <c r="BD11159">
        <f t="shared" si="698"/>
        <v>1</v>
      </c>
      <c r="BE11159" t="str">
        <f t="shared" si="699"/>
        <v>1</v>
      </c>
      <c r="BF11159" t="e">
        <f t="shared" si="700"/>
        <v>#N/A</v>
      </c>
    </row>
    <row r="11160" spans="53:58" x14ac:dyDescent="0.2">
      <c r="BA11160" s="27"/>
      <c r="BB11160" t="e">
        <f>VLOOKUP(AX11160,コード表!$A$2:$C$15,3,FALSE)</f>
        <v>#N/A</v>
      </c>
      <c r="BC11160" t="str">
        <f t="shared" si="697"/>
        <v/>
      </c>
      <c r="BD11160">
        <f t="shared" si="698"/>
        <v>1</v>
      </c>
      <c r="BE11160" t="str">
        <f t="shared" si="699"/>
        <v>1</v>
      </c>
      <c r="BF11160" t="e">
        <f t="shared" si="700"/>
        <v>#N/A</v>
      </c>
    </row>
    <row r="11161" spans="53:58" x14ac:dyDescent="0.2">
      <c r="BA11161" s="27"/>
      <c r="BB11161" t="e">
        <f>VLOOKUP(AX11161,コード表!$A$2:$C$15,3,FALSE)</f>
        <v>#N/A</v>
      </c>
      <c r="BC11161" t="str">
        <f t="shared" si="697"/>
        <v/>
      </c>
      <c r="BD11161">
        <f t="shared" si="698"/>
        <v>1</v>
      </c>
      <c r="BE11161" t="str">
        <f t="shared" si="699"/>
        <v>1</v>
      </c>
      <c r="BF11161" t="e">
        <f t="shared" si="700"/>
        <v>#N/A</v>
      </c>
    </row>
    <row r="11162" spans="53:58" x14ac:dyDescent="0.2">
      <c r="BA11162" s="27"/>
      <c r="BB11162" t="e">
        <f>VLOOKUP(AX11162,コード表!$A$2:$C$15,3,FALSE)</f>
        <v>#N/A</v>
      </c>
      <c r="BC11162" t="str">
        <f t="shared" si="697"/>
        <v/>
      </c>
      <c r="BD11162">
        <f t="shared" si="698"/>
        <v>1</v>
      </c>
      <c r="BE11162" t="str">
        <f t="shared" si="699"/>
        <v>1</v>
      </c>
      <c r="BF11162" t="e">
        <f t="shared" si="700"/>
        <v>#N/A</v>
      </c>
    </row>
    <row r="11163" spans="53:58" x14ac:dyDescent="0.2">
      <c r="BA11163" s="27"/>
      <c r="BB11163" t="e">
        <f>VLOOKUP(AX11163,コード表!$A$2:$C$15,3,FALSE)</f>
        <v>#N/A</v>
      </c>
      <c r="BC11163" t="str">
        <f t="shared" si="697"/>
        <v/>
      </c>
      <c r="BD11163">
        <f t="shared" si="698"/>
        <v>1</v>
      </c>
      <c r="BE11163" t="str">
        <f t="shared" si="699"/>
        <v>1</v>
      </c>
      <c r="BF11163" t="e">
        <f t="shared" si="700"/>
        <v>#N/A</v>
      </c>
    </row>
    <row r="11164" spans="53:58" x14ac:dyDescent="0.2">
      <c r="BA11164" s="27"/>
      <c r="BB11164" t="e">
        <f>VLOOKUP(AX11164,コード表!$A$2:$C$15,3,FALSE)</f>
        <v>#N/A</v>
      </c>
      <c r="BC11164" t="str">
        <f t="shared" si="697"/>
        <v/>
      </c>
      <c r="BD11164">
        <f t="shared" si="698"/>
        <v>1</v>
      </c>
      <c r="BE11164" t="str">
        <f t="shared" si="699"/>
        <v>1</v>
      </c>
      <c r="BF11164" t="e">
        <f t="shared" si="700"/>
        <v>#N/A</v>
      </c>
    </row>
    <row r="11165" spans="53:58" x14ac:dyDescent="0.2">
      <c r="BA11165" s="27"/>
      <c r="BB11165" t="e">
        <f>VLOOKUP(AX11165,コード表!$A$2:$C$15,3,FALSE)</f>
        <v>#N/A</v>
      </c>
      <c r="BC11165" t="str">
        <f t="shared" si="697"/>
        <v/>
      </c>
      <c r="BD11165">
        <f t="shared" si="698"/>
        <v>1</v>
      </c>
      <c r="BE11165" t="str">
        <f t="shared" si="699"/>
        <v>1</v>
      </c>
      <c r="BF11165" t="e">
        <f t="shared" si="700"/>
        <v>#N/A</v>
      </c>
    </row>
    <row r="11166" spans="53:58" x14ac:dyDescent="0.2">
      <c r="BA11166" s="27"/>
      <c r="BB11166" t="e">
        <f>VLOOKUP(AX11166,コード表!$A$2:$C$15,3,FALSE)</f>
        <v>#N/A</v>
      </c>
      <c r="BC11166" t="str">
        <f t="shared" si="697"/>
        <v/>
      </c>
      <c r="BD11166">
        <f t="shared" si="698"/>
        <v>1</v>
      </c>
      <c r="BE11166" t="str">
        <f t="shared" si="699"/>
        <v>1</v>
      </c>
      <c r="BF11166" t="e">
        <f t="shared" si="700"/>
        <v>#N/A</v>
      </c>
    </row>
    <row r="11167" spans="53:58" x14ac:dyDescent="0.2">
      <c r="BA11167" s="27"/>
      <c r="BB11167" t="e">
        <f>VLOOKUP(AX11167,コード表!$A$2:$C$15,3,FALSE)</f>
        <v>#N/A</v>
      </c>
      <c r="BC11167" t="str">
        <f t="shared" si="697"/>
        <v/>
      </c>
      <c r="BD11167">
        <f t="shared" si="698"/>
        <v>1</v>
      </c>
      <c r="BE11167" t="str">
        <f t="shared" si="699"/>
        <v>1</v>
      </c>
      <c r="BF11167" t="e">
        <f t="shared" si="700"/>
        <v>#N/A</v>
      </c>
    </row>
    <row r="11168" spans="53:58" x14ac:dyDescent="0.2">
      <c r="BA11168" s="27"/>
      <c r="BB11168" t="e">
        <f>VLOOKUP(AX11168,コード表!$A$2:$C$15,3,FALSE)</f>
        <v>#N/A</v>
      </c>
      <c r="BC11168" t="str">
        <f t="shared" si="697"/>
        <v/>
      </c>
      <c r="BD11168">
        <f t="shared" si="698"/>
        <v>1</v>
      </c>
      <c r="BE11168" t="str">
        <f t="shared" si="699"/>
        <v>1</v>
      </c>
      <c r="BF11168" t="e">
        <f t="shared" si="700"/>
        <v>#N/A</v>
      </c>
    </row>
    <row r="11169" spans="53:58" x14ac:dyDescent="0.2">
      <c r="BA11169" s="27"/>
      <c r="BB11169" t="e">
        <f>VLOOKUP(AX11169,コード表!$A$2:$C$15,3,FALSE)</f>
        <v>#N/A</v>
      </c>
      <c r="BC11169" t="str">
        <f t="shared" si="697"/>
        <v/>
      </c>
      <c r="BD11169">
        <f t="shared" si="698"/>
        <v>1</v>
      </c>
      <c r="BE11169" t="str">
        <f t="shared" si="699"/>
        <v>1</v>
      </c>
      <c r="BF11169" t="e">
        <f t="shared" si="700"/>
        <v>#N/A</v>
      </c>
    </row>
    <row r="11170" spans="53:58" x14ac:dyDescent="0.2">
      <c r="BA11170" s="27"/>
      <c r="BB11170" t="e">
        <f>VLOOKUP(AX11170,コード表!$A$2:$C$15,3,FALSE)</f>
        <v>#N/A</v>
      </c>
      <c r="BC11170" t="str">
        <f t="shared" si="697"/>
        <v/>
      </c>
      <c r="BD11170">
        <f t="shared" si="698"/>
        <v>1</v>
      </c>
      <c r="BE11170" t="str">
        <f t="shared" si="699"/>
        <v>1</v>
      </c>
      <c r="BF11170" t="e">
        <f t="shared" si="700"/>
        <v>#N/A</v>
      </c>
    </row>
    <row r="11171" spans="53:58" x14ac:dyDescent="0.2">
      <c r="BA11171" s="27"/>
      <c r="BB11171" t="e">
        <f>VLOOKUP(AX11171,コード表!$A$2:$C$15,3,FALSE)</f>
        <v>#N/A</v>
      </c>
      <c r="BC11171" t="str">
        <f t="shared" si="697"/>
        <v/>
      </c>
      <c r="BD11171">
        <f t="shared" si="698"/>
        <v>1</v>
      </c>
      <c r="BE11171" t="str">
        <f t="shared" si="699"/>
        <v>1</v>
      </c>
      <c r="BF11171" t="e">
        <f t="shared" si="700"/>
        <v>#N/A</v>
      </c>
    </row>
    <row r="11172" spans="53:58" x14ac:dyDescent="0.2">
      <c r="BA11172" s="27"/>
      <c r="BB11172" t="e">
        <f>VLOOKUP(AX11172,コード表!$A$2:$C$15,3,FALSE)</f>
        <v>#N/A</v>
      </c>
      <c r="BC11172" t="str">
        <f t="shared" si="697"/>
        <v/>
      </c>
      <c r="BD11172">
        <f t="shared" si="698"/>
        <v>1</v>
      </c>
      <c r="BE11172" t="str">
        <f t="shared" si="699"/>
        <v>1</v>
      </c>
      <c r="BF11172" t="e">
        <f t="shared" si="700"/>
        <v>#N/A</v>
      </c>
    </row>
    <row r="11173" spans="53:58" x14ac:dyDescent="0.2">
      <c r="BA11173" s="27"/>
      <c r="BB11173" t="e">
        <f>VLOOKUP(AX11173,コード表!$A$2:$C$15,3,FALSE)</f>
        <v>#N/A</v>
      </c>
      <c r="BC11173" t="str">
        <f t="shared" si="697"/>
        <v/>
      </c>
      <c r="BD11173">
        <f t="shared" si="698"/>
        <v>1</v>
      </c>
      <c r="BE11173" t="str">
        <f t="shared" si="699"/>
        <v>1</v>
      </c>
      <c r="BF11173" t="e">
        <f t="shared" si="700"/>
        <v>#N/A</v>
      </c>
    </row>
    <row r="11174" spans="53:58" x14ac:dyDescent="0.2">
      <c r="BA11174" s="27"/>
      <c r="BB11174" t="e">
        <f>VLOOKUP(AX11174,コード表!$A$2:$C$15,3,FALSE)</f>
        <v>#N/A</v>
      </c>
      <c r="BC11174" t="str">
        <f t="shared" si="697"/>
        <v/>
      </c>
      <c r="BD11174">
        <f t="shared" si="698"/>
        <v>1</v>
      </c>
      <c r="BE11174" t="str">
        <f t="shared" si="699"/>
        <v>1</v>
      </c>
      <c r="BF11174" t="e">
        <f t="shared" si="700"/>
        <v>#N/A</v>
      </c>
    </row>
    <row r="11175" spans="53:58" x14ac:dyDescent="0.2">
      <c r="BA11175" s="27"/>
      <c r="BB11175" t="e">
        <f>VLOOKUP(AX11175,コード表!$A$2:$C$15,3,FALSE)</f>
        <v>#N/A</v>
      </c>
      <c r="BC11175" t="str">
        <f t="shared" si="697"/>
        <v/>
      </c>
      <c r="BD11175">
        <f t="shared" si="698"/>
        <v>1</v>
      </c>
      <c r="BE11175" t="str">
        <f t="shared" si="699"/>
        <v>1</v>
      </c>
      <c r="BF11175" t="e">
        <f t="shared" si="700"/>
        <v>#N/A</v>
      </c>
    </row>
    <row r="11176" spans="53:58" x14ac:dyDescent="0.2">
      <c r="BA11176" s="27"/>
      <c r="BB11176" t="e">
        <f>VLOOKUP(AX11176,コード表!$A$2:$C$15,3,FALSE)</f>
        <v>#N/A</v>
      </c>
      <c r="BC11176" t="str">
        <f t="shared" si="697"/>
        <v/>
      </c>
      <c r="BD11176">
        <f t="shared" si="698"/>
        <v>1</v>
      </c>
      <c r="BE11176" t="str">
        <f t="shared" si="699"/>
        <v>1</v>
      </c>
      <c r="BF11176" t="e">
        <f t="shared" si="700"/>
        <v>#N/A</v>
      </c>
    </row>
    <row r="11177" spans="53:58" x14ac:dyDescent="0.2">
      <c r="BA11177" s="27"/>
      <c r="BB11177" t="e">
        <f>VLOOKUP(AX11177,コード表!$A$2:$C$15,3,FALSE)</f>
        <v>#N/A</v>
      </c>
      <c r="BC11177" t="str">
        <f t="shared" si="697"/>
        <v/>
      </c>
      <c r="BD11177">
        <f t="shared" si="698"/>
        <v>1</v>
      </c>
      <c r="BE11177" t="str">
        <f t="shared" si="699"/>
        <v>1</v>
      </c>
      <c r="BF11177" t="e">
        <f t="shared" si="700"/>
        <v>#N/A</v>
      </c>
    </row>
    <row r="11178" spans="53:58" x14ac:dyDescent="0.2">
      <c r="BA11178" s="27"/>
      <c r="BB11178" t="e">
        <f>VLOOKUP(AX11178,コード表!$A$2:$C$15,3,FALSE)</f>
        <v>#N/A</v>
      </c>
      <c r="BC11178" t="str">
        <f t="shared" si="697"/>
        <v/>
      </c>
      <c r="BD11178">
        <f t="shared" si="698"/>
        <v>1</v>
      </c>
      <c r="BE11178" t="str">
        <f t="shared" si="699"/>
        <v>1</v>
      </c>
      <c r="BF11178" t="e">
        <f t="shared" si="700"/>
        <v>#N/A</v>
      </c>
    </row>
    <row r="11179" spans="53:58" x14ac:dyDescent="0.2">
      <c r="BA11179" s="27"/>
      <c r="BB11179" t="e">
        <f>VLOOKUP(AX11179,コード表!$A$2:$C$15,3,FALSE)</f>
        <v>#N/A</v>
      </c>
      <c r="BC11179" t="str">
        <f t="shared" ref="BC11179:BC11242" si="701">AQ11179&amp;BA11179</f>
        <v/>
      </c>
      <c r="BD11179">
        <f t="shared" ref="BD11179:BD11242" si="702">MONTH(Q11179)</f>
        <v>1</v>
      </c>
      <c r="BE11179" t="str">
        <f t="shared" ref="BE11179:BE11242" si="703">AR11179&amp;BD11179</f>
        <v>1</v>
      </c>
      <c r="BF11179" t="e">
        <f t="shared" ref="BF11179:BF11242" si="704">BB11179&amp;AQ11179&amp;BA11179</f>
        <v>#N/A</v>
      </c>
    </row>
    <row r="11180" spans="53:58" x14ac:dyDescent="0.2">
      <c r="BA11180" s="27"/>
      <c r="BB11180" t="e">
        <f>VLOOKUP(AX11180,コード表!$A$2:$C$15,3,FALSE)</f>
        <v>#N/A</v>
      </c>
      <c r="BC11180" t="str">
        <f t="shared" si="701"/>
        <v/>
      </c>
      <c r="BD11180">
        <f t="shared" si="702"/>
        <v>1</v>
      </c>
      <c r="BE11180" t="str">
        <f t="shared" si="703"/>
        <v>1</v>
      </c>
      <c r="BF11180" t="e">
        <f t="shared" si="704"/>
        <v>#N/A</v>
      </c>
    </row>
    <row r="11181" spans="53:58" x14ac:dyDescent="0.2">
      <c r="BA11181" s="27"/>
      <c r="BB11181" t="e">
        <f>VLOOKUP(AX11181,コード表!$A$2:$C$15,3,FALSE)</f>
        <v>#N/A</v>
      </c>
      <c r="BC11181" t="str">
        <f t="shared" si="701"/>
        <v/>
      </c>
      <c r="BD11181">
        <f t="shared" si="702"/>
        <v>1</v>
      </c>
      <c r="BE11181" t="str">
        <f t="shared" si="703"/>
        <v>1</v>
      </c>
      <c r="BF11181" t="e">
        <f t="shared" si="704"/>
        <v>#N/A</v>
      </c>
    </row>
    <row r="11182" spans="53:58" x14ac:dyDescent="0.2">
      <c r="BA11182" s="27"/>
      <c r="BB11182" t="e">
        <f>VLOOKUP(AX11182,コード表!$A$2:$C$15,3,FALSE)</f>
        <v>#N/A</v>
      </c>
      <c r="BC11182" t="str">
        <f t="shared" si="701"/>
        <v/>
      </c>
      <c r="BD11182">
        <f t="shared" si="702"/>
        <v>1</v>
      </c>
      <c r="BE11182" t="str">
        <f t="shared" si="703"/>
        <v>1</v>
      </c>
      <c r="BF11182" t="e">
        <f t="shared" si="704"/>
        <v>#N/A</v>
      </c>
    </row>
    <row r="11183" spans="53:58" x14ac:dyDescent="0.2">
      <c r="BA11183" s="27"/>
      <c r="BB11183" t="e">
        <f>VLOOKUP(AX11183,コード表!$A$2:$C$15,3,FALSE)</f>
        <v>#N/A</v>
      </c>
      <c r="BC11183" t="str">
        <f t="shared" si="701"/>
        <v/>
      </c>
      <c r="BD11183">
        <f t="shared" si="702"/>
        <v>1</v>
      </c>
      <c r="BE11183" t="str">
        <f t="shared" si="703"/>
        <v>1</v>
      </c>
      <c r="BF11183" t="e">
        <f t="shared" si="704"/>
        <v>#N/A</v>
      </c>
    </row>
    <row r="11184" spans="53:58" x14ac:dyDescent="0.2">
      <c r="BA11184" s="27"/>
      <c r="BB11184" t="e">
        <f>VLOOKUP(AX11184,コード表!$A$2:$C$15,3,FALSE)</f>
        <v>#N/A</v>
      </c>
      <c r="BC11184" t="str">
        <f t="shared" si="701"/>
        <v/>
      </c>
      <c r="BD11184">
        <f t="shared" si="702"/>
        <v>1</v>
      </c>
      <c r="BE11184" t="str">
        <f t="shared" si="703"/>
        <v>1</v>
      </c>
      <c r="BF11184" t="e">
        <f t="shared" si="704"/>
        <v>#N/A</v>
      </c>
    </row>
    <row r="11185" spans="53:58" x14ac:dyDescent="0.2">
      <c r="BA11185" s="27"/>
      <c r="BB11185" t="e">
        <f>VLOOKUP(AX11185,コード表!$A$2:$C$15,3,FALSE)</f>
        <v>#N/A</v>
      </c>
      <c r="BC11185" t="str">
        <f t="shared" si="701"/>
        <v/>
      </c>
      <c r="BD11185">
        <f t="shared" si="702"/>
        <v>1</v>
      </c>
      <c r="BE11185" t="str">
        <f t="shared" si="703"/>
        <v>1</v>
      </c>
      <c r="BF11185" t="e">
        <f t="shared" si="704"/>
        <v>#N/A</v>
      </c>
    </row>
    <row r="11186" spans="53:58" x14ac:dyDescent="0.2">
      <c r="BA11186" s="27"/>
      <c r="BB11186" t="e">
        <f>VLOOKUP(AX11186,コード表!$A$2:$C$15,3,FALSE)</f>
        <v>#N/A</v>
      </c>
      <c r="BC11186" t="str">
        <f t="shared" si="701"/>
        <v/>
      </c>
      <c r="BD11186">
        <f t="shared" si="702"/>
        <v>1</v>
      </c>
      <c r="BE11186" t="str">
        <f t="shared" si="703"/>
        <v>1</v>
      </c>
      <c r="BF11186" t="e">
        <f t="shared" si="704"/>
        <v>#N/A</v>
      </c>
    </row>
    <row r="11187" spans="53:58" x14ac:dyDescent="0.2">
      <c r="BA11187" s="27"/>
      <c r="BB11187" t="e">
        <f>VLOOKUP(AX11187,コード表!$A$2:$C$15,3,FALSE)</f>
        <v>#N/A</v>
      </c>
      <c r="BC11187" t="str">
        <f t="shared" si="701"/>
        <v/>
      </c>
      <c r="BD11187">
        <f t="shared" si="702"/>
        <v>1</v>
      </c>
      <c r="BE11187" t="str">
        <f t="shared" si="703"/>
        <v>1</v>
      </c>
      <c r="BF11187" t="e">
        <f t="shared" si="704"/>
        <v>#N/A</v>
      </c>
    </row>
    <row r="11188" spans="53:58" x14ac:dyDescent="0.2">
      <c r="BA11188" s="27"/>
      <c r="BB11188" t="e">
        <f>VLOOKUP(AX11188,コード表!$A$2:$C$15,3,FALSE)</f>
        <v>#N/A</v>
      </c>
      <c r="BC11188" t="str">
        <f t="shared" si="701"/>
        <v/>
      </c>
      <c r="BD11188">
        <f t="shared" si="702"/>
        <v>1</v>
      </c>
      <c r="BE11188" t="str">
        <f t="shared" si="703"/>
        <v>1</v>
      </c>
      <c r="BF11188" t="e">
        <f t="shared" si="704"/>
        <v>#N/A</v>
      </c>
    </row>
    <row r="11189" spans="53:58" x14ac:dyDescent="0.2">
      <c r="BA11189" s="27"/>
      <c r="BB11189" t="e">
        <f>VLOOKUP(AX11189,コード表!$A$2:$C$15,3,FALSE)</f>
        <v>#N/A</v>
      </c>
      <c r="BC11189" t="str">
        <f t="shared" si="701"/>
        <v/>
      </c>
      <c r="BD11189">
        <f t="shared" si="702"/>
        <v>1</v>
      </c>
      <c r="BE11189" t="str">
        <f t="shared" si="703"/>
        <v>1</v>
      </c>
      <c r="BF11189" t="e">
        <f t="shared" si="704"/>
        <v>#N/A</v>
      </c>
    </row>
    <row r="11190" spans="53:58" x14ac:dyDescent="0.2">
      <c r="BA11190" s="27"/>
      <c r="BB11190" t="e">
        <f>VLOOKUP(AX11190,コード表!$A$2:$C$15,3,FALSE)</f>
        <v>#N/A</v>
      </c>
      <c r="BC11190" t="str">
        <f t="shared" si="701"/>
        <v/>
      </c>
      <c r="BD11190">
        <f t="shared" si="702"/>
        <v>1</v>
      </c>
      <c r="BE11190" t="str">
        <f t="shared" si="703"/>
        <v>1</v>
      </c>
      <c r="BF11190" t="e">
        <f t="shared" si="704"/>
        <v>#N/A</v>
      </c>
    </row>
    <row r="11191" spans="53:58" x14ac:dyDescent="0.2">
      <c r="BA11191" s="27"/>
      <c r="BB11191" t="e">
        <f>VLOOKUP(AX11191,コード表!$A$2:$C$15,3,FALSE)</f>
        <v>#N/A</v>
      </c>
      <c r="BC11191" t="str">
        <f t="shared" si="701"/>
        <v/>
      </c>
      <c r="BD11191">
        <f t="shared" si="702"/>
        <v>1</v>
      </c>
      <c r="BE11191" t="str">
        <f t="shared" si="703"/>
        <v>1</v>
      </c>
      <c r="BF11191" t="e">
        <f t="shared" si="704"/>
        <v>#N/A</v>
      </c>
    </row>
    <row r="11192" spans="53:58" x14ac:dyDescent="0.2">
      <c r="BA11192" s="27"/>
      <c r="BB11192" t="e">
        <f>VLOOKUP(AX11192,コード表!$A$2:$C$15,3,FALSE)</f>
        <v>#N/A</v>
      </c>
      <c r="BC11192" t="str">
        <f t="shared" si="701"/>
        <v/>
      </c>
      <c r="BD11192">
        <f t="shared" si="702"/>
        <v>1</v>
      </c>
      <c r="BE11192" t="str">
        <f t="shared" si="703"/>
        <v>1</v>
      </c>
      <c r="BF11192" t="e">
        <f t="shared" si="704"/>
        <v>#N/A</v>
      </c>
    </row>
    <row r="11193" spans="53:58" x14ac:dyDescent="0.2">
      <c r="BA11193" s="27"/>
      <c r="BB11193" t="e">
        <f>VLOOKUP(AX11193,コード表!$A$2:$C$15,3,FALSE)</f>
        <v>#N/A</v>
      </c>
      <c r="BC11193" t="str">
        <f t="shared" si="701"/>
        <v/>
      </c>
      <c r="BD11193">
        <f t="shared" si="702"/>
        <v>1</v>
      </c>
      <c r="BE11193" t="str">
        <f t="shared" si="703"/>
        <v>1</v>
      </c>
      <c r="BF11193" t="e">
        <f t="shared" si="704"/>
        <v>#N/A</v>
      </c>
    </row>
    <row r="11194" spans="53:58" x14ac:dyDescent="0.2">
      <c r="BA11194" s="27"/>
      <c r="BB11194" t="e">
        <f>VLOOKUP(AX11194,コード表!$A$2:$C$15,3,FALSE)</f>
        <v>#N/A</v>
      </c>
      <c r="BC11194" t="str">
        <f t="shared" si="701"/>
        <v/>
      </c>
      <c r="BD11194">
        <f t="shared" si="702"/>
        <v>1</v>
      </c>
      <c r="BE11194" t="str">
        <f t="shared" si="703"/>
        <v>1</v>
      </c>
      <c r="BF11194" t="e">
        <f t="shared" si="704"/>
        <v>#N/A</v>
      </c>
    </row>
    <row r="11195" spans="53:58" x14ac:dyDescent="0.2">
      <c r="BA11195" s="27"/>
      <c r="BB11195" t="e">
        <f>VLOOKUP(AX11195,コード表!$A$2:$C$15,3,FALSE)</f>
        <v>#N/A</v>
      </c>
      <c r="BC11195" t="str">
        <f t="shared" si="701"/>
        <v/>
      </c>
      <c r="BD11195">
        <f t="shared" si="702"/>
        <v>1</v>
      </c>
      <c r="BE11195" t="str">
        <f t="shared" si="703"/>
        <v>1</v>
      </c>
      <c r="BF11195" t="e">
        <f t="shared" si="704"/>
        <v>#N/A</v>
      </c>
    </row>
    <row r="11196" spans="53:58" x14ac:dyDescent="0.2">
      <c r="BA11196" s="27"/>
      <c r="BB11196" t="e">
        <f>VLOOKUP(AX11196,コード表!$A$2:$C$15,3,FALSE)</f>
        <v>#N/A</v>
      </c>
      <c r="BC11196" t="str">
        <f t="shared" si="701"/>
        <v/>
      </c>
      <c r="BD11196">
        <f t="shared" si="702"/>
        <v>1</v>
      </c>
      <c r="BE11196" t="str">
        <f t="shared" si="703"/>
        <v>1</v>
      </c>
      <c r="BF11196" t="e">
        <f t="shared" si="704"/>
        <v>#N/A</v>
      </c>
    </row>
    <row r="11197" spans="53:58" x14ac:dyDescent="0.2">
      <c r="BA11197" s="27"/>
      <c r="BB11197" t="e">
        <f>VLOOKUP(AX11197,コード表!$A$2:$C$15,3,FALSE)</f>
        <v>#N/A</v>
      </c>
      <c r="BC11197" t="str">
        <f t="shared" si="701"/>
        <v/>
      </c>
      <c r="BD11197">
        <f t="shared" si="702"/>
        <v>1</v>
      </c>
      <c r="BE11197" t="str">
        <f t="shared" si="703"/>
        <v>1</v>
      </c>
      <c r="BF11197" t="e">
        <f t="shared" si="704"/>
        <v>#N/A</v>
      </c>
    </row>
    <row r="11198" spans="53:58" x14ac:dyDescent="0.2">
      <c r="BA11198" s="27"/>
      <c r="BB11198" t="e">
        <f>VLOOKUP(AX11198,コード表!$A$2:$C$15,3,FALSE)</f>
        <v>#N/A</v>
      </c>
      <c r="BC11198" t="str">
        <f t="shared" si="701"/>
        <v/>
      </c>
      <c r="BD11198">
        <f t="shared" si="702"/>
        <v>1</v>
      </c>
      <c r="BE11198" t="str">
        <f t="shared" si="703"/>
        <v>1</v>
      </c>
      <c r="BF11198" t="e">
        <f t="shared" si="704"/>
        <v>#N/A</v>
      </c>
    </row>
    <row r="11199" spans="53:58" x14ac:dyDescent="0.2">
      <c r="BA11199" s="27"/>
      <c r="BB11199" t="e">
        <f>VLOOKUP(AX11199,コード表!$A$2:$C$15,3,FALSE)</f>
        <v>#N/A</v>
      </c>
      <c r="BC11199" t="str">
        <f t="shared" si="701"/>
        <v/>
      </c>
      <c r="BD11199">
        <f t="shared" si="702"/>
        <v>1</v>
      </c>
      <c r="BE11199" t="str">
        <f t="shared" si="703"/>
        <v>1</v>
      </c>
      <c r="BF11199" t="e">
        <f t="shared" si="704"/>
        <v>#N/A</v>
      </c>
    </row>
    <row r="11200" spans="53:58" x14ac:dyDescent="0.2">
      <c r="BA11200" s="27"/>
      <c r="BB11200" t="e">
        <f>VLOOKUP(AX11200,コード表!$A$2:$C$15,3,FALSE)</f>
        <v>#N/A</v>
      </c>
      <c r="BC11200" t="str">
        <f t="shared" si="701"/>
        <v/>
      </c>
      <c r="BD11200">
        <f t="shared" si="702"/>
        <v>1</v>
      </c>
      <c r="BE11200" t="str">
        <f t="shared" si="703"/>
        <v>1</v>
      </c>
      <c r="BF11200" t="e">
        <f t="shared" si="704"/>
        <v>#N/A</v>
      </c>
    </row>
    <row r="11201" spans="53:58" x14ac:dyDescent="0.2">
      <c r="BA11201" s="27"/>
      <c r="BB11201" t="e">
        <f>VLOOKUP(AX11201,コード表!$A$2:$C$15,3,FALSE)</f>
        <v>#N/A</v>
      </c>
      <c r="BC11201" t="str">
        <f t="shared" si="701"/>
        <v/>
      </c>
      <c r="BD11201">
        <f t="shared" si="702"/>
        <v>1</v>
      </c>
      <c r="BE11201" t="str">
        <f t="shared" si="703"/>
        <v>1</v>
      </c>
      <c r="BF11201" t="e">
        <f t="shared" si="704"/>
        <v>#N/A</v>
      </c>
    </row>
    <row r="11202" spans="53:58" x14ac:dyDescent="0.2">
      <c r="BA11202" s="27"/>
      <c r="BB11202" t="e">
        <f>VLOOKUP(AX11202,コード表!$A$2:$C$15,3,FALSE)</f>
        <v>#N/A</v>
      </c>
      <c r="BC11202" t="str">
        <f t="shared" si="701"/>
        <v/>
      </c>
      <c r="BD11202">
        <f t="shared" si="702"/>
        <v>1</v>
      </c>
      <c r="BE11202" t="str">
        <f t="shared" si="703"/>
        <v>1</v>
      </c>
      <c r="BF11202" t="e">
        <f t="shared" si="704"/>
        <v>#N/A</v>
      </c>
    </row>
    <row r="11203" spans="53:58" x14ac:dyDescent="0.2">
      <c r="BA11203" s="27"/>
      <c r="BB11203" t="e">
        <f>VLOOKUP(AX11203,コード表!$A$2:$C$15,3,FALSE)</f>
        <v>#N/A</v>
      </c>
      <c r="BC11203" t="str">
        <f t="shared" si="701"/>
        <v/>
      </c>
      <c r="BD11203">
        <f t="shared" si="702"/>
        <v>1</v>
      </c>
      <c r="BE11203" t="str">
        <f t="shared" si="703"/>
        <v>1</v>
      </c>
      <c r="BF11203" t="e">
        <f t="shared" si="704"/>
        <v>#N/A</v>
      </c>
    </row>
    <row r="11204" spans="53:58" x14ac:dyDescent="0.2">
      <c r="BA11204" s="27"/>
      <c r="BB11204" t="e">
        <f>VLOOKUP(AX11204,コード表!$A$2:$C$15,3,FALSE)</f>
        <v>#N/A</v>
      </c>
      <c r="BC11204" t="str">
        <f t="shared" si="701"/>
        <v/>
      </c>
      <c r="BD11204">
        <f t="shared" si="702"/>
        <v>1</v>
      </c>
      <c r="BE11204" t="str">
        <f t="shared" si="703"/>
        <v>1</v>
      </c>
      <c r="BF11204" t="e">
        <f t="shared" si="704"/>
        <v>#N/A</v>
      </c>
    </row>
    <row r="11205" spans="53:58" x14ac:dyDescent="0.2">
      <c r="BA11205" s="27"/>
      <c r="BB11205" t="e">
        <f>VLOOKUP(AX11205,コード表!$A$2:$C$15,3,FALSE)</f>
        <v>#N/A</v>
      </c>
      <c r="BC11205" t="str">
        <f t="shared" si="701"/>
        <v/>
      </c>
      <c r="BD11205">
        <f t="shared" si="702"/>
        <v>1</v>
      </c>
      <c r="BE11205" t="str">
        <f t="shared" si="703"/>
        <v>1</v>
      </c>
      <c r="BF11205" t="e">
        <f t="shared" si="704"/>
        <v>#N/A</v>
      </c>
    </row>
    <row r="11206" spans="53:58" x14ac:dyDescent="0.2">
      <c r="BA11206" s="27"/>
      <c r="BB11206" t="e">
        <f>VLOOKUP(AX11206,コード表!$A$2:$C$15,3,FALSE)</f>
        <v>#N/A</v>
      </c>
      <c r="BC11206" t="str">
        <f t="shared" si="701"/>
        <v/>
      </c>
      <c r="BD11206">
        <f t="shared" si="702"/>
        <v>1</v>
      </c>
      <c r="BE11206" t="str">
        <f t="shared" si="703"/>
        <v>1</v>
      </c>
      <c r="BF11206" t="e">
        <f t="shared" si="704"/>
        <v>#N/A</v>
      </c>
    </row>
    <row r="11207" spans="53:58" x14ac:dyDescent="0.2">
      <c r="BA11207" s="27"/>
      <c r="BB11207" t="e">
        <f>VLOOKUP(AX11207,コード表!$A$2:$C$15,3,FALSE)</f>
        <v>#N/A</v>
      </c>
      <c r="BC11207" t="str">
        <f t="shared" si="701"/>
        <v/>
      </c>
      <c r="BD11207">
        <f t="shared" si="702"/>
        <v>1</v>
      </c>
      <c r="BE11207" t="str">
        <f t="shared" si="703"/>
        <v>1</v>
      </c>
      <c r="BF11207" t="e">
        <f t="shared" si="704"/>
        <v>#N/A</v>
      </c>
    </row>
    <row r="11208" spans="53:58" x14ac:dyDescent="0.2">
      <c r="BA11208" s="27"/>
      <c r="BB11208" t="e">
        <f>VLOOKUP(AX11208,コード表!$A$2:$C$15,3,FALSE)</f>
        <v>#N/A</v>
      </c>
      <c r="BC11208" t="str">
        <f t="shared" si="701"/>
        <v/>
      </c>
      <c r="BD11208">
        <f t="shared" si="702"/>
        <v>1</v>
      </c>
      <c r="BE11208" t="str">
        <f t="shared" si="703"/>
        <v>1</v>
      </c>
      <c r="BF11208" t="e">
        <f t="shared" si="704"/>
        <v>#N/A</v>
      </c>
    </row>
    <row r="11209" spans="53:58" x14ac:dyDescent="0.2">
      <c r="BA11209" s="27"/>
      <c r="BB11209" t="e">
        <f>VLOOKUP(AX11209,コード表!$A$2:$C$15,3,FALSE)</f>
        <v>#N/A</v>
      </c>
      <c r="BC11209" t="str">
        <f t="shared" si="701"/>
        <v/>
      </c>
      <c r="BD11209">
        <f t="shared" si="702"/>
        <v>1</v>
      </c>
      <c r="BE11209" t="str">
        <f t="shared" si="703"/>
        <v>1</v>
      </c>
      <c r="BF11209" t="e">
        <f t="shared" si="704"/>
        <v>#N/A</v>
      </c>
    </row>
    <row r="11210" spans="53:58" x14ac:dyDescent="0.2">
      <c r="BA11210" s="27"/>
      <c r="BB11210" t="e">
        <f>VLOOKUP(AX11210,コード表!$A$2:$C$15,3,FALSE)</f>
        <v>#N/A</v>
      </c>
      <c r="BC11210" t="str">
        <f t="shared" si="701"/>
        <v/>
      </c>
      <c r="BD11210">
        <f t="shared" si="702"/>
        <v>1</v>
      </c>
      <c r="BE11210" t="str">
        <f t="shared" si="703"/>
        <v>1</v>
      </c>
      <c r="BF11210" t="e">
        <f t="shared" si="704"/>
        <v>#N/A</v>
      </c>
    </row>
    <row r="11211" spans="53:58" x14ac:dyDescent="0.2">
      <c r="BA11211" s="27"/>
      <c r="BB11211" t="e">
        <f>VLOOKUP(AX11211,コード表!$A$2:$C$15,3,FALSE)</f>
        <v>#N/A</v>
      </c>
      <c r="BC11211" t="str">
        <f t="shared" si="701"/>
        <v/>
      </c>
      <c r="BD11211">
        <f t="shared" si="702"/>
        <v>1</v>
      </c>
      <c r="BE11211" t="str">
        <f t="shared" si="703"/>
        <v>1</v>
      </c>
      <c r="BF11211" t="e">
        <f t="shared" si="704"/>
        <v>#N/A</v>
      </c>
    </row>
    <row r="11212" spans="53:58" x14ac:dyDescent="0.2">
      <c r="BA11212" s="27"/>
      <c r="BB11212" t="e">
        <f>VLOOKUP(AX11212,コード表!$A$2:$C$15,3,FALSE)</f>
        <v>#N/A</v>
      </c>
      <c r="BC11212" t="str">
        <f t="shared" si="701"/>
        <v/>
      </c>
      <c r="BD11212">
        <f t="shared" si="702"/>
        <v>1</v>
      </c>
      <c r="BE11212" t="str">
        <f t="shared" si="703"/>
        <v>1</v>
      </c>
      <c r="BF11212" t="e">
        <f t="shared" si="704"/>
        <v>#N/A</v>
      </c>
    </row>
    <row r="11213" spans="53:58" x14ac:dyDescent="0.2">
      <c r="BA11213" s="27"/>
      <c r="BB11213" t="e">
        <f>VLOOKUP(AX11213,コード表!$A$2:$C$15,3,FALSE)</f>
        <v>#N/A</v>
      </c>
      <c r="BC11213" t="str">
        <f t="shared" si="701"/>
        <v/>
      </c>
      <c r="BD11213">
        <f t="shared" si="702"/>
        <v>1</v>
      </c>
      <c r="BE11213" t="str">
        <f t="shared" si="703"/>
        <v>1</v>
      </c>
      <c r="BF11213" t="e">
        <f t="shared" si="704"/>
        <v>#N/A</v>
      </c>
    </row>
    <row r="11214" spans="53:58" x14ac:dyDescent="0.2">
      <c r="BA11214" s="27"/>
      <c r="BB11214" t="e">
        <f>VLOOKUP(AX11214,コード表!$A$2:$C$15,3,FALSE)</f>
        <v>#N/A</v>
      </c>
      <c r="BC11214" t="str">
        <f t="shared" si="701"/>
        <v/>
      </c>
      <c r="BD11214">
        <f t="shared" si="702"/>
        <v>1</v>
      </c>
      <c r="BE11214" t="str">
        <f t="shared" si="703"/>
        <v>1</v>
      </c>
      <c r="BF11214" t="e">
        <f t="shared" si="704"/>
        <v>#N/A</v>
      </c>
    </row>
    <row r="11215" spans="53:58" x14ac:dyDescent="0.2">
      <c r="BA11215" s="27"/>
      <c r="BB11215" t="e">
        <f>VLOOKUP(AX11215,コード表!$A$2:$C$15,3,FALSE)</f>
        <v>#N/A</v>
      </c>
      <c r="BC11215" t="str">
        <f t="shared" si="701"/>
        <v/>
      </c>
      <c r="BD11215">
        <f t="shared" si="702"/>
        <v>1</v>
      </c>
      <c r="BE11215" t="str">
        <f t="shared" si="703"/>
        <v>1</v>
      </c>
      <c r="BF11215" t="e">
        <f t="shared" si="704"/>
        <v>#N/A</v>
      </c>
    </row>
    <row r="11216" spans="53:58" x14ac:dyDescent="0.2">
      <c r="BA11216" s="27"/>
      <c r="BB11216" t="e">
        <f>VLOOKUP(AX11216,コード表!$A$2:$C$15,3,FALSE)</f>
        <v>#N/A</v>
      </c>
      <c r="BC11216" t="str">
        <f t="shared" si="701"/>
        <v/>
      </c>
      <c r="BD11216">
        <f t="shared" si="702"/>
        <v>1</v>
      </c>
      <c r="BE11216" t="str">
        <f t="shared" si="703"/>
        <v>1</v>
      </c>
      <c r="BF11216" t="e">
        <f t="shared" si="704"/>
        <v>#N/A</v>
      </c>
    </row>
    <row r="11217" spans="53:58" x14ac:dyDescent="0.2">
      <c r="BA11217" s="27"/>
      <c r="BB11217" t="e">
        <f>VLOOKUP(AX11217,コード表!$A$2:$C$15,3,FALSE)</f>
        <v>#N/A</v>
      </c>
      <c r="BC11217" t="str">
        <f t="shared" si="701"/>
        <v/>
      </c>
      <c r="BD11217">
        <f t="shared" si="702"/>
        <v>1</v>
      </c>
      <c r="BE11217" t="str">
        <f t="shared" si="703"/>
        <v>1</v>
      </c>
      <c r="BF11217" t="e">
        <f t="shared" si="704"/>
        <v>#N/A</v>
      </c>
    </row>
    <row r="11218" spans="53:58" x14ac:dyDescent="0.2">
      <c r="BA11218" s="27"/>
      <c r="BB11218" t="e">
        <f>VLOOKUP(AX11218,コード表!$A$2:$C$15,3,FALSE)</f>
        <v>#N/A</v>
      </c>
      <c r="BC11218" t="str">
        <f t="shared" si="701"/>
        <v/>
      </c>
      <c r="BD11218">
        <f t="shared" si="702"/>
        <v>1</v>
      </c>
      <c r="BE11218" t="str">
        <f t="shared" si="703"/>
        <v>1</v>
      </c>
      <c r="BF11218" t="e">
        <f t="shared" si="704"/>
        <v>#N/A</v>
      </c>
    </row>
    <row r="11219" spans="53:58" x14ac:dyDescent="0.2">
      <c r="BA11219" s="27"/>
      <c r="BB11219" t="e">
        <f>VLOOKUP(AX11219,コード表!$A$2:$C$15,3,FALSE)</f>
        <v>#N/A</v>
      </c>
      <c r="BC11219" t="str">
        <f t="shared" si="701"/>
        <v/>
      </c>
      <c r="BD11219">
        <f t="shared" si="702"/>
        <v>1</v>
      </c>
      <c r="BE11219" t="str">
        <f t="shared" si="703"/>
        <v>1</v>
      </c>
      <c r="BF11219" t="e">
        <f t="shared" si="704"/>
        <v>#N/A</v>
      </c>
    </row>
    <row r="11220" spans="53:58" x14ac:dyDescent="0.2">
      <c r="BA11220" s="27"/>
      <c r="BB11220" t="e">
        <f>VLOOKUP(AX11220,コード表!$A$2:$C$15,3,FALSE)</f>
        <v>#N/A</v>
      </c>
      <c r="BC11220" t="str">
        <f t="shared" si="701"/>
        <v/>
      </c>
      <c r="BD11220">
        <f t="shared" si="702"/>
        <v>1</v>
      </c>
      <c r="BE11220" t="str">
        <f t="shared" si="703"/>
        <v>1</v>
      </c>
      <c r="BF11220" t="e">
        <f t="shared" si="704"/>
        <v>#N/A</v>
      </c>
    </row>
    <row r="11221" spans="53:58" x14ac:dyDescent="0.2">
      <c r="BA11221" s="27"/>
      <c r="BB11221" t="e">
        <f>VLOOKUP(AX11221,コード表!$A$2:$C$15,3,FALSE)</f>
        <v>#N/A</v>
      </c>
      <c r="BC11221" t="str">
        <f t="shared" si="701"/>
        <v/>
      </c>
      <c r="BD11221">
        <f t="shared" si="702"/>
        <v>1</v>
      </c>
      <c r="BE11221" t="str">
        <f t="shared" si="703"/>
        <v>1</v>
      </c>
      <c r="BF11221" t="e">
        <f t="shared" si="704"/>
        <v>#N/A</v>
      </c>
    </row>
    <row r="11222" spans="53:58" x14ac:dyDescent="0.2">
      <c r="BA11222" s="27"/>
      <c r="BB11222" t="e">
        <f>VLOOKUP(AX11222,コード表!$A$2:$C$15,3,FALSE)</f>
        <v>#N/A</v>
      </c>
      <c r="BC11222" t="str">
        <f t="shared" si="701"/>
        <v/>
      </c>
      <c r="BD11222">
        <f t="shared" si="702"/>
        <v>1</v>
      </c>
      <c r="BE11222" t="str">
        <f t="shared" si="703"/>
        <v>1</v>
      </c>
      <c r="BF11222" t="e">
        <f t="shared" si="704"/>
        <v>#N/A</v>
      </c>
    </row>
    <row r="11223" spans="53:58" x14ac:dyDescent="0.2">
      <c r="BA11223" s="27"/>
      <c r="BB11223" t="e">
        <f>VLOOKUP(AX11223,コード表!$A$2:$C$15,3,FALSE)</f>
        <v>#N/A</v>
      </c>
      <c r="BC11223" t="str">
        <f t="shared" si="701"/>
        <v/>
      </c>
      <c r="BD11223">
        <f t="shared" si="702"/>
        <v>1</v>
      </c>
      <c r="BE11223" t="str">
        <f t="shared" si="703"/>
        <v>1</v>
      </c>
      <c r="BF11223" t="e">
        <f t="shared" si="704"/>
        <v>#N/A</v>
      </c>
    </row>
    <row r="11224" spans="53:58" x14ac:dyDescent="0.2">
      <c r="BA11224" s="27"/>
      <c r="BB11224" t="e">
        <f>VLOOKUP(AX11224,コード表!$A$2:$C$15,3,FALSE)</f>
        <v>#N/A</v>
      </c>
      <c r="BC11224" t="str">
        <f t="shared" si="701"/>
        <v/>
      </c>
      <c r="BD11224">
        <f t="shared" si="702"/>
        <v>1</v>
      </c>
      <c r="BE11224" t="str">
        <f t="shared" si="703"/>
        <v>1</v>
      </c>
      <c r="BF11224" t="e">
        <f t="shared" si="704"/>
        <v>#N/A</v>
      </c>
    </row>
    <row r="11225" spans="53:58" x14ac:dyDescent="0.2">
      <c r="BA11225" s="27"/>
      <c r="BB11225" t="e">
        <f>VLOOKUP(AX11225,コード表!$A$2:$C$15,3,FALSE)</f>
        <v>#N/A</v>
      </c>
      <c r="BC11225" t="str">
        <f t="shared" si="701"/>
        <v/>
      </c>
      <c r="BD11225">
        <f t="shared" si="702"/>
        <v>1</v>
      </c>
      <c r="BE11225" t="str">
        <f t="shared" si="703"/>
        <v>1</v>
      </c>
      <c r="BF11225" t="e">
        <f t="shared" si="704"/>
        <v>#N/A</v>
      </c>
    </row>
    <row r="11226" spans="53:58" x14ac:dyDescent="0.2">
      <c r="BA11226" s="27"/>
      <c r="BB11226" t="e">
        <f>VLOOKUP(AX11226,コード表!$A$2:$C$15,3,FALSE)</f>
        <v>#N/A</v>
      </c>
      <c r="BC11226" t="str">
        <f t="shared" si="701"/>
        <v/>
      </c>
      <c r="BD11226">
        <f t="shared" si="702"/>
        <v>1</v>
      </c>
      <c r="BE11226" t="str">
        <f t="shared" si="703"/>
        <v>1</v>
      </c>
      <c r="BF11226" t="e">
        <f t="shared" si="704"/>
        <v>#N/A</v>
      </c>
    </row>
    <row r="11227" spans="53:58" x14ac:dyDescent="0.2">
      <c r="BA11227" s="27"/>
      <c r="BB11227" t="e">
        <f>VLOOKUP(AX11227,コード表!$A$2:$C$15,3,FALSE)</f>
        <v>#N/A</v>
      </c>
      <c r="BC11227" t="str">
        <f t="shared" si="701"/>
        <v/>
      </c>
      <c r="BD11227">
        <f t="shared" si="702"/>
        <v>1</v>
      </c>
      <c r="BE11227" t="str">
        <f t="shared" si="703"/>
        <v>1</v>
      </c>
      <c r="BF11227" t="e">
        <f t="shared" si="704"/>
        <v>#N/A</v>
      </c>
    </row>
    <row r="11228" spans="53:58" x14ac:dyDescent="0.2">
      <c r="BA11228" s="27"/>
      <c r="BB11228" t="e">
        <f>VLOOKUP(AX11228,コード表!$A$2:$C$15,3,FALSE)</f>
        <v>#N/A</v>
      </c>
      <c r="BC11228" t="str">
        <f t="shared" si="701"/>
        <v/>
      </c>
      <c r="BD11228">
        <f t="shared" si="702"/>
        <v>1</v>
      </c>
      <c r="BE11228" t="str">
        <f t="shared" si="703"/>
        <v>1</v>
      </c>
      <c r="BF11228" t="e">
        <f t="shared" si="704"/>
        <v>#N/A</v>
      </c>
    </row>
    <row r="11229" spans="53:58" x14ac:dyDescent="0.2">
      <c r="BA11229" s="27"/>
      <c r="BB11229" t="e">
        <f>VLOOKUP(AX11229,コード表!$A$2:$C$15,3,FALSE)</f>
        <v>#N/A</v>
      </c>
      <c r="BC11229" t="str">
        <f t="shared" si="701"/>
        <v/>
      </c>
      <c r="BD11229">
        <f t="shared" si="702"/>
        <v>1</v>
      </c>
      <c r="BE11229" t="str">
        <f t="shared" si="703"/>
        <v>1</v>
      </c>
      <c r="BF11229" t="e">
        <f t="shared" si="704"/>
        <v>#N/A</v>
      </c>
    </row>
    <row r="11230" spans="53:58" x14ac:dyDescent="0.2">
      <c r="BA11230" s="27"/>
      <c r="BB11230" t="e">
        <f>VLOOKUP(AX11230,コード表!$A$2:$C$15,3,FALSE)</f>
        <v>#N/A</v>
      </c>
      <c r="BC11230" t="str">
        <f t="shared" si="701"/>
        <v/>
      </c>
      <c r="BD11230">
        <f t="shared" si="702"/>
        <v>1</v>
      </c>
      <c r="BE11230" t="str">
        <f t="shared" si="703"/>
        <v>1</v>
      </c>
      <c r="BF11230" t="e">
        <f t="shared" si="704"/>
        <v>#N/A</v>
      </c>
    </row>
    <row r="11231" spans="53:58" x14ac:dyDescent="0.2">
      <c r="BA11231" s="27"/>
      <c r="BB11231" t="e">
        <f>VLOOKUP(AX11231,コード表!$A$2:$C$15,3,FALSE)</f>
        <v>#N/A</v>
      </c>
      <c r="BC11231" t="str">
        <f t="shared" si="701"/>
        <v/>
      </c>
      <c r="BD11231">
        <f t="shared" si="702"/>
        <v>1</v>
      </c>
      <c r="BE11231" t="str">
        <f t="shared" si="703"/>
        <v>1</v>
      </c>
      <c r="BF11231" t="e">
        <f t="shared" si="704"/>
        <v>#N/A</v>
      </c>
    </row>
    <row r="11232" spans="53:58" x14ac:dyDescent="0.2">
      <c r="BA11232" s="27"/>
      <c r="BB11232" t="e">
        <f>VLOOKUP(AX11232,コード表!$A$2:$C$15,3,FALSE)</f>
        <v>#N/A</v>
      </c>
      <c r="BC11232" t="str">
        <f t="shared" si="701"/>
        <v/>
      </c>
      <c r="BD11232">
        <f t="shared" si="702"/>
        <v>1</v>
      </c>
      <c r="BE11232" t="str">
        <f t="shared" si="703"/>
        <v>1</v>
      </c>
      <c r="BF11232" t="e">
        <f t="shared" si="704"/>
        <v>#N/A</v>
      </c>
    </row>
    <row r="11233" spans="53:58" x14ac:dyDescent="0.2">
      <c r="BA11233" s="27"/>
      <c r="BB11233" t="e">
        <f>VLOOKUP(AX11233,コード表!$A$2:$C$15,3,FALSE)</f>
        <v>#N/A</v>
      </c>
      <c r="BC11233" t="str">
        <f t="shared" si="701"/>
        <v/>
      </c>
      <c r="BD11233">
        <f t="shared" si="702"/>
        <v>1</v>
      </c>
      <c r="BE11233" t="str">
        <f t="shared" si="703"/>
        <v>1</v>
      </c>
      <c r="BF11233" t="e">
        <f t="shared" si="704"/>
        <v>#N/A</v>
      </c>
    </row>
    <row r="11234" spans="53:58" x14ac:dyDescent="0.2">
      <c r="BA11234" s="27"/>
      <c r="BB11234" t="e">
        <f>VLOOKUP(AX11234,コード表!$A$2:$C$15,3,FALSE)</f>
        <v>#N/A</v>
      </c>
      <c r="BC11234" t="str">
        <f t="shared" si="701"/>
        <v/>
      </c>
      <c r="BD11234">
        <f t="shared" si="702"/>
        <v>1</v>
      </c>
      <c r="BE11234" t="str">
        <f t="shared" si="703"/>
        <v>1</v>
      </c>
      <c r="BF11234" t="e">
        <f t="shared" si="704"/>
        <v>#N/A</v>
      </c>
    </row>
    <row r="11235" spans="53:58" x14ac:dyDescent="0.2">
      <c r="BA11235" s="27"/>
      <c r="BB11235" t="e">
        <f>VLOOKUP(AX11235,コード表!$A$2:$C$15,3,FALSE)</f>
        <v>#N/A</v>
      </c>
      <c r="BC11235" t="str">
        <f t="shared" si="701"/>
        <v/>
      </c>
      <c r="BD11235">
        <f t="shared" si="702"/>
        <v>1</v>
      </c>
      <c r="BE11235" t="str">
        <f t="shared" si="703"/>
        <v>1</v>
      </c>
      <c r="BF11235" t="e">
        <f t="shared" si="704"/>
        <v>#N/A</v>
      </c>
    </row>
    <row r="11236" spans="53:58" x14ac:dyDescent="0.2">
      <c r="BA11236" s="27"/>
      <c r="BB11236" t="e">
        <f>VLOOKUP(AX11236,コード表!$A$2:$C$15,3,FALSE)</f>
        <v>#N/A</v>
      </c>
      <c r="BC11236" t="str">
        <f t="shared" si="701"/>
        <v/>
      </c>
      <c r="BD11236">
        <f t="shared" si="702"/>
        <v>1</v>
      </c>
      <c r="BE11236" t="str">
        <f t="shared" si="703"/>
        <v>1</v>
      </c>
      <c r="BF11236" t="e">
        <f t="shared" si="704"/>
        <v>#N/A</v>
      </c>
    </row>
    <row r="11237" spans="53:58" x14ac:dyDescent="0.2">
      <c r="BA11237" s="27"/>
      <c r="BB11237" t="e">
        <f>VLOOKUP(AX11237,コード表!$A$2:$C$15,3,FALSE)</f>
        <v>#N/A</v>
      </c>
      <c r="BC11237" t="str">
        <f t="shared" si="701"/>
        <v/>
      </c>
      <c r="BD11237">
        <f t="shared" si="702"/>
        <v>1</v>
      </c>
      <c r="BE11237" t="str">
        <f t="shared" si="703"/>
        <v>1</v>
      </c>
      <c r="BF11237" t="e">
        <f t="shared" si="704"/>
        <v>#N/A</v>
      </c>
    </row>
    <row r="11238" spans="53:58" x14ac:dyDescent="0.2">
      <c r="BA11238" s="27"/>
      <c r="BB11238" t="e">
        <f>VLOOKUP(AX11238,コード表!$A$2:$C$15,3,FALSE)</f>
        <v>#N/A</v>
      </c>
      <c r="BC11238" t="str">
        <f t="shared" si="701"/>
        <v/>
      </c>
      <c r="BD11238">
        <f t="shared" si="702"/>
        <v>1</v>
      </c>
      <c r="BE11238" t="str">
        <f t="shared" si="703"/>
        <v>1</v>
      </c>
      <c r="BF11238" t="e">
        <f t="shared" si="704"/>
        <v>#N/A</v>
      </c>
    </row>
    <row r="11239" spans="53:58" x14ac:dyDescent="0.2">
      <c r="BA11239" s="27"/>
      <c r="BB11239" t="e">
        <f>VLOOKUP(AX11239,コード表!$A$2:$C$15,3,FALSE)</f>
        <v>#N/A</v>
      </c>
      <c r="BC11239" t="str">
        <f t="shared" si="701"/>
        <v/>
      </c>
      <c r="BD11239">
        <f t="shared" si="702"/>
        <v>1</v>
      </c>
      <c r="BE11239" t="str">
        <f t="shared" si="703"/>
        <v>1</v>
      </c>
      <c r="BF11239" t="e">
        <f t="shared" si="704"/>
        <v>#N/A</v>
      </c>
    </row>
    <row r="11240" spans="53:58" x14ac:dyDescent="0.2">
      <c r="BA11240" s="27"/>
      <c r="BB11240" t="e">
        <f>VLOOKUP(AX11240,コード表!$A$2:$C$15,3,FALSE)</f>
        <v>#N/A</v>
      </c>
      <c r="BC11240" t="str">
        <f t="shared" si="701"/>
        <v/>
      </c>
      <c r="BD11240">
        <f t="shared" si="702"/>
        <v>1</v>
      </c>
      <c r="BE11240" t="str">
        <f t="shared" si="703"/>
        <v>1</v>
      </c>
      <c r="BF11240" t="e">
        <f t="shared" si="704"/>
        <v>#N/A</v>
      </c>
    </row>
    <row r="11241" spans="53:58" x14ac:dyDescent="0.2">
      <c r="BA11241" s="27"/>
      <c r="BB11241" t="e">
        <f>VLOOKUP(AX11241,コード表!$A$2:$C$15,3,FALSE)</f>
        <v>#N/A</v>
      </c>
      <c r="BC11241" t="str">
        <f t="shared" si="701"/>
        <v/>
      </c>
      <c r="BD11241">
        <f t="shared" si="702"/>
        <v>1</v>
      </c>
      <c r="BE11241" t="str">
        <f t="shared" si="703"/>
        <v>1</v>
      </c>
      <c r="BF11241" t="e">
        <f t="shared" si="704"/>
        <v>#N/A</v>
      </c>
    </row>
    <row r="11242" spans="53:58" x14ac:dyDescent="0.2">
      <c r="BA11242" s="27"/>
      <c r="BB11242" t="e">
        <f>VLOOKUP(AX11242,コード表!$A$2:$C$15,3,FALSE)</f>
        <v>#N/A</v>
      </c>
      <c r="BC11242" t="str">
        <f t="shared" si="701"/>
        <v/>
      </c>
      <c r="BD11242">
        <f t="shared" si="702"/>
        <v>1</v>
      </c>
      <c r="BE11242" t="str">
        <f t="shared" si="703"/>
        <v>1</v>
      </c>
      <c r="BF11242" t="e">
        <f t="shared" si="704"/>
        <v>#N/A</v>
      </c>
    </row>
    <row r="11243" spans="53:58" x14ac:dyDescent="0.2">
      <c r="BA11243" s="27"/>
      <c r="BB11243" t="e">
        <f>VLOOKUP(AX11243,コード表!$A$2:$C$15,3,FALSE)</f>
        <v>#N/A</v>
      </c>
      <c r="BC11243" t="str">
        <f t="shared" ref="BC11243:BC11306" si="705">AQ11243&amp;BA11243</f>
        <v/>
      </c>
      <c r="BD11243">
        <f t="shared" ref="BD11243:BD11306" si="706">MONTH(Q11243)</f>
        <v>1</v>
      </c>
      <c r="BE11243" t="str">
        <f t="shared" ref="BE11243:BE11306" si="707">AR11243&amp;BD11243</f>
        <v>1</v>
      </c>
      <c r="BF11243" t="e">
        <f t="shared" ref="BF11243:BF11306" si="708">BB11243&amp;AQ11243&amp;BA11243</f>
        <v>#N/A</v>
      </c>
    </row>
    <row r="11244" spans="53:58" x14ac:dyDescent="0.2">
      <c r="BA11244" s="27"/>
      <c r="BB11244" t="e">
        <f>VLOOKUP(AX11244,コード表!$A$2:$C$15,3,FALSE)</f>
        <v>#N/A</v>
      </c>
      <c r="BC11244" t="str">
        <f t="shared" si="705"/>
        <v/>
      </c>
      <c r="BD11244">
        <f t="shared" si="706"/>
        <v>1</v>
      </c>
      <c r="BE11244" t="str">
        <f t="shared" si="707"/>
        <v>1</v>
      </c>
      <c r="BF11244" t="e">
        <f t="shared" si="708"/>
        <v>#N/A</v>
      </c>
    </row>
    <row r="11245" spans="53:58" x14ac:dyDescent="0.2">
      <c r="BA11245" s="27"/>
      <c r="BB11245" t="e">
        <f>VLOOKUP(AX11245,コード表!$A$2:$C$15,3,FALSE)</f>
        <v>#N/A</v>
      </c>
      <c r="BC11245" t="str">
        <f t="shared" si="705"/>
        <v/>
      </c>
      <c r="BD11245">
        <f t="shared" si="706"/>
        <v>1</v>
      </c>
      <c r="BE11245" t="str">
        <f t="shared" si="707"/>
        <v>1</v>
      </c>
      <c r="BF11245" t="e">
        <f t="shared" si="708"/>
        <v>#N/A</v>
      </c>
    </row>
    <row r="11246" spans="53:58" x14ac:dyDescent="0.2">
      <c r="BA11246" s="27"/>
      <c r="BB11246" t="e">
        <f>VLOOKUP(AX11246,コード表!$A$2:$C$15,3,FALSE)</f>
        <v>#N/A</v>
      </c>
      <c r="BC11246" t="str">
        <f t="shared" si="705"/>
        <v/>
      </c>
      <c r="BD11246">
        <f t="shared" si="706"/>
        <v>1</v>
      </c>
      <c r="BE11246" t="str">
        <f t="shared" si="707"/>
        <v>1</v>
      </c>
      <c r="BF11246" t="e">
        <f t="shared" si="708"/>
        <v>#N/A</v>
      </c>
    </row>
    <row r="11247" spans="53:58" x14ac:dyDescent="0.2">
      <c r="BA11247" s="27"/>
      <c r="BB11247" t="e">
        <f>VLOOKUP(AX11247,コード表!$A$2:$C$15,3,FALSE)</f>
        <v>#N/A</v>
      </c>
      <c r="BC11247" t="str">
        <f t="shared" si="705"/>
        <v/>
      </c>
      <c r="BD11247">
        <f t="shared" si="706"/>
        <v>1</v>
      </c>
      <c r="BE11247" t="str">
        <f t="shared" si="707"/>
        <v>1</v>
      </c>
      <c r="BF11247" t="e">
        <f t="shared" si="708"/>
        <v>#N/A</v>
      </c>
    </row>
    <row r="11248" spans="53:58" x14ac:dyDescent="0.2">
      <c r="BA11248" s="27"/>
      <c r="BB11248" t="e">
        <f>VLOOKUP(AX11248,コード表!$A$2:$C$15,3,FALSE)</f>
        <v>#N/A</v>
      </c>
      <c r="BC11248" t="str">
        <f t="shared" si="705"/>
        <v/>
      </c>
      <c r="BD11248">
        <f t="shared" si="706"/>
        <v>1</v>
      </c>
      <c r="BE11248" t="str">
        <f t="shared" si="707"/>
        <v>1</v>
      </c>
      <c r="BF11248" t="e">
        <f t="shared" si="708"/>
        <v>#N/A</v>
      </c>
    </row>
    <row r="11249" spans="53:58" x14ac:dyDescent="0.2">
      <c r="BA11249" s="27"/>
      <c r="BB11249" t="e">
        <f>VLOOKUP(AX11249,コード表!$A$2:$C$15,3,FALSE)</f>
        <v>#N/A</v>
      </c>
      <c r="BC11249" t="str">
        <f t="shared" si="705"/>
        <v/>
      </c>
      <c r="BD11249">
        <f t="shared" si="706"/>
        <v>1</v>
      </c>
      <c r="BE11249" t="str">
        <f t="shared" si="707"/>
        <v>1</v>
      </c>
      <c r="BF11249" t="e">
        <f t="shared" si="708"/>
        <v>#N/A</v>
      </c>
    </row>
    <row r="11250" spans="53:58" x14ac:dyDescent="0.2">
      <c r="BA11250" s="27"/>
      <c r="BB11250" t="e">
        <f>VLOOKUP(AX11250,コード表!$A$2:$C$15,3,FALSE)</f>
        <v>#N/A</v>
      </c>
      <c r="BC11250" t="str">
        <f t="shared" si="705"/>
        <v/>
      </c>
      <c r="BD11250">
        <f t="shared" si="706"/>
        <v>1</v>
      </c>
      <c r="BE11250" t="str">
        <f t="shared" si="707"/>
        <v>1</v>
      </c>
      <c r="BF11250" t="e">
        <f t="shared" si="708"/>
        <v>#N/A</v>
      </c>
    </row>
    <row r="11251" spans="53:58" x14ac:dyDescent="0.2">
      <c r="BA11251" s="27"/>
      <c r="BB11251" t="e">
        <f>VLOOKUP(AX11251,コード表!$A$2:$C$15,3,FALSE)</f>
        <v>#N/A</v>
      </c>
      <c r="BC11251" t="str">
        <f t="shared" si="705"/>
        <v/>
      </c>
      <c r="BD11251">
        <f t="shared" si="706"/>
        <v>1</v>
      </c>
      <c r="BE11251" t="str">
        <f t="shared" si="707"/>
        <v>1</v>
      </c>
      <c r="BF11251" t="e">
        <f t="shared" si="708"/>
        <v>#N/A</v>
      </c>
    </row>
    <row r="11252" spans="53:58" x14ac:dyDescent="0.2">
      <c r="BA11252" s="27"/>
      <c r="BB11252" t="e">
        <f>VLOOKUP(AX11252,コード表!$A$2:$C$15,3,FALSE)</f>
        <v>#N/A</v>
      </c>
      <c r="BC11252" t="str">
        <f t="shared" si="705"/>
        <v/>
      </c>
      <c r="BD11252">
        <f t="shared" si="706"/>
        <v>1</v>
      </c>
      <c r="BE11252" t="str">
        <f t="shared" si="707"/>
        <v>1</v>
      </c>
      <c r="BF11252" t="e">
        <f t="shared" si="708"/>
        <v>#N/A</v>
      </c>
    </row>
    <row r="11253" spans="53:58" x14ac:dyDescent="0.2">
      <c r="BA11253" s="27"/>
      <c r="BB11253" t="e">
        <f>VLOOKUP(AX11253,コード表!$A$2:$C$15,3,FALSE)</f>
        <v>#N/A</v>
      </c>
      <c r="BC11253" t="str">
        <f t="shared" si="705"/>
        <v/>
      </c>
      <c r="BD11253">
        <f t="shared" si="706"/>
        <v>1</v>
      </c>
      <c r="BE11253" t="str">
        <f t="shared" si="707"/>
        <v>1</v>
      </c>
      <c r="BF11253" t="e">
        <f t="shared" si="708"/>
        <v>#N/A</v>
      </c>
    </row>
    <row r="11254" spans="53:58" x14ac:dyDescent="0.2">
      <c r="BA11254" s="27"/>
      <c r="BB11254" t="e">
        <f>VLOOKUP(AX11254,コード表!$A$2:$C$15,3,FALSE)</f>
        <v>#N/A</v>
      </c>
      <c r="BC11254" t="str">
        <f t="shared" si="705"/>
        <v/>
      </c>
      <c r="BD11254">
        <f t="shared" si="706"/>
        <v>1</v>
      </c>
      <c r="BE11254" t="str">
        <f t="shared" si="707"/>
        <v>1</v>
      </c>
      <c r="BF11254" t="e">
        <f t="shared" si="708"/>
        <v>#N/A</v>
      </c>
    </row>
    <row r="11255" spans="53:58" x14ac:dyDescent="0.2">
      <c r="BA11255" s="27"/>
      <c r="BB11255" t="e">
        <f>VLOOKUP(AX11255,コード表!$A$2:$C$15,3,FALSE)</f>
        <v>#N/A</v>
      </c>
      <c r="BC11255" t="str">
        <f t="shared" si="705"/>
        <v/>
      </c>
      <c r="BD11255">
        <f t="shared" si="706"/>
        <v>1</v>
      </c>
      <c r="BE11255" t="str">
        <f t="shared" si="707"/>
        <v>1</v>
      </c>
      <c r="BF11255" t="e">
        <f t="shared" si="708"/>
        <v>#N/A</v>
      </c>
    </row>
    <row r="11256" spans="53:58" x14ac:dyDescent="0.2">
      <c r="BA11256" s="27"/>
      <c r="BB11256" t="e">
        <f>VLOOKUP(AX11256,コード表!$A$2:$C$15,3,FALSE)</f>
        <v>#N/A</v>
      </c>
      <c r="BC11256" t="str">
        <f t="shared" si="705"/>
        <v/>
      </c>
      <c r="BD11256">
        <f t="shared" si="706"/>
        <v>1</v>
      </c>
      <c r="BE11256" t="str">
        <f t="shared" si="707"/>
        <v>1</v>
      </c>
      <c r="BF11256" t="e">
        <f t="shared" si="708"/>
        <v>#N/A</v>
      </c>
    </row>
    <row r="11257" spans="53:58" x14ac:dyDescent="0.2">
      <c r="BA11257" s="27"/>
      <c r="BB11257" t="e">
        <f>VLOOKUP(AX11257,コード表!$A$2:$C$15,3,FALSE)</f>
        <v>#N/A</v>
      </c>
      <c r="BC11257" t="str">
        <f t="shared" si="705"/>
        <v/>
      </c>
      <c r="BD11257">
        <f t="shared" si="706"/>
        <v>1</v>
      </c>
      <c r="BE11257" t="str">
        <f t="shared" si="707"/>
        <v>1</v>
      </c>
      <c r="BF11257" t="e">
        <f t="shared" si="708"/>
        <v>#N/A</v>
      </c>
    </row>
    <row r="11258" spans="53:58" x14ac:dyDescent="0.2">
      <c r="BA11258" s="27"/>
      <c r="BB11258" t="e">
        <f>VLOOKUP(AX11258,コード表!$A$2:$C$15,3,FALSE)</f>
        <v>#N/A</v>
      </c>
      <c r="BC11258" t="str">
        <f t="shared" si="705"/>
        <v/>
      </c>
      <c r="BD11258">
        <f t="shared" si="706"/>
        <v>1</v>
      </c>
      <c r="BE11258" t="str">
        <f t="shared" si="707"/>
        <v>1</v>
      </c>
      <c r="BF11258" t="e">
        <f t="shared" si="708"/>
        <v>#N/A</v>
      </c>
    </row>
    <row r="11259" spans="53:58" x14ac:dyDescent="0.2">
      <c r="BA11259" s="27"/>
      <c r="BB11259" t="e">
        <f>VLOOKUP(AX11259,コード表!$A$2:$C$15,3,FALSE)</f>
        <v>#N/A</v>
      </c>
      <c r="BC11259" t="str">
        <f t="shared" si="705"/>
        <v/>
      </c>
      <c r="BD11259">
        <f t="shared" si="706"/>
        <v>1</v>
      </c>
      <c r="BE11259" t="str">
        <f t="shared" si="707"/>
        <v>1</v>
      </c>
      <c r="BF11259" t="e">
        <f t="shared" si="708"/>
        <v>#N/A</v>
      </c>
    </row>
    <row r="11260" spans="53:58" x14ac:dyDescent="0.2">
      <c r="BA11260" s="27"/>
      <c r="BB11260" t="e">
        <f>VLOOKUP(AX11260,コード表!$A$2:$C$15,3,FALSE)</f>
        <v>#N/A</v>
      </c>
      <c r="BC11260" t="str">
        <f t="shared" si="705"/>
        <v/>
      </c>
      <c r="BD11260">
        <f t="shared" si="706"/>
        <v>1</v>
      </c>
      <c r="BE11260" t="str">
        <f t="shared" si="707"/>
        <v>1</v>
      </c>
      <c r="BF11260" t="e">
        <f t="shared" si="708"/>
        <v>#N/A</v>
      </c>
    </row>
    <row r="11261" spans="53:58" x14ac:dyDescent="0.2">
      <c r="BA11261" s="27"/>
      <c r="BB11261" t="e">
        <f>VLOOKUP(AX11261,コード表!$A$2:$C$15,3,FALSE)</f>
        <v>#N/A</v>
      </c>
      <c r="BC11261" t="str">
        <f t="shared" si="705"/>
        <v/>
      </c>
      <c r="BD11261">
        <f t="shared" si="706"/>
        <v>1</v>
      </c>
      <c r="BE11261" t="str">
        <f t="shared" si="707"/>
        <v>1</v>
      </c>
      <c r="BF11261" t="e">
        <f t="shared" si="708"/>
        <v>#N/A</v>
      </c>
    </row>
    <row r="11262" spans="53:58" x14ac:dyDescent="0.2">
      <c r="BA11262" s="27"/>
      <c r="BB11262" t="e">
        <f>VLOOKUP(AX11262,コード表!$A$2:$C$15,3,FALSE)</f>
        <v>#N/A</v>
      </c>
      <c r="BC11262" t="str">
        <f t="shared" si="705"/>
        <v/>
      </c>
      <c r="BD11262">
        <f t="shared" si="706"/>
        <v>1</v>
      </c>
      <c r="BE11262" t="str">
        <f t="shared" si="707"/>
        <v>1</v>
      </c>
      <c r="BF11262" t="e">
        <f t="shared" si="708"/>
        <v>#N/A</v>
      </c>
    </row>
    <row r="11263" spans="53:58" x14ac:dyDescent="0.2">
      <c r="BA11263" s="27"/>
      <c r="BB11263" t="e">
        <f>VLOOKUP(AX11263,コード表!$A$2:$C$15,3,FALSE)</f>
        <v>#N/A</v>
      </c>
      <c r="BC11263" t="str">
        <f t="shared" si="705"/>
        <v/>
      </c>
      <c r="BD11263">
        <f t="shared" si="706"/>
        <v>1</v>
      </c>
      <c r="BE11263" t="str">
        <f t="shared" si="707"/>
        <v>1</v>
      </c>
      <c r="BF11263" t="e">
        <f t="shared" si="708"/>
        <v>#N/A</v>
      </c>
    </row>
    <row r="11264" spans="53:58" x14ac:dyDescent="0.2">
      <c r="BA11264" s="27"/>
      <c r="BB11264" t="e">
        <f>VLOOKUP(AX11264,コード表!$A$2:$C$15,3,FALSE)</f>
        <v>#N/A</v>
      </c>
      <c r="BC11264" t="str">
        <f t="shared" si="705"/>
        <v/>
      </c>
      <c r="BD11264">
        <f t="shared" si="706"/>
        <v>1</v>
      </c>
      <c r="BE11264" t="str">
        <f t="shared" si="707"/>
        <v>1</v>
      </c>
      <c r="BF11264" t="e">
        <f t="shared" si="708"/>
        <v>#N/A</v>
      </c>
    </row>
    <row r="11265" spans="53:58" x14ac:dyDescent="0.2">
      <c r="BA11265" s="27"/>
      <c r="BB11265" t="e">
        <f>VLOOKUP(AX11265,コード表!$A$2:$C$15,3,FALSE)</f>
        <v>#N/A</v>
      </c>
      <c r="BC11265" t="str">
        <f t="shared" si="705"/>
        <v/>
      </c>
      <c r="BD11265">
        <f t="shared" si="706"/>
        <v>1</v>
      </c>
      <c r="BE11265" t="str">
        <f t="shared" si="707"/>
        <v>1</v>
      </c>
      <c r="BF11265" t="e">
        <f t="shared" si="708"/>
        <v>#N/A</v>
      </c>
    </row>
    <row r="11266" spans="53:58" x14ac:dyDescent="0.2">
      <c r="BA11266" s="27"/>
      <c r="BB11266" t="e">
        <f>VLOOKUP(AX11266,コード表!$A$2:$C$15,3,FALSE)</f>
        <v>#N/A</v>
      </c>
      <c r="BC11266" t="str">
        <f t="shared" si="705"/>
        <v/>
      </c>
      <c r="BD11266">
        <f t="shared" si="706"/>
        <v>1</v>
      </c>
      <c r="BE11266" t="str">
        <f t="shared" si="707"/>
        <v>1</v>
      </c>
      <c r="BF11266" t="e">
        <f t="shared" si="708"/>
        <v>#N/A</v>
      </c>
    </row>
    <row r="11267" spans="53:58" x14ac:dyDescent="0.2">
      <c r="BA11267" s="27"/>
      <c r="BB11267" t="e">
        <f>VLOOKUP(AX11267,コード表!$A$2:$C$15,3,FALSE)</f>
        <v>#N/A</v>
      </c>
      <c r="BC11267" t="str">
        <f t="shared" si="705"/>
        <v/>
      </c>
      <c r="BD11267">
        <f t="shared" si="706"/>
        <v>1</v>
      </c>
      <c r="BE11267" t="str">
        <f t="shared" si="707"/>
        <v>1</v>
      </c>
      <c r="BF11267" t="e">
        <f t="shared" si="708"/>
        <v>#N/A</v>
      </c>
    </row>
    <row r="11268" spans="53:58" x14ac:dyDescent="0.2">
      <c r="BA11268" s="27"/>
      <c r="BB11268" t="e">
        <f>VLOOKUP(AX11268,コード表!$A$2:$C$15,3,FALSE)</f>
        <v>#N/A</v>
      </c>
      <c r="BC11268" t="str">
        <f t="shared" si="705"/>
        <v/>
      </c>
      <c r="BD11268">
        <f t="shared" si="706"/>
        <v>1</v>
      </c>
      <c r="BE11268" t="str">
        <f t="shared" si="707"/>
        <v>1</v>
      </c>
      <c r="BF11268" t="e">
        <f t="shared" si="708"/>
        <v>#N/A</v>
      </c>
    </row>
    <row r="11269" spans="53:58" x14ac:dyDescent="0.2">
      <c r="BA11269" s="27"/>
      <c r="BB11269" t="e">
        <f>VLOOKUP(AX11269,コード表!$A$2:$C$15,3,FALSE)</f>
        <v>#N/A</v>
      </c>
      <c r="BC11269" t="str">
        <f t="shared" si="705"/>
        <v/>
      </c>
      <c r="BD11269">
        <f t="shared" si="706"/>
        <v>1</v>
      </c>
      <c r="BE11269" t="str">
        <f t="shared" si="707"/>
        <v>1</v>
      </c>
      <c r="BF11269" t="e">
        <f t="shared" si="708"/>
        <v>#N/A</v>
      </c>
    </row>
    <row r="11270" spans="53:58" x14ac:dyDescent="0.2">
      <c r="BA11270" s="27"/>
      <c r="BB11270" t="e">
        <f>VLOOKUP(AX11270,コード表!$A$2:$C$15,3,FALSE)</f>
        <v>#N/A</v>
      </c>
      <c r="BC11270" t="str">
        <f t="shared" si="705"/>
        <v/>
      </c>
      <c r="BD11270">
        <f t="shared" si="706"/>
        <v>1</v>
      </c>
      <c r="BE11270" t="str">
        <f t="shared" si="707"/>
        <v>1</v>
      </c>
      <c r="BF11270" t="e">
        <f t="shared" si="708"/>
        <v>#N/A</v>
      </c>
    </row>
    <row r="11271" spans="53:58" x14ac:dyDescent="0.2">
      <c r="BA11271" s="27"/>
      <c r="BB11271" t="e">
        <f>VLOOKUP(AX11271,コード表!$A$2:$C$15,3,FALSE)</f>
        <v>#N/A</v>
      </c>
      <c r="BC11271" t="str">
        <f t="shared" si="705"/>
        <v/>
      </c>
      <c r="BD11271">
        <f t="shared" si="706"/>
        <v>1</v>
      </c>
      <c r="BE11271" t="str">
        <f t="shared" si="707"/>
        <v>1</v>
      </c>
      <c r="BF11271" t="e">
        <f t="shared" si="708"/>
        <v>#N/A</v>
      </c>
    </row>
    <row r="11272" spans="53:58" x14ac:dyDescent="0.2">
      <c r="BA11272" s="27"/>
      <c r="BB11272" t="e">
        <f>VLOOKUP(AX11272,コード表!$A$2:$C$15,3,FALSE)</f>
        <v>#N/A</v>
      </c>
      <c r="BC11272" t="str">
        <f t="shared" si="705"/>
        <v/>
      </c>
      <c r="BD11272">
        <f t="shared" si="706"/>
        <v>1</v>
      </c>
      <c r="BE11272" t="str">
        <f t="shared" si="707"/>
        <v>1</v>
      </c>
      <c r="BF11272" t="e">
        <f t="shared" si="708"/>
        <v>#N/A</v>
      </c>
    </row>
    <row r="11273" spans="53:58" x14ac:dyDescent="0.2">
      <c r="BA11273" s="27"/>
      <c r="BB11273" t="e">
        <f>VLOOKUP(AX11273,コード表!$A$2:$C$15,3,FALSE)</f>
        <v>#N/A</v>
      </c>
      <c r="BC11273" t="str">
        <f t="shared" si="705"/>
        <v/>
      </c>
      <c r="BD11273">
        <f t="shared" si="706"/>
        <v>1</v>
      </c>
      <c r="BE11273" t="str">
        <f t="shared" si="707"/>
        <v>1</v>
      </c>
      <c r="BF11273" t="e">
        <f t="shared" si="708"/>
        <v>#N/A</v>
      </c>
    </row>
    <row r="11274" spans="53:58" x14ac:dyDescent="0.2">
      <c r="BA11274" s="27"/>
      <c r="BB11274" t="e">
        <f>VLOOKUP(AX11274,コード表!$A$2:$C$15,3,FALSE)</f>
        <v>#N/A</v>
      </c>
      <c r="BC11274" t="str">
        <f t="shared" si="705"/>
        <v/>
      </c>
      <c r="BD11274">
        <f t="shared" si="706"/>
        <v>1</v>
      </c>
      <c r="BE11274" t="str">
        <f t="shared" si="707"/>
        <v>1</v>
      </c>
      <c r="BF11274" t="e">
        <f t="shared" si="708"/>
        <v>#N/A</v>
      </c>
    </row>
    <row r="11275" spans="53:58" x14ac:dyDescent="0.2">
      <c r="BA11275" s="27"/>
      <c r="BB11275" t="e">
        <f>VLOOKUP(AX11275,コード表!$A$2:$C$15,3,FALSE)</f>
        <v>#N/A</v>
      </c>
      <c r="BC11275" t="str">
        <f t="shared" si="705"/>
        <v/>
      </c>
      <c r="BD11275">
        <f t="shared" si="706"/>
        <v>1</v>
      </c>
      <c r="BE11275" t="str">
        <f t="shared" si="707"/>
        <v>1</v>
      </c>
      <c r="BF11275" t="e">
        <f t="shared" si="708"/>
        <v>#N/A</v>
      </c>
    </row>
    <row r="11276" spans="53:58" x14ac:dyDescent="0.2">
      <c r="BA11276" s="27"/>
      <c r="BB11276" t="e">
        <f>VLOOKUP(AX11276,コード表!$A$2:$C$15,3,FALSE)</f>
        <v>#N/A</v>
      </c>
      <c r="BC11276" t="str">
        <f t="shared" si="705"/>
        <v/>
      </c>
      <c r="BD11276">
        <f t="shared" si="706"/>
        <v>1</v>
      </c>
      <c r="BE11276" t="str">
        <f t="shared" si="707"/>
        <v>1</v>
      </c>
      <c r="BF11276" t="e">
        <f t="shared" si="708"/>
        <v>#N/A</v>
      </c>
    </row>
    <row r="11277" spans="53:58" x14ac:dyDescent="0.2">
      <c r="BA11277" s="27"/>
      <c r="BB11277" t="e">
        <f>VLOOKUP(AX11277,コード表!$A$2:$C$15,3,FALSE)</f>
        <v>#N/A</v>
      </c>
      <c r="BC11277" t="str">
        <f t="shared" si="705"/>
        <v/>
      </c>
      <c r="BD11277">
        <f t="shared" si="706"/>
        <v>1</v>
      </c>
      <c r="BE11277" t="str">
        <f t="shared" si="707"/>
        <v>1</v>
      </c>
      <c r="BF11277" t="e">
        <f t="shared" si="708"/>
        <v>#N/A</v>
      </c>
    </row>
    <row r="11278" spans="53:58" x14ac:dyDescent="0.2">
      <c r="BA11278" s="27"/>
      <c r="BB11278" t="e">
        <f>VLOOKUP(AX11278,コード表!$A$2:$C$15,3,FALSE)</f>
        <v>#N/A</v>
      </c>
      <c r="BC11278" t="str">
        <f t="shared" si="705"/>
        <v/>
      </c>
      <c r="BD11278">
        <f t="shared" si="706"/>
        <v>1</v>
      </c>
      <c r="BE11278" t="str">
        <f t="shared" si="707"/>
        <v>1</v>
      </c>
      <c r="BF11278" t="e">
        <f t="shared" si="708"/>
        <v>#N/A</v>
      </c>
    </row>
    <row r="11279" spans="53:58" x14ac:dyDescent="0.2">
      <c r="BA11279" s="27"/>
      <c r="BB11279" t="e">
        <f>VLOOKUP(AX11279,コード表!$A$2:$C$15,3,FALSE)</f>
        <v>#N/A</v>
      </c>
      <c r="BC11279" t="str">
        <f t="shared" si="705"/>
        <v/>
      </c>
      <c r="BD11279">
        <f t="shared" si="706"/>
        <v>1</v>
      </c>
      <c r="BE11279" t="str">
        <f t="shared" si="707"/>
        <v>1</v>
      </c>
      <c r="BF11279" t="e">
        <f t="shared" si="708"/>
        <v>#N/A</v>
      </c>
    </row>
    <row r="11280" spans="53:58" x14ac:dyDescent="0.2">
      <c r="BA11280" s="27"/>
      <c r="BB11280" t="e">
        <f>VLOOKUP(AX11280,コード表!$A$2:$C$15,3,FALSE)</f>
        <v>#N/A</v>
      </c>
      <c r="BC11280" t="str">
        <f t="shared" si="705"/>
        <v/>
      </c>
      <c r="BD11280">
        <f t="shared" si="706"/>
        <v>1</v>
      </c>
      <c r="BE11280" t="str">
        <f t="shared" si="707"/>
        <v>1</v>
      </c>
      <c r="BF11280" t="e">
        <f t="shared" si="708"/>
        <v>#N/A</v>
      </c>
    </row>
    <row r="11281" spans="53:58" x14ac:dyDescent="0.2">
      <c r="BA11281" s="27"/>
      <c r="BB11281" t="e">
        <f>VLOOKUP(AX11281,コード表!$A$2:$C$15,3,FALSE)</f>
        <v>#N/A</v>
      </c>
      <c r="BC11281" t="str">
        <f t="shared" si="705"/>
        <v/>
      </c>
      <c r="BD11281">
        <f t="shared" si="706"/>
        <v>1</v>
      </c>
      <c r="BE11281" t="str">
        <f t="shared" si="707"/>
        <v>1</v>
      </c>
      <c r="BF11281" t="e">
        <f t="shared" si="708"/>
        <v>#N/A</v>
      </c>
    </row>
    <row r="11282" spans="53:58" x14ac:dyDescent="0.2">
      <c r="BA11282" s="27"/>
      <c r="BB11282" t="e">
        <f>VLOOKUP(AX11282,コード表!$A$2:$C$15,3,FALSE)</f>
        <v>#N/A</v>
      </c>
      <c r="BC11282" t="str">
        <f t="shared" si="705"/>
        <v/>
      </c>
      <c r="BD11282">
        <f t="shared" si="706"/>
        <v>1</v>
      </c>
      <c r="BE11282" t="str">
        <f t="shared" si="707"/>
        <v>1</v>
      </c>
      <c r="BF11282" t="e">
        <f t="shared" si="708"/>
        <v>#N/A</v>
      </c>
    </row>
    <row r="11283" spans="53:58" x14ac:dyDescent="0.2">
      <c r="BA11283" s="27"/>
      <c r="BB11283" t="e">
        <f>VLOOKUP(AX11283,コード表!$A$2:$C$15,3,FALSE)</f>
        <v>#N/A</v>
      </c>
      <c r="BC11283" t="str">
        <f t="shared" si="705"/>
        <v/>
      </c>
      <c r="BD11283">
        <f t="shared" si="706"/>
        <v>1</v>
      </c>
      <c r="BE11283" t="str">
        <f t="shared" si="707"/>
        <v>1</v>
      </c>
      <c r="BF11283" t="e">
        <f t="shared" si="708"/>
        <v>#N/A</v>
      </c>
    </row>
    <row r="11284" spans="53:58" x14ac:dyDescent="0.2">
      <c r="BA11284" s="27"/>
      <c r="BB11284" t="e">
        <f>VLOOKUP(AX11284,コード表!$A$2:$C$15,3,FALSE)</f>
        <v>#N/A</v>
      </c>
      <c r="BC11284" t="str">
        <f t="shared" si="705"/>
        <v/>
      </c>
      <c r="BD11284">
        <f t="shared" si="706"/>
        <v>1</v>
      </c>
      <c r="BE11284" t="str">
        <f t="shared" si="707"/>
        <v>1</v>
      </c>
      <c r="BF11284" t="e">
        <f t="shared" si="708"/>
        <v>#N/A</v>
      </c>
    </row>
    <row r="11285" spans="53:58" x14ac:dyDescent="0.2">
      <c r="BA11285" s="27"/>
      <c r="BB11285" t="e">
        <f>VLOOKUP(AX11285,コード表!$A$2:$C$15,3,FALSE)</f>
        <v>#N/A</v>
      </c>
      <c r="BC11285" t="str">
        <f t="shared" si="705"/>
        <v/>
      </c>
      <c r="BD11285">
        <f t="shared" si="706"/>
        <v>1</v>
      </c>
      <c r="BE11285" t="str">
        <f t="shared" si="707"/>
        <v>1</v>
      </c>
      <c r="BF11285" t="e">
        <f t="shared" si="708"/>
        <v>#N/A</v>
      </c>
    </row>
    <row r="11286" spans="53:58" x14ac:dyDescent="0.2">
      <c r="BA11286" s="27"/>
      <c r="BB11286" t="e">
        <f>VLOOKUP(AX11286,コード表!$A$2:$C$15,3,FALSE)</f>
        <v>#N/A</v>
      </c>
      <c r="BC11286" t="str">
        <f t="shared" si="705"/>
        <v/>
      </c>
      <c r="BD11286">
        <f t="shared" si="706"/>
        <v>1</v>
      </c>
      <c r="BE11286" t="str">
        <f t="shared" si="707"/>
        <v>1</v>
      </c>
      <c r="BF11286" t="e">
        <f t="shared" si="708"/>
        <v>#N/A</v>
      </c>
    </row>
    <row r="11287" spans="53:58" x14ac:dyDescent="0.2">
      <c r="BA11287" s="27"/>
      <c r="BB11287" t="e">
        <f>VLOOKUP(AX11287,コード表!$A$2:$C$15,3,FALSE)</f>
        <v>#N/A</v>
      </c>
      <c r="BC11287" t="str">
        <f t="shared" si="705"/>
        <v/>
      </c>
      <c r="BD11287">
        <f t="shared" si="706"/>
        <v>1</v>
      </c>
      <c r="BE11287" t="str">
        <f t="shared" si="707"/>
        <v>1</v>
      </c>
      <c r="BF11287" t="e">
        <f t="shared" si="708"/>
        <v>#N/A</v>
      </c>
    </row>
    <row r="11288" spans="53:58" x14ac:dyDescent="0.2">
      <c r="BA11288" s="27"/>
      <c r="BB11288" t="e">
        <f>VLOOKUP(AX11288,コード表!$A$2:$C$15,3,FALSE)</f>
        <v>#N/A</v>
      </c>
      <c r="BC11288" t="str">
        <f t="shared" si="705"/>
        <v/>
      </c>
      <c r="BD11288">
        <f t="shared" si="706"/>
        <v>1</v>
      </c>
      <c r="BE11288" t="str">
        <f t="shared" si="707"/>
        <v>1</v>
      </c>
      <c r="BF11288" t="e">
        <f t="shared" si="708"/>
        <v>#N/A</v>
      </c>
    </row>
    <row r="11289" spans="53:58" x14ac:dyDescent="0.2">
      <c r="BA11289" s="27"/>
      <c r="BB11289" t="e">
        <f>VLOOKUP(AX11289,コード表!$A$2:$C$15,3,FALSE)</f>
        <v>#N/A</v>
      </c>
      <c r="BC11289" t="str">
        <f t="shared" si="705"/>
        <v/>
      </c>
      <c r="BD11289">
        <f t="shared" si="706"/>
        <v>1</v>
      </c>
      <c r="BE11289" t="str">
        <f t="shared" si="707"/>
        <v>1</v>
      </c>
      <c r="BF11289" t="e">
        <f t="shared" si="708"/>
        <v>#N/A</v>
      </c>
    </row>
    <row r="11290" spans="53:58" x14ac:dyDescent="0.2">
      <c r="BA11290" s="27"/>
      <c r="BB11290" t="e">
        <f>VLOOKUP(AX11290,コード表!$A$2:$C$15,3,FALSE)</f>
        <v>#N/A</v>
      </c>
      <c r="BC11290" t="str">
        <f t="shared" si="705"/>
        <v/>
      </c>
      <c r="BD11290">
        <f t="shared" si="706"/>
        <v>1</v>
      </c>
      <c r="BE11290" t="str">
        <f t="shared" si="707"/>
        <v>1</v>
      </c>
      <c r="BF11290" t="e">
        <f t="shared" si="708"/>
        <v>#N/A</v>
      </c>
    </row>
    <row r="11291" spans="53:58" x14ac:dyDescent="0.2">
      <c r="BA11291" s="27"/>
      <c r="BB11291" t="e">
        <f>VLOOKUP(AX11291,コード表!$A$2:$C$15,3,FALSE)</f>
        <v>#N/A</v>
      </c>
      <c r="BC11291" t="str">
        <f t="shared" si="705"/>
        <v/>
      </c>
      <c r="BD11291">
        <f t="shared" si="706"/>
        <v>1</v>
      </c>
      <c r="BE11291" t="str">
        <f t="shared" si="707"/>
        <v>1</v>
      </c>
      <c r="BF11291" t="e">
        <f t="shared" si="708"/>
        <v>#N/A</v>
      </c>
    </row>
    <row r="11292" spans="53:58" x14ac:dyDescent="0.2">
      <c r="BA11292" s="27"/>
      <c r="BB11292" t="e">
        <f>VLOOKUP(AX11292,コード表!$A$2:$C$15,3,FALSE)</f>
        <v>#N/A</v>
      </c>
      <c r="BC11292" t="str">
        <f t="shared" si="705"/>
        <v/>
      </c>
      <c r="BD11292">
        <f t="shared" si="706"/>
        <v>1</v>
      </c>
      <c r="BE11292" t="str">
        <f t="shared" si="707"/>
        <v>1</v>
      </c>
      <c r="BF11292" t="e">
        <f t="shared" si="708"/>
        <v>#N/A</v>
      </c>
    </row>
    <row r="11293" spans="53:58" x14ac:dyDescent="0.2">
      <c r="BA11293" s="27"/>
      <c r="BB11293" t="e">
        <f>VLOOKUP(AX11293,コード表!$A$2:$C$15,3,FALSE)</f>
        <v>#N/A</v>
      </c>
      <c r="BC11293" t="str">
        <f t="shared" si="705"/>
        <v/>
      </c>
      <c r="BD11293">
        <f t="shared" si="706"/>
        <v>1</v>
      </c>
      <c r="BE11293" t="str">
        <f t="shared" si="707"/>
        <v>1</v>
      </c>
      <c r="BF11293" t="e">
        <f t="shared" si="708"/>
        <v>#N/A</v>
      </c>
    </row>
    <row r="11294" spans="53:58" x14ac:dyDescent="0.2">
      <c r="BA11294" s="27"/>
      <c r="BB11294" t="e">
        <f>VLOOKUP(AX11294,コード表!$A$2:$C$15,3,FALSE)</f>
        <v>#N/A</v>
      </c>
      <c r="BC11294" t="str">
        <f t="shared" si="705"/>
        <v/>
      </c>
      <c r="BD11294">
        <f t="shared" si="706"/>
        <v>1</v>
      </c>
      <c r="BE11294" t="str">
        <f t="shared" si="707"/>
        <v>1</v>
      </c>
      <c r="BF11294" t="e">
        <f t="shared" si="708"/>
        <v>#N/A</v>
      </c>
    </row>
    <row r="11295" spans="53:58" x14ac:dyDescent="0.2">
      <c r="BA11295" s="27"/>
      <c r="BB11295" t="e">
        <f>VLOOKUP(AX11295,コード表!$A$2:$C$15,3,FALSE)</f>
        <v>#N/A</v>
      </c>
      <c r="BC11295" t="str">
        <f t="shared" si="705"/>
        <v/>
      </c>
      <c r="BD11295">
        <f t="shared" si="706"/>
        <v>1</v>
      </c>
      <c r="BE11295" t="str">
        <f t="shared" si="707"/>
        <v>1</v>
      </c>
      <c r="BF11295" t="e">
        <f t="shared" si="708"/>
        <v>#N/A</v>
      </c>
    </row>
    <row r="11296" spans="53:58" x14ac:dyDescent="0.2">
      <c r="BA11296" s="27"/>
      <c r="BB11296" t="e">
        <f>VLOOKUP(AX11296,コード表!$A$2:$C$15,3,FALSE)</f>
        <v>#N/A</v>
      </c>
      <c r="BC11296" t="str">
        <f t="shared" si="705"/>
        <v/>
      </c>
      <c r="BD11296">
        <f t="shared" si="706"/>
        <v>1</v>
      </c>
      <c r="BE11296" t="str">
        <f t="shared" si="707"/>
        <v>1</v>
      </c>
      <c r="BF11296" t="e">
        <f t="shared" si="708"/>
        <v>#N/A</v>
      </c>
    </row>
    <row r="11297" spans="53:58" x14ac:dyDescent="0.2">
      <c r="BA11297" s="27"/>
      <c r="BB11297" t="e">
        <f>VLOOKUP(AX11297,コード表!$A$2:$C$15,3,FALSE)</f>
        <v>#N/A</v>
      </c>
      <c r="BC11297" t="str">
        <f t="shared" si="705"/>
        <v/>
      </c>
      <c r="BD11297">
        <f t="shared" si="706"/>
        <v>1</v>
      </c>
      <c r="BE11297" t="str">
        <f t="shared" si="707"/>
        <v>1</v>
      </c>
      <c r="BF11297" t="e">
        <f t="shared" si="708"/>
        <v>#N/A</v>
      </c>
    </row>
    <row r="11298" spans="53:58" x14ac:dyDescent="0.2">
      <c r="BA11298" s="27"/>
      <c r="BB11298" t="e">
        <f>VLOOKUP(AX11298,コード表!$A$2:$C$15,3,FALSE)</f>
        <v>#N/A</v>
      </c>
      <c r="BC11298" t="str">
        <f t="shared" si="705"/>
        <v/>
      </c>
      <c r="BD11298">
        <f t="shared" si="706"/>
        <v>1</v>
      </c>
      <c r="BE11298" t="str">
        <f t="shared" si="707"/>
        <v>1</v>
      </c>
      <c r="BF11298" t="e">
        <f t="shared" si="708"/>
        <v>#N/A</v>
      </c>
    </row>
    <row r="11299" spans="53:58" x14ac:dyDescent="0.2">
      <c r="BA11299" s="27"/>
      <c r="BB11299" t="e">
        <f>VLOOKUP(AX11299,コード表!$A$2:$C$15,3,FALSE)</f>
        <v>#N/A</v>
      </c>
      <c r="BC11299" t="str">
        <f t="shared" si="705"/>
        <v/>
      </c>
      <c r="BD11299">
        <f t="shared" si="706"/>
        <v>1</v>
      </c>
      <c r="BE11299" t="str">
        <f t="shared" si="707"/>
        <v>1</v>
      </c>
      <c r="BF11299" t="e">
        <f t="shared" si="708"/>
        <v>#N/A</v>
      </c>
    </row>
    <row r="11300" spans="53:58" x14ac:dyDescent="0.2">
      <c r="BA11300" s="27"/>
      <c r="BB11300" t="e">
        <f>VLOOKUP(AX11300,コード表!$A$2:$C$15,3,FALSE)</f>
        <v>#N/A</v>
      </c>
      <c r="BC11300" t="str">
        <f t="shared" si="705"/>
        <v/>
      </c>
      <c r="BD11300">
        <f t="shared" si="706"/>
        <v>1</v>
      </c>
      <c r="BE11300" t="str">
        <f t="shared" si="707"/>
        <v>1</v>
      </c>
      <c r="BF11300" t="e">
        <f t="shared" si="708"/>
        <v>#N/A</v>
      </c>
    </row>
    <row r="11301" spans="53:58" x14ac:dyDescent="0.2">
      <c r="BA11301" s="27"/>
      <c r="BB11301" t="e">
        <f>VLOOKUP(AX11301,コード表!$A$2:$C$15,3,FALSE)</f>
        <v>#N/A</v>
      </c>
      <c r="BC11301" t="str">
        <f t="shared" si="705"/>
        <v/>
      </c>
      <c r="BD11301">
        <f t="shared" si="706"/>
        <v>1</v>
      </c>
      <c r="BE11301" t="str">
        <f t="shared" si="707"/>
        <v>1</v>
      </c>
      <c r="BF11301" t="e">
        <f t="shared" si="708"/>
        <v>#N/A</v>
      </c>
    </row>
    <row r="11302" spans="53:58" x14ac:dyDescent="0.2">
      <c r="BA11302" s="27"/>
      <c r="BB11302" t="e">
        <f>VLOOKUP(AX11302,コード表!$A$2:$C$15,3,FALSE)</f>
        <v>#N/A</v>
      </c>
      <c r="BC11302" t="str">
        <f t="shared" si="705"/>
        <v/>
      </c>
      <c r="BD11302">
        <f t="shared" si="706"/>
        <v>1</v>
      </c>
      <c r="BE11302" t="str">
        <f t="shared" si="707"/>
        <v>1</v>
      </c>
      <c r="BF11302" t="e">
        <f t="shared" si="708"/>
        <v>#N/A</v>
      </c>
    </row>
    <row r="11303" spans="53:58" x14ac:dyDescent="0.2">
      <c r="BA11303" s="27"/>
      <c r="BB11303" t="e">
        <f>VLOOKUP(AX11303,コード表!$A$2:$C$15,3,FALSE)</f>
        <v>#N/A</v>
      </c>
      <c r="BC11303" t="str">
        <f t="shared" si="705"/>
        <v/>
      </c>
      <c r="BD11303">
        <f t="shared" si="706"/>
        <v>1</v>
      </c>
      <c r="BE11303" t="str">
        <f t="shared" si="707"/>
        <v>1</v>
      </c>
      <c r="BF11303" t="e">
        <f t="shared" si="708"/>
        <v>#N/A</v>
      </c>
    </row>
    <row r="11304" spans="53:58" x14ac:dyDescent="0.2">
      <c r="BA11304" s="27"/>
      <c r="BB11304" t="e">
        <f>VLOOKUP(AX11304,コード表!$A$2:$C$15,3,FALSE)</f>
        <v>#N/A</v>
      </c>
      <c r="BC11304" t="str">
        <f t="shared" si="705"/>
        <v/>
      </c>
      <c r="BD11304">
        <f t="shared" si="706"/>
        <v>1</v>
      </c>
      <c r="BE11304" t="str">
        <f t="shared" si="707"/>
        <v>1</v>
      </c>
      <c r="BF11304" t="e">
        <f t="shared" si="708"/>
        <v>#N/A</v>
      </c>
    </row>
    <row r="11305" spans="53:58" x14ac:dyDescent="0.2">
      <c r="BA11305" s="27"/>
      <c r="BB11305" t="e">
        <f>VLOOKUP(AX11305,コード表!$A$2:$C$15,3,FALSE)</f>
        <v>#N/A</v>
      </c>
      <c r="BC11305" t="str">
        <f t="shared" si="705"/>
        <v/>
      </c>
      <c r="BD11305">
        <f t="shared" si="706"/>
        <v>1</v>
      </c>
      <c r="BE11305" t="str">
        <f t="shared" si="707"/>
        <v>1</v>
      </c>
      <c r="BF11305" t="e">
        <f t="shared" si="708"/>
        <v>#N/A</v>
      </c>
    </row>
    <row r="11306" spans="53:58" x14ac:dyDescent="0.2">
      <c r="BA11306" s="27"/>
      <c r="BB11306" t="e">
        <f>VLOOKUP(AX11306,コード表!$A$2:$C$15,3,FALSE)</f>
        <v>#N/A</v>
      </c>
      <c r="BC11306" t="str">
        <f t="shared" si="705"/>
        <v/>
      </c>
      <c r="BD11306">
        <f t="shared" si="706"/>
        <v>1</v>
      </c>
      <c r="BE11306" t="str">
        <f t="shared" si="707"/>
        <v>1</v>
      </c>
      <c r="BF11306" t="e">
        <f t="shared" si="708"/>
        <v>#N/A</v>
      </c>
    </row>
    <row r="11307" spans="53:58" x14ac:dyDescent="0.2">
      <c r="BA11307" s="27"/>
      <c r="BB11307" t="e">
        <f>VLOOKUP(AX11307,コード表!$A$2:$C$15,3,FALSE)</f>
        <v>#N/A</v>
      </c>
      <c r="BC11307" t="str">
        <f t="shared" ref="BC11307:BC11370" si="709">AQ11307&amp;BA11307</f>
        <v/>
      </c>
      <c r="BD11307">
        <f t="shared" ref="BD11307:BD11370" si="710">MONTH(Q11307)</f>
        <v>1</v>
      </c>
      <c r="BE11307" t="str">
        <f t="shared" ref="BE11307:BE11370" si="711">AR11307&amp;BD11307</f>
        <v>1</v>
      </c>
      <c r="BF11307" t="e">
        <f t="shared" ref="BF11307:BF11370" si="712">BB11307&amp;AQ11307&amp;BA11307</f>
        <v>#N/A</v>
      </c>
    </row>
    <row r="11308" spans="53:58" x14ac:dyDescent="0.2">
      <c r="BA11308" s="27"/>
      <c r="BB11308" t="e">
        <f>VLOOKUP(AX11308,コード表!$A$2:$C$15,3,FALSE)</f>
        <v>#N/A</v>
      </c>
      <c r="BC11308" t="str">
        <f t="shared" si="709"/>
        <v/>
      </c>
      <c r="BD11308">
        <f t="shared" si="710"/>
        <v>1</v>
      </c>
      <c r="BE11308" t="str">
        <f t="shared" si="711"/>
        <v>1</v>
      </c>
      <c r="BF11308" t="e">
        <f t="shared" si="712"/>
        <v>#N/A</v>
      </c>
    </row>
    <row r="11309" spans="53:58" x14ac:dyDescent="0.2">
      <c r="BA11309" s="27"/>
      <c r="BB11309" t="e">
        <f>VLOOKUP(AX11309,コード表!$A$2:$C$15,3,FALSE)</f>
        <v>#N/A</v>
      </c>
      <c r="BC11309" t="str">
        <f t="shared" si="709"/>
        <v/>
      </c>
      <c r="BD11309">
        <f t="shared" si="710"/>
        <v>1</v>
      </c>
      <c r="BE11309" t="str">
        <f t="shared" si="711"/>
        <v>1</v>
      </c>
      <c r="BF11309" t="e">
        <f t="shared" si="712"/>
        <v>#N/A</v>
      </c>
    </row>
    <row r="11310" spans="53:58" x14ac:dyDescent="0.2">
      <c r="BA11310" s="27"/>
      <c r="BB11310" t="e">
        <f>VLOOKUP(AX11310,コード表!$A$2:$C$15,3,FALSE)</f>
        <v>#N/A</v>
      </c>
      <c r="BC11310" t="str">
        <f t="shared" si="709"/>
        <v/>
      </c>
      <c r="BD11310">
        <f t="shared" si="710"/>
        <v>1</v>
      </c>
      <c r="BE11310" t="str">
        <f t="shared" si="711"/>
        <v>1</v>
      </c>
      <c r="BF11310" t="e">
        <f t="shared" si="712"/>
        <v>#N/A</v>
      </c>
    </row>
    <row r="11311" spans="53:58" x14ac:dyDescent="0.2">
      <c r="BA11311" s="27"/>
      <c r="BB11311" t="e">
        <f>VLOOKUP(AX11311,コード表!$A$2:$C$15,3,FALSE)</f>
        <v>#N/A</v>
      </c>
      <c r="BC11311" t="str">
        <f t="shared" si="709"/>
        <v/>
      </c>
      <c r="BD11311">
        <f t="shared" si="710"/>
        <v>1</v>
      </c>
      <c r="BE11311" t="str">
        <f t="shared" si="711"/>
        <v>1</v>
      </c>
      <c r="BF11311" t="e">
        <f t="shared" si="712"/>
        <v>#N/A</v>
      </c>
    </row>
    <row r="11312" spans="53:58" x14ac:dyDescent="0.2">
      <c r="BA11312" s="27"/>
      <c r="BB11312" t="e">
        <f>VLOOKUP(AX11312,コード表!$A$2:$C$15,3,FALSE)</f>
        <v>#N/A</v>
      </c>
      <c r="BC11312" t="str">
        <f t="shared" si="709"/>
        <v/>
      </c>
      <c r="BD11312">
        <f t="shared" si="710"/>
        <v>1</v>
      </c>
      <c r="BE11312" t="str">
        <f t="shared" si="711"/>
        <v>1</v>
      </c>
      <c r="BF11312" t="e">
        <f t="shared" si="712"/>
        <v>#N/A</v>
      </c>
    </row>
    <row r="11313" spans="53:58" x14ac:dyDescent="0.2">
      <c r="BA11313" s="27"/>
      <c r="BB11313" t="e">
        <f>VLOOKUP(AX11313,コード表!$A$2:$C$15,3,FALSE)</f>
        <v>#N/A</v>
      </c>
      <c r="BC11313" t="str">
        <f t="shared" si="709"/>
        <v/>
      </c>
      <c r="BD11313">
        <f t="shared" si="710"/>
        <v>1</v>
      </c>
      <c r="BE11313" t="str">
        <f t="shared" si="711"/>
        <v>1</v>
      </c>
      <c r="BF11313" t="e">
        <f t="shared" si="712"/>
        <v>#N/A</v>
      </c>
    </row>
    <row r="11314" spans="53:58" x14ac:dyDescent="0.2">
      <c r="BA11314" s="27"/>
      <c r="BB11314" t="e">
        <f>VLOOKUP(AX11314,コード表!$A$2:$C$15,3,FALSE)</f>
        <v>#N/A</v>
      </c>
      <c r="BC11314" t="str">
        <f t="shared" si="709"/>
        <v/>
      </c>
      <c r="BD11314">
        <f t="shared" si="710"/>
        <v>1</v>
      </c>
      <c r="BE11314" t="str">
        <f t="shared" si="711"/>
        <v>1</v>
      </c>
      <c r="BF11314" t="e">
        <f t="shared" si="712"/>
        <v>#N/A</v>
      </c>
    </row>
    <row r="11315" spans="53:58" x14ac:dyDescent="0.2">
      <c r="BA11315" s="27"/>
      <c r="BB11315" t="e">
        <f>VLOOKUP(AX11315,コード表!$A$2:$C$15,3,FALSE)</f>
        <v>#N/A</v>
      </c>
      <c r="BC11315" t="str">
        <f t="shared" si="709"/>
        <v/>
      </c>
      <c r="BD11315">
        <f t="shared" si="710"/>
        <v>1</v>
      </c>
      <c r="BE11315" t="str">
        <f t="shared" si="711"/>
        <v>1</v>
      </c>
      <c r="BF11315" t="e">
        <f t="shared" si="712"/>
        <v>#N/A</v>
      </c>
    </row>
    <row r="11316" spans="53:58" x14ac:dyDescent="0.2">
      <c r="BA11316" s="27"/>
      <c r="BB11316" t="e">
        <f>VLOOKUP(AX11316,コード表!$A$2:$C$15,3,FALSE)</f>
        <v>#N/A</v>
      </c>
      <c r="BC11316" t="str">
        <f t="shared" si="709"/>
        <v/>
      </c>
      <c r="BD11316">
        <f t="shared" si="710"/>
        <v>1</v>
      </c>
      <c r="BE11316" t="str">
        <f t="shared" si="711"/>
        <v>1</v>
      </c>
      <c r="BF11316" t="e">
        <f t="shared" si="712"/>
        <v>#N/A</v>
      </c>
    </row>
    <row r="11317" spans="53:58" x14ac:dyDescent="0.2">
      <c r="BA11317" s="27"/>
      <c r="BB11317" t="e">
        <f>VLOOKUP(AX11317,コード表!$A$2:$C$15,3,FALSE)</f>
        <v>#N/A</v>
      </c>
      <c r="BC11317" t="str">
        <f t="shared" si="709"/>
        <v/>
      </c>
      <c r="BD11317">
        <f t="shared" si="710"/>
        <v>1</v>
      </c>
      <c r="BE11317" t="str">
        <f t="shared" si="711"/>
        <v>1</v>
      </c>
      <c r="BF11317" t="e">
        <f t="shared" si="712"/>
        <v>#N/A</v>
      </c>
    </row>
    <row r="11318" spans="53:58" x14ac:dyDescent="0.2">
      <c r="BA11318" s="27"/>
      <c r="BB11318" t="e">
        <f>VLOOKUP(AX11318,コード表!$A$2:$C$15,3,FALSE)</f>
        <v>#N/A</v>
      </c>
      <c r="BC11318" t="str">
        <f t="shared" si="709"/>
        <v/>
      </c>
      <c r="BD11318">
        <f t="shared" si="710"/>
        <v>1</v>
      </c>
      <c r="BE11318" t="str">
        <f t="shared" si="711"/>
        <v>1</v>
      </c>
      <c r="BF11318" t="e">
        <f t="shared" si="712"/>
        <v>#N/A</v>
      </c>
    </row>
    <row r="11319" spans="53:58" x14ac:dyDescent="0.2">
      <c r="BA11319" s="27"/>
      <c r="BB11319" t="e">
        <f>VLOOKUP(AX11319,コード表!$A$2:$C$15,3,FALSE)</f>
        <v>#N/A</v>
      </c>
      <c r="BC11319" t="str">
        <f t="shared" si="709"/>
        <v/>
      </c>
      <c r="BD11319">
        <f t="shared" si="710"/>
        <v>1</v>
      </c>
      <c r="BE11319" t="str">
        <f t="shared" si="711"/>
        <v>1</v>
      </c>
      <c r="BF11319" t="e">
        <f t="shared" si="712"/>
        <v>#N/A</v>
      </c>
    </row>
    <row r="11320" spans="53:58" x14ac:dyDescent="0.2">
      <c r="BA11320" s="27"/>
      <c r="BB11320" t="e">
        <f>VLOOKUP(AX11320,コード表!$A$2:$C$15,3,FALSE)</f>
        <v>#N/A</v>
      </c>
      <c r="BC11320" t="str">
        <f t="shared" si="709"/>
        <v/>
      </c>
      <c r="BD11320">
        <f t="shared" si="710"/>
        <v>1</v>
      </c>
      <c r="BE11320" t="str">
        <f t="shared" si="711"/>
        <v>1</v>
      </c>
      <c r="BF11320" t="e">
        <f t="shared" si="712"/>
        <v>#N/A</v>
      </c>
    </row>
    <row r="11321" spans="53:58" x14ac:dyDescent="0.2">
      <c r="BA11321" s="27"/>
      <c r="BB11321" t="e">
        <f>VLOOKUP(AX11321,コード表!$A$2:$C$15,3,FALSE)</f>
        <v>#N/A</v>
      </c>
      <c r="BC11321" t="str">
        <f t="shared" si="709"/>
        <v/>
      </c>
      <c r="BD11321">
        <f t="shared" si="710"/>
        <v>1</v>
      </c>
      <c r="BE11321" t="str">
        <f t="shared" si="711"/>
        <v>1</v>
      </c>
      <c r="BF11321" t="e">
        <f t="shared" si="712"/>
        <v>#N/A</v>
      </c>
    </row>
    <row r="11322" spans="53:58" x14ac:dyDescent="0.2">
      <c r="BA11322" s="27"/>
      <c r="BB11322" t="e">
        <f>VLOOKUP(AX11322,コード表!$A$2:$C$15,3,FALSE)</f>
        <v>#N/A</v>
      </c>
      <c r="BC11322" t="str">
        <f t="shared" si="709"/>
        <v/>
      </c>
      <c r="BD11322">
        <f t="shared" si="710"/>
        <v>1</v>
      </c>
      <c r="BE11322" t="str">
        <f t="shared" si="711"/>
        <v>1</v>
      </c>
      <c r="BF11322" t="e">
        <f t="shared" si="712"/>
        <v>#N/A</v>
      </c>
    </row>
    <row r="11323" spans="53:58" x14ac:dyDescent="0.2">
      <c r="BA11323" s="27"/>
      <c r="BB11323" t="e">
        <f>VLOOKUP(AX11323,コード表!$A$2:$C$15,3,FALSE)</f>
        <v>#N/A</v>
      </c>
      <c r="BC11323" t="str">
        <f t="shared" si="709"/>
        <v/>
      </c>
      <c r="BD11323">
        <f t="shared" si="710"/>
        <v>1</v>
      </c>
      <c r="BE11323" t="str">
        <f t="shared" si="711"/>
        <v>1</v>
      </c>
      <c r="BF11323" t="e">
        <f t="shared" si="712"/>
        <v>#N/A</v>
      </c>
    </row>
    <row r="11324" spans="53:58" x14ac:dyDescent="0.2">
      <c r="BA11324" s="27"/>
      <c r="BB11324" t="e">
        <f>VLOOKUP(AX11324,コード表!$A$2:$C$15,3,FALSE)</f>
        <v>#N/A</v>
      </c>
      <c r="BC11324" t="str">
        <f t="shared" si="709"/>
        <v/>
      </c>
      <c r="BD11324">
        <f t="shared" si="710"/>
        <v>1</v>
      </c>
      <c r="BE11324" t="str">
        <f t="shared" si="711"/>
        <v>1</v>
      </c>
      <c r="BF11324" t="e">
        <f t="shared" si="712"/>
        <v>#N/A</v>
      </c>
    </row>
    <row r="11325" spans="53:58" x14ac:dyDescent="0.2">
      <c r="BA11325" s="27"/>
      <c r="BB11325" t="e">
        <f>VLOOKUP(AX11325,コード表!$A$2:$C$15,3,FALSE)</f>
        <v>#N/A</v>
      </c>
      <c r="BC11325" t="str">
        <f t="shared" si="709"/>
        <v/>
      </c>
      <c r="BD11325">
        <f t="shared" si="710"/>
        <v>1</v>
      </c>
      <c r="BE11325" t="str">
        <f t="shared" si="711"/>
        <v>1</v>
      </c>
      <c r="BF11325" t="e">
        <f t="shared" si="712"/>
        <v>#N/A</v>
      </c>
    </row>
    <row r="11326" spans="53:58" x14ac:dyDescent="0.2">
      <c r="BA11326" s="27"/>
      <c r="BB11326" t="e">
        <f>VLOOKUP(AX11326,コード表!$A$2:$C$15,3,FALSE)</f>
        <v>#N/A</v>
      </c>
      <c r="BC11326" t="str">
        <f t="shared" si="709"/>
        <v/>
      </c>
      <c r="BD11326">
        <f t="shared" si="710"/>
        <v>1</v>
      </c>
      <c r="BE11326" t="str">
        <f t="shared" si="711"/>
        <v>1</v>
      </c>
      <c r="BF11326" t="e">
        <f t="shared" si="712"/>
        <v>#N/A</v>
      </c>
    </row>
    <row r="11327" spans="53:58" x14ac:dyDescent="0.2">
      <c r="BA11327" s="27"/>
      <c r="BB11327" t="e">
        <f>VLOOKUP(AX11327,コード表!$A$2:$C$15,3,FALSE)</f>
        <v>#N/A</v>
      </c>
      <c r="BC11327" t="str">
        <f t="shared" si="709"/>
        <v/>
      </c>
      <c r="BD11327">
        <f t="shared" si="710"/>
        <v>1</v>
      </c>
      <c r="BE11327" t="str">
        <f t="shared" si="711"/>
        <v>1</v>
      </c>
      <c r="BF11327" t="e">
        <f t="shared" si="712"/>
        <v>#N/A</v>
      </c>
    </row>
    <row r="11328" spans="53:58" x14ac:dyDescent="0.2">
      <c r="BA11328" s="27"/>
      <c r="BB11328" t="e">
        <f>VLOOKUP(AX11328,コード表!$A$2:$C$15,3,FALSE)</f>
        <v>#N/A</v>
      </c>
      <c r="BC11328" t="str">
        <f t="shared" si="709"/>
        <v/>
      </c>
      <c r="BD11328">
        <f t="shared" si="710"/>
        <v>1</v>
      </c>
      <c r="BE11328" t="str">
        <f t="shared" si="711"/>
        <v>1</v>
      </c>
      <c r="BF11328" t="e">
        <f t="shared" si="712"/>
        <v>#N/A</v>
      </c>
    </row>
    <row r="11329" spans="53:58" x14ac:dyDescent="0.2">
      <c r="BA11329" s="27"/>
      <c r="BB11329" t="e">
        <f>VLOOKUP(AX11329,コード表!$A$2:$C$15,3,FALSE)</f>
        <v>#N/A</v>
      </c>
      <c r="BC11329" t="str">
        <f t="shared" si="709"/>
        <v/>
      </c>
      <c r="BD11329">
        <f t="shared" si="710"/>
        <v>1</v>
      </c>
      <c r="BE11329" t="str">
        <f t="shared" si="711"/>
        <v>1</v>
      </c>
      <c r="BF11329" t="e">
        <f t="shared" si="712"/>
        <v>#N/A</v>
      </c>
    </row>
    <row r="11330" spans="53:58" x14ac:dyDescent="0.2">
      <c r="BA11330" s="27"/>
      <c r="BB11330" t="e">
        <f>VLOOKUP(AX11330,コード表!$A$2:$C$15,3,FALSE)</f>
        <v>#N/A</v>
      </c>
      <c r="BC11330" t="str">
        <f t="shared" si="709"/>
        <v/>
      </c>
      <c r="BD11330">
        <f t="shared" si="710"/>
        <v>1</v>
      </c>
      <c r="BE11330" t="str">
        <f t="shared" si="711"/>
        <v>1</v>
      </c>
      <c r="BF11330" t="e">
        <f t="shared" si="712"/>
        <v>#N/A</v>
      </c>
    </row>
    <row r="11331" spans="53:58" x14ac:dyDescent="0.2">
      <c r="BA11331" s="27"/>
      <c r="BB11331" t="e">
        <f>VLOOKUP(AX11331,コード表!$A$2:$C$15,3,FALSE)</f>
        <v>#N/A</v>
      </c>
      <c r="BC11331" t="str">
        <f t="shared" si="709"/>
        <v/>
      </c>
      <c r="BD11331">
        <f t="shared" si="710"/>
        <v>1</v>
      </c>
      <c r="BE11331" t="str">
        <f t="shared" si="711"/>
        <v>1</v>
      </c>
      <c r="BF11331" t="e">
        <f t="shared" si="712"/>
        <v>#N/A</v>
      </c>
    </row>
    <row r="11332" spans="53:58" x14ac:dyDescent="0.2">
      <c r="BA11332" s="27"/>
      <c r="BB11332" t="e">
        <f>VLOOKUP(AX11332,コード表!$A$2:$C$15,3,FALSE)</f>
        <v>#N/A</v>
      </c>
      <c r="BC11332" t="str">
        <f t="shared" si="709"/>
        <v/>
      </c>
      <c r="BD11332">
        <f t="shared" si="710"/>
        <v>1</v>
      </c>
      <c r="BE11332" t="str">
        <f t="shared" si="711"/>
        <v>1</v>
      </c>
      <c r="BF11332" t="e">
        <f t="shared" si="712"/>
        <v>#N/A</v>
      </c>
    </row>
    <row r="11333" spans="53:58" x14ac:dyDescent="0.2">
      <c r="BA11333" s="27"/>
      <c r="BB11333" t="e">
        <f>VLOOKUP(AX11333,コード表!$A$2:$C$15,3,FALSE)</f>
        <v>#N/A</v>
      </c>
      <c r="BC11333" t="str">
        <f t="shared" si="709"/>
        <v/>
      </c>
      <c r="BD11333">
        <f t="shared" si="710"/>
        <v>1</v>
      </c>
      <c r="BE11333" t="str">
        <f t="shared" si="711"/>
        <v>1</v>
      </c>
      <c r="BF11333" t="e">
        <f t="shared" si="712"/>
        <v>#N/A</v>
      </c>
    </row>
    <row r="11334" spans="53:58" x14ac:dyDescent="0.2">
      <c r="BA11334" s="27"/>
      <c r="BB11334" t="e">
        <f>VLOOKUP(AX11334,コード表!$A$2:$C$15,3,FALSE)</f>
        <v>#N/A</v>
      </c>
      <c r="BC11334" t="str">
        <f t="shared" si="709"/>
        <v/>
      </c>
      <c r="BD11334">
        <f t="shared" si="710"/>
        <v>1</v>
      </c>
      <c r="BE11334" t="str">
        <f t="shared" si="711"/>
        <v>1</v>
      </c>
      <c r="BF11334" t="e">
        <f t="shared" si="712"/>
        <v>#N/A</v>
      </c>
    </row>
    <row r="11335" spans="53:58" x14ac:dyDescent="0.2">
      <c r="BA11335" s="27"/>
      <c r="BB11335" t="e">
        <f>VLOOKUP(AX11335,コード表!$A$2:$C$15,3,FALSE)</f>
        <v>#N/A</v>
      </c>
      <c r="BC11335" t="str">
        <f t="shared" si="709"/>
        <v/>
      </c>
      <c r="BD11335">
        <f t="shared" si="710"/>
        <v>1</v>
      </c>
      <c r="BE11335" t="str">
        <f t="shared" si="711"/>
        <v>1</v>
      </c>
      <c r="BF11335" t="e">
        <f t="shared" si="712"/>
        <v>#N/A</v>
      </c>
    </row>
    <row r="11336" spans="53:58" x14ac:dyDescent="0.2">
      <c r="BA11336" s="27"/>
      <c r="BB11336" t="e">
        <f>VLOOKUP(AX11336,コード表!$A$2:$C$15,3,FALSE)</f>
        <v>#N/A</v>
      </c>
      <c r="BC11336" t="str">
        <f t="shared" si="709"/>
        <v/>
      </c>
      <c r="BD11336">
        <f t="shared" si="710"/>
        <v>1</v>
      </c>
      <c r="BE11336" t="str">
        <f t="shared" si="711"/>
        <v>1</v>
      </c>
      <c r="BF11336" t="e">
        <f t="shared" si="712"/>
        <v>#N/A</v>
      </c>
    </row>
    <row r="11337" spans="53:58" x14ac:dyDescent="0.2">
      <c r="BA11337" s="27"/>
      <c r="BB11337" t="e">
        <f>VLOOKUP(AX11337,コード表!$A$2:$C$15,3,FALSE)</f>
        <v>#N/A</v>
      </c>
      <c r="BC11337" t="str">
        <f t="shared" si="709"/>
        <v/>
      </c>
      <c r="BD11337">
        <f t="shared" si="710"/>
        <v>1</v>
      </c>
      <c r="BE11337" t="str">
        <f t="shared" si="711"/>
        <v>1</v>
      </c>
      <c r="BF11337" t="e">
        <f t="shared" si="712"/>
        <v>#N/A</v>
      </c>
    </row>
    <row r="11338" spans="53:58" x14ac:dyDescent="0.2">
      <c r="BA11338" s="27"/>
      <c r="BB11338" t="e">
        <f>VLOOKUP(AX11338,コード表!$A$2:$C$15,3,FALSE)</f>
        <v>#N/A</v>
      </c>
      <c r="BC11338" t="str">
        <f t="shared" si="709"/>
        <v/>
      </c>
      <c r="BD11338">
        <f t="shared" si="710"/>
        <v>1</v>
      </c>
      <c r="BE11338" t="str">
        <f t="shared" si="711"/>
        <v>1</v>
      </c>
      <c r="BF11338" t="e">
        <f t="shared" si="712"/>
        <v>#N/A</v>
      </c>
    </row>
    <row r="11339" spans="53:58" x14ac:dyDescent="0.2">
      <c r="BA11339" s="27"/>
      <c r="BB11339" t="e">
        <f>VLOOKUP(AX11339,コード表!$A$2:$C$15,3,FALSE)</f>
        <v>#N/A</v>
      </c>
      <c r="BC11339" t="str">
        <f t="shared" si="709"/>
        <v/>
      </c>
      <c r="BD11339">
        <f t="shared" si="710"/>
        <v>1</v>
      </c>
      <c r="BE11339" t="str">
        <f t="shared" si="711"/>
        <v>1</v>
      </c>
      <c r="BF11339" t="e">
        <f t="shared" si="712"/>
        <v>#N/A</v>
      </c>
    </row>
    <row r="11340" spans="53:58" x14ac:dyDescent="0.2">
      <c r="BA11340" s="27"/>
      <c r="BB11340" t="e">
        <f>VLOOKUP(AX11340,コード表!$A$2:$C$15,3,FALSE)</f>
        <v>#N/A</v>
      </c>
      <c r="BC11340" t="str">
        <f t="shared" si="709"/>
        <v/>
      </c>
      <c r="BD11340">
        <f t="shared" si="710"/>
        <v>1</v>
      </c>
      <c r="BE11340" t="str">
        <f t="shared" si="711"/>
        <v>1</v>
      </c>
      <c r="BF11340" t="e">
        <f t="shared" si="712"/>
        <v>#N/A</v>
      </c>
    </row>
    <row r="11341" spans="53:58" x14ac:dyDescent="0.2">
      <c r="BA11341" s="27"/>
      <c r="BB11341" t="e">
        <f>VLOOKUP(AX11341,コード表!$A$2:$C$15,3,FALSE)</f>
        <v>#N/A</v>
      </c>
      <c r="BC11341" t="str">
        <f t="shared" si="709"/>
        <v/>
      </c>
      <c r="BD11341">
        <f t="shared" si="710"/>
        <v>1</v>
      </c>
      <c r="BE11341" t="str">
        <f t="shared" si="711"/>
        <v>1</v>
      </c>
      <c r="BF11341" t="e">
        <f t="shared" si="712"/>
        <v>#N/A</v>
      </c>
    </row>
    <row r="11342" spans="53:58" x14ac:dyDescent="0.2">
      <c r="BA11342" s="27"/>
      <c r="BB11342" t="e">
        <f>VLOOKUP(AX11342,コード表!$A$2:$C$15,3,FALSE)</f>
        <v>#N/A</v>
      </c>
      <c r="BC11342" t="str">
        <f t="shared" si="709"/>
        <v/>
      </c>
      <c r="BD11342">
        <f t="shared" si="710"/>
        <v>1</v>
      </c>
      <c r="BE11342" t="str">
        <f t="shared" si="711"/>
        <v>1</v>
      </c>
      <c r="BF11342" t="e">
        <f t="shared" si="712"/>
        <v>#N/A</v>
      </c>
    </row>
    <row r="11343" spans="53:58" x14ac:dyDescent="0.2">
      <c r="BA11343" s="27"/>
      <c r="BB11343" t="e">
        <f>VLOOKUP(AX11343,コード表!$A$2:$C$15,3,FALSE)</f>
        <v>#N/A</v>
      </c>
      <c r="BC11343" t="str">
        <f t="shared" si="709"/>
        <v/>
      </c>
      <c r="BD11343">
        <f t="shared" si="710"/>
        <v>1</v>
      </c>
      <c r="BE11343" t="str">
        <f t="shared" si="711"/>
        <v>1</v>
      </c>
      <c r="BF11343" t="e">
        <f t="shared" si="712"/>
        <v>#N/A</v>
      </c>
    </row>
    <row r="11344" spans="53:58" x14ac:dyDescent="0.2">
      <c r="BA11344" s="27"/>
      <c r="BB11344" t="e">
        <f>VLOOKUP(AX11344,コード表!$A$2:$C$15,3,FALSE)</f>
        <v>#N/A</v>
      </c>
      <c r="BC11344" t="str">
        <f t="shared" si="709"/>
        <v/>
      </c>
      <c r="BD11344">
        <f t="shared" si="710"/>
        <v>1</v>
      </c>
      <c r="BE11344" t="str">
        <f t="shared" si="711"/>
        <v>1</v>
      </c>
      <c r="BF11344" t="e">
        <f t="shared" si="712"/>
        <v>#N/A</v>
      </c>
    </row>
    <row r="11345" spans="53:58" x14ac:dyDescent="0.2">
      <c r="BA11345" s="27"/>
      <c r="BB11345" t="e">
        <f>VLOOKUP(AX11345,コード表!$A$2:$C$15,3,FALSE)</f>
        <v>#N/A</v>
      </c>
      <c r="BC11345" t="str">
        <f t="shared" si="709"/>
        <v/>
      </c>
      <c r="BD11345">
        <f t="shared" si="710"/>
        <v>1</v>
      </c>
      <c r="BE11345" t="str">
        <f t="shared" si="711"/>
        <v>1</v>
      </c>
      <c r="BF11345" t="e">
        <f t="shared" si="712"/>
        <v>#N/A</v>
      </c>
    </row>
    <row r="11346" spans="53:58" x14ac:dyDescent="0.2">
      <c r="BA11346" s="27"/>
      <c r="BB11346" t="e">
        <f>VLOOKUP(AX11346,コード表!$A$2:$C$15,3,FALSE)</f>
        <v>#N/A</v>
      </c>
      <c r="BC11346" t="str">
        <f t="shared" si="709"/>
        <v/>
      </c>
      <c r="BD11346">
        <f t="shared" si="710"/>
        <v>1</v>
      </c>
      <c r="BE11346" t="str">
        <f t="shared" si="711"/>
        <v>1</v>
      </c>
      <c r="BF11346" t="e">
        <f t="shared" si="712"/>
        <v>#N/A</v>
      </c>
    </row>
    <row r="11347" spans="53:58" x14ac:dyDescent="0.2">
      <c r="BA11347" s="27"/>
      <c r="BB11347" t="e">
        <f>VLOOKUP(AX11347,コード表!$A$2:$C$15,3,FALSE)</f>
        <v>#N/A</v>
      </c>
      <c r="BC11347" t="str">
        <f t="shared" si="709"/>
        <v/>
      </c>
      <c r="BD11347">
        <f t="shared" si="710"/>
        <v>1</v>
      </c>
      <c r="BE11347" t="str">
        <f t="shared" si="711"/>
        <v>1</v>
      </c>
      <c r="BF11347" t="e">
        <f t="shared" si="712"/>
        <v>#N/A</v>
      </c>
    </row>
    <row r="11348" spans="53:58" x14ac:dyDescent="0.2">
      <c r="BA11348" s="27"/>
      <c r="BB11348" t="e">
        <f>VLOOKUP(AX11348,コード表!$A$2:$C$15,3,FALSE)</f>
        <v>#N/A</v>
      </c>
      <c r="BC11348" t="str">
        <f t="shared" si="709"/>
        <v/>
      </c>
      <c r="BD11348">
        <f t="shared" si="710"/>
        <v>1</v>
      </c>
      <c r="BE11348" t="str">
        <f t="shared" si="711"/>
        <v>1</v>
      </c>
      <c r="BF11348" t="e">
        <f t="shared" si="712"/>
        <v>#N/A</v>
      </c>
    </row>
    <row r="11349" spans="53:58" x14ac:dyDescent="0.2">
      <c r="BA11349" s="27"/>
      <c r="BB11349" t="e">
        <f>VLOOKUP(AX11349,コード表!$A$2:$C$15,3,FALSE)</f>
        <v>#N/A</v>
      </c>
      <c r="BC11349" t="str">
        <f t="shared" si="709"/>
        <v/>
      </c>
      <c r="BD11349">
        <f t="shared" si="710"/>
        <v>1</v>
      </c>
      <c r="BE11349" t="str">
        <f t="shared" si="711"/>
        <v>1</v>
      </c>
      <c r="BF11349" t="e">
        <f t="shared" si="712"/>
        <v>#N/A</v>
      </c>
    </row>
    <row r="11350" spans="53:58" x14ac:dyDescent="0.2">
      <c r="BA11350" s="27"/>
      <c r="BB11350" t="e">
        <f>VLOOKUP(AX11350,コード表!$A$2:$C$15,3,FALSE)</f>
        <v>#N/A</v>
      </c>
      <c r="BC11350" t="str">
        <f t="shared" si="709"/>
        <v/>
      </c>
      <c r="BD11350">
        <f t="shared" si="710"/>
        <v>1</v>
      </c>
      <c r="BE11350" t="str">
        <f t="shared" si="711"/>
        <v>1</v>
      </c>
      <c r="BF11350" t="e">
        <f t="shared" si="712"/>
        <v>#N/A</v>
      </c>
    </row>
    <row r="11351" spans="53:58" x14ac:dyDescent="0.2">
      <c r="BA11351" s="27"/>
      <c r="BB11351" t="e">
        <f>VLOOKUP(AX11351,コード表!$A$2:$C$15,3,FALSE)</f>
        <v>#N/A</v>
      </c>
      <c r="BC11351" t="str">
        <f t="shared" si="709"/>
        <v/>
      </c>
      <c r="BD11351">
        <f t="shared" si="710"/>
        <v>1</v>
      </c>
      <c r="BE11351" t="str">
        <f t="shared" si="711"/>
        <v>1</v>
      </c>
      <c r="BF11351" t="e">
        <f t="shared" si="712"/>
        <v>#N/A</v>
      </c>
    </row>
    <row r="11352" spans="53:58" x14ac:dyDescent="0.2">
      <c r="BA11352" s="27"/>
      <c r="BB11352" t="e">
        <f>VLOOKUP(AX11352,コード表!$A$2:$C$15,3,FALSE)</f>
        <v>#N/A</v>
      </c>
      <c r="BC11352" t="str">
        <f t="shared" si="709"/>
        <v/>
      </c>
      <c r="BD11352">
        <f t="shared" si="710"/>
        <v>1</v>
      </c>
      <c r="BE11352" t="str">
        <f t="shared" si="711"/>
        <v>1</v>
      </c>
      <c r="BF11352" t="e">
        <f t="shared" si="712"/>
        <v>#N/A</v>
      </c>
    </row>
    <row r="11353" spans="53:58" x14ac:dyDescent="0.2">
      <c r="BA11353" s="27"/>
      <c r="BB11353" t="e">
        <f>VLOOKUP(AX11353,コード表!$A$2:$C$15,3,FALSE)</f>
        <v>#N/A</v>
      </c>
      <c r="BC11353" t="str">
        <f t="shared" si="709"/>
        <v/>
      </c>
      <c r="BD11353">
        <f t="shared" si="710"/>
        <v>1</v>
      </c>
      <c r="BE11353" t="str">
        <f t="shared" si="711"/>
        <v>1</v>
      </c>
      <c r="BF11353" t="e">
        <f t="shared" si="712"/>
        <v>#N/A</v>
      </c>
    </row>
    <row r="11354" spans="53:58" x14ac:dyDescent="0.2">
      <c r="BA11354" s="27"/>
      <c r="BB11354" t="e">
        <f>VLOOKUP(AX11354,コード表!$A$2:$C$15,3,FALSE)</f>
        <v>#N/A</v>
      </c>
      <c r="BC11354" t="str">
        <f t="shared" si="709"/>
        <v/>
      </c>
      <c r="BD11354">
        <f t="shared" si="710"/>
        <v>1</v>
      </c>
      <c r="BE11354" t="str">
        <f t="shared" si="711"/>
        <v>1</v>
      </c>
      <c r="BF11354" t="e">
        <f t="shared" si="712"/>
        <v>#N/A</v>
      </c>
    </row>
    <row r="11355" spans="53:58" x14ac:dyDescent="0.2">
      <c r="BA11355" s="27"/>
      <c r="BB11355" t="e">
        <f>VLOOKUP(AX11355,コード表!$A$2:$C$15,3,FALSE)</f>
        <v>#N/A</v>
      </c>
      <c r="BC11355" t="str">
        <f t="shared" si="709"/>
        <v/>
      </c>
      <c r="BD11355">
        <f t="shared" si="710"/>
        <v>1</v>
      </c>
      <c r="BE11355" t="str">
        <f t="shared" si="711"/>
        <v>1</v>
      </c>
      <c r="BF11355" t="e">
        <f t="shared" si="712"/>
        <v>#N/A</v>
      </c>
    </row>
    <row r="11356" spans="53:58" x14ac:dyDescent="0.2">
      <c r="BA11356" s="27"/>
      <c r="BB11356" t="e">
        <f>VLOOKUP(AX11356,コード表!$A$2:$C$15,3,FALSE)</f>
        <v>#N/A</v>
      </c>
      <c r="BC11356" t="str">
        <f t="shared" si="709"/>
        <v/>
      </c>
      <c r="BD11356">
        <f t="shared" si="710"/>
        <v>1</v>
      </c>
      <c r="BE11356" t="str">
        <f t="shared" si="711"/>
        <v>1</v>
      </c>
      <c r="BF11356" t="e">
        <f t="shared" si="712"/>
        <v>#N/A</v>
      </c>
    </row>
    <row r="11357" spans="53:58" x14ac:dyDescent="0.2">
      <c r="BA11357" s="27"/>
      <c r="BB11357" t="e">
        <f>VLOOKUP(AX11357,コード表!$A$2:$C$15,3,FALSE)</f>
        <v>#N/A</v>
      </c>
      <c r="BC11357" t="str">
        <f t="shared" si="709"/>
        <v/>
      </c>
      <c r="BD11357">
        <f t="shared" si="710"/>
        <v>1</v>
      </c>
      <c r="BE11357" t="str">
        <f t="shared" si="711"/>
        <v>1</v>
      </c>
      <c r="BF11357" t="e">
        <f t="shared" si="712"/>
        <v>#N/A</v>
      </c>
    </row>
    <row r="11358" spans="53:58" x14ac:dyDescent="0.2">
      <c r="BA11358" s="27"/>
      <c r="BB11358" t="e">
        <f>VLOOKUP(AX11358,コード表!$A$2:$C$15,3,FALSE)</f>
        <v>#N/A</v>
      </c>
      <c r="BC11358" t="str">
        <f t="shared" si="709"/>
        <v/>
      </c>
      <c r="BD11358">
        <f t="shared" si="710"/>
        <v>1</v>
      </c>
      <c r="BE11358" t="str">
        <f t="shared" si="711"/>
        <v>1</v>
      </c>
      <c r="BF11358" t="e">
        <f t="shared" si="712"/>
        <v>#N/A</v>
      </c>
    </row>
    <row r="11359" spans="53:58" x14ac:dyDescent="0.2">
      <c r="BA11359" s="27"/>
      <c r="BB11359" t="e">
        <f>VLOOKUP(AX11359,コード表!$A$2:$C$15,3,FALSE)</f>
        <v>#N/A</v>
      </c>
      <c r="BC11359" t="str">
        <f t="shared" si="709"/>
        <v/>
      </c>
      <c r="BD11359">
        <f t="shared" si="710"/>
        <v>1</v>
      </c>
      <c r="BE11359" t="str">
        <f t="shared" si="711"/>
        <v>1</v>
      </c>
      <c r="BF11359" t="e">
        <f t="shared" si="712"/>
        <v>#N/A</v>
      </c>
    </row>
    <row r="11360" spans="53:58" x14ac:dyDescent="0.2">
      <c r="BA11360" s="27"/>
      <c r="BB11360" t="e">
        <f>VLOOKUP(AX11360,コード表!$A$2:$C$15,3,FALSE)</f>
        <v>#N/A</v>
      </c>
      <c r="BC11360" t="str">
        <f t="shared" si="709"/>
        <v/>
      </c>
      <c r="BD11360">
        <f t="shared" si="710"/>
        <v>1</v>
      </c>
      <c r="BE11360" t="str">
        <f t="shared" si="711"/>
        <v>1</v>
      </c>
      <c r="BF11360" t="e">
        <f t="shared" si="712"/>
        <v>#N/A</v>
      </c>
    </row>
    <row r="11361" spans="53:58" x14ac:dyDescent="0.2">
      <c r="BA11361" s="27"/>
      <c r="BB11361" t="e">
        <f>VLOOKUP(AX11361,コード表!$A$2:$C$15,3,FALSE)</f>
        <v>#N/A</v>
      </c>
      <c r="BC11361" t="str">
        <f t="shared" si="709"/>
        <v/>
      </c>
      <c r="BD11361">
        <f t="shared" si="710"/>
        <v>1</v>
      </c>
      <c r="BE11361" t="str">
        <f t="shared" si="711"/>
        <v>1</v>
      </c>
      <c r="BF11361" t="e">
        <f t="shared" si="712"/>
        <v>#N/A</v>
      </c>
    </row>
    <row r="11362" spans="53:58" x14ac:dyDescent="0.2">
      <c r="BA11362" s="27"/>
      <c r="BB11362" t="e">
        <f>VLOOKUP(AX11362,コード表!$A$2:$C$15,3,FALSE)</f>
        <v>#N/A</v>
      </c>
      <c r="BC11362" t="str">
        <f t="shared" si="709"/>
        <v/>
      </c>
      <c r="BD11362">
        <f t="shared" si="710"/>
        <v>1</v>
      </c>
      <c r="BE11362" t="str">
        <f t="shared" si="711"/>
        <v>1</v>
      </c>
      <c r="BF11362" t="e">
        <f t="shared" si="712"/>
        <v>#N/A</v>
      </c>
    </row>
    <row r="11363" spans="53:58" x14ac:dyDescent="0.2">
      <c r="BA11363" s="27"/>
      <c r="BB11363" t="e">
        <f>VLOOKUP(AX11363,コード表!$A$2:$C$15,3,FALSE)</f>
        <v>#N/A</v>
      </c>
      <c r="BC11363" t="str">
        <f t="shared" si="709"/>
        <v/>
      </c>
      <c r="BD11363">
        <f t="shared" si="710"/>
        <v>1</v>
      </c>
      <c r="BE11363" t="str">
        <f t="shared" si="711"/>
        <v>1</v>
      </c>
      <c r="BF11363" t="e">
        <f t="shared" si="712"/>
        <v>#N/A</v>
      </c>
    </row>
    <row r="11364" spans="53:58" x14ac:dyDescent="0.2">
      <c r="BA11364" s="27"/>
      <c r="BB11364" t="e">
        <f>VLOOKUP(AX11364,コード表!$A$2:$C$15,3,FALSE)</f>
        <v>#N/A</v>
      </c>
      <c r="BC11364" t="str">
        <f t="shared" si="709"/>
        <v/>
      </c>
      <c r="BD11364">
        <f t="shared" si="710"/>
        <v>1</v>
      </c>
      <c r="BE11364" t="str">
        <f t="shared" si="711"/>
        <v>1</v>
      </c>
      <c r="BF11364" t="e">
        <f t="shared" si="712"/>
        <v>#N/A</v>
      </c>
    </row>
    <row r="11365" spans="53:58" x14ac:dyDescent="0.2">
      <c r="BA11365" s="27"/>
      <c r="BB11365" t="e">
        <f>VLOOKUP(AX11365,コード表!$A$2:$C$15,3,FALSE)</f>
        <v>#N/A</v>
      </c>
      <c r="BC11365" t="str">
        <f t="shared" si="709"/>
        <v/>
      </c>
      <c r="BD11365">
        <f t="shared" si="710"/>
        <v>1</v>
      </c>
      <c r="BE11365" t="str">
        <f t="shared" si="711"/>
        <v>1</v>
      </c>
      <c r="BF11365" t="e">
        <f t="shared" si="712"/>
        <v>#N/A</v>
      </c>
    </row>
    <row r="11366" spans="53:58" x14ac:dyDescent="0.2">
      <c r="BA11366" s="27"/>
      <c r="BB11366" t="e">
        <f>VLOOKUP(AX11366,コード表!$A$2:$C$15,3,FALSE)</f>
        <v>#N/A</v>
      </c>
      <c r="BC11366" t="str">
        <f t="shared" si="709"/>
        <v/>
      </c>
      <c r="BD11366">
        <f t="shared" si="710"/>
        <v>1</v>
      </c>
      <c r="BE11366" t="str">
        <f t="shared" si="711"/>
        <v>1</v>
      </c>
      <c r="BF11366" t="e">
        <f t="shared" si="712"/>
        <v>#N/A</v>
      </c>
    </row>
    <row r="11367" spans="53:58" x14ac:dyDescent="0.2">
      <c r="BA11367" s="27"/>
      <c r="BB11367" t="e">
        <f>VLOOKUP(AX11367,コード表!$A$2:$C$15,3,FALSE)</f>
        <v>#N/A</v>
      </c>
      <c r="BC11367" t="str">
        <f t="shared" si="709"/>
        <v/>
      </c>
      <c r="BD11367">
        <f t="shared" si="710"/>
        <v>1</v>
      </c>
      <c r="BE11367" t="str">
        <f t="shared" si="711"/>
        <v>1</v>
      </c>
      <c r="BF11367" t="e">
        <f t="shared" si="712"/>
        <v>#N/A</v>
      </c>
    </row>
    <row r="11368" spans="53:58" x14ac:dyDescent="0.2">
      <c r="BA11368" s="27"/>
      <c r="BB11368" t="e">
        <f>VLOOKUP(AX11368,コード表!$A$2:$C$15,3,FALSE)</f>
        <v>#N/A</v>
      </c>
      <c r="BC11368" t="str">
        <f t="shared" si="709"/>
        <v/>
      </c>
      <c r="BD11368">
        <f t="shared" si="710"/>
        <v>1</v>
      </c>
      <c r="BE11368" t="str">
        <f t="shared" si="711"/>
        <v>1</v>
      </c>
      <c r="BF11368" t="e">
        <f t="shared" si="712"/>
        <v>#N/A</v>
      </c>
    </row>
    <row r="11369" spans="53:58" x14ac:dyDescent="0.2">
      <c r="BA11369" s="27"/>
      <c r="BB11369" t="e">
        <f>VLOOKUP(AX11369,コード表!$A$2:$C$15,3,FALSE)</f>
        <v>#N/A</v>
      </c>
      <c r="BC11369" t="str">
        <f t="shared" si="709"/>
        <v/>
      </c>
      <c r="BD11369">
        <f t="shared" si="710"/>
        <v>1</v>
      </c>
      <c r="BE11369" t="str">
        <f t="shared" si="711"/>
        <v>1</v>
      </c>
      <c r="BF11369" t="e">
        <f t="shared" si="712"/>
        <v>#N/A</v>
      </c>
    </row>
    <row r="11370" spans="53:58" x14ac:dyDescent="0.2">
      <c r="BA11370" s="27"/>
      <c r="BB11370" t="e">
        <f>VLOOKUP(AX11370,コード表!$A$2:$C$15,3,FALSE)</f>
        <v>#N/A</v>
      </c>
      <c r="BC11370" t="str">
        <f t="shared" si="709"/>
        <v/>
      </c>
      <c r="BD11370">
        <f t="shared" si="710"/>
        <v>1</v>
      </c>
      <c r="BE11370" t="str">
        <f t="shared" si="711"/>
        <v>1</v>
      </c>
      <c r="BF11370" t="e">
        <f t="shared" si="712"/>
        <v>#N/A</v>
      </c>
    </row>
    <row r="11371" spans="53:58" x14ac:dyDescent="0.2">
      <c r="BA11371" s="27"/>
      <c r="BB11371" t="e">
        <f>VLOOKUP(AX11371,コード表!$A$2:$C$15,3,FALSE)</f>
        <v>#N/A</v>
      </c>
      <c r="BC11371" t="str">
        <f t="shared" ref="BC11371:BC11434" si="713">AQ11371&amp;BA11371</f>
        <v/>
      </c>
      <c r="BD11371">
        <f t="shared" ref="BD11371:BD11434" si="714">MONTH(Q11371)</f>
        <v>1</v>
      </c>
      <c r="BE11371" t="str">
        <f t="shared" ref="BE11371:BE11434" si="715">AR11371&amp;BD11371</f>
        <v>1</v>
      </c>
      <c r="BF11371" t="e">
        <f t="shared" ref="BF11371:BF11434" si="716">BB11371&amp;AQ11371&amp;BA11371</f>
        <v>#N/A</v>
      </c>
    </row>
    <row r="11372" spans="53:58" x14ac:dyDescent="0.2">
      <c r="BA11372" s="27"/>
      <c r="BB11372" t="e">
        <f>VLOOKUP(AX11372,コード表!$A$2:$C$15,3,FALSE)</f>
        <v>#N/A</v>
      </c>
      <c r="BC11372" t="str">
        <f t="shared" si="713"/>
        <v/>
      </c>
      <c r="BD11372">
        <f t="shared" si="714"/>
        <v>1</v>
      </c>
      <c r="BE11372" t="str">
        <f t="shared" si="715"/>
        <v>1</v>
      </c>
      <c r="BF11372" t="e">
        <f t="shared" si="716"/>
        <v>#N/A</v>
      </c>
    </row>
    <row r="11373" spans="53:58" x14ac:dyDescent="0.2">
      <c r="BA11373" s="27"/>
      <c r="BB11373" t="e">
        <f>VLOOKUP(AX11373,コード表!$A$2:$C$15,3,FALSE)</f>
        <v>#N/A</v>
      </c>
      <c r="BC11373" t="str">
        <f t="shared" si="713"/>
        <v/>
      </c>
      <c r="BD11373">
        <f t="shared" si="714"/>
        <v>1</v>
      </c>
      <c r="BE11373" t="str">
        <f t="shared" si="715"/>
        <v>1</v>
      </c>
      <c r="BF11373" t="e">
        <f t="shared" si="716"/>
        <v>#N/A</v>
      </c>
    </row>
    <row r="11374" spans="53:58" x14ac:dyDescent="0.2">
      <c r="BA11374" s="27"/>
      <c r="BB11374" t="e">
        <f>VLOOKUP(AX11374,コード表!$A$2:$C$15,3,FALSE)</f>
        <v>#N/A</v>
      </c>
      <c r="BC11374" t="str">
        <f t="shared" si="713"/>
        <v/>
      </c>
      <c r="BD11374">
        <f t="shared" si="714"/>
        <v>1</v>
      </c>
      <c r="BE11374" t="str">
        <f t="shared" si="715"/>
        <v>1</v>
      </c>
      <c r="BF11374" t="e">
        <f t="shared" si="716"/>
        <v>#N/A</v>
      </c>
    </row>
    <row r="11375" spans="53:58" x14ac:dyDescent="0.2">
      <c r="BA11375" s="27"/>
      <c r="BB11375" t="e">
        <f>VLOOKUP(AX11375,コード表!$A$2:$C$15,3,FALSE)</f>
        <v>#N/A</v>
      </c>
      <c r="BC11375" t="str">
        <f t="shared" si="713"/>
        <v/>
      </c>
      <c r="BD11375">
        <f t="shared" si="714"/>
        <v>1</v>
      </c>
      <c r="BE11375" t="str">
        <f t="shared" si="715"/>
        <v>1</v>
      </c>
      <c r="BF11375" t="e">
        <f t="shared" si="716"/>
        <v>#N/A</v>
      </c>
    </row>
    <row r="11376" spans="53:58" x14ac:dyDescent="0.2">
      <c r="BA11376" s="27"/>
      <c r="BB11376" t="e">
        <f>VLOOKUP(AX11376,コード表!$A$2:$C$15,3,FALSE)</f>
        <v>#N/A</v>
      </c>
      <c r="BC11376" t="str">
        <f t="shared" si="713"/>
        <v/>
      </c>
      <c r="BD11376">
        <f t="shared" si="714"/>
        <v>1</v>
      </c>
      <c r="BE11376" t="str">
        <f t="shared" si="715"/>
        <v>1</v>
      </c>
      <c r="BF11376" t="e">
        <f t="shared" si="716"/>
        <v>#N/A</v>
      </c>
    </row>
    <row r="11377" spans="53:58" x14ac:dyDescent="0.2">
      <c r="BA11377" s="27"/>
      <c r="BB11377" t="e">
        <f>VLOOKUP(AX11377,コード表!$A$2:$C$15,3,FALSE)</f>
        <v>#N/A</v>
      </c>
      <c r="BC11377" t="str">
        <f t="shared" si="713"/>
        <v/>
      </c>
      <c r="BD11377">
        <f t="shared" si="714"/>
        <v>1</v>
      </c>
      <c r="BE11377" t="str">
        <f t="shared" si="715"/>
        <v>1</v>
      </c>
      <c r="BF11377" t="e">
        <f t="shared" si="716"/>
        <v>#N/A</v>
      </c>
    </row>
    <row r="11378" spans="53:58" x14ac:dyDescent="0.2">
      <c r="BA11378" s="27"/>
      <c r="BB11378" t="e">
        <f>VLOOKUP(AX11378,コード表!$A$2:$C$15,3,FALSE)</f>
        <v>#N/A</v>
      </c>
      <c r="BC11378" t="str">
        <f t="shared" si="713"/>
        <v/>
      </c>
      <c r="BD11378">
        <f t="shared" si="714"/>
        <v>1</v>
      </c>
      <c r="BE11378" t="str">
        <f t="shared" si="715"/>
        <v>1</v>
      </c>
      <c r="BF11378" t="e">
        <f t="shared" si="716"/>
        <v>#N/A</v>
      </c>
    </row>
    <row r="11379" spans="53:58" x14ac:dyDescent="0.2">
      <c r="BA11379" s="27"/>
      <c r="BB11379" t="e">
        <f>VLOOKUP(AX11379,コード表!$A$2:$C$15,3,FALSE)</f>
        <v>#N/A</v>
      </c>
      <c r="BC11379" t="str">
        <f t="shared" si="713"/>
        <v/>
      </c>
      <c r="BD11379">
        <f t="shared" si="714"/>
        <v>1</v>
      </c>
      <c r="BE11379" t="str">
        <f t="shared" si="715"/>
        <v>1</v>
      </c>
      <c r="BF11379" t="e">
        <f t="shared" si="716"/>
        <v>#N/A</v>
      </c>
    </row>
    <row r="11380" spans="53:58" x14ac:dyDescent="0.2">
      <c r="BA11380" s="27"/>
      <c r="BB11380" t="e">
        <f>VLOOKUP(AX11380,コード表!$A$2:$C$15,3,FALSE)</f>
        <v>#N/A</v>
      </c>
      <c r="BC11380" t="str">
        <f t="shared" si="713"/>
        <v/>
      </c>
      <c r="BD11380">
        <f t="shared" si="714"/>
        <v>1</v>
      </c>
      <c r="BE11380" t="str">
        <f t="shared" si="715"/>
        <v>1</v>
      </c>
      <c r="BF11380" t="e">
        <f t="shared" si="716"/>
        <v>#N/A</v>
      </c>
    </row>
    <row r="11381" spans="53:58" x14ac:dyDescent="0.2">
      <c r="BA11381" s="27"/>
      <c r="BB11381" t="e">
        <f>VLOOKUP(AX11381,コード表!$A$2:$C$15,3,FALSE)</f>
        <v>#N/A</v>
      </c>
      <c r="BC11381" t="str">
        <f t="shared" si="713"/>
        <v/>
      </c>
      <c r="BD11381">
        <f t="shared" si="714"/>
        <v>1</v>
      </c>
      <c r="BE11381" t="str">
        <f t="shared" si="715"/>
        <v>1</v>
      </c>
      <c r="BF11381" t="e">
        <f t="shared" si="716"/>
        <v>#N/A</v>
      </c>
    </row>
    <row r="11382" spans="53:58" x14ac:dyDescent="0.2">
      <c r="BA11382" s="27"/>
      <c r="BB11382" t="e">
        <f>VLOOKUP(AX11382,コード表!$A$2:$C$15,3,FALSE)</f>
        <v>#N/A</v>
      </c>
      <c r="BC11382" t="str">
        <f t="shared" si="713"/>
        <v/>
      </c>
      <c r="BD11382">
        <f t="shared" si="714"/>
        <v>1</v>
      </c>
      <c r="BE11382" t="str">
        <f t="shared" si="715"/>
        <v>1</v>
      </c>
      <c r="BF11382" t="e">
        <f t="shared" si="716"/>
        <v>#N/A</v>
      </c>
    </row>
    <row r="11383" spans="53:58" x14ac:dyDescent="0.2">
      <c r="BA11383" s="27"/>
      <c r="BB11383" t="e">
        <f>VLOOKUP(AX11383,コード表!$A$2:$C$15,3,FALSE)</f>
        <v>#N/A</v>
      </c>
      <c r="BC11383" t="str">
        <f t="shared" si="713"/>
        <v/>
      </c>
      <c r="BD11383">
        <f t="shared" si="714"/>
        <v>1</v>
      </c>
      <c r="BE11383" t="str">
        <f t="shared" si="715"/>
        <v>1</v>
      </c>
      <c r="BF11383" t="e">
        <f t="shared" si="716"/>
        <v>#N/A</v>
      </c>
    </row>
    <row r="11384" spans="53:58" x14ac:dyDescent="0.2">
      <c r="BA11384" s="27"/>
      <c r="BB11384" t="e">
        <f>VLOOKUP(AX11384,コード表!$A$2:$C$15,3,FALSE)</f>
        <v>#N/A</v>
      </c>
      <c r="BC11384" t="str">
        <f t="shared" si="713"/>
        <v/>
      </c>
      <c r="BD11384">
        <f t="shared" si="714"/>
        <v>1</v>
      </c>
      <c r="BE11384" t="str">
        <f t="shared" si="715"/>
        <v>1</v>
      </c>
      <c r="BF11384" t="e">
        <f t="shared" si="716"/>
        <v>#N/A</v>
      </c>
    </row>
    <row r="11385" spans="53:58" x14ac:dyDescent="0.2">
      <c r="BA11385" s="27"/>
      <c r="BB11385" t="e">
        <f>VLOOKUP(AX11385,コード表!$A$2:$C$15,3,FALSE)</f>
        <v>#N/A</v>
      </c>
      <c r="BC11385" t="str">
        <f t="shared" si="713"/>
        <v/>
      </c>
      <c r="BD11385">
        <f t="shared" si="714"/>
        <v>1</v>
      </c>
      <c r="BE11385" t="str">
        <f t="shared" si="715"/>
        <v>1</v>
      </c>
      <c r="BF11385" t="e">
        <f t="shared" si="716"/>
        <v>#N/A</v>
      </c>
    </row>
    <row r="11386" spans="53:58" x14ac:dyDescent="0.2">
      <c r="BA11386" s="27"/>
      <c r="BB11386" t="e">
        <f>VLOOKUP(AX11386,コード表!$A$2:$C$15,3,FALSE)</f>
        <v>#N/A</v>
      </c>
      <c r="BC11386" t="str">
        <f t="shared" si="713"/>
        <v/>
      </c>
      <c r="BD11386">
        <f t="shared" si="714"/>
        <v>1</v>
      </c>
      <c r="BE11386" t="str">
        <f t="shared" si="715"/>
        <v>1</v>
      </c>
      <c r="BF11386" t="e">
        <f t="shared" si="716"/>
        <v>#N/A</v>
      </c>
    </row>
    <row r="11387" spans="53:58" x14ac:dyDescent="0.2">
      <c r="BA11387" s="27"/>
      <c r="BB11387" t="e">
        <f>VLOOKUP(AX11387,コード表!$A$2:$C$15,3,FALSE)</f>
        <v>#N/A</v>
      </c>
      <c r="BC11387" t="str">
        <f t="shared" si="713"/>
        <v/>
      </c>
      <c r="BD11387">
        <f t="shared" si="714"/>
        <v>1</v>
      </c>
      <c r="BE11387" t="str">
        <f t="shared" si="715"/>
        <v>1</v>
      </c>
      <c r="BF11387" t="e">
        <f t="shared" si="716"/>
        <v>#N/A</v>
      </c>
    </row>
    <row r="11388" spans="53:58" x14ac:dyDescent="0.2">
      <c r="BA11388" s="27"/>
      <c r="BB11388" t="e">
        <f>VLOOKUP(AX11388,コード表!$A$2:$C$15,3,FALSE)</f>
        <v>#N/A</v>
      </c>
      <c r="BC11388" t="str">
        <f t="shared" si="713"/>
        <v/>
      </c>
      <c r="BD11388">
        <f t="shared" si="714"/>
        <v>1</v>
      </c>
      <c r="BE11388" t="str">
        <f t="shared" si="715"/>
        <v>1</v>
      </c>
      <c r="BF11388" t="e">
        <f t="shared" si="716"/>
        <v>#N/A</v>
      </c>
    </row>
    <row r="11389" spans="53:58" x14ac:dyDescent="0.2">
      <c r="BA11389" s="27"/>
      <c r="BB11389" t="e">
        <f>VLOOKUP(AX11389,コード表!$A$2:$C$15,3,FALSE)</f>
        <v>#N/A</v>
      </c>
      <c r="BC11389" t="str">
        <f t="shared" si="713"/>
        <v/>
      </c>
      <c r="BD11389">
        <f t="shared" si="714"/>
        <v>1</v>
      </c>
      <c r="BE11389" t="str">
        <f t="shared" si="715"/>
        <v>1</v>
      </c>
      <c r="BF11389" t="e">
        <f t="shared" si="716"/>
        <v>#N/A</v>
      </c>
    </row>
    <row r="11390" spans="53:58" x14ac:dyDescent="0.2">
      <c r="BA11390" s="27"/>
      <c r="BB11390" t="e">
        <f>VLOOKUP(AX11390,コード表!$A$2:$C$15,3,FALSE)</f>
        <v>#N/A</v>
      </c>
      <c r="BC11390" t="str">
        <f t="shared" si="713"/>
        <v/>
      </c>
      <c r="BD11390">
        <f t="shared" si="714"/>
        <v>1</v>
      </c>
      <c r="BE11390" t="str">
        <f t="shared" si="715"/>
        <v>1</v>
      </c>
      <c r="BF11390" t="e">
        <f t="shared" si="716"/>
        <v>#N/A</v>
      </c>
    </row>
    <row r="11391" spans="53:58" x14ac:dyDescent="0.2">
      <c r="BA11391" s="27"/>
      <c r="BB11391" t="e">
        <f>VLOOKUP(AX11391,コード表!$A$2:$C$15,3,FALSE)</f>
        <v>#N/A</v>
      </c>
      <c r="BC11391" t="str">
        <f t="shared" si="713"/>
        <v/>
      </c>
      <c r="BD11391">
        <f t="shared" si="714"/>
        <v>1</v>
      </c>
      <c r="BE11391" t="str">
        <f t="shared" si="715"/>
        <v>1</v>
      </c>
      <c r="BF11391" t="e">
        <f t="shared" si="716"/>
        <v>#N/A</v>
      </c>
    </row>
    <row r="11392" spans="53:58" x14ac:dyDescent="0.2">
      <c r="BA11392" s="27"/>
      <c r="BB11392" t="e">
        <f>VLOOKUP(AX11392,コード表!$A$2:$C$15,3,FALSE)</f>
        <v>#N/A</v>
      </c>
      <c r="BC11392" t="str">
        <f t="shared" si="713"/>
        <v/>
      </c>
      <c r="BD11392">
        <f t="shared" si="714"/>
        <v>1</v>
      </c>
      <c r="BE11392" t="str">
        <f t="shared" si="715"/>
        <v>1</v>
      </c>
      <c r="BF11392" t="e">
        <f t="shared" si="716"/>
        <v>#N/A</v>
      </c>
    </row>
    <row r="11393" spans="53:58" x14ac:dyDescent="0.2">
      <c r="BA11393" s="27"/>
      <c r="BB11393" t="e">
        <f>VLOOKUP(AX11393,コード表!$A$2:$C$15,3,FALSE)</f>
        <v>#N/A</v>
      </c>
      <c r="BC11393" t="str">
        <f t="shared" si="713"/>
        <v/>
      </c>
      <c r="BD11393">
        <f t="shared" si="714"/>
        <v>1</v>
      </c>
      <c r="BE11393" t="str">
        <f t="shared" si="715"/>
        <v>1</v>
      </c>
      <c r="BF11393" t="e">
        <f t="shared" si="716"/>
        <v>#N/A</v>
      </c>
    </row>
    <row r="11394" spans="53:58" x14ac:dyDescent="0.2">
      <c r="BB11394" t="e">
        <f>VLOOKUP(AX11394,コード表!$A$2:$C$15,3,FALSE)</f>
        <v>#N/A</v>
      </c>
      <c r="BC11394" t="str">
        <f t="shared" si="713"/>
        <v/>
      </c>
      <c r="BD11394">
        <f t="shared" si="714"/>
        <v>1</v>
      </c>
      <c r="BE11394" t="str">
        <f t="shared" si="715"/>
        <v>1</v>
      </c>
      <c r="BF11394" t="e">
        <f t="shared" si="716"/>
        <v>#N/A</v>
      </c>
    </row>
    <row r="11395" spans="53:58" x14ac:dyDescent="0.2">
      <c r="BB11395" t="e">
        <f>VLOOKUP(AX11395,コード表!$A$2:$C$15,3,FALSE)</f>
        <v>#N/A</v>
      </c>
      <c r="BC11395" t="str">
        <f t="shared" si="713"/>
        <v/>
      </c>
      <c r="BD11395">
        <f t="shared" si="714"/>
        <v>1</v>
      </c>
      <c r="BE11395" t="str">
        <f t="shared" si="715"/>
        <v>1</v>
      </c>
      <c r="BF11395" t="e">
        <f t="shared" si="716"/>
        <v>#N/A</v>
      </c>
    </row>
    <row r="11396" spans="53:58" x14ac:dyDescent="0.2">
      <c r="BB11396" t="e">
        <f>VLOOKUP(AX11396,コード表!$A$2:$C$15,3,FALSE)</f>
        <v>#N/A</v>
      </c>
      <c r="BC11396" t="str">
        <f t="shared" si="713"/>
        <v/>
      </c>
      <c r="BD11396">
        <f t="shared" si="714"/>
        <v>1</v>
      </c>
      <c r="BE11396" t="str">
        <f t="shared" si="715"/>
        <v>1</v>
      </c>
      <c r="BF11396" t="e">
        <f t="shared" si="716"/>
        <v>#N/A</v>
      </c>
    </row>
    <row r="11397" spans="53:58" x14ac:dyDescent="0.2">
      <c r="BB11397" t="e">
        <f>VLOOKUP(AX11397,コード表!$A$2:$C$15,3,FALSE)</f>
        <v>#N/A</v>
      </c>
      <c r="BC11397" t="str">
        <f t="shared" si="713"/>
        <v/>
      </c>
      <c r="BD11397">
        <f t="shared" si="714"/>
        <v>1</v>
      </c>
      <c r="BE11397" t="str">
        <f t="shared" si="715"/>
        <v>1</v>
      </c>
      <c r="BF11397" t="e">
        <f t="shared" si="716"/>
        <v>#N/A</v>
      </c>
    </row>
    <row r="11398" spans="53:58" x14ac:dyDescent="0.2">
      <c r="BB11398" t="e">
        <f>VLOOKUP(AX11398,コード表!$A$2:$C$15,3,FALSE)</f>
        <v>#N/A</v>
      </c>
      <c r="BC11398" t="str">
        <f t="shared" si="713"/>
        <v/>
      </c>
      <c r="BD11398">
        <f t="shared" si="714"/>
        <v>1</v>
      </c>
      <c r="BE11398" t="str">
        <f t="shared" si="715"/>
        <v>1</v>
      </c>
      <c r="BF11398" t="e">
        <f t="shared" si="716"/>
        <v>#N/A</v>
      </c>
    </row>
    <row r="11399" spans="53:58" x14ac:dyDescent="0.2">
      <c r="BB11399" t="e">
        <f>VLOOKUP(AX11399,コード表!$A$2:$C$15,3,FALSE)</f>
        <v>#N/A</v>
      </c>
      <c r="BC11399" t="str">
        <f t="shared" si="713"/>
        <v/>
      </c>
      <c r="BD11399">
        <f t="shared" si="714"/>
        <v>1</v>
      </c>
      <c r="BE11399" t="str">
        <f t="shared" si="715"/>
        <v>1</v>
      </c>
      <c r="BF11399" t="e">
        <f t="shared" si="716"/>
        <v>#N/A</v>
      </c>
    </row>
    <row r="11400" spans="53:58" x14ac:dyDescent="0.2">
      <c r="BB11400" t="e">
        <f>VLOOKUP(AX11400,コード表!$A$2:$C$15,3,FALSE)</f>
        <v>#N/A</v>
      </c>
      <c r="BC11400" t="str">
        <f t="shared" si="713"/>
        <v/>
      </c>
      <c r="BD11400">
        <f t="shared" si="714"/>
        <v>1</v>
      </c>
      <c r="BE11400" t="str">
        <f t="shared" si="715"/>
        <v>1</v>
      </c>
      <c r="BF11400" t="e">
        <f t="shared" si="716"/>
        <v>#N/A</v>
      </c>
    </row>
    <row r="11401" spans="53:58" x14ac:dyDescent="0.2">
      <c r="BB11401" t="e">
        <f>VLOOKUP(AX11401,コード表!$A$2:$C$15,3,FALSE)</f>
        <v>#N/A</v>
      </c>
      <c r="BC11401" t="str">
        <f t="shared" si="713"/>
        <v/>
      </c>
      <c r="BD11401">
        <f t="shared" si="714"/>
        <v>1</v>
      </c>
      <c r="BE11401" t="str">
        <f t="shared" si="715"/>
        <v>1</v>
      </c>
      <c r="BF11401" t="e">
        <f t="shared" si="716"/>
        <v>#N/A</v>
      </c>
    </row>
    <row r="11402" spans="53:58" x14ac:dyDescent="0.2">
      <c r="BB11402" t="e">
        <f>VLOOKUP(AX11402,コード表!$A$2:$C$15,3,FALSE)</f>
        <v>#N/A</v>
      </c>
      <c r="BC11402" t="str">
        <f t="shared" si="713"/>
        <v/>
      </c>
      <c r="BD11402">
        <f t="shared" si="714"/>
        <v>1</v>
      </c>
      <c r="BE11402" t="str">
        <f t="shared" si="715"/>
        <v>1</v>
      </c>
      <c r="BF11402" t="e">
        <f t="shared" si="716"/>
        <v>#N/A</v>
      </c>
    </row>
    <row r="11403" spans="53:58" x14ac:dyDescent="0.2">
      <c r="BB11403" t="e">
        <f>VLOOKUP(AX11403,コード表!$A$2:$C$15,3,FALSE)</f>
        <v>#N/A</v>
      </c>
      <c r="BC11403" t="str">
        <f t="shared" si="713"/>
        <v/>
      </c>
      <c r="BD11403">
        <f t="shared" si="714"/>
        <v>1</v>
      </c>
      <c r="BE11403" t="str">
        <f t="shared" si="715"/>
        <v>1</v>
      </c>
      <c r="BF11403" t="e">
        <f t="shared" si="716"/>
        <v>#N/A</v>
      </c>
    </row>
    <row r="11404" spans="53:58" x14ac:dyDescent="0.2">
      <c r="BB11404" t="e">
        <f>VLOOKUP(AX11404,コード表!$A$2:$C$15,3,FALSE)</f>
        <v>#N/A</v>
      </c>
      <c r="BC11404" t="str">
        <f t="shared" si="713"/>
        <v/>
      </c>
      <c r="BD11404">
        <f t="shared" si="714"/>
        <v>1</v>
      </c>
      <c r="BE11404" t="str">
        <f t="shared" si="715"/>
        <v>1</v>
      </c>
      <c r="BF11404" t="e">
        <f t="shared" si="716"/>
        <v>#N/A</v>
      </c>
    </row>
    <row r="11405" spans="53:58" x14ac:dyDescent="0.2">
      <c r="BB11405" t="e">
        <f>VLOOKUP(AX11405,コード表!$A$2:$C$15,3,FALSE)</f>
        <v>#N/A</v>
      </c>
      <c r="BC11405" t="str">
        <f t="shared" si="713"/>
        <v/>
      </c>
      <c r="BD11405">
        <f t="shared" si="714"/>
        <v>1</v>
      </c>
      <c r="BE11405" t="str">
        <f t="shared" si="715"/>
        <v>1</v>
      </c>
      <c r="BF11405" t="e">
        <f t="shared" si="716"/>
        <v>#N/A</v>
      </c>
    </row>
    <row r="11406" spans="53:58" x14ac:dyDescent="0.2">
      <c r="BB11406" t="e">
        <f>VLOOKUP(AX11406,コード表!$A$2:$C$15,3,FALSE)</f>
        <v>#N/A</v>
      </c>
      <c r="BC11406" t="str">
        <f t="shared" si="713"/>
        <v/>
      </c>
      <c r="BD11406">
        <f t="shared" si="714"/>
        <v>1</v>
      </c>
      <c r="BE11406" t="str">
        <f t="shared" si="715"/>
        <v>1</v>
      </c>
      <c r="BF11406" t="e">
        <f t="shared" si="716"/>
        <v>#N/A</v>
      </c>
    </row>
    <row r="11407" spans="53:58" x14ac:dyDescent="0.2">
      <c r="BB11407" t="e">
        <f>VLOOKUP(AX11407,コード表!$A$2:$C$15,3,FALSE)</f>
        <v>#N/A</v>
      </c>
      <c r="BC11407" t="str">
        <f t="shared" si="713"/>
        <v/>
      </c>
      <c r="BD11407">
        <f t="shared" si="714"/>
        <v>1</v>
      </c>
      <c r="BE11407" t="str">
        <f t="shared" si="715"/>
        <v>1</v>
      </c>
      <c r="BF11407" t="e">
        <f t="shared" si="716"/>
        <v>#N/A</v>
      </c>
    </row>
    <row r="11408" spans="53:58" x14ac:dyDescent="0.2">
      <c r="BB11408" t="e">
        <f>VLOOKUP(AX11408,コード表!$A$2:$C$15,3,FALSE)</f>
        <v>#N/A</v>
      </c>
      <c r="BC11408" t="str">
        <f t="shared" si="713"/>
        <v/>
      </c>
      <c r="BD11408">
        <f t="shared" si="714"/>
        <v>1</v>
      </c>
      <c r="BE11408" t="str">
        <f t="shared" si="715"/>
        <v>1</v>
      </c>
      <c r="BF11408" t="e">
        <f t="shared" si="716"/>
        <v>#N/A</v>
      </c>
    </row>
    <row r="11409" spans="54:58" x14ac:dyDescent="0.2">
      <c r="BB11409" t="e">
        <f>VLOOKUP(AX11409,コード表!$A$2:$C$15,3,FALSE)</f>
        <v>#N/A</v>
      </c>
      <c r="BC11409" t="str">
        <f t="shared" si="713"/>
        <v/>
      </c>
      <c r="BD11409">
        <f t="shared" si="714"/>
        <v>1</v>
      </c>
      <c r="BE11409" t="str">
        <f t="shared" si="715"/>
        <v>1</v>
      </c>
      <c r="BF11409" t="e">
        <f t="shared" si="716"/>
        <v>#N/A</v>
      </c>
    </row>
    <row r="11410" spans="54:58" x14ac:dyDescent="0.2">
      <c r="BB11410" t="e">
        <f>VLOOKUP(AX11410,コード表!$A$2:$C$15,3,FALSE)</f>
        <v>#N/A</v>
      </c>
      <c r="BC11410" t="str">
        <f t="shared" si="713"/>
        <v/>
      </c>
      <c r="BD11410">
        <f t="shared" si="714"/>
        <v>1</v>
      </c>
      <c r="BE11410" t="str">
        <f t="shared" si="715"/>
        <v>1</v>
      </c>
      <c r="BF11410" t="e">
        <f t="shared" si="716"/>
        <v>#N/A</v>
      </c>
    </row>
    <row r="11411" spans="54:58" x14ac:dyDescent="0.2">
      <c r="BB11411" t="e">
        <f>VLOOKUP(AX11411,コード表!$A$2:$C$15,3,FALSE)</f>
        <v>#N/A</v>
      </c>
      <c r="BC11411" t="str">
        <f t="shared" si="713"/>
        <v/>
      </c>
      <c r="BD11411">
        <f t="shared" si="714"/>
        <v>1</v>
      </c>
      <c r="BE11411" t="str">
        <f t="shared" si="715"/>
        <v>1</v>
      </c>
      <c r="BF11411" t="e">
        <f t="shared" si="716"/>
        <v>#N/A</v>
      </c>
    </row>
    <row r="11412" spans="54:58" x14ac:dyDescent="0.2">
      <c r="BB11412" t="e">
        <f>VLOOKUP(AX11412,コード表!$A$2:$C$15,3,FALSE)</f>
        <v>#N/A</v>
      </c>
      <c r="BC11412" t="str">
        <f t="shared" si="713"/>
        <v/>
      </c>
      <c r="BD11412">
        <f t="shared" si="714"/>
        <v>1</v>
      </c>
      <c r="BE11412" t="str">
        <f t="shared" si="715"/>
        <v>1</v>
      </c>
      <c r="BF11412" t="e">
        <f t="shared" si="716"/>
        <v>#N/A</v>
      </c>
    </row>
    <row r="11413" spans="54:58" x14ac:dyDescent="0.2">
      <c r="BB11413" t="e">
        <f>VLOOKUP(AX11413,コード表!$A$2:$C$15,3,FALSE)</f>
        <v>#N/A</v>
      </c>
      <c r="BC11413" t="str">
        <f t="shared" si="713"/>
        <v/>
      </c>
      <c r="BD11413">
        <f t="shared" si="714"/>
        <v>1</v>
      </c>
      <c r="BE11413" t="str">
        <f t="shared" si="715"/>
        <v>1</v>
      </c>
      <c r="BF11413" t="e">
        <f t="shared" si="716"/>
        <v>#N/A</v>
      </c>
    </row>
    <row r="11414" spans="54:58" x14ac:dyDescent="0.2">
      <c r="BB11414" t="e">
        <f>VLOOKUP(AX11414,コード表!$A$2:$C$15,3,FALSE)</f>
        <v>#N/A</v>
      </c>
      <c r="BC11414" t="str">
        <f t="shared" si="713"/>
        <v/>
      </c>
      <c r="BD11414">
        <f t="shared" si="714"/>
        <v>1</v>
      </c>
      <c r="BE11414" t="str">
        <f t="shared" si="715"/>
        <v>1</v>
      </c>
      <c r="BF11414" t="e">
        <f t="shared" si="716"/>
        <v>#N/A</v>
      </c>
    </row>
    <row r="11415" spans="54:58" x14ac:dyDescent="0.2">
      <c r="BB11415" t="e">
        <f>VLOOKUP(AX11415,コード表!$A$2:$C$15,3,FALSE)</f>
        <v>#N/A</v>
      </c>
      <c r="BC11415" t="str">
        <f t="shared" si="713"/>
        <v/>
      </c>
      <c r="BD11415">
        <f t="shared" si="714"/>
        <v>1</v>
      </c>
      <c r="BE11415" t="str">
        <f t="shared" si="715"/>
        <v>1</v>
      </c>
      <c r="BF11415" t="e">
        <f t="shared" si="716"/>
        <v>#N/A</v>
      </c>
    </row>
    <row r="11416" spans="54:58" x14ac:dyDescent="0.2">
      <c r="BB11416" t="e">
        <f>VLOOKUP(AX11416,コード表!$A$2:$C$15,3,FALSE)</f>
        <v>#N/A</v>
      </c>
      <c r="BC11416" t="str">
        <f t="shared" si="713"/>
        <v/>
      </c>
      <c r="BD11416">
        <f t="shared" si="714"/>
        <v>1</v>
      </c>
      <c r="BE11416" t="str">
        <f t="shared" si="715"/>
        <v>1</v>
      </c>
      <c r="BF11416" t="e">
        <f t="shared" si="716"/>
        <v>#N/A</v>
      </c>
    </row>
    <row r="11417" spans="54:58" x14ac:dyDescent="0.2">
      <c r="BB11417" t="e">
        <f>VLOOKUP(AX11417,コード表!$A$2:$C$15,3,FALSE)</f>
        <v>#N/A</v>
      </c>
      <c r="BC11417" t="str">
        <f t="shared" si="713"/>
        <v/>
      </c>
      <c r="BD11417">
        <f t="shared" si="714"/>
        <v>1</v>
      </c>
      <c r="BE11417" t="str">
        <f t="shared" si="715"/>
        <v>1</v>
      </c>
      <c r="BF11417" t="e">
        <f t="shared" si="716"/>
        <v>#N/A</v>
      </c>
    </row>
    <row r="11418" spans="54:58" x14ac:dyDescent="0.2">
      <c r="BB11418" t="e">
        <f>VLOOKUP(AX11418,コード表!$A$2:$C$15,3,FALSE)</f>
        <v>#N/A</v>
      </c>
      <c r="BC11418" t="str">
        <f t="shared" si="713"/>
        <v/>
      </c>
      <c r="BD11418">
        <f t="shared" si="714"/>
        <v>1</v>
      </c>
      <c r="BE11418" t="str">
        <f t="shared" si="715"/>
        <v>1</v>
      </c>
      <c r="BF11418" t="e">
        <f t="shared" si="716"/>
        <v>#N/A</v>
      </c>
    </row>
    <row r="11419" spans="54:58" x14ac:dyDescent="0.2">
      <c r="BB11419" t="e">
        <f>VLOOKUP(AX11419,コード表!$A$2:$C$15,3,FALSE)</f>
        <v>#N/A</v>
      </c>
      <c r="BC11419" t="str">
        <f t="shared" si="713"/>
        <v/>
      </c>
      <c r="BD11419">
        <f t="shared" si="714"/>
        <v>1</v>
      </c>
      <c r="BE11419" t="str">
        <f t="shared" si="715"/>
        <v>1</v>
      </c>
      <c r="BF11419" t="e">
        <f t="shared" si="716"/>
        <v>#N/A</v>
      </c>
    </row>
    <row r="11420" spans="54:58" x14ac:dyDescent="0.2">
      <c r="BB11420" t="e">
        <f>VLOOKUP(AX11420,コード表!$A$2:$C$15,3,FALSE)</f>
        <v>#N/A</v>
      </c>
      <c r="BC11420" t="str">
        <f t="shared" si="713"/>
        <v/>
      </c>
      <c r="BD11420">
        <f t="shared" si="714"/>
        <v>1</v>
      </c>
      <c r="BE11420" t="str">
        <f t="shared" si="715"/>
        <v>1</v>
      </c>
      <c r="BF11420" t="e">
        <f t="shared" si="716"/>
        <v>#N/A</v>
      </c>
    </row>
    <row r="11421" spans="54:58" x14ac:dyDescent="0.2">
      <c r="BB11421" t="e">
        <f>VLOOKUP(AX11421,コード表!$A$2:$C$15,3,FALSE)</f>
        <v>#N/A</v>
      </c>
      <c r="BC11421" t="str">
        <f t="shared" si="713"/>
        <v/>
      </c>
      <c r="BD11421">
        <f t="shared" si="714"/>
        <v>1</v>
      </c>
      <c r="BE11421" t="str">
        <f t="shared" si="715"/>
        <v>1</v>
      </c>
      <c r="BF11421" t="e">
        <f t="shared" si="716"/>
        <v>#N/A</v>
      </c>
    </row>
    <row r="11422" spans="54:58" x14ac:dyDescent="0.2">
      <c r="BB11422" t="e">
        <f>VLOOKUP(AX11422,コード表!$A$2:$C$15,3,FALSE)</f>
        <v>#N/A</v>
      </c>
      <c r="BC11422" t="str">
        <f t="shared" si="713"/>
        <v/>
      </c>
      <c r="BD11422">
        <f t="shared" si="714"/>
        <v>1</v>
      </c>
      <c r="BE11422" t="str">
        <f t="shared" si="715"/>
        <v>1</v>
      </c>
      <c r="BF11422" t="e">
        <f t="shared" si="716"/>
        <v>#N/A</v>
      </c>
    </row>
    <row r="11423" spans="54:58" x14ac:dyDescent="0.2">
      <c r="BB11423" t="e">
        <f>VLOOKUP(AX11423,コード表!$A$2:$C$15,3,FALSE)</f>
        <v>#N/A</v>
      </c>
      <c r="BC11423" t="str">
        <f t="shared" si="713"/>
        <v/>
      </c>
      <c r="BD11423">
        <f t="shared" si="714"/>
        <v>1</v>
      </c>
      <c r="BE11423" t="str">
        <f t="shared" si="715"/>
        <v>1</v>
      </c>
      <c r="BF11423" t="e">
        <f t="shared" si="716"/>
        <v>#N/A</v>
      </c>
    </row>
    <row r="11424" spans="54:58" x14ac:dyDescent="0.2">
      <c r="BB11424" t="e">
        <f>VLOOKUP(AX11424,コード表!$A$2:$C$15,3,FALSE)</f>
        <v>#N/A</v>
      </c>
      <c r="BC11424" t="str">
        <f t="shared" si="713"/>
        <v/>
      </c>
      <c r="BD11424">
        <f t="shared" si="714"/>
        <v>1</v>
      </c>
      <c r="BE11424" t="str">
        <f t="shared" si="715"/>
        <v>1</v>
      </c>
      <c r="BF11424" t="e">
        <f t="shared" si="716"/>
        <v>#N/A</v>
      </c>
    </row>
    <row r="11425" spans="54:58" x14ac:dyDescent="0.2">
      <c r="BB11425" t="e">
        <f>VLOOKUP(AX11425,コード表!$A$2:$C$15,3,FALSE)</f>
        <v>#N/A</v>
      </c>
      <c r="BC11425" t="str">
        <f t="shared" si="713"/>
        <v/>
      </c>
      <c r="BD11425">
        <f t="shared" si="714"/>
        <v>1</v>
      </c>
      <c r="BE11425" t="str">
        <f t="shared" si="715"/>
        <v>1</v>
      </c>
      <c r="BF11425" t="e">
        <f t="shared" si="716"/>
        <v>#N/A</v>
      </c>
    </row>
    <row r="11426" spans="54:58" x14ac:dyDescent="0.2">
      <c r="BB11426" t="e">
        <f>VLOOKUP(AX11426,コード表!$A$2:$C$15,3,FALSE)</f>
        <v>#N/A</v>
      </c>
      <c r="BC11426" t="str">
        <f t="shared" si="713"/>
        <v/>
      </c>
      <c r="BD11426">
        <f t="shared" si="714"/>
        <v>1</v>
      </c>
      <c r="BE11426" t="str">
        <f t="shared" si="715"/>
        <v>1</v>
      </c>
      <c r="BF11426" t="e">
        <f t="shared" si="716"/>
        <v>#N/A</v>
      </c>
    </row>
    <row r="11427" spans="54:58" x14ac:dyDescent="0.2">
      <c r="BB11427" t="e">
        <f>VLOOKUP(AX11427,コード表!$A$2:$C$15,3,FALSE)</f>
        <v>#N/A</v>
      </c>
      <c r="BC11427" t="str">
        <f t="shared" si="713"/>
        <v/>
      </c>
      <c r="BD11427">
        <f t="shared" si="714"/>
        <v>1</v>
      </c>
      <c r="BE11427" t="str">
        <f t="shared" si="715"/>
        <v>1</v>
      </c>
      <c r="BF11427" t="e">
        <f t="shared" si="716"/>
        <v>#N/A</v>
      </c>
    </row>
    <row r="11428" spans="54:58" x14ac:dyDescent="0.2">
      <c r="BB11428" t="e">
        <f>VLOOKUP(AX11428,コード表!$A$2:$C$15,3,FALSE)</f>
        <v>#N/A</v>
      </c>
      <c r="BC11428" t="str">
        <f t="shared" si="713"/>
        <v/>
      </c>
      <c r="BD11428">
        <f t="shared" si="714"/>
        <v>1</v>
      </c>
      <c r="BE11428" t="str">
        <f t="shared" si="715"/>
        <v>1</v>
      </c>
      <c r="BF11428" t="e">
        <f t="shared" si="716"/>
        <v>#N/A</v>
      </c>
    </row>
    <row r="11429" spans="54:58" x14ac:dyDescent="0.2">
      <c r="BB11429" t="e">
        <f>VLOOKUP(AX11429,コード表!$A$2:$C$15,3,FALSE)</f>
        <v>#N/A</v>
      </c>
      <c r="BC11429" t="str">
        <f t="shared" si="713"/>
        <v/>
      </c>
      <c r="BD11429">
        <f t="shared" si="714"/>
        <v>1</v>
      </c>
      <c r="BE11429" t="str">
        <f t="shared" si="715"/>
        <v>1</v>
      </c>
      <c r="BF11429" t="e">
        <f t="shared" si="716"/>
        <v>#N/A</v>
      </c>
    </row>
    <row r="11430" spans="54:58" x14ac:dyDescent="0.2">
      <c r="BB11430" t="e">
        <f>VLOOKUP(AX11430,コード表!$A$2:$C$15,3,FALSE)</f>
        <v>#N/A</v>
      </c>
      <c r="BC11430" t="str">
        <f t="shared" si="713"/>
        <v/>
      </c>
      <c r="BD11430">
        <f t="shared" si="714"/>
        <v>1</v>
      </c>
      <c r="BE11430" t="str">
        <f t="shared" si="715"/>
        <v>1</v>
      </c>
      <c r="BF11430" t="e">
        <f t="shared" si="716"/>
        <v>#N/A</v>
      </c>
    </row>
    <row r="11431" spans="54:58" x14ac:dyDescent="0.2">
      <c r="BB11431" t="e">
        <f>VLOOKUP(AX11431,コード表!$A$2:$C$15,3,FALSE)</f>
        <v>#N/A</v>
      </c>
      <c r="BC11431" t="str">
        <f t="shared" si="713"/>
        <v/>
      </c>
      <c r="BD11431">
        <f t="shared" si="714"/>
        <v>1</v>
      </c>
      <c r="BE11431" t="str">
        <f t="shared" si="715"/>
        <v>1</v>
      </c>
      <c r="BF11431" t="e">
        <f t="shared" si="716"/>
        <v>#N/A</v>
      </c>
    </row>
    <row r="11432" spans="54:58" x14ac:dyDescent="0.2">
      <c r="BB11432" t="e">
        <f>VLOOKUP(AX11432,コード表!$A$2:$C$15,3,FALSE)</f>
        <v>#N/A</v>
      </c>
      <c r="BC11432" t="str">
        <f t="shared" si="713"/>
        <v/>
      </c>
      <c r="BD11432">
        <f t="shared" si="714"/>
        <v>1</v>
      </c>
      <c r="BE11432" t="str">
        <f t="shared" si="715"/>
        <v>1</v>
      </c>
      <c r="BF11432" t="e">
        <f t="shared" si="716"/>
        <v>#N/A</v>
      </c>
    </row>
    <row r="11433" spans="54:58" x14ac:dyDescent="0.2">
      <c r="BB11433" t="e">
        <f>VLOOKUP(AX11433,コード表!$A$2:$C$15,3,FALSE)</f>
        <v>#N/A</v>
      </c>
      <c r="BC11433" t="str">
        <f t="shared" si="713"/>
        <v/>
      </c>
      <c r="BD11433">
        <f t="shared" si="714"/>
        <v>1</v>
      </c>
      <c r="BE11433" t="str">
        <f t="shared" si="715"/>
        <v>1</v>
      </c>
      <c r="BF11433" t="e">
        <f t="shared" si="716"/>
        <v>#N/A</v>
      </c>
    </row>
    <row r="11434" spans="54:58" x14ac:dyDescent="0.2">
      <c r="BB11434" t="e">
        <f>VLOOKUP(AX11434,コード表!$A$2:$C$15,3,FALSE)</f>
        <v>#N/A</v>
      </c>
      <c r="BC11434" t="str">
        <f t="shared" si="713"/>
        <v/>
      </c>
      <c r="BD11434">
        <f t="shared" si="714"/>
        <v>1</v>
      </c>
      <c r="BE11434" t="str">
        <f t="shared" si="715"/>
        <v>1</v>
      </c>
      <c r="BF11434" t="e">
        <f t="shared" si="716"/>
        <v>#N/A</v>
      </c>
    </row>
    <row r="11435" spans="54:58" x14ac:dyDescent="0.2">
      <c r="BB11435" t="e">
        <f>VLOOKUP(AX11435,コード表!$A$2:$C$15,3,FALSE)</f>
        <v>#N/A</v>
      </c>
      <c r="BC11435" t="str">
        <f t="shared" ref="BC11435:BC11498" si="717">AQ11435&amp;BA11435</f>
        <v/>
      </c>
      <c r="BD11435">
        <f t="shared" ref="BD11435:BD11498" si="718">MONTH(Q11435)</f>
        <v>1</v>
      </c>
      <c r="BE11435" t="str">
        <f t="shared" ref="BE11435:BE11498" si="719">AR11435&amp;BD11435</f>
        <v>1</v>
      </c>
      <c r="BF11435" t="e">
        <f t="shared" ref="BF11435:BF11498" si="720">BB11435&amp;AQ11435&amp;BA11435</f>
        <v>#N/A</v>
      </c>
    </row>
    <row r="11436" spans="54:58" x14ac:dyDescent="0.2">
      <c r="BB11436" t="e">
        <f>VLOOKUP(AX11436,コード表!$A$2:$C$15,3,FALSE)</f>
        <v>#N/A</v>
      </c>
      <c r="BC11436" t="str">
        <f t="shared" si="717"/>
        <v/>
      </c>
      <c r="BD11436">
        <f t="shared" si="718"/>
        <v>1</v>
      </c>
      <c r="BE11436" t="str">
        <f t="shared" si="719"/>
        <v>1</v>
      </c>
      <c r="BF11436" t="e">
        <f t="shared" si="720"/>
        <v>#N/A</v>
      </c>
    </row>
    <row r="11437" spans="54:58" x14ac:dyDescent="0.2">
      <c r="BB11437" t="e">
        <f>VLOOKUP(AX11437,コード表!$A$2:$C$15,3,FALSE)</f>
        <v>#N/A</v>
      </c>
      <c r="BC11437" t="str">
        <f t="shared" si="717"/>
        <v/>
      </c>
      <c r="BD11437">
        <f t="shared" si="718"/>
        <v>1</v>
      </c>
      <c r="BE11437" t="str">
        <f t="shared" si="719"/>
        <v>1</v>
      </c>
      <c r="BF11437" t="e">
        <f t="shared" si="720"/>
        <v>#N/A</v>
      </c>
    </row>
    <row r="11438" spans="54:58" x14ac:dyDescent="0.2">
      <c r="BB11438" t="e">
        <f>VLOOKUP(AX11438,コード表!$A$2:$C$15,3,FALSE)</f>
        <v>#N/A</v>
      </c>
      <c r="BC11438" t="str">
        <f t="shared" si="717"/>
        <v/>
      </c>
      <c r="BD11438">
        <f t="shared" si="718"/>
        <v>1</v>
      </c>
      <c r="BE11438" t="str">
        <f t="shared" si="719"/>
        <v>1</v>
      </c>
      <c r="BF11438" t="e">
        <f t="shared" si="720"/>
        <v>#N/A</v>
      </c>
    </row>
    <row r="11439" spans="54:58" x14ac:dyDescent="0.2">
      <c r="BB11439" t="e">
        <f>VLOOKUP(AX11439,コード表!$A$2:$C$15,3,FALSE)</f>
        <v>#N/A</v>
      </c>
      <c r="BC11439" t="str">
        <f t="shared" si="717"/>
        <v/>
      </c>
      <c r="BD11439">
        <f t="shared" si="718"/>
        <v>1</v>
      </c>
      <c r="BE11439" t="str">
        <f t="shared" si="719"/>
        <v>1</v>
      </c>
      <c r="BF11439" t="e">
        <f t="shared" si="720"/>
        <v>#N/A</v>
      </c>
    </row>
    <row r="11440" spans="54:58" x14ac:dyDescent="0.2">
      <c r="BB11440" t="e">
        <f>VLOOKUP(AX11440,コード表!$A$2:$C$15,3,FALSE)</f>
        <v>#N/A</v>
      </c>
      <c r="BC11440" t="str">
        <f t="shared" si="717"/>
        <v/>
      </c>
      <c r="BD11440">
        <f t="shared" si="718"/>
        <v>1</v>
      </c>
      <c r="BE11440" t="str">
        <f t="shared" si="719"/>
        <v>1</v>
      </c>
      <c r="BF11440" t="e">
        <f t="shared" si="720"/>
        <v>#N/A</v>
      </c>
    </row>
    <row r="11441" spans="54:58" x14ac:dyDescent="0.2">
      <c r="BB11441" t="e">
        <f>VLOOKUP(AX11441,コード表!$A$2:$C$15,3,FALSE)</f>
        <v>#N/A</v>
      </c>
      <c r="BC11441" t="str">
        <f t="shared" si="717"/>
        <v/>
      </c>
      <c r="BD11441">
        <f t="shared" si="718"/>
        <v>1</v>
      </c>
      <c r="BE11441" t="str">
        <f t="shared" si="719"/>
        <v>1</v>
      </c>
      <c r="BF11441" t="e">
        <f t="shared" si="720"/>
        <v>#N/A</v>
      </c>
    </row>
    <row r="11442" spans="54:58" x14ac:dyDescent="0.2">
      <c r="BB11442" t="e">
        <f>VLOOKUP(AX11442,コード表!$A$2:$C$15,3,FALSE)</f>
        <v>#N/A</v>
      </c>
      <c r="BC11442" t="str">
        <f t="shared" si="717"/>
        <v/>
      </c>
      <c r="BD11442">
        <f t="shared" si="718"/>
        <v>1</v>
      </c>
      <c r="BE11442" t="str">
        <f t="shared" si="719"/>
        <v>1</v>
      </c>
      <c r="BF11442" t="e">
        <f t="shared" si="720"/>
        <v>#N/A</v>
      </c>
    </row>
    <row r="11443" spans="54:58" x14ac:dyDescent="0.2">
      <c r="BB11443" t="e">
        <f>VLOOKUP(AX11443,コード表!$A$2:$C$15,3,FALSE)</f>
        <v>#N/A</v>
      </c>
      <c r="BC11443" t="str">
        <f t="shared" si="717"/>
        <v/>
      </c>
      <c r="BD11443">
        <f t="shared" si="718"/>
        <v>1</v>
      </c>
      <c r="BE11443" t="str">
        <f t="shared" si="719"/>
        <v>1</v>
      </c>
      <c r="BF11443" t="e">
        <f t="shared" si="720"/>
        <v>#N/A</v>
      </c>
    </row>
    <row r="11444" spans="54:58" x14ac:dyDescent="0.2">
      <c r="BB11444" t="e">
        <f>VLOOKUP(AX11444,コード表!$A$2:$C$15,3,FALSE)</f>
        <v>#N/A</v>
      </c>
      <c r="BC11444" t="str">
        <f t="shared" si="717"/>
        <v/>
      </c>
      <c r="BD11444">
        <f t="shared" si="718"/>
        <v>1</v>
      </c>
      <c r="BE11444" t="str">
        <f t="shared" si="719"/>
        <v>1</v>
      </c>
      <c r="BF11444" t="e">
        <f t="shared" si="720"/>
        <v>#N/A</v>
      </c>
    </row>
    <row r="11445" spans="54:58" x14ac:dyDescent="0.2">
      <c r="BB11445" t="e">
        <f>VLOOKUP(AX11445,コード表!$A$2:$C$15,3,FALSE)</f>
        <v>#N/A</v>
      </c>
      <c r="BC11445" t="str">
        <f t="shared" si="717"/>
        <v/>
      </c>
      <c r="BD11445">
        <f t="shared" si="718"/>
        <v>1</v>
      </c>
      <c r="BE11445" t="str">
        <f t="shared" si="719"/>
        <v>1</v>
      </c>
      <c r="BF11445" t="e">
        <f t="shared" si="720"/>
        <v>#N/A</v>
      </c>
    </row>
    <row r="11446" spans="54:58" x14ac:dyDescent="0.2">
      <c r="BB11446" t="e">
        <f>VLOOKUP(AX11446,コード表!$A$2:$C$15,3,FALSE)</f>
        <v>#N/A</v>
      </c>
      <c r="BC11446" t="str">
        <f t="shared" si="717"/>
        <v/>
      </c>
      <c r="BD11446">
        <f t="shared" si="718"/>
        <v>1</v>
      </c>
      <c r="BE11446" t="str">
        <f t="shared" si="719"/>
        <v>1</v>
      </c>
      <c r="BF11446" t="e">
        <f t="shared" si="720"/>
        <v>#N/A</v>
      </c>
    </row>
    <row r="11447" spans="54:58" x14ac:dyDescent="0.2">
      <c r="BB11447" t="e">
        <f>VLOOKUP(AX11447,コード表!$A$2:$C$15,3,FALSE)</f>
        <v>#N/A</v>
      </c>
      <c r="BC11447" t="str">
        <f t="shared" si="717"/>
        <v/>
      </c>
      <c r="BD11447">
        <f t="shared" si="718"/>
        <v>1</v>
      </c>
      <c r="BE11447" t="str">
        <f t="shared" si="719"/>
        <v>1</v>
      </c>
      <c r="BF11447" t="e">
        <f t="shared" si="720"/>
        <v>#N/A</v>
      </c>
    </row>
    <row r="11448" spans="54:58" x14ac:dyDescent="0.2">
      <c r="BB11448" t="e">
        <f>VLOOKUP(AX11448,コード表!$A$2:$C$15,3,FALSE)</f>
        <v>#N/A</v>
      </c>
      <c r="BC11448" t="str">
        <f t="shared" si="717"/>
        <v/>
      </c>
      <c r="BD11448">
        <f t="shared" si="718"/>
        <v>1</v>
      </c>
      <c r="BE11448" t="str">
        <f t="shared" si="719"/>
        <v>1</v>
      </c>
      <c r="BF11448" t="e">
        <f t="shared" si="720"/>
        <v>#N/A</v>
      </c>
    </row>
    <row r="11449" spans="54:58" x14ac:dyDescent="0.2">
      <c r="BB11449" t="e">
        <f>VLOOKUP(AX11449,コード表!$A$2:$C$15,3,FALSE)</f>
        <v>#N/A</v>
      </c>
      <c r="BC11449" t="str">
        <f t="shared" si="717"/>
        <v/>
      </c>
      <c r="BD11449">
        <f t="shared" si="718"/>
        <v>1</v>
      </c>
      <c r="BE11449" t="str">
        <f t="shared" si="719"/>
        <v>1</v>
      </c>
      <c r="BF11449" t="e">
        <f t="shared" si="720"/>
        <v>#N/A</v>
      </c>
    </row>
    <row r="11450" spans="54:58" x14ac:dyDescent="0.2">
      <c r="BB11450" t="e">
        <f>VLOOKUP(AX11450,コード表!$A$2:$C$15,3,FALSE)</f>
        <v>#N/A</v>
      </c>
      <c r="BC11450" t="str">
        <f t="shared" si="717"/>
        <v/>
      </c>
      <c r="BD11450">
        <f t="shared" si="718"/>
        <v>1</v>
      </c>
      <c r="BE11450" t="str">
        <f t="shared" si="719"/>
        <v>1</v>
      </c>
      <c r="BF11450" t="e">
        <f t="shared" si="720"/>
        <v>#N/A</v>
      </c>
    </row>
    <row r="11451" spans="54:58" x14ac:dyDescent="0.2">
      <c r="BB11451" t="e">
        <f>VLOOKUP(AX11451,コード表!$A$2:$C$15,3,FALSE)</f>
        <v>#N/A</v>
      </c>
      <c r="BC11451" t="str">
        <f t="shared" si="717"/>
        <v/>
      </c>
      <c r="BD11451">
        <f t="shared" si="718"/>
        <v>1</v>
      </c>
      <c r="BE11451" t="str">
        <f t="shared" si="719"/>
        <v>1</v>
      </c>
      <c r="BF11451" t="e">
        <f t="shared" si="720"/>
        <v>#N/A</v>
      </c>
    </row>
    <row r="11452" spans="54:58" x14ac:dyDescent="0.2">
      <c r="BB11452" t="e">
        <f>VLOOKUP(AX11452,コード表!$A$2:$C$15,3,FALSE)</f>
        <v>#N/A</v>
      </c>
      <c r="BC11452" t="str">
        <f t="shared" si="717"/>
        <v/>
      </c>
      <c r="BD11452">
        <f t="shared" si="718"/>
        <v>1</v>
      </c>
      <c r="BE11452" t="str">
        <f t="shared" si="719"/>
        <v>1</v>
      </c>
      <c r="BF11452" t="e">
        <f t="shared" si="720"/>
        <v>#N/A</v>
      </c>
    </row>
    <row r="11453" spans="54:58" x14ac:dyDescent="0.2">
      <c r="BB11453" t="e">
        <f>VLOOKUP(AX11453,コード表!$A$2:$C$15,3,FALSE)</f>
        <v>#N/A</v>
      </c>
      <c r="BC11453" t="str">
        <f t="shared" si="717"/>
        <v/>
      </c>
      <c r="BD11453">
        <f t="shared" si="718"/>
        <v>1</v>
      </c>
      <c r="BE11453" t="str">
        <f t="shared" si="719"/>
        <v>1</v>
      </c>
      <c r="BF11453" t="e">
        <f t="shared" si="720"/>
        <v>#N/A</v>
      </c>
    </row>
    <row r="11454" spans="54:58" x14ac:dyDescent="0.2">
      <c r="BB11454" t="e">
        <f>VLOOKUP(AX11454,コード表!$A$2:$C$15,3,FALSE)</f>
        <v>#N/A</v>
      </c>
      <c r="BC11454" t="str">
        <f t="shared" si="717"/>
        <v/>
      </c>
      <c r="BD11454">
        <f t="shared" si="718"/>
        <v>1</v>
      </c>
      <c r="BE11454" t="str">
        <f t="shared" si="719"/>
        <v>1</v>
      </c>
      <c r="BF11454" t="e">
        <f t="shared" si="720"/>
        <v>#N/A</v>
      </c>
    </row>
    <row r="11455" spans="54:58" x14ac:dyDescent="0.2">
      <c r="BB11455" t="e">
        <f>VLOOKUP(AX11455,コード表!$A$2:$C$15,3,FALSE)</f>
        <v>#N/A</v>
      </c>
      <c r="BC11455" t="str">
        <f t="shared" si="717"/>
        <v/>
      </c>
      <c r="BD11455">
        <f t="shared" si="718"/>
        <v>1</v>
      </c>
      <c r="BE11455" t="str">
        <f t="shared" si="719"/>
        <v>1</v>
      </c>
      <c r="BF11455" t="e">
        <f t="shared" si="720"/>
        <v>#N/A</v>
      </c>
    </row>
    <row r="11456" spans="54:58" x14ac:dyDescent="0.2">
      <c r="BB11456" t="e">
        <f>VLOOKUP(AX11456,コード表!$A$2:$C$15,3,FALSE)</f>
        <v>#N/A</v>
      </c>
      <c r="BC11456" t="str">
        <f t="shared" si="717"/>
        <v/>
      </c>
      <c r="BD11456">
        <f t="shared" si="718"/>
        <v>1</v>
      </c>
      <c r="BE11456" t="str">
        <f t="shared" si="719"/>
        <v>1</v>
      </c>
      <c r="BF11456" t="e">
        <f t="shared" si="720"/>
        <v>#N/A</v>
      </c>
    </row>
    <row r="11457" spans="54:58" x14ac:dyDescent="0.2">
      <c r="BB11457" t="e">
        <f>VLOOKUP(AX11457,コード表!$A$2:$C$15,3,FALSE)</f>
        <v>#N/A</v>
      </c>
      <c r="BC11457" t="str">
        <f t="shared" si="717"/>
        <v/>
      </c>
      <c r="BD11457">
        <f t="shared" si="718"/>
        <v>1</v>
      </c>
      <c r="BE11457" t="str">
        <f t="shared" si="719"/>
        <v>1</v>
      </c>
      <c r="BF11457" t="e">
        <f t="shared" si="720"/>
        <v>#N/A</v>
      </c>
    </row>
    <row r="11458" spans="54:58" x14ac:dyDescent="0.2">
      <c r="BB11458" t="e">
        <f>VLOOKUP(AX11458,コード表!$A$2:$C$15,3,FALSE)</f>
        <v>#N/A</v>
      </c>
      <c r="BC11458" t="str">
        <f t="shared" si="717"/>
        <v/>
      </c>
      <c r="BD11458">
        <f t="shared" si="718"/>
        <v>1</v>
      </c>
      <c r="BE11458" t="str">
        <f t="shared" si="719"/>
        <v>1</v>
      </c>
      <c r="BF11458" t="e">
        <f t="shared" si="720"/>
        <v>#N/A</v>
      </c>
    </row>
    <row r="11459" spans="54:58" x14ac:dyDescent="0.2">
      <c r="BB11459" t="e">
        <f>VLOOKUP(AX11459,コード表!$A$2:$C$15,3,FALSE)</f>
        <v>#N/A</v>
      </c>
      <c r="BC11459" t="str">
        <f t="shared" si="717"/>
        <v/>
      </c>
      <c r="BD11459">
        <f t="shared" si="718"/>
        <v>1</v>
      </c>
      <c r="BE11459" t="str">
        <f t="shared" si="719"/>
        <v>1</v>
      </c>
      <c r="BF11459" t="e">
        <f t="shared" si="720"/>
        <v>#N/A</v>
      </c>
    </row>
    <row r="11460" spans="54:58" x14ac:dyDescent="0.2">
      <c r="BB11460" t="e">
        <f>VLOOKUP(AX11460,コード表!$A$2:$C$15,3,FALSE)</f>
        <v>#N/A</v>
      </c>
      <c r="BC11460" t="str">
        <f t="shared" si="717"/>
        <v/>
      </c>
      <c r="BD11460">
        <f t="shared" si="718"/>
        <v>1</v>
      </c>
      <c r="BE11460" t="str">
        <f t="shared" si="719"/>
        <v>1</v>
      </c>
      <c r="BF11460" t="e">
        <f t="shared" si="720"/>
        <v>#N/A</v>
      </c>
    </row>
    <row r="11461" spans="54:58" x14ac:dyDescent="0.2">
      <c r="BB11461" t="e">
        <f>VLOOKUP(AX11461,コード表!$A$2:$C$15,3,FALSE)</f>
        <v>#N/A</v>
      </c>
      <c r="BC11461" t="str">
        <f t="shared" si="717"/>
        <v/>
      </c>
      <c r="BD11461">
        <f t="shared" si="718"/>
        <v>1</v>
      </c>
      <c r="BE11461" t="str">
        <f t="shared" si="719"/>
        <v>1</v>
      </c>
      <c r="BF11461" t="e">
        <f t="shared" si="720"/>
        <v>#N/A</v>
      </c>
    </row>
    <row r="11462" spans="54:58" x14ac:dyDescent="0.2">
      <c r="BB11462" t="e">
        <f>VLOOKUP(AX11462,コード表!$A$2:$C$15,3,FALSE)</f>
        <v>#N/A</v>
      </c>
      <c r="BC11462" t="str">
        <f t="shared" si="717"/>
        <v/>
      </c>
      <c r="BD11462">
        <f t="shared" si="718"/>
        <v>1</v>
      </c>
      <c r="BE11462" t="str">
        <f t="shared" si="719"/>
        <v>1</v>
      </c>
      <c r="BF11462" t="e">
        <f t="shared" si="720"/>
        <v>#N/A</v>
      </c>
    </row>
    <row r="11463" spans="54:58" x14ac:dyDescent="0.2">
      <c r="BB11463" t="e">
        <f>VLOOKUP(AX11463,コード表!$A$2:$C$15,3,FALSE)</f>
        <v>#N/A</v>
      </c>
      <c r="BC11463" t="str">
        <f t="shared" si="717"/>
        <v/>
      </c>
      <c r="BD11463">
        <f t="shared" si="718"/>
        <v>1</v>
      </c>
      <c r="BE11463" t="str">
        <f t="shared" si="719"/>
        <v>1</v>
      </c>
      <c r="BF11463" t="e">
        <f t="shared" si="720"/>
        <v>#N/A</v>
      </c>
    </row>
    <row r="11464" spans="54:58" x14ac:dyDescent="0.2">
      <c r="BB11464" t="e">
        <f>VLOOKUP(AX11464,コード表!$A$2:$C$15,3,FALSE)</f>
        <v>#N/A</v>
      </c>
      <c r="BC11464" t="str">
        <f t="shared" si="717"/>
        <v/>
      </c>
      <c r="BD11464">
        <f t="shared" si="718"/>
        <v>1</v>
      </c>
      <c r="BE11464" t="str">
        <f t="shared" si="719"/>
        <v>1</v>
      </c>
      <c r="BF11464" t="e">
        <f t="shared" si="720"/>
        <v>#N/A</v>
      </c>
    </row>
    <row r="11465" spans="54:58" x14ac:dyDescent="0.2">
      <c r="BB11465" t="e">
        <f>VLOOKUP(AX11465,コード表!$A$2:$C$15,3,FALSE)</f>
        <v>#N/A</v>
      </c>
      <c r="BC11465" t="str">
        <f t="shared" si="717"/>
        <v/>
      </c>
      <c r="BD11465">
        <f t="shared" si="718"/>
        <v>1</v>
      </c>
      <c r="BE11465" t="str">
        <f t="shared" si="719"/>
        <v>1</v>
      </c>
      <c r="BF11465" t="e">
        <f t="shared" si="720"/>
        <v>#N/A</v>
      </c>
    </row>
    <row r="11466" spans="54:58" x14ac:dyDescent="0.2">
      <c r="BB11466" t="e">
        <f>VLOOKUP(AX11466,コード表!$A$2:$C$15,3,FALSE)</f>
        <v>#N/A</v>
      </c>
      <c r="BC11466" t="str">
        <f t="shared" si="717"/>
        <v/>
      </c>
      <c r="BD11466">
        <f t="shared" si="718"/>
        <v>1</v>
      </c>
      <c r="BE11466" t="str">
        <f t="shared" si="719"/>
        <v>1</v>
      </c>
      <c r="BF11466" t="e">
        <f t="shared" si="720"/>
        <v>#N/A</v>
      </c>
    </row>
    <row r="11467" spans="54:58" x14ac:dyDescent="0.2">
      <c r="BB11467" t="e">
        <f>VLOOKUP(AX11467,コード表!$A$2:$C$15,3,FALSE)</f>
        <v>#N/A</v>
      </c>
      <c r="BC11467" t="str">
        <f t="shared" si="717"/>
        <v/>
      </c>
      <c r="BD11467">
        <f t="shared" si="718"/>
        <v>1</v>
      </c>
      <c r="BE11467" t="str">
        <f t="shared" si="719"/>
        <v>1</v>
      </c>
      <c r="BF11467" t="e">
        <f t="shared" si="720"/>
        <v>#N/A</v>
      </c>
    </row>
    <row r="11468" spans="54:58" x14ac:dyDescent="0.2">
      <c r="BB11468" t="e">
        <f>VLOOKUP(AX11468,コード表!$A$2:$C$15,3,FALSE)</f>
        <v>#N/A</v>
      </c>
      <c r="BC11468" t="str">
        <f t="shared" si="717"/>
        <v/>
      </c>
      <c r="BD11468">
        <f t="shared" si="718"/>
        <v>1</v>
      </c>
      <c r="BE11468" t="str">
        <f t="shared" si="719"/>
        <v>1</v>
      </c>
      <c r="BF11468" t="e">
        <f t="shared" si="720"/>
        <v>#N/A</v>
      </c>
    </row>
    <row r="11469" spans="54:58" x14ac:dyDescent="0.2">
      <c r="BB11469" t="e">
        <f>VLOOKUP(AX11469,コード表!$A$2:$C$15,3,FALSE)</f>
        <v>#N/A</v>
      </c>
      <c r="BC11469" t="str">
        <f t="shared" si="717"/>
        <v/>
      </c>
      <c r="BD11469">
        <f t="shared" si="718"/>
        <v>1</v>
      </c>
      <c r="BE11469" t="str">
        <f t="shared" si="719"/>
        <v>1</v>
      </c>
      <c r="BF11469" t="e">
        <f t="shared" si="720"/>
        <v>#N/A</v>
      </c>
    </row>
    <row r="11470" spans="54:58" x14ac:dyDescent="0.2">
      <c r="BB11470" t="e">
        <f>VLOOKUP(AX11470,コード表!$A$2:$C$15,3,FALSE)</f>
        <v>#N/A</v>
      </c>
      <c r="BC11470" t="str">
        <f t="shared" si="717"/>
        <v/>
      </c>
      <c r="BD11470">
        <f t="shared" si="718"/>
        <v>1</v>
      </c>
      <c r="BE11470" t="str">
        <f t="shared" si="719"/>
        <v>1</v>
      </c>
      <c r="BF11470" t="e">
        <f t="shared" si="720"/>
        <v>#N/A</v>
      </c>
    </row>
    <row r="11471" spans="54:58" x14ac:dyDescent="0.2">
      <c r="BB11471" t="e">
        <f>VLOOKUP(AX11471,コード表!$A$2:$C$15,3,FALSE)</f>
        <v>#N/A</v>
      </c>
      <c r="BC11471" t="str">
        <f t="shared" si="717"/>
        <v/>
      </c>
      <c r="BD11471">
        <f t="shared" si="718"/>
        <v>1</v>
      </c>
      <c r="BE11471" t="str">
        <f t="shared" si="719"/>
        <v>1</v>
      </c>
      <c r="BF11471" t="e">
        <f t="shared" si="720"/>
        <v>#N/A</v>
      </c>
    </row>
    <row r="11472" spans="54:58" x14ac:dyDescent="0.2">
      <c r="BB11472" t="e">
        <f>VLOOKUP(AX11472,コード表!$A$2:$C$15,3,FALSE)</f>
        <v>#N/A</v>
      </c>
      <c r="BC11472" t="str">
        <f t="shared" si="717"/>
        <v/>
      </c>
      <c r="BD11472">
        <f t="shared" si="718"/>
        <v>1</v>
      </c>
      <c r="BE11472" t="str">
        <f t="shared" si="719"/>
        <v>1</v>
      </c>
      <c r="BF11472" t="e">
        <f t="shared" si="720"/>
        <v>#N/A</v>
      </c>
    </row>
    <row r="11473" spans="54:58" x14ac:dyDescent="0.2">
      <c r="BB11473" t="e">
        <f>VLOOKUP(AX11473,コード表!$A$2:$C$15,3,FALSE)</f>
        <v>#N/A</v>
      </c>
      <c r="BC11473" t="str">
        <f t="shared" si="717"/>
        <v/>
      </c>
      <c r="BD11473">
        <f t="shared" si="718"/>
        <v>1</v>
      </c>
      <c r="BE11473" t="str">
        <f t="shared" si="719"/>
        <v>1</v>
      </c>
      <c r="BF11473" t="e">
        <f t="shared" si="720"/>
        <v>#N/A</v>
      </c>
    </row>
    <row r="11474" spans="54:58" x14ac:dyDescent="0.2">
      <c r="BB11474" t="e">
        <f>VLOOKUP(AX11474,コード表!$A$2:$C$15,3,FALSE)</f>
        <v>#N/A</v>
      </c>
      <c r="BC11474" t="str">
        <f t="shared" si="717"/>
        <v/>
      </c>
      <c r="BD11474">
        <f t="shared" si="718"/>
        <v>1</v>
      </c>
      <c r="BE11474" t="str">
        <f t="shared" si="719"/>
        <v>1</v>
      </c>
      <c r="BF11474" t="e">
        <f t="shared" si="720"/>
        <v>#N/A</v>
      </c>
    </row>
    <row r="11475" spans="54:58" x14ac:dyDescent="0.2">
      <c r="BB11475" t="e">
        <f>VLOOKUP(AX11475,コード表!$A$2:$C$15,3,FALSE)</f>
        <v>#N/A</v>
      </c>
      <c r="BC11475" t="str">
        <f t="shared" si="717"/>
        <v/>
      </c>
      <c r="BD11475">
        <f t="shared" si="718"/>
        <v>1</v>
      </c>
      <c r="BE11475" t="str">
        <f t="shared" si="719"/>
        <v>1</v>
      </c>
      <c r="BF11475" t="e">
        <f t="shared" si="720"/>
        <v>#N/A</v>
      </c>
    </row>
    <row r="11476" spans="54:58" x14ac:dyDescent="0.2">
      <c r="BB11476" t="e">
        <f>VLOOKUP(AX11476,コード表!$A$2:$C$15,3,FALSE)</f>
        <v>#N/A</v>
      </c>
      <c r="BC11476" t="str">
        <f t="shared" si="717"/>
        <v/>
      </c>
      <c r="BD11476">
        <f t="shared" si="718"/>
        <v>1</v>
      </c>
      <c r="BE11476" t="str">
        <f t="shared" si="719"/>
        <v>1</v>
      </c>
      <c r="BF11476" t="e">
        <f t="shared" si="720"/>
        <v>#N/A</v>
      </c>
    </row>
    <row r="11477" spans="54:58" x14ac:dyDescent="0.2">
      <c r="BB11477" t="e">
        <f>VLOOKUP(AX11477,コード表!$A$2:$C$15,3,FALSE)</f>
        <v>#N/A</v>
      </c>
      <c r="BC11477" t="str">
        <f t="shared" si="717"/>
        <v/>
      </c>
      <c r="BD11477">
        <f t="shared" si="718"/>
        <v>1</v>
      </c>
      <c r="BE11477" t="str">
        <f t="shared" si="719"/>
        <v>1</v>
      </c>
      <c r="BF11477" t="e">
        <f t="shared" si="720"/>
        <v>#N/A</v>
      </c>
    </row>
    <row r="11478" spans="54:58" x14ac:dyDescent="0.2">
      <c r="BB11478" t="e">
        <f>VLOOKUP(AX11478,コード表!$A$2:$C$15,3,FALSE)</f>
        <v>#N/A</v>
      </c>
      <c r="BC11478" t="str">
        <f t="shared" si="717"/>
        <v/>
      </c>
      <c r="BD11478">
        <f t="shared" si="718"/>
        <v>1</v>
      </c>
      <c r="BE11478" t="str">
        <f t="shared" si="719"/>
        <v>1</v>
      </c>
      <c r="BF11478" t="e">
        <f t="shared" si="720"/>
        <v>#N/A</v>
      </c>
    </row>
    <row r="11479" spans="54:58" x14ac:dyDescent="0.2">
      <c r="BB11479" t="e">
        <f>VLOOKUP(AX11479,コード表!$A$2:$C$15,3,FALSE)</f>
        <v>#N/A</v>
      </c>
      <c r="BC11479" t="str">
        <f t="shared" si="717"/>
        <v/>
      </c>
      <c r="BD11479">
        <f t="shared" si="718"/>
        <v>1</v>
      </c>
      <c r="BE11479" t="str">
        <f t="shared" si="719"/>
        <v>1</v>
      </c>
      <c r="BF11479" t="e">
        <f t="shared" si="720"/>
        <v>#N/A</v>
      </c>
    </row>
    <row r="11480" spans="54:58" x14ac:dyDescent="0.2">
      <c r="BB11480" t="e">
        <f>VLOOKUP(AX11480,コード表!$A$2:$C$15,3,FALSE)</f>
        <v>#N/A</v>
      </c>
      <c r="BC11480" t="str">
        <f t="shared" si="717"/>
        <v/>
      </c>
      <c r="BD11480">
        <f t="shared" si="718"/>
        <v>1</v>
      </c>
      <c r="BE11480" t="str">
        <f t="shared" si="719"/>
        <v>1</v>
      </c>
      <c r="BF11480" t="e">
        <f t="shared" si="720"/>
        <v>#N/A</v>
      </c>
    </row>
    <row r="11481" spans="54:58" x14ac:dyDescent="0.2">
      <c r="BB11481" t="e">
        <f>VLOOKUP(AX11481,コード表!$A$2:$C$15,3,FALSE)</f>
        <v>#N/A</v>
      </c>
      <c r="BC11481" t="str">
        <f t="shared" si="717"/>
        <v/>
      </c>
      <c r="BD11481">
        <f t="shared" si="718"/>
        <v>1</v>
      </c>
      <c r="BE11481" t="str">
        <f t="shared" si="719"/>
        <v>1</v>
      </c>
      <c r="BF11481" t="e">
        <f t="shared" si="720"/>
        <v>#N/A</v>
      </c>
    </row>
    <row r="11482" spans="54:58" x14ac:dyDescent="0.2">
      <c r="BB11482" t="e">
        <f>VLOOKUP(AX11482,コード表!$A$2:$C$15,3,FALSE)</f>
        <v>#N/A</v>
      </c>
      <c r="BC11482" t="str">
        <f t="shared" si="717"/>
        <v/>
      </c>
      <c r="BD11482">
        <f t="shared" si="718"/>
        <v>1</v>
      </c>
      <c r="BE11482" t="str">
        <f t="shared" si="719"/>
        <v>1</v>
      </c>
      <c r="BF11482" t="e">
        <f t="shared" si="720"/>
        <v>#N/A</v>
      </c>
    </row>
    <row r="11483" spans="54:58" x14ac:dyDescent="0.2">
      <c r="BB11483" t="e">
        <f>VLOOKUP(AX11483,コード表!$A$2:$C$15,3,FALSE)</f>
        <v>#N/A</v>
      </c>
      <c r="BC11483" t="str">
        <f t="shared" si="717"/>
        <v/>
      </c>
      <c r="BD11483">
        <f t="shared" si="718"/>
        <v>1</v>
      </c>
      <c r="BE11483" t="str">
        <f t="shared" si="719"/>
        <v>1</v>
      </c>
      <c r="BF11483" t="e">
        <f t="shared" si="720"/>
        <v>#N/A</v>
      </c>
    </row>
    <row r="11484" spans="54:58" x14ac:dyDescent="0.2">
      <c r="BB11484" t="e">
        <f>VLOOKUP(AX11484,コード表!$A$2:$C$15,3,FALSE)</f>
        <v>#N/A</v>
      </c>
      <c r="BC11484" t="str">
        <f t="shared" si="717"/>
        <v/>
      </c>
      <c r="BD11484">
        <f t="shared" si="718"/>
        <v>1</v>
      </c>
      <c r="BE11484" t="str">
        <f t="shared" si="719"/>
        <v>1</v>
      </c>
      <c r="BF11484" t="e">
        <f t="shared" si="720"/>
        <v>#N/A</v>
      </c>
    </row>
    <row r="11485" spans="54:58" x14ac:dyDescent="0.2">
      <c r="BB11485" t="e">
        <f>VLOOKUP(AX11485,コード表!$A$2:$C$15,3,FALSE)</f>
        <v>#N/A</v>
      </c>
      <c r="BC11485" t="str">
        <f t="shared" si="717"/>
        <v/>
      </c>
      <c r="BD11485">
        <f t="shared" si="718"/>
        <v>1</v>
      </c>
      <c r="BE11485" t="str">
        <f t="shared" si="719"/>
        <v>1</v>
      </c>
      <c r="BF11485" t="e">
        <f t="shared" si="720"/>
        <v>#N/A</v>
      </c>
    </row>
    <row r="11486" spans="54:58" x14ac:dyDescent="0.2">
      <c r="BB11486" t="e">
        <f>VLOOKUP(AX11486,コード表!$A$2:$C$15,3,FALSE)</f>
        <v>#N/A</v>
      </c>
      <c r="BC11486" t="str">
        <f t="shared" si="717"/>
        <v/>
      </c>
      <c r="BD11486">
        <f t="shared" si="718"/>
        <v>1</v>
      </c>
      <c r="BE11486" t="str">
        <f t="shared" si="719"/>
        <v>1</v>
      </c>
      <c r="BF11486" t="e">
        <f t="shared" si="720"/>
        <v>#N/A</v>
      </c>
    </row>
    <row r="11487" spans="54:58" x14ac:dyDescent="0.2">
      <c r="BB11487" t="e">
        <f>VLOOKUP(AX11487,コード表!$A$2:$C$15,3,FALSE)</f>
        <v>#N/A</v>
      </c>
      <c r="BC11487" t="str">
        <f t="shared" si="717"/>
        <v/>
      </c>
      <c r="BD11487">
        <f t="shared" si="718"/>
        <v>1</v>
      </c>
      <c r="BE11487" t="str">
        <f t="shared" si="719"/>
        <v>1</v>
      </c>
      <c r="BF11487" t="e">
        <f t="shared" si="720"/>
        <v>#N/A</v>
      </c>
    </row>
    <row r="11488" spans="54:58" x14ac:dyDescent="0.2">
      <c r="BB11488" t="e">
        <f>VLOOKUP(AX11488,コード表!$A$2:$C$15,3,FALSE)</f>
        <v>#N/A</v>
      </c>
      <c r="BC11488" t="str">
        <f t="shared" si="717"/>
        <v/>
      </c>
      <c r="BD11488">
        <f t="shared" si="718"/>
        <v>1</v>
      </c>
      <c r="BE11488" t="str">
        <f t="shared" si="719"/>
        <v>1</v>
      </c>
      <c r="BF11488" t="e">
        <f t="shared" si="720"/>
        <v>#N/A</v>
      </c>
    </row>
    <row r="11489" spans="54:58" x14ac:dyDescent="0.2">
      <c r="BB11489" t="e">
        <f>VLOOKUP(AX11489,コード表!$A$2:$C$15,3,FALSE)</f>
        <v>#N/A</v>
      </c>
      <c r="BC11489" t="str">
        <f t="shared" si="717"/>
        <v/>
      </c>
      <c r="BD11489">
        <f t="shared" si="718"/>
        <v>1</v>
      </c>
      <c r="BE11489" t="str">
        <f t="shared" si="719"/>
        <v>1</v>
      </c>
      <c r="BF11489" t="e">
        <f t="shared" si="720"/>
        <v>#N/A</v>
      </c>
    </row>
    <row r="11490" spans="54:58" x14ac:dyDescent="0.2">
      <c r="BB11490" t="e">
        <f>VLOOKUP(AX11490,コード表!$A$2:$C$15,3,FALSE)</f>
        <v>#N/A</v>
      </c>
      <c r="BC11490" t="str">
        <f t="shared" si="717"/>
        <v/>
      </c>
      <c r="BD11490">
        <f t="shared" si="718"/>
        <v>1</v>
      </c>
      <c r="BE11490" t="str">
        <f t="shared" si="719"/>
        <v>1</v>
      </c>
      <c r="BF11490" t="e">
        <f t="shared" si="720"/>
        <v>#N/A</v>
      </c>
    </row>
    <row r="11491" spans="54:58" x14ac:dyDescent="0.2">
      <c r="BB11491" t="e">
        <f>VLOOKUP(AX11491,コード表!$A$2:$C$15,3,FALSE)</f>
        <v>#N/A</v>
      </c>
      <c r="BC11491" t="str">
        <f t="shared" si="717"/>
        <v/>
      </c>
      <c r="BD11491">
        <f t="shared" si="718"/>
        <v>1</v>
      </c>
      <c r="BE11491" t="str">
        <f t="shared" si="719"/>
        <v>1</v>
      </c>
      <c r="BF11491" t="e">
        <f t="shared" si="720"/>
        <v>#N/A</v>
      </c>
    </row>
    <row r="11492" spans="54:58" x14ac:dyDescent="0.2">
      <c r="BB11492" t="e">
        <f>VLOOKUP(AX11492,コード表!$A$2:$C$15,3,FALSE)</f>
        <v>#N/A</v>
      </c>
      <c r="BC11492" t="str">
        <f t="shared" si="717"/>
        <v/>
      </c>
      <c r="BD11492">
        <f t="shared" si="718"/>
        <v>1</v>
      </c>
      <c r="BE11492" t="str">
        <f t="shared" si="719"/>
        <v>1</v>
      </c>
      <c r="BF11492" t="e">
        <f t="shared" si="720"/>
        <v>#N/A</v>
      </c>
    </row>
    <row r="11493" spans="54:58" x14ac:dyDescent="0.2">
      <c r="BB11493" t="e">
        <f>VLOOKUP(AX11493,コード表!$A$2:$C$15,3,FALSE)</f>
        <v>#N/A</v>
      </c>
      <c r="BC11493" t="str">
        <f t="shared" si="717"/>
        <v/>
      </c>
      <c r="BD11493">
        <f t="shared" si="718"/>
        <v>1</v>
      </c>
      <c r="BE11493" t="str">
        <f t="shared" si="719"/>
        <v>1</v>
      </c>
      <c r="BF11493" t="e">
        <f t="shared" si="720"/>
        <v>#N/A</v>
      </c>
    </row>
    <row r="11494" spans="54:58" x14ac:dyDescent="0.2">
      <c r="BB11494" t="e">
        <f>VLOOKUP(AX11494,コード表!$A$2:$C$15,3,FALSE)</f>
        <v>#N/A</v>
      </c>
      <c r="BC11494" t="str">
        <f t="shared" si="717"/>
        <v/>
      </c>
      <c r="BD11494">
        <f t="shared" si="718"/>
        <v>1</v>
      </c>
      <c r="BE11494" t="str">
        <f t="shared" si="719"/>
        <v>1</v>
      </c>
      <c r="BF11494" t="e">
        <f t="shared" si="720"/>
        <v>#N/A</v>
      </c>
    </row>
    <row r="11495" spans="54:58" x14ac:dyDescent="0.2">
      <c r="BB11495" t="e">
        <f>VLOOKUP(AX11495,コード表!$A$2:$C$15,3,FALSE)</f>
        <v>#N/A</v>
      </c>
      <c r="BC11495" t="str">
        <f t="shared" si="717"/>
        <v/>
      </c>
      <c r="BD11495">
        <f t="shared" si="718"/>
        <v>1</v>
      </c>
      <c r="BE11495" t="str">
        <f t="shared" si="719"/>
        <v>1</v>
      </c>
      <c r="BF11495" t="e">
        <f t="shared" si="720"/>
        <v>#N/A</v>
      </c>
    </row>
    <row r="11496" spans="54:58" x14ac:dyDescent="0.2">
      <c r="BB11496" t="e">
        <f>VLOOKUP(AX11496,コード表!$A$2:$C$15,3,FALSE)</f>
        <v>#N/A</v>
      </c>
      <c r="BC11496" t="str">
        <f t="shared" si="717"/>
        <v/>
      </c>
      <c r="BD11496">
        <f t="shared" si="718"/>
        <v>1</v>
      </c>
      <c r="BE11496" t="str">
        <f t="shared" si="719"/>
        <v>1</v>
      </c>
      <c r="BF11496" t="e">
        <f t="shared" si="720"/>
        <v>#N/A</v>
      </c>
    </row>
    <row r="11497" spans="54:58" x14ac:dyDescent="0.2">
      <c r="BB11497" t="e">
        <f>VLOOKUP(AX11497,コード表!$A$2:$C$15,3,FALSE)</f>
        <v>#N/A</v>
      </c>
      <c r="BC11497" t="str">
        <f t="shared" si="717"/>
        <v/>
      </c>
      <c r="BD11497">
        <f t="shared" si="718"/>
        <v>1</v>
      </c>
      <c r="BE11497" t="str">
        <f t="shared" si="719"/>
        <v>1</v>
      </c>
      <c r="BF11497" t="e">
        <f t="shared" si="720"/>
        <v>#N/A</v>
      </c>
    </row>
    <row r="11498" spans="54:58" x14ac:dyDescent="0.2">
      <c r="BB11498" t="e">
        <f>VLOOKUP(AX11498,コード表!$A$2:$C$15,3,FALSE)</f>
        <v>#N/A</v>
      </c>
      <c r="BC11498" t="str">
        <f t="shared" si="717"/>
        <v/>
      </c>
      <c r="BD11498">
        <f t="shared" si="718"/>
        <v>1</v>
      </c>
      <c r="BE11498" t="str">
        <f t="shared" si="719"/>
        <v>1</v>
      </c>
      <c r="BF11498" t="e">
        <f t="shared" si="720"/>
        <v>#N/A</v>
      </c>
    </row>
    <row r="11499" spans="54:58" x14ac:dyDescent="0.2">
      <c r="BB11499" t="e">
        <f>VLOOKUP(AX11499,コード表!$A$2:$C$15,3,FALSE)</f>
        <v>#N/A</v>
      </c>
      <c r="BC11499" t="str">
        <f t="shared" ref="BC11499:BC11562" si="721">AQ11499&amp;BA11499</f>
        <v/>
      </c>
      <c r="BD11499">
        <f t="shared" ref="BD11499:BD11562" si="722">MONTH(Q11499)</f>
        <v>1</v>
      </c>
      <c r="BE11499" t="str">
        <f t="shared" ref="BE11499:BE11562" si="723">AR11499&amp;BD11499</f>
        <v>1</v>
      </c>
      <c r="BF11499" t="e">
        <f t="shared" ref="BF11499:BF11562" si="724">BB11499&amp;AQ11499&amp;BA11499</f>
        <v>#N/A</v>
      </c>
    </row>
    <row r="11500" spans="54:58" x14ac:dyDescent="0.2">
      <c r="BB11500" t="e">
        <f>VLOOKUP(AX11500,コード表!$A$2:$C$15,3,FALSE)</f>
        <v>#N/A</v>
      </c>
      <c r="BC11500" t="str">
        <f t="shared" si="721"/>
        <v/>
      </c>
      <c r="BD11500">
        <f t="shared" si="722"/>
        <v>1</v>
      </c>
      <c r="BE11500" t="str">
        <f t="shared" si="723"/>
        <v>1</v>
      </c>
      <c r="BF11500" t="e">
        <f t="shared" si="724"/>
        <v>#N/A</v>
      </c>
    </row>
    <row r="11501" spans="54:58" x14ac:dyDescent="0.2">
      <c r="BB11501" t="e">
        <f>VLOOKUP(AX11501,コード表!$A$2:$C$15,3,FALSE)</f>
        <v>#N/A</v>
      </c>
      <c r="BC11501" t="str">
        <f t="shared" si="721"/>
        <v/>
      </c>
      <c r="BD11501">
        <f t="shared" si="722"/>
        <v>1</v>
      </c>
      <c r="BE11501" t="str">
        <f t="shared" si="723"/>
        <v>1</v>
      </c>
      <c r="BF11501" t="e">
        <f t="shared" si="724"/>
        <v>#N/A</v>
      </c>
    </row>
    <row r="11502" spans="54:58" x14ac:dyDescent="0.2">
      <c r="BB11502" t="e">
        <f>VLOOKUP(AX11502,コード表!$A$2:$C$15,3,FALSE)</f>
        <v>#N/A</v>
      </c>
      <c r="BC11502" t="str">
        <f t="shared" si="721"/>
        <v/>
      </c>
      <c r="BD11502">
        <f t="shared" si="722"/>
        <v>1</v>
      </c>
      <c r="BE11502" t="str">
        <f t="shared" si="723"/>
        <v>1</v>
      </c>
      <c r="BF11502" t="e">
        <f t="shared" si="724"/>
        <v>#N/A</v>
      </c>
    </row>
    <row r="11503" spans="54:58" x14ac:dyDescent="0.2">
      <c r="BB11503" t="e">
        <f>VLOOKUP(AX11503,コード表!$A$2:$C$15,3,FALSE)</f>
        <v>#N/A</v>
      </c>
      <c r="BC11503" t="str">
        <f t="shared" si="721"/>
        <v/>
      </c>
      <c r="BD11503">
        <f t="shared" si="722"/>
        <v>1</v>
      </c>
      <c r="BE11503" t="str">
        <f t="shared" si="723"/>
        <v>1</v>
      </c>
      <c r="BF11503" t="e">
        <f t="shared" si="724"/>
        <v>#N/A</v>
      </c>
    </row>
    <row r="11504" spans="54:58" x14ac:dyDescent="0.2">
      <c r="BB11504" t="e">
        <f>VLOOKUP(AX11504,コード表!$A$2:$C$15,3,FALSE)</f>
        <v>#N/A</v>
      </c>
      <c r="BC11504" t="str">
        <f t="shared" si="721"/>
        <v/>
      </c>
      <c r="BD11504">
        <f t="shared" si="722"/>
        <v>1</v>
      </c>
      <c r="BE11504" t="str">
        <f t="shared" si="723"/>
        <v>1</v>
      </c>
      <c r="BF11504" t="e">
        <f t="shared" si="724"/>
        <v>#N/A</v>
      </c>
    </row>
    <row r="11505" spans="54:58" x14ac:dyDescent="0.2">
      <c r="BB11505" t="e">
        <f>VLOOKUP(AX11505,コード表!$A$2:$C$15,3,FALSE)</f>
        <v>#N/A</v>
      </c>
      <c r="BC11505" t="str">
        <f t="shared" si="721"/>
        <v/>
      </c>
      <c r="BD11505">
        <f t="shared" si="722"/>
        <v>1</v>
      </c>
      <c r="BE11505" t="str">
        <f t="shared" si="723"/>
        <v>1</v>
      </c>
      <c r="BF11505" t="e">
        <f t="shared" si="724"/>
        <v>#N/A</v>
      </c>
    </row>
    <row r="11506" spans="54:58" x14ac:dyDescent="0.2">
      <c r="BB11506" t="e">
        <f>VLOOKUP(AX11506,コード表!$A$2:$C$15,3,FALSE)</f>
        <v>#N/A</v>
      </c>
      <c r="BC11506" t="str">
        <f t="shared" si="721"/>
        <v/>
      </c>
      <c r="BD11506">
        <f t="shared" si="722"/>
        <v>1</v>
      </c>
      <c r="BE11506" t="str">
        <f t="shared" si="723"/>
        <v>1</v>
      </c>
      <c r="BF11506" t="e">
        <f t="shared" si="724"/>
        <v>#N/A</v>
      </c>
    </row>
    <row r="11507" spans="54:58" x14ac:dyDescent="0.2">
      <c r="BB11507" t="e">
        <f>VLOOKUP(AX11507,コード表!$A$2:$C$15,3,FALSE)</f>
        <v>#N/A</v>
      </c>
      <c r="BC11507" t="str">
        <f t="shared" si="721"/>
        <v/>
      </c>
      <c r="BD11507">
        <f t="shared" si="722"/>
        <v>1</v>
      </c>
      <c r="BE11507" t="str">
        <f t="shared" si="723"/>
        <v>1</v>
      </c>
      <c r="BF11507" t="e">
        <f t="shared" si="724"/>
        <v>#N/A</v>
      </c>
    </row>
    <row r="11508" spans="54:58" x14ac:dyDescent="0.2">
      <c r="BB11508" t="e">
        <f>VLOOKUP(AX11508,コード表!$A$2:$C$15,3,FALSE)</f>
        <v>#N/A</v>
      </c>
      <c r="BC11508" t="str">
        <f t="shared" si="721"/>
        <v/>
      </c>
      <c r="BD11508">
        <f t="shared" si="722"/>
        <v>1</v>
      </c>
      <c r="BE11508" t="str">
        <f t="shared" si="723"/>
        <v>1</v>
      </c>
      <c r="BF11508" t="e">
        <f t="shared" si="724"/>
        <v>#N/A</v>
      </c>
    </row>
    <row r="11509" spans="54:58" x14ac:dyDescent="0.2">
      <c r="BB11509" t="e">
        <f>VLOOKUP(AX11509,コード表!$A$2:$C$15,3,FALSE)</f>
        <v>#N/A</v>
      </c>
      <c r="BC11509" t="str">
        <f t="shared" si="721"/>
        <v/>
      </c>
      <c r="BD11509">
        <f t="shared" si="722"/>
        <v>1</v>
      </c>
      <c r="BE11509" t="str">
        <f t="shared" si="723"/>
        <v>1</v>
      </c>
      <c r="BF11509" t="e">
        <f t="shared" si="724"/>
        <v>#N/A</v>
      </c>
    </row>
    <row r="11510" spans="54:58" x14ac:dyDescent="0.2">
      <c r="BB11510" t="e">
        <f>VLOOKUP(AX11510,コード表!$A$2:$C$15,3,FALSE)</f>
        <v>#N/A</v>
      </c>
      <c r="BC11510" t="str">
        <f t="shared" si="721"/>
        <v/>
      </c>
      <c r="BD11510">
        <f t="shared" si="722"/>
        <v>1</v>
      </c>
      <c r="BE11510" t="str">
        <f t="shared" si="723"/>
        <v>1</v>
      </c>
      <c r="BF11510" t="e">
        <f t="shared" si="724"/>
        <v>#N/A</v>
      </c>
    </row>
    <row r="11511" spans="54:58" x14ac:dyDescent="0.2">
      <c r="BB11511" t="e">
        <f>VLOOKUP(AX11511,コード表!$A$2:$C$15,3,FALSE)</f>
        <v>#N/A</v>
      </c>
      <c r="BC11511" t="str">
        <f t="shared" si="721"/>
        <v/>
      </c>
      <c r="BD11511">
        <f t="shared" si="722"/>
        <v>1</v>
      </c>
      <c r="BE11511" t="str">
        <f t="shared" si="723"/>
        <v>1</v>
      </c>
      <c r="BF11511" t="e">
        <f t="shared" si="724"/>
        <v>#N/A</v>
      </c>
    </row>
    <row r="11512" spans="54:58" x14ac:dyDescent="0.2">
      <c r="BB11512" t="e">
        <f>VLOOKUP(AX11512,コード表!$A$2:$C$15,3,FALSE)</f>
        <v>#N/A</v>
      </c>
      <c r="BC11512" t="str">
        <f t="shared" si="721"/>
        <v/>
      </c>
      <c r="BD11512">
        <f t="shared" si="722"/>
        <v>1</v>
      </c>
      <c r="BE11512" t="str">
        <f t="shared" si="723"/>
        <v>1</v>
      </c>
      <c r="BF11512" t="e">
        <f t="shared" si="724"/>
        <v>#N/A</v>
      </c>
    </row>
    <row r="11513" spans="54:58" x14ac:dyDescent="0.2">
      <c r="BB11513" t="e">
        <f>VLOOKUP(AX11513,コード表!$A$2:$C$15,3,FALSE)</f>
        <v>#N/A</v>
      </c>
      <c r="BC11513" t="str">
        <f t="shared" si="721"/>
        <v/>
      </c>
      <c r="BD11513">
        <f t="shared" si="722"/>
        <v>1</v>
      </c>
      <c r="BE11513" t="str">
        <f t="shared" si="723"/>
        <v>1</v>
      </c>
      <c r="BF11513" t="e">
        <f t="shared" si="724"/>
        <v>#N/A</v>
      </c>
    </row>
    <row r="11514" spans="54:58" x14ac:dyDescent="0.2">
      <c r="BB11514" t="e">
        <f>VLOOKUP(AX11514,コード表!$A$2:$C$15,3,FALSE)</f>
        <v>#N/A</v>
      </c>
      <c r="BC11514" t="str">
        <f t="shared" si="721"/>
        <v/>
      </c>
      <c r="BD11514">
        <f t="shared" si="722"/>
        <v>1</v>
      </c>
      <c r="BE11514" t="str">
        <f t="shared" si="723"/>
        <v>1</v>
      </c>
      <c r="BF11514" t="e">
        <f t="shared" si="724"/>
        <v>#N/A</v>
      </c>
    </row>
    <row r="11515" spans="54:58" x14ac:dyDescent="0.2">
      <c r="BB11515" t="e">
        <f>VLOOKUP(AX11515,コード表!$A$2:$C$15,3,FALSE)</f>
        <v>#N/A</v>
      </c>
      <c r="BC11515" t="str">
        <f t="shared" si="721"/>
        <v/>
      </c>
      <c r="BD11515">
        <f t="shared" si="722"/>
        <v>1</v>
      </c>
      <c r="BE11515" t="str">
        <f t="shared" si="723"/>
        <v>1</v>
      </c>
      <c r="BF11515" t="e">
        <f t="shared" si="724"/>
        <v>#N/A</v>
      </c>
    </row>
    <row r="11516" spans="54:58" x14ac:dyDescent="0.2">
      <c r="BB11516" t="e">
        <f>VLOOKUP(AX11516,コード表!$A$2:$C$15,3,FALSE)</f>
        <v>#N/A</v>
      </c>
      <c r="BC11516" t="str">
        <f t="shared" si="721"/>
        <v/>
      </c>
      <c r="BD11516">
        <f t="shared" si="722"/>
        <v>1</v>
      </c>
      <c r="BE11516" t="str">
        <f t="shared" si="723"/>
        <v>1</v>
      </c>
      <c r="BF11516" t="e">
        <f t="shared" si="724"/>
        <v>#N/A</v>
      </c>
    </row>
    <row r="11517" spans="54:58" x14ac:dyDescent="0.2">
      <c r="BB11517" t="e">
        <f>VLOOKUP(AX11517,コード表!$A$2:$C$15,3,FALSE)</f>
        <v>#N/A</v>
      </c>
      <c r="BC11517" t="str">
        <f t="shared" si="721"/>
        <v/>
      </c>
      <c r="BD11517">
        <f t="shared" si="722"/>
        <v>1</v>
      </c>
      <c r="BE11517" t="str">
        <f t="shared" si="723"/>
        <v>1</v>
      </c>
      <c r="BF11517" t="e">
        <f t="shared" si="724"/>
        <v>#N/A</v>
      </c>
    </row>
    <row r="11518" spans="54:58" x14ac:dyDescent="0.2">
      <c r="BB11518" t="e">
        <f>VLOOKUP(AX11518,コード表!$A$2:$C$15,3,FALSE)</f>
        <v>#N/A</v>
      </c>
      <c r="BC11518" t="str">
        <f t="shared" si="721"/>
        <v/>
      </c>
      <c r="BD11518">
        <f t="shared" si="722"/>
        <v>1</v>
      </c>
      <c r="BE11518" t="str">
        <f t="shared" si="723"/>
        <v>1</v>
      </c>
      <c r="BF11518" t="e">
        <f t="shared" si="724"/>
        <v>#N/A</v>
      </c>
    </row>
    <row r="11519" spans="54:58" x14ac:dyDescent="0.2">
      <c r="BB11519" t="e">
        <f>VLOOKUP(AX11519,コード表!$A$2:$C$15,3,FALSE)</f>
        <v>#N/A</v>
      </c>
      <c r="BC11519" t="str">
        <f t="shared" si="721"/>
        <v/>
      </c>
      <c r="BD11519">
        <f t="shared" si="722"/>
        <v>1</v>
      </c>
      <c r="BE11519" t="str">
        <f t="shared" si="723"/>
        <v>1</v>
      </c>
      <c r="BF11519" t="e">
        <f t="shared" si="724"/>
        <v>#N/A</v>
      </c>
    </row>
    <row r="11520" spans="54:58" x14ac:dyDescent="0.2">
      <c r="BB11520" t="e">
        <f>VLOOKUP(AX11520,コード表!$A$2:$C$15,3,FALSE)</f>
        <v>#N/A</v>
      </c>
      <c r="BC11520" t="str">
        <f t="shared" si="721"/>
        <v/>
      </c>
      <c r="BD11520">
        <f t="shared" si="722"/>
        <v>1</v>
      </c>
      <c r="BE11520" t="str">
        <f t="shared" si="723"/>
        <v>1</v>
      </c>
      <c r="BF11520" t="e">
        <f t="shared" si="724"/>
        <v>#N/A</v>
      </c>
    </row>
    <row r="11521" spans="54:58" x14ac:dyDescent="0.2">
      <c r="BB11521" t="e">
        <f>VLOOKUP(AX11521,コード表!$A$2:$C$15,3,FALSE)</f>
        <v>#N/A</v>
      </c>
      <c r="BC11521" t="str">
        <f t="shared" si="721"/>
        <v/>
      </c>
      <c r="BD11521">
        <f t="shared" si="722"/>
        <v>1</v>
      </c>
      <c r="BE11521" t="str">
        <f t="shared" si="723"/>
        <v>1</v>
      </c>
      <c r="BF11521" t="e">
        <f t="shared" si="724"/>
        <v>#N/A</v>
      </c>
    </row>
    <row r="11522" spans="54:58" x14ac:dyDescent="0.2">
      <c r="BB11522" t="e">
        <f>VLOOKUP(AX11522,コード表!$A$2:$C$15,3,FALSE)</f>
        <v>#N/A</v>
      </c>
      <c r="BC11522" t="str">
        <f t="shared" si="721"/>
        <v/>
      </c>
      <c r="BD11522">
        <f t="shared" si="722"/>
        <v>1</v>
      </c>
      <c r="BE11522" t="str">
        <f t="shared" si="723"/>
        <v>1</v>
      </c>
      <c r="BF11522" t="e">
        <f t="shared" si="724"/>
        <v>#N/A</v>
      </c>
    </row>
    <row r="11523" spans="54:58" x14ac:dyDescent="0.2">
      <c r="BB11523" t="e">
        <f>VLOOKUP(AX11523,コード表!$A$2:$C$15,3,FALSE)</f>
        <v>#N/A</v>
      </c>
      <c r="BC11523" t="str">
        <f t="shared" si="721"/>
        <v/>
      </c>
      <c r="BD11523">
        <f t="shared" si="722"/>
        <v>1</v>
      </c>
      <c r="BE11523" t="str">
        <f t="shared" si="723"/>
        <v>1</v>
      </c>
      <c r="BF11523" t="e">
        <f t="shared" si="724"/>
        <v>#N/A</v>
      </c>
    </row>
    <row r="11524" spans="54:58" x14ac:dyDescent="0.2">
      <c r="BB11524" t="e">
        <f>VLOOKUP(AX11524,コード表!$A$2:$C$15,3,FALSE)</f>
        <v>#N/A</v>
      </c>
      <c r="BC11524" t="str">
        <f t="shared" si="721"/>
        <v/>
      </c>
      <c r="BD11524">
        <f t="shared" si="722"/>
        <v>1</v>
      </c>
      <c r="BE11524" t="str">
        <f t="shared" si="723"/>
        <v>1</v>
      </c>
      <c r="BF11524" t="e">
        <f t="shared" si="724"/>
        <v>#N/A</v>
      </c>
    </row>
    <row r="11525" spans="54:58" x14ac:dyDescent="0.2">
      <c r="BB11525" t="e">
        <f>VLOOKUP(AX11525,コード表!$A$2:$C$15,3,FALSE)</f>
        <v>#N/A</v>
      </c>
      <c r="BC11525" t="str">
        <f t="shared" si="721"/>
        <v/>
      </c>
      <c r="BD11525">
        <f t="shared" si="722"/>
        <v>1</v>
      </c>
      <c r="BE11525" t="str">
        <f t="shared" si="723"/>
        <v>1</v>
      </c>
      <c r="BF11525" t="e">
        <f t="shared" si="724"/>
        <v>#N/A</v>
      </c>
    </row>
    <row r="11526" spans="54:58" x14ac:dyDescent="0.2">
      <c r="BB11526" t="e">
        <f>VLOOKUP(AX11526,コード表!$A$2:$C$15,3,FALSE)</f>
        <v>#N/A</v>
      </c>
      <c r="BC11526" t="str">
        <f t="shared" si="721"/>
        <v/>
      </c>
      <c r="BD11526">
        <f t="shared" si="722"/>
        <v>1</v>
      </c>
      <c r="BE11526" t="str">
        <f t="shared" si="723"/>
        <v>1</v>
      </c>
      <c r="BF11526" t="e">
        <f t="shared" si="724"/>
        <v>#N/A</v>
      </c>
    </row>
    <row r="11527" spans="54:58" x14ac:dyDescent="0.2">
      <c r="BB11527" t="e">
        <f>VLOOKUP(AX11527,コード表!$A$2:$C$15,3,FALSE)</f>
        <v>#N/A</v>
      </c>
      <c r="BC11527" t="str">
        <f t="shared" si="721"/>
        <v/>
      </c>
      <c r="BD11527">
        <f t="shared" si="722"/>
        <v>1</v>
      </c>
      <c r="BE11527" t="str">
        <f t="shared" si="723"/>
        <v>1</v>
      </c>
      <c r="BF11527" t="e">
        <f t="shared" si="724"/>
        <v>#N/A</v>
      </c>
    </row>
    <row r="11528" spans="54:58" x14ac:dyDescent="0.2">
      <c r="BB11528" t="e">
        <f>VLOOKUP(AX11528,コード表!$A$2:$C$15,3,FALSE)</f>
        <v>#N/A</v>
      </c>
      <c r="BC11528" t="str">
        <f t="shared" si="721"/>
        <v/>
      </c>
      <c r="BD11528">
        <f t="shared" si="722"/>
        <v>1</v>
      </c>
      <c r="BE11528" t="str">
        <f t="shared" si="723"/>
        <v>1</v>
      </c>
      <c r="BF11528" t="e">
        <f t="shared" si="724"/>
        <v>#N/A</v>
      </c>
    </row>
    <row r="11529" spans="54:58" x14ac:dyDescent="0.2">
      <c r="BB11529" t="e">
        <f>VLOOKUP(AX11529,コード表!$A$2:$C$15,3,FALSE)</f>
        <v>#N/A</v>
      </c>
      <c r="BC11529" t="str">
        <f t="shared" si="721"/>
        <v/>
      </c>
      <c r="BD11529">
        <f t="shared" si="722"/>
        <v>1</v>
      </c>
      <c r="BE11529" t="str">
        <f t="shared" si="723"/>
        <v>1</v>
      </c>
      <c r="BF11529" t="e">
        <f t="shared" si="724"/>
        <v>#N/A</v>
      </c>
    </row>
    <row r="11530" spans="54:58" x14ac:dyDescent="0.2">
      <c r="BB11530" t="e">
        <f>VLOOKUP(AX11530,コード表!$A$2:$C$15,3,FALSE)</f>
        <v>#N/A</v>
      </c>
      <c r="BC11530" t="str">
        <f t="shared" si="721"/>
        <v/>
      </c>
      <c r="BD11530">
        <f t="shared" si="722"/>
        <v>1</v>
      </c>
      <c r="BE11530" t="str">
        <f t="shared" si="723"/>
        <v>1</v>
      </c>
      <c r="BF11530" t="e">
        <f t="shared" si="724"/>
        <v>#N/A</v>
      </c>
    </row>
    <row r="11531" spans="54:58" x14ac:dyDescent="0.2">
      <c r="BB11531" t="e">
        <f>VLOOKUP(AX11531,コード表!$A$2:$C$15,3,FALSE)</f>
        <v>#N/A</v>
      </c>
      <c r="BC11531" t="str">
        <f t="shared" si="721"/>
        <v/>
      </c>
      <c r="BD11531">
        <f t="shared" si="722"/>
        <v>1</v>
      </c>
      <c r="BE11531" t="str">
        <f t="shared" si="723"/>
        <v>1</v>
      </c>
      <c r="BF11531" t="e">
        <f t="shared" si="724"/>
        <v>#N/A</v>
      </c>
    </row>
    <row r="11532" spans="54:58" x14ac:dyDescent="0.2">
      <c r="BB11532" t="e">
        <f>VLOOKUP(AX11532,コード表!$A$2:$C$15,3,FALSE)</f>
        <v>#N/A</v>
      </c>
      <c r="BC11532" t="str">
        <f t="shared" si="721"/>
        <v/>
      </c>
      <c r="BD11532">
        <f t="shared" si="722"/>
        <v>1</v>
      </c>
      <c r="BE11532" t="str">
        <f t="shared" si="723"/>
        <v>1</v>
      </c>
      <c r="BF11532" t="e">
        <f t="shared" si="724"/>
        <v>#N/A</v>
      </c>
    </row>
    <row r="11533" spans="54:58" x14ac:dyDescent="0.2">
      <c r="BB11533" t="e">
        <f>VLOOKUP(AX11533,コード表!$A$2:$C$15,3,FALSE)</f>
        <v>#N/A</v>
      </c>
      <c r="BC11533" t="str">
        <f t="shared" si="721"/>
        <v/>
      </c>
      <c r="BD11533">
        <f t="shared" si="722"/>
        <v>1</v>
      </c>
      <c r="BE11533" t="str">
        <f t="shared" si="723"/>
        <v>1</v>
      </c>
      <c r="BF11533" t="e">
        <f t="shared" si="724"/>
        <v>#N/A</v>
      </c>
    </row>
    <row r="11534" spans="54:58" x14ac:dyDescent="0.2">
      <c r="BB11534" t="e">
        <f>VLOOKUP(AX11534,コード表!$A$2:$C$15,3,FALSE)</f>
        <v>#N/A</v>
      </c>
      <c r="BC11534" t="str">
        <f t="shared" si="721"/>
        <v/>
      </c>
      <c r="BD11534">
        <f t="shared" si="722"/>
        <v>1</v>
      </c>
      <c r="BE11534" t="str">
        <f t="shared" si="723"/>
        <v>1</v>
      </c>
      <c r="BF11534" t="e">
        <f t="shared" si="724"/>
        <v>#N/A</v>
      </c>
    </row>
    <row r="11535" spans="54:58" x14ac:dyDescent="0.2">
      <c r="BB11535" t="e">
        <f>VLOOKUP(AX11535,コード表!$A$2:$C$15,3,FALSE)</f>
        <v>#N/A</v>
      </c>
      <c r="BC11535" t="str">
        <f t="shared" si="721"/>
        <v/>
      </c>
      <c r="BD11535">
        <f t="shared" si="722"/>
        <v>1</v>
      </c>
      <c r="BE11535" t="str">
        <f t="shared" si="723"/>
        <v>1</v>
      </c>
      <c r="BF11535" t="e">
        <f t="shared" si="724"/>
        <v>#N/A</v>
      </c>
    </row>
    <row r="11536" spans="54:58" x14ac:dyDescent="0.2">
      <c r="BB11536" t="e">
        <f>VLOOKUP(AX11536,コード表!$A$2:$C$15,3,FALSE)</f>
        <v>#N/A</v>
      </c>
      <c r="BC11536" t="str">
        <f t="shared" si="721"/>
        <v/>
      </c>
      <c r="BD11536">
        <f t="shared" si="722"/>
        <v>1</v>
      </c>
      <c r="BE11536" t="str">
        <f t="shared" si="723"/>
        <v>1</v>
      </c>
      <c r="BF11536" t="e">
        <f t="shared" si="724"/>
        <v>#N/A</v>
      </c>
    </row>
    <row r="11537" spans="54:58" x14ac:dyDescent="0.2">
      <c r="BB11537" t="e">
        <f>VLOOKUP(AX11537,コード表!$A$2:$C$15,3,FALSE)</f>
        <v>#N/A</v>
      </c>
      <c r="BC11537" t="str">
        <f t="shared" si="721"/>
        <v/>
      </c>
      <c r="BD11537">
        <f t="shared" si="722"/>
        <v>1</v>
      </c>
      <c r="BE11537" t="str">
        <f t="shared" si="723"/>
        <v>1</v>
      </c>
      <c r="BF11537" t="e">
        <f t="shared" si="724"/>
        <v>#N/A</v>
      </c>
    </row>
    <row r="11538" spans="54:58" x14ac:dyDescent="0.2">
      <c r="BB11538" t="e">
        <f>VLOOKUP(AX11538,コード表!$A$2:$C$15,3,FALSE)</f>
        <v>#N/A</v>
      </c>
      <c r="BC11538" t="str">
        <f t="shared" si="721"/>
        <v/>
      </c>
      <c r="BD11538">
        <f t="shared" si="722"/>
        <v>1</v>
      </c>
      <c r="BE11538" t="str">
        <f t="shared" si="723"/>
        <v>1</v>
      </c>
      <c r="BF11538" t="e">
        <f t="shared" si="724"/>
        <v>#N/A</v>
      </c>
    </row>
    <row r="11539" spans="54:58" x14ac:dyDescent="0.2">
      <c r="BB11539" t="e">
        <f>VLOOKUP(AX11539,コード表!$A$2:$C$15,3,FALSE)</f>
        <v>#N/A</v>
      </c>
      <c r="BC11539" t="str">
        <f t="shared" si="721"/>
        <v/>
      </c>
      <c r="BD11539">
        <f t="shared" si="722"/>
        <v>1</v>
      </c>
      <c r="BE11539" t="str">
        <f t="shared" si="723"/>
        <v>1</v>
      </c>
      <c r="BF11539" t="e">
        <f t="shared" si="724"/>
        <v>#N/A</v>
      </c>
    </row>
    <row r="11540" spans="54:58" x14ac:dyDescent="0.2">
      <c r="BB11540" t="e">
        <f>VLOOKUP(AX11540,コード表!$A$2:$C$15,3,FALSE)</f>
        <v>#N/A</v>
      </c>
      <c r="BC11540" t="str">
        <f t="shared" si="721"/>
        <v/>
      </c>
      <c r="BD11540">
        <f t="shared" si="722"/>
        <v>1</v>
      </c>
      <c r="BE11540" t="str">
        <f t="shared" si="723"/>
        <v>1</v>
      </c>
      <c r="BF11540" t="e">
        <f t="shared" si="724"/>
        <v>#N/A</v>
      </c>
    </row>
    <row r="11541" spans="54:58" x14ac:dyDescent="0.2">
      <c r="BB11541" t="e">
        <f>VLOOKUP(AX11541,コード表!$A$2:$C$15,3,FALSE)</f>
        <v>#N/A</v>
      </c>
      <c r="BC11541" t="str">
        <f t="shared" si="721"/>
        <v/>
      </c>
      <c r="BD11541">
        <f t="shared" si="722"/>
        <v>1</v>
      </c>
      <c r="BE11541" t="str">
        <f t="shared" si="723"/>
        <v>1</v>
      </c>
      <c r="BF11541" t="e">
        <f t="shared" si="724"/>
        <v>#N/A</v>
      </c>
    </row>
    <row r="11542" spans="54:58" x14ac:dyDescent="0.2">
      <c r="BB11542" t="e">
        <f>VLOOKUP(AX11542,コード表!$A$2:$C$15,3,FALSE)</f>
        <v>#N/A</v>
      </c>
      <c r="BC11542" t="str">
        <f t="shared" si="721"/>
        <v/>
      </c>
      <c r="BD11542">
        <f t="shared" si="722"/>
        <v>1</v>
      </c>
      <c r="BE11542" t="str">
        <f t="shared" si="723"/>
        <v>1</v>
      </c>
      <c r="BF11542" t="e">
        <f t="shared" si="724"/>
        <v>#N/A</v>
      </c>
    </row>
    <row r="11543" spans="54:58" x14ac:dyDescent="0.2">
      <c r="BB11543" t="e">
        <f>VLOOKUP(AX11543,コード表!$A$2:$C$15,3,FALSE)</f>
        <v>#N/A</v>
      </c>
      <c r="BC11543" t="str">
        <f t="shared" si="721"/>
        <v/>
      </c>
      <c r="BD11543">
        <f t="shared" si="722"/>
        <v>1</v>
      </c>
      <c r="BE11543" t="str">
        <f t="shared" si="723"/>
        <v>1</v>
      </c>
      <c r="BF11543" t="e">
        <f t="shared" si="724"/>
        <v>#N/A</v>
      </c>
    </row>
    <row r="11544" spans="54:58" x14ac:dyDescent="0.2">
      <c r="BB11544" t="e">
        <f>VLOOKUP(AX11544,コード表!$A$2:$C$15,3,FALSE)</f>
        <v>#N/A</v>
      </c>
      <c r="BC11544" t="str">
        <f t="shared" si="721"/>
        <v/>
      </c>
      <c r="BD11544">
        <f t="shared" si="722"/>
        <v>1</v>
      </c>
      <c r="BE11544" t="str">
        <f t="shared" si="723"/>
        <v>1</v>
      </c>
      <c r="BF11544" t="e">
        <f t="shared" si="724"/>
        <v>#N/A</v>
      </c>
    </row>
    <row r="11545" spans="54:58" x14ac:dyDescent="0.2">
      <c r="BB11545" t="e">
        <f>VLOOKUP(AX11545,コード表!$A$2:$C$15,3,FALSE)</f>
        <v>#N/A</v>
      </c>
      <c r="BC11545" t="str">
        <f t="shared" si="721"/>
        <v/>
      </c>
      <c r="BD11545">
        <f t="shared" si="722"/>
        <v>1</v>
      </c>
      <c r="BE11545" t="str">
        <f t="shared" si="723"/>
        <v>1</v>
      </c>
      <c r="BF11545" t="e">
        <f t="shared" si="724"/>
        <v>#N/A</v>
      </c>
    </row>
    <row r="11546" spans="54:58" x14ac:dyDescent="0.2">
      <c r="BB11546" t="e">
        <f>VLOOKUP(AX11546,コード表!$A$2:$C$15,3,FALSE)</f>
        <v>#N/A</v>
      </c>
      <c r="BC11546" t="str">
        <f t="shared" si="721"/>
        <v/>
      </c>
      <c r="BD11546">
        <f t="shared" si="722"/>
        <v>1</v>
      </c>
      <c r="BE11546" t="str">
        <f t="shared" si="723"/>
        <v>1</v>
      </c>
      <c r="BF11546" t="e">
        <f t="shared" si="724"/>
        <v>#N/A</v>
      </c>
    </row>
    <row r="11547" spans="54:58" x14ac:dyDescent="0.2">
      <c r="BB11547" t="e">
        <f>VLOOKUP(AX11547,コード表!$A$2:$C$15,3,FALSE)</f>
        <v>#N/A</v>
      </c>
      <c r="BC11547" t="str">
        <f t="shared" si="721"/>
        <v/>
      </c>
      <c r="BD11547">
        <f t="shared" si="722"/>
        <v>1</v>
      </c>
      <c r="BE11547" t="str">
        <f t="shared" si="723"/>
        <v>1</v>
      </c>
      <c r="BF11547" t="e">
        <f t="shared" si="724"/>
        <v>#N/A</v>
      </c>
    </row>
    <row r="11548" spans="54:58" x14ac:dyDescent="0.2">
      <c r="BB11548" t="e">
        <f>VLOOKUP(AX11548,コード表!$A$2:$C$15,3,FALSE)</f>
        <v>#N/A</v>
      </c>
      <c r="BC11548" t="str">
        <f t="shared" si="721"/>
        <v/>
      </c>
      <c r="BD11548">
        <f t="shared" si="722"/>
        <v>1</v>
      </c>
      <c r="BE11548" t="str">
        <f t="shared" si="723"/>
        <v>1</v>
      </c>
      <c r="BF11548" t="e">
        <f t="shared" si="724"/>
        <v>#N/A</v>
      </c>
    </row>
    <row r="11549" spans="54:58" x14ac:dyDescent="0.2">
      <c r="BB11549" t="e">
        <f>VLOOKUP(AX11549,コード表!$A$2:$C$15,3,FALSE)</f>
        <v>#N/A</v>
      </c>
      <c r="BC11549" t="str">
        <f t="shared" si="721"/>
        <v/>
      </c>
      <c r="BD11549">
        <f t="shared" si="722"/>
        <v>1</v>
      </c>
      <c r="BE11549" t="str">
        <f t="shared" si="723"/>
        <v>1</v>
      </c>
      <c r="BF11549" t="e">
        <f t="shared" si="724"/>
        <v>#N/A</v>
      </c>
    </row>
    <row r="11550" spans="54:58" x14ac:dyDescent="0.2">
      <c r="BB11550" t="e">
        <f>VLOOKUP(AX11550,コード表!$A$2:$C$15,3,FALSE)</f>
        <v>#N/A</v>
      </c>
      <c r="BC11550" t="str">
        <f t="shared" si="721"/>
        <v/>
      </c>
      <c r="BD11550">
        <f t="shared" si="722"/>
        <v>1</v>
      </c>
      <c r="BE11550" t="str">
        <f t="shared" si="723"/>
        <v>1</v>
      </c>
      <c r="BF11550" t="e">
        <f t="shared" si="724"/>
        <v>#N/A</v>
      </c>
    </row>
    <row r="11551" spans="54:58" x14ac:dyDescent="0.2">
      <c r="BB11551" t="e">
        <f>VLOOKUP(AX11551,コード表!$A$2:$C$15,3,FALSE)</f>
        <v>#N/A</v>
      </c>
      <c r="BC11551" t="str">
        <f t="shared" si="721"/>
        <v/>
      </c>
      <c r="BD11551">
        <f t="shared" si="722"/>
        <v>1</v>
      </c>
      <c r="BE11551" t="str">
        <f t="shared" si="723"/>
        <v>1</v>
      </c>
      <c r="BF11551" t="e">
        <f t="shared" si="724"/>
        <v>#N/A</v>
      </c>
    </row>
    <row r="11552" spans="54:58" x14ac:dyDescent="0.2">
      <c r="BB11552" t="e">
        <f>VLOOKUP(AX11552,コード表!$A$2:$C$15,3,FALSE)</f>
        <v>#N/A</v>
      </c>
      <c r="BC11552" t="str">
        <f t="shared" si="721"/>
        <v/>
      </c>
      <c r="BD11552">
        <f t="shared" si="722"/>
        <v>1</v>
      </c>
      <c r="BE11552" t="str">
        <f t="shared" si="723"/>
        <v>1</v>
      </c>
      <c r="BF11552" t="e">
        <f t="shared" si="724"/>
        <v>#N/A</v>
      </c>
    </row>
    <row r="11553" spans="54:58" x14ac:dyDescent="0.2">
      <c r="BB11553" t="e">
        <f>VLOOKUP(AX11553,コード表!$A$2:$C$15,3,FALSE)</f>
        <v>#N/A</v>
      </c>
      <c r="BC11553" t="str">
        <f t="shared" si="721"/>
        <v/>
      </c>
      <c r="BD11553">
        <f t="shared" si="722"/>
        <v>1</v>
      </c>
      <c r="BE11553" t="str">
        <f t="shared" si="723"/>
        <v>1</v>
      </c>
      <c r="BF11553" t="e">
        <f t="shared" si="724"/>
        <v>#N/A</v>
      </c>
    </row>
    <row r="11554" spans="54:58" x14ac:dyDescent="0.2">
      <c r="BB11554" t="e">
        <f>VLOOKUP(AX11554,コード表!$A$2:$C$15,3,FALSE)</f>
        <v>#N/A</v>
      </c>
      <c r="BC11554" t="str">
        <f t="shared" si="721"/>
        <v/>
      </c>
      <c r="BD11554">
        <f t="shared" si="722"/>
        <v>1</v>
      </c>
      <c r="BE11554" t="str">
        <f t="shared" si="723"/>
        <v>1</v>
      </c>
      <c r="BF11554" t="e">
        <f t="shared" si="724"/>
        <v>#N/A</v>
      </c>
    </row>
    <row r="11555" spans="54:58" x14ac:dyDescent="0.2">
      <c r="BB11555" t="e">
        <f>VLOOKUP(AX11555,コード表!$A$2:$C$15,3,FALSE)</f>
        <v>#N/A</v>
      </c>
      <c r="BC11555" t="str">
        <f t="shared" si="721"/>
        <v/>
      </c>
      <c r="BD11555">
        <f t="shared" si="722"/>
        <v>1</v>
      </c>
      <c r="BE11555" t="str">
        <f t="shared" si="723"/>
        <v>1</v>
      </c>
      <c r="BF11555" t="e">
        <f t="shared" si="724"/>
        <v>#N/A</v>
      </c>
    </row>
    <row r="11556" spans="54:58" x14ac:dyDescent="0.2">
      <c r="BB11556" t="e">
        <f>VLOOKUP(AX11556,コード表!$A$2:$C$15,3,FALSE)</f>
        <v>#N/A</v>
      </c>
      <c r="BC11556" t="str">
        <f t="shared" si="721"/>
        <v/>
      </c>
      <c r="BD11556">
        <f t="shared" si="722"/>
        <v>1</v>
      </c>
      <c r="BE11556" t="str">
        <f t="shared" si="723"/>
        <v>1</v>
      </c>
      <c r="BF11556" t="e">
        <f t="shared" si="724"/>
        <v>#N/A</v>
      </c>
    </row>
    <row r="11557" spans="54:58" x14ac:dyDescent="0.2">
      <c r="BB11557" t="e">
        <f>VLOOKUP(AX11557,コード表!$A$2:$C$15,3,FALSE)</f>
        <v>#N/A</v>
      </c>
      <c r="BC11557" t="str">
        <f t="shared" si="721"/>
        <v/>
      </c>
      <c r="BD11557">
        <f t="shared" si="722"/>
        <v>1</v>
      </c>
      <c r="BE11557" t="str">
        <f t="shared" si="723"/>
        <v>1</v>
      </c>
      <c r="BF11557" t="e">
        <f t="shared" si="724"/>
        <v>#N/A</v>
      </c>
    </row>
    <row r="11558" spans="54:58" x14ac:dyDescent="0.2">
      <c r="BB11558" t="e">
        <f>VLOOKUP(AX11558,コード表!$A$2:$C$15,3,FALSE)</f>
        <v>#N/A</v>
      </c>
      <c r="BC11558" t="str">
        <f t="shared" si="721"/>
        <v/>
      </c>
      <c r="BD11558">
        <f t="shared" si="722"/>
        <v>1</v>
      </c>
      <c r="BE11558" t="str">
        <f t="shared" si="723"/>
        <v>1</v>
      </c>
      <c r="BF11558" t="e">
        <f t="shared" si="724"/>
        <v>#N/A</v>
      </c>
    </row>
    <row r="11559" spans="54:58" x14ac:dyDescent="0.2">
      <c r="BB11559" t="e">
        <f>VLOOKUP(AX11559,コード表!$A$2:$C$15,3,FALSE)</f>
        <v>#N/A</v>
      </c>
      <c r="BC11559" t="str">
        <f t="shared" si="721"/>
        <v/>
      </c>
      <c r="BD11559">
        <f t="shared" si="722"/>
        <v>1</v>
      </c>
      <c r="BE11559" t="str">
        <f t="shared" si="723"/>
        <v>1</v>
      </c>
      <c r="BF11559" t="e">
        <f t="shared" si="724"/>
        <v>#N/A</v>
      </c>
    </row>
    <row r="11560" spans="54:58" x14ac:dyDescent="0.2">
      <c r="BB11560" t="e">
        <f>VLOOKUP(AX11560,コード表!$A$2:$C$15,3,FALSE)</f>
        <v>#N/A</v>
      </c>
      <c r="BC11560" t="str">
        <f t="shared" si="721"/>
        <v/>
      </c>
      <c r="BD11560">
        <f t="shared" si="722"/>
        <v>1</v>
      </c>
      <c r="BE11560" t="str">
        <f t="shared" si="723"/>
        <v>1</v>
      </c>
      <c r="BF11560" t="e">
        <f t="shared" si="724"/>
        <v>#N/A</v>
      </c>
    </row>
    <row r="11561" spans="54:58" x14ac:dyDescent="0.2">
      <c r="BB11561" t="e">
        <f>VLOOKUP(AX11561,コード表!$A$2:$C$15,3,FALSE)</f>
        <v>#N/A</v>
      </c>
      <c r="BC11561" t="str">
        <f t="shared" si="721"/>
        <v/>
      </c>
      <c r="BD11561">
        <f t="shared" si="722"/>
        <v>1</v>
      </c>
      <c r="BE11561" t="str">
        <f t="shared" si="723"/>
        <v>1</v>
      </c>
      <c r="BF11561" t="e">
        <f t="shared" si="724"/>
        <v>#N/A</v>
      </c>
    </row>
    <row r="11562" spans="54:58" x14ac:dyDescent="0.2">
      <c r="BB11562" t="e">
        <f>VLOOKUP(AX11562,コード表!$A$2:$C$15,3,FALSE)</f>
        <v>#N/A</v>
      </c>
      <c r="BC11562" t="str">
        <f t="shared" si="721"/>
        <v/>
      </c>
      <c r="BD11562">
        <f t="shared" si="722"/>
        <v>1</v>
      </c>
      <c r="BE11562" t="str">
        <f t="shared" si="723"/>
        <v>1</v>
      </c>
      <c r="BF11562" t="e">
        <f t="shared" si="724"/>
        <v>#N/A</v>
      </c>
    </row>
    <row r="11563" spans="54:58" x14ac:dyDescent="0.2">
      <c r="BB11563" t="e">
        <f>VLOOKUP(AX11563,コード表!$A$2:$C$15,3,FALSE)</f>
        <v>#N/A</v>
      </c>
      <c r="BC11563" t="str">
        <f t="shared" ref="BC11563:BC11626" si="725">AQ11563&amp;BA11563</f>
        <v/>
      </c>
      <c r="BD11563">
        <f t="shared" ref="BD11563:BD11626" si="726">MONTH(Q11563)</f>
        <v>1</v>
      </c>
      <c r="BE11563" t="str">
        <f t="shared" ref="BE11563:BE11626" si="727">AR11563&amp;BD11563</f>
        <v>1</v>
      </c>
      <c r="BF11563" t="e">
        <f t="shared" ref="BF11563:BF11626" si="728">BB11563&amp;AQ11563&amp;BA11563</f>
        <v>#N/A</v>
      </c>
    </row>
    <row r="11564" spans="54:58" x14ac:dyDescent="0.2">
      <c r="BB11564" t="e">
        <f>VLOOKUP(AX11564,コード表!$A$2:$C$15,3,FALSE)</f>
        <v>#N/A</v>
      </c>
      <c r="BC11564" t="str">
        <f t="shared" si="725"/>
        <v/>
      </c>
      <c r="BD11564">
        <f t="shared" si="726"/>
        <v>1</v>
      </c>
      <c r="BE11564" t="str">
        <f t="shared" si="727"/>
        <v>1</v>
      </c>
      <c r="BF11564" t="e">
        <f t="shared" si="728"/>
        <v>#N/A</v>
      </c>
    </row>
    <row r="11565" spans="54:58" x14ac:dyDescent="0.2">
      <c r="BB11565" t="e">
        <f>VLOOKUP(AX11565,コード表!$A$2:$C$15,3,FALSE)</f>
        <v>#N/A</v>
      </c>
      <c r="BC11565" t="str">
        <f t="shared" si="725"/>
        <v/>
      </c>
      <c r="BD11565">
        <f t="shared" si="726"/>
        <v>1</v>
      </c>
      <c r="BE11565" t="str">
        <f t="shared" si="727"/>
        <v>1</v>
      </c>
      <c r="BF11565" t="e">
        <f t="shared" si="728"/>
        <v>#N/A</v>
      </c>
    </row>
    <row r="11566" spans="54:58" x14ac:dyDescent="0.2">
      <c r="BB11566" t="e">
        <f>VLOOKUP(AX11566,コード表!$A$2:$C$15,3,FALSE)</f>
        <v>#N/A</v>
      </c>
      <c r="BC11566" t="str">
        <f t="shared" si="725"/>
        <v/>
      </c>
      <c r="BD11566">
        <f t="shared" si="726"/>
        <v>1</v>
      </c>
      <c r="BE11566" t="str">
        <f t="shared" si="727"/>
        <v>1</v>
      </c>
      <c r="BF11566" t="e">
        <f t="shared" si="728"/>
        <v>#N/A</v>
      </c>
    </row>
    <row r="11567" spans="54:58" x14ac:dyDescent="0.2">
      <c r="BB11567" t="e">
        <f>VLOOKUP(AX11567,コード表!$A$2:$C$15,3,FALSE)</f>
        <v>#N/A</v>
      </c>
      <c r="BC11567" t="str">
        <f t="shared" si="725"/>
        <v/>
      </c>
      <c r="BD11567">
        <f t="shared" si="726"/>
        <v>1</v>
      </c>
      <c r="BE11567" t="str">
        <f t="shared" si="727"/>
        <v>1</v>
      </c>
      <c r="BF11567" t="e">
        <f t="shared" si="728"/>
        <v>#N/A</v>
      </c>
    </row>
    <row r="11568" spans="54:58" x14ac:dyDescent="0.2">
      <c r="BB11568" t="e">
        <f>VLOOKUP(AX11568,コード表!$A$2:$C$15,3,FALSE)</f>
        <v>#N/A</v>
      </c>
      <c r="BC11568" t="str">
        <f t="shared" si="725"/>
        <v/>
      </c>
      <c r="BD11568">
        <f t="shared" si="726"/>
        <v>1</v>
      </c>
      <c r="BE11568" t="str">
        <f t="shared" si="727"/>
        <v>1</v>
      </c>
      <c r="BF11568" t="e">
        <f t="shared" si="728"/>
        <v>#N/A</v>
      </c>
    </row>
    <row r="11569" spans="54:58" x14ac:dyDescent="0.2">
      <c r="BB11569" t="e">
        <f>VLOOKUP(AX11569,コード表!$A$2:$C$15,3,FALSE)</f>
        <v>#N/A</v>
      </c>
      <c r="BC11569" t="str">
        <f t="shared" si="725"/>
        <v/>
      </c>
      <c r="BD11569">
        <f t="shared" si="726"/>
        <v>1</v>
      </c>
      <c r="BE11569" t="str">
        <f t="shared" si="727"/>
        <v>1</v>
      </c>
      <c r="BF11569" t="e">
        <f t="shared" si="728"/>
        <v>#N/A</v>
      </c>
    </row>
    <row r="11570" spans="54:58" x14ac:dyDescent="0.2">
      <c r="BB11570" t="e">
        <f>VLOOKUP(AX11570,コード表!$A$2:$C$15,3,FALSE)</f>
        <v>#N/A</v>
      </c>
      <c r="BC11570" t="str">
        <f t="shared" si="725"/>
        <v/>
      </c>
      <c r="BD11570">
        <f t="shared" si="726"/>
        <v>1</v>
      </c>
      <c r="BE11570" t="str">
        <f t="shared" si="727"/>
        <v>1</v>
      </c>
      <c r="BF11570" t="e">
        <f t="shared" si="728"/>
        <v>#N/A</v>
      </c>
    </row>
    <row r="11571" spans="54:58" x14ac:dyDescent="0.2">
      <c r="BB11571" t="e">
        <f>VLOOKUP(AX11571,コード表!$A$2:$C$15,3,FALSE)</f>
        <v>#N/A</v>
      </c>
      <c r="BC11571" t="str">
        <f t="shared" si="725"/>
        <v/>
      </c>
      <c r="BD11571">
        <f t="shared" si="726"/>
        <v>1</v>
      </c>
      <c r="BE11571" t="str">
        <f t="shared" si="727"/>
        <v>1</v>
      </c>
      <c r="BF11571" t="e">
        <f t="shared" si="728"/>
        <v>#N/A</v>
      </c>
    </row>
    <row r="11572" spans="54:58" x14ac:dyDescent="0.2">
      <c r="BB11572" t="e">
        <f>VLOOKUP(AX11572,コード表!$A$2:$C$15,3,FALSE)</f>
        <v>#N/A</v>
      </c>
      <c r="BC11572" t="str">
        <f t="shared" si="725"/>
        <v/>
      </c>
      <c r="BD11572">
        <f t="shared" si="726"/>
        <v>1</v>
      </c>
      <c r="BE11572" t="str">
        <f t="shared" si="727"/>
        <v>1</v>
      </c>
      <c r="BF11572" t="e">
        <f t="shared" si="728"/>
        <v>#N/A</v>
      </c>
    </row>
    <row r="11573" spans="54:58" x14ac:dyDescent="0.2">
      <c r="BB11573" t="e">
        <f>VLOOKUP(AX11573,コード表!$A$2:$C$15,3,FALSE)</f>
        <v>#N/A</v>
      </c>
      <c r="BC11573" t="str">
        <f t="shared" si="725"/>
        <v/>
      </c>
      <c r="BD11573">
        <f t="shared" si="726"/>
        <v>1</v>
      </c>
      <c r="BE11573" t="str">
        <f t="shared" si="727"/>
        <v>1</v>
      </c>
      <c r="BF11573" t="e">
        <f t="shared" si="728"/>
        <v>#N/A</v>
      </c>
    </row>
    <row r="11574" spans="54:58" x14ac:dyDescent="0.2">
      <c r="BB11574" t="e">
        <f>VLOOKUP(AX11574,コード表!$A$2:$C$15,3,FALSE)</f>
        <v>#N/A</v>
      </c>
      <c r="BC11574" t="str">
        <f t="shared" si="725"/>
        <v/>
      </c>
      <c r="BD11574">
        <f t="shared" si="726"/>
        <v>1</v>
      </c>
      <c r="BE11574" t="str">
        <f t="shared" si="727"/>
        <v>1</v>
      </c>
      <c r="BF11574" t="e">
        <f t="shared" si="728"/>
        <v>#N/A</v>
      </c>
    </row>
    <row r="11575" spans="54:58" x14ac:dyDescent="0.2">
      <c r="BB11575" t="e">
        <f>VLOOKUP(AX11575,コード表!$A$2:$C$15,3,FALSE)</f>
        <v>#N/A</v>
      </c>
      <c r="BC11575" t="str">
        <f t="shared" si="725"/>
        <v/>
      </c>
      <c r="BD11575">
        <f t="shared" si="726"/>
        <v>1</v>
      </c>
      <c r="BE11575" t="str">
        <f t="shared" si="727"/>
        <v>1</v>
      </c>
      <c r="BF11575" t="e">
        <f t="shared" si="728"/>
        <v>#N/A</v>
      </c>
    </row>
    <row r="11576" spans="54:58" x14ac:dyDescent="0.2">
      <c r="BB11576" t="e">
        <f>VLOOKUP(AX11576,コード表!$A$2:$C$15,3,FALSE)</f>
        <v>#N/A</v>
      </c>
      <c r="BC11576" t="str">
        <f t="shared" si="725"/>
        <v/>
      </c>
      <c r="BD11576">
        <f t="shared" si="726"/>
        <v>1</v>
      </c>
      <c r="BE11576" t="str">
        <f t="shared" si="727"/>
        <v>1</v>
      </c>
      <c r="BF11576" t="e">
        <f t="shared" si="728"/>
        <v>#N/A</v>
      </c>
    </row>
    <row r="11577" spans="54:58" x14ac:dyDescent="0.2">
      <c r="BB11577" t="e">
        <f>VLOOKUP(AX11577,コード表!$A$2:$C$15,3,FALSE)</f>
        <v>#N/A</v>
      </c>
      <c r="BC11577" t="str">
        <f t="shared" si="725"/>
        <v/>
      </c>
      <c r="BD11577">
        <f t="shared" si="726"/>
        <v>1</v>
      </c>
      <c r="BE11577" t="str">
        <f t="shared" si="727"/>
        <v>1</v>
      </c>
      <c r="BF11577" t="e">
        <f t="shared" si="728"/>
        <v>#N/A</v>
      </c>
    </row>
    <row r="11578" spans="54:58" x14ac:dyDescent="0.2">
      <c r="BB11578" t="e">
        <f>VLOOKUP(AX11578,コード表!$A$2:$C$15,3,FALSE)</f>
        <v>#N/A</v>
      </c>
      <c r="BC11578" t="str">
        <f t="shared" si="725"/>
        <v/>
      </c>
      <c r="BD11578">
        <f t="shared" si="726"/>
        <v>1</v>
      </c>
      <c r="BE11578" t="str">
        <f t="shared" si="727"/>
        <v>1</v>
      </c>
      <c r="BF11578" t="e">
        <f t="shared" si="728"/>
        <v>#N/A</v>
      </c>
    </row>
    <row r="11579" spans="54:58" x14ac:dyDescent="0.2">
      <c r="BB11579" t="e">
        <f>VLOOKUP(AX11579,コード表!$A$2:$C$15,3,FALSE)</f>
        <v>#N/A</v>
      </c>
      <c r="BC11579" t="str">
        <f t="shared" si="725"/>
        <v/>
      </c>
      <c r="BD11579">
        <f t="shared" si="726"/>
        <v>1</v>
      </c>
      <c r="BE11579" t="str">
        <f t="shared" si="727"/>
        <v>1</v>
      </c>
      <c r="BF11579" t="e">
        <f t="shared" si="728"/>
        <v>#N/A</v>
      </c>
    </row>
    <row r="11580" spans="54:58" x14ac:dyDescent="0.2">
      <c r="BB11580" t="e">
        <f>VLOOKUP(AX11580,コード表!$A$2:$C$15,3,FALSE)</f>
        <v>#N/A</v>
      </c>
      <c r="BC11580" t="str">
        <f t="shared" si="725"/>
        <v/>
      </c>
      <c r="BD11580">
        <f t="shared" si="726"/>
        <v>1</v>
      </c>
      <c r="BE11580" t="str">
        <f t="shared" si="727"/>
        <v>1</v>
      </c>
      <c r="BF11580" t="e">
        <f t="shared" si="728"/>
        <v>#N/A</v>
      </c>
    </row>
    <row r="11581" spans="54:58" x14ac:dyDescent="0.2">
      <c r="BB11581" t="e">
        <f>VLOOKUP(AX11581,コード表!$A$2:$C$15,3,FALSE)</f>
        <v>#N/A</v>
      </c>
      <c r="BC11581" t="str">
        <f t="shared" si="725"/>
        <v/>
      </c>
      <c r="BD11581">
        <f t="shared" si="726"/>
        <v>1</v>
      </c>
      <c r="BE11581" t="str">
        <f t="shared" si="727"/>
        <v>1</v>
      </c>
      <c r="BF11581" t="e">
        <f t="shared" si="728"/>
        <v>#N/A</v>
      </c>
    </row>
    <row r="11582" spans="54:58" x14ac:dyDescent="0.2">
      <c r="BB11582" t="e">
        <f>VLOOKUP(AX11582,コード表!$A$2:$C$15,3,FALSE)</f>
        <v>#N/A</v>
      </c>
      <c r="BC11582" t="str">
        <f t="shared" si="725"/>
        <v/>
      </c>
      <c r="BD11582">
        <f t="shared" si="726"/>
        <v>1</v>
      </c>
      <c r="BE11582" t="str">
        <f t="shared" si="727"/>
        <v>1</v>
      </c>
      <c r="BF11582" t="e">
        <f t="shared" si="728"/>
        <v>#N/A</v>
      </c>
    </row>
    <row r="11583" spans="54:58" x14ac:dyDescent="0.2">
      <c r="BB11583" t="e">
        <f>VLOOKUP(AX11583,コード表!$A$2:$C$15,3,FALSE)</f>
        <v>#N/A</v>
      </c>
      <c r="BC11583" t="str">
        <f t="shared" si="725"/>
        <v/>
      </c>
      <c r="BD11583">
        <f t="shared" si="726"/>
        <v>1</v>
      </c>
      <c r="BE11583" t="str">
        <f t="shared" si="727"/>
        <v>1</v>
      </c>
      <c r="BF11583" t="e">
        <f t="shared" si="728"/>
        <v>#N/A</v>
      </c>
    </row>
    <row r="11584" spans="54:58" x14ac:dyDescent="0.2">
      <c r="BB11584" t="e">
        <f>VLOOKUP(AX11584,コード表!$A$2:$C$15,3,FALSE)</f>
        <v>#N/A</v>
      </c>
      <c r="BC11584" t="str">
        <f t="shared" si="725"/>
        <v/>
      </c>
      <c r="BD11584">
        <f t="shared" si="726"/>
        <v>1</v>
      </c>
      <c r="BE11584" t="str">
        <f t="shared" si="727"/>
        <v>1</v>
      </c>
      <c r="BF11584" t="e">
        <f t="shared" si="728"/>
        <v>#N/A</v>
      </c>
    </row>
    <row r="11585" spans="54:58" x14ac:dyDescent="0.2">
      <c r="BB11585" t="e">
        <f>VLOOKUP(AX11585,コード表!$A$2:$C$15,3,FALSE)</f>
        <v>#N/A</v>
      </c>
      <c r="BC11585" t="str">
        <f t="shared" si="725"/>
        <v/>
      </c>
      <c r="BD11585">
        <f t="shared" si="726"/>
        <v>1</v>
      </c>
      <c r="BE11585" t="str">
        <f t="shared" si="727"/>
        <v>1</v>
      </c>
      <c r="BF11585" t="e">
        <f t="shared" si="728"/>
        <v>#N/A</v>
      </c>
    </row>
    <row r="11586" spans="54:58" x14ac:dyDescent="0.2">
      <c r="BB11586" t="e">
        <f>VLOOKUP(AX11586,コード表!$A$2:$C$15,3,FALSE)</f>
        <v>#N/A</v>
      </c>
      <c r="BC11586" t="str">
        <f t="shared" si="725"/>
        <v/>
      </c>
      <c r="BD11586">
        <f t="shared" si="726"/>
        <v>1</v>
      </c>
      <c r="BE11586" t="str">
        <f t="shared" si="727"/>
        <v>1</v>
      </c>
      <c r="BF11586" t="e">
        <f t="shared" si="728"/>
        <v>#N/A</v>
      </c>
    </row>
    <row r="11587" spans="54:58" x14ac:dyDescent="0.2">
      <c r="BB11587" t="e">
        <f>VLOOKUP(AX11587,コード表!$A$2:$C$15,3,FALSE)</f>
        <v>#N/A</v>
      </c>
      <c r="BC11587" t="str">
        <f t="shared" si="725"/>
        <v/>
      </c>
      <c r="BD11587">
        <f t="shared" si="726"/>
        <v>1</v>
      </c>
      <c r="BE11587" t="str">
        <f t="shared" si="727"/>
        <v>1</v>
      </c>
      <c r="BF11587" t="e">
        <f t="shared" si="728"/>
        <v>#N/A</v>
      </c>
    </row>
    <row r="11588" spans="54:58" x14ac:dyDescent="0.2">
      <c r="BB11588" t="e">
        <f>VLOOKUP(AX11588,コード表!$A$2:$C$15,3,FALSE)</f>
        <v>#N/A</v>
      </c>
      <c r="BC11588" t="str">
        <f t="shared" si="725"/>
        <v/>
      </c>
      <c r="BD11588">
        <f t="shared" si="726"/>
        <v>1</v>
      </c>
      <c r="BE11588" t="str">
        <f t="shared" si="727"/>
        <v>1</v>
      </c>
      <c r="BF11588" t="e">
        <f t="shared" si="728"/>
        <v>#N/A</v>
      </c>
    </row>
    <row r="11589" spans="54:58" x14ac:dyDescent="0.2">
      <c r="BB11589" t="e">
        <f>VLOOKUP(AX11589,コード表!$A$2:$C$15,3,FALSE)</f>
        <v>#N/A</v>
      </c>
      <c r="BC11589" t="str">
        <f t="shared" si="725"/>
        <v/>
      </c>
      <c r="BD11589">
        <f t="shared" si="726"/>
        <v>1</v>
      </c>
      <c r="BE11589" t="str">
        <f t="shared" si="727"/>
        <v>1</v>
      </c>
      <c r="BF11589" t="e">
        <f t="shared" si="728"/>
        <v>#N/A</v>
      </c>
    </row>
    <row r="11590" spans="54:58" x14ac:dyDescent="0.2">
      <c r="BB11590" t="e">
        <f>VLOOKUP(AX11590,コード表!$A$2:$C$15,3,FALSE)</f>
        <v>#N/A</v>
      </c>
      <c r="BC11590" t="str">
        <f t="shared" si="725"/>
        <v/>
      </c>
      <c r="BD11590">
        <f t="shared" si="726"/>
        <v>1</v>
      </c>
      <c r="BE11590" t="str">
        <f t="shared" si="727"/>
        <v>1</v>
      </c>
      <c r="BF11590" t="e">
        <f t="shared" si="728"/>
        <v>#N/A</v>
      </c>
    </row>
    <row r="11591" spans="54:58" x14ac:dyDescent="0.2">
      <c r="BB11591" t="e">
        <f>VLOOKUP(AX11591,コード表!$A$2:$C$15,3,FALSE)</f>
        <v>#N/A</v>
      </c>
      <c r="BC11591" t="str">
        <f t="shared" si="725"/>
        <v/>
      </c>
      <c r="BD11591">
        <f t="shared" si="726"/>
        <v>1</v>
      </c>
      <c r="BE11591" t="str">
        <f t="shared" si="727"/>
        <v>1</v>
      </c>
      <c r="BF11591" t="e">
        <f t="shared" si="728"/>
        <v>#N/A</v>
      </c>
    </row>
    <row r="11592" spans="54:58" x14ac:dyDescent="0.2">
      <c r="BB11592" t="e">
        <f>VLOOKUP(AX11592,コード表!$A$2:$C$15,3,FALSE)</f>
        <v>#N/A</v>
      </c>
      <c r="BC11592" t="str">
        <f t="shared" si="725"/>
        <v/>
      </c>
      <c r="BD11592">
        <f t="shared" si="726"/>
        <v>1</v>
      </c>
      <c r="BE11592" t="str">
        <f t="shared" si="727"/>
        <v>1</v>
      </c>
      <c r="BF11592" t="e">
        <f t="shared" si="728"/>
        <v>#N/A</v>
      </c>
    </row>
    <row r="11593" spans="54:58" x14ac:dyDescent="0.2">
      <c r="BB11593" t="e">
        <f>VLOOKUP(AX11593,コード表!$A$2:$C$15,3,FALSE)</f>
        <v>#N/A</v>
      </c>
      <c r="BC11593" t="str">
        <f t="shared" si="725"/>
        <v/>
      </c>
      <c r="BD11593">
        <f t="shared" si="726"/>
        <v>1</v>
      </c>
      <c r="BE11593" t="str">
        <f t="shared" si="727"/>
        <v>1</v>
      </c>
      <c r="BF11593" t="e">
        <f t="shared" si="728"/>
        <v>#N/A</v>
      </c>
    </row>
    <row r="11594" spans="54:58" x14ac:dyDescent="0.2">
      <c r="BB11594" t="e">
        <f>VLOOKUP(AX11594,コード表!$A$2:$C$15,3,FALSE)</f>
        <v>#N/A</v>
      </c>
      <c r="BC11594" t="str">
        <f t="shared" si="725"/>
        <v/>
      </c>
      <c r="BD11594">
        <f t="shared" si="726"/>
        <v>1</v>
      </c>
      <c r="BE11594" t="str">
        <f t="shared" si="727"/>
        <v>1</v>
      </c>
      <c r="BF11594" t="e">
        <f t="shared" si="728"/>
        <v>#N/A</v>
      </c>
    </row>
    <row r="11595" spans="54:58" x14ac:dyDescent="0.2">
      <c r="BB11595" t="e">
        <f>VLOOKUP(AX11595,コード表!$A$2:$C$15,3,FALSE)</f>
        <v>#N/A</v>
      </c>
      <c r="BC11595" t="str">
        <f t="shared" si="725"/>
        <v/>
      </c>
      <c r="BD11595">
        <f t="shared" si="726"/>
        <v>1</v>
      </c>
      <c r="BE11595" t="str">
        <f t="shared" si="727"/>
        <v>1</v>
      </c>
      <c r="BF11595" t="e">
        <f t="shared" si="728"/>
        <v>#N/A</v>
      </c>
    </row>
    <row r="11596" spans="54:58" x14ac:dyDescent="0.2">
      <c r="BB11596" t="e">
        <f>VLOOKUP(AX11596,コード表!$A$2:$C$15,3,FALSE)</f>
        <v>#N/A</v>
      </c>
      <c r="BC11596" t="str">
        <f t="shared" si="725"/>
        <v/>
      </c>
      <c r="BD11596">
        <f t="shared" si="726"/>
        <v>1</v>
      </c>
      <c r="BE11596" t="str">
        <f t="shared" si="727"/>
        <v>1</v>
      </c>
      <c r="BF11596" t="e">
        <f t="shared" si="728"/>
        <v>#N/A</v>
      </c>
    </row>
    <row r="11597" spans="54:58" x14ac:dyDescent="0.2">
      <c r="BB11597" t="e">
        <f>VLOOKUP(AX11597,コード表!$A$2:$C$15,3,FALSE)</f>
        <v>#N/A</v>
      </c>
      <c r="BC11597" t="str">
        <f t="shared" si="725"/>
        <v/>
      </c>
      <c r="BD11597">
        <f t="shared" si="726"/>
        <v>1</v>
      </c>
      <c r="BE11597" t="str">
        <f t="shared" si="727"/>
        <v>1</v>
      </c>
      <c r="BF11597" t="e">
        <f t="shared" si="728"/>
        <v>#N/A</v>
      </c>
    </row>
    <row r="11598" spans="54:58" x14ac:dyDescent="0.2">
      <c r="BB11598" t="e">
        <f>VLOOKUP(AX11598,コード表!$A$2:$C$15,3,FALSE)</f>
        <v>#N/A</v>
      </c>
      <c r="BC11598" t="str">
        <f t="shared" si="725"/>
        <v/>
      </c>
      <c r="BD11598">
        <f t="shared" si="726"/>
        <v>1</v>
      </c>
      <c r="BE11598" t="str">
        <f t="shared" si="727"/>
        <v>1</v>
      </c>
      <c r="BF11598" t="e">
        <f t="shared" si="728"/>
        <v>#N/A</v>
      </c>
    </row>
    <row r="11599" spans="54:58" x14ac:dyDescent="0.2">
      <c r="BB11599" t="e">
        <f>VLOOKUP(AX11599,コード表!$A$2:$C$15,3,FALSE)</f>
        <v>#N/A</v>
      </c>
      <c r="BC11599" t="str">
        <f t="shared" si="725"/>
        <v/>
      </c>
      <c r="BD11599">
        <f t="shared" si="726"/>
        <v>1</v>
      </c>
      <c r="BE11599" t="str">
        <f t="shared" si="727"/>
        <v>1</v>
      </c>
      <c r="BF11599" t="e">
        <f t="shared" si="728"/>
        <v>#N/A</v>
      </c>
    </row>
    <row r="11600" spans="54:58" x14ac:dyDescent="0.2">
      <c r="BB11600" t="e">
        <f>VLOOKUP(AX11600,コード表!$A$2:$C$15,3,FALSE)</f>
        <v>#N/A</v>
      </c>
      <c r="BC11600" t="str">
        <f t="shared" si="725"/>
        <v/>
      </c>
      <c r="BD11600">
        <f t="shared" si="726"/>
        <v>1</v>
      </c>
      <c r="BE11600" t="str">
        <f t="shared" si="727"/>
        <v>1</v>
      </c>
      <c r="BF11600" t="e">
        <f t="shared" si="728"/>
        <v>#N/A</v>
      </c>
    </row>
    <row r="11601" spans="54:58" x14ac:dyDescent="0.2">
      <c r="BB11601" t="e">
        <f>VLOOKUP(AX11601,コード表!$A$2:$C$15,3,FALSE)</f>
        <v>#N/A</v>
      </c>
      <c r="BC11601" t="str">
        <f t="shared" si="725"/>
        <v/>
      </c>
      <c r="BD11601">
        <f t="shared" si="726"/>
        <v>1</v>
      </c>
      <c r="BE11601" t="str">
        <f t="shared" si="727"/>
        <v>1</v>
      </c>
      <c r="BF11601" t="e">
        <f t="shared" si="728"/>
        <v>#N/A</v>
      </c>
    </row>
    <row r="11602" spans="54:58" x14ac:dyDescent="0.2">
      <c r="BB11602" t="e">
        <f>VLOOKUP(AX11602,コード表!$A$2:$C$15,3,FALSE)</f>
        <v>#N/A</v>
      </c>
      <c r="BC11602" t="str">
        <f t="shared" si="725"/>
        <v/>
      </c>
      <c r="BD11602">
        <f t="shared" si="726"/>
        <v>1</v>
      </c>
      <c r="BE11602" t="str">
        <f t="shared" si="727"/>
        <v>1</v>
      </c>
      <c r="BF11602" t="e">
        <f t="shared" si="728"/>
        <v>#N/A</v>
      </c>
    </row>
    <row r="11603" spans="54:58" x14ac:dyDescent="0.2">
      <c r="BB11603" t="e">
        <f>VLOOKUP(AX11603,コード表!$A$2:$C$15,3,FALSE)</f>
        <v>#N/A</v>
      </c>
      <c r="BC11603" t="str">
        <f t="shared" si="725"/>
        <v/>
      </c>
      <c r="BD11603">
        <f t="shared" si="726"/>
        <v>1</v>
      </c>
      <c r="BE11603" t="str">
        <f t="shared" si="727"/>
        <v>1</v>
      </c>
      <c r="BF11603" t="e">
        <f t="shared" si="728"/>
        <v>#N/A</v>
      </c>
    </row>
    <row r="11604" spans="54:58" x14ac:dyDescent="0.2">
      <c r="BB11604" t="e">
        <f>VLOOKUP(AX11604,コード表!$A$2:$C$15,3,FALSE)</f>
        <v>#N/A</v>
      </c>
      <c r="BC11604" t="str">
        <f t="shared" si="725"/>
        <v/>
      </c>
      <c r="BD11604">
        <f t="shared" si="726"/>
        <v>1</v>
      </c>
      <c r="BE11604" t="str">
        <f t="shared" si="727"/>
        <v>1</v>
      </c>
      <c r="BF11604" t="e">
        <f t="shared" si="728"/>
        <v>#N/A</v>
      </c>
    </row>
    <row r="11605" spans="54:58" x14ac:dyDescent="0.2">
      <c r="BB11605" t="e">
        <f>VLOOKUP(AX11605,コード表!$A$2:$C$15,3,FALSE)</f>
        <v>#N/A</v>
      </c>
      <c r="BC11605" t="str">
        <f t="shared" si="725"/>
        <v/>
      </c>
      <c r="BD11605">
        <f t="shared" si="726"/>
        <v>1</v>
      </c>
      <c r="BE11605" t="str">
        <f t="shared" si="727"/>
        <v>1</v>
      </c>
      <c r="BF11605" t="e">
        <f t="shared" si="728"/>
        <v>#N/A</v>
      </c>
    </row>
    <row r="11606" spans="54:58" x14ac:dyDescent="0.2">
      <c r="BB11606" t="e">
        <f>VLOOKUP(AX11606,コード表!$A$2:$C$15,3,FALSE)</f>
        <v>#N/A</v>
      </c>
      <c r="BC11606" t="str">
        <f t="shared" si="725"/>
        <v/>
      </c>
      <c r="BD11606">
        <f t="shared" si="726"/>
        <v>1</v>
      </c>
      <c r="BE11606" t="str">
        <f t="shared" si="727"/>
        <v>1</v>
      </c>
      <c r="BF11606" t="e">
        <f t="shared" si="728"/>
        <v>#N/A</v>
      </c>
    </row>
    <row r="11607" spans="54:58" x14ac:dyDescent="0.2">
      <c r="BB11607" t="e">
        <f>VLOOKUP(AX11607,コード表!$A$2:$C$15,3,FALSE)</f>
        <v>#N/A</v>
      </c>
      <c r="BC11607" t="str">
        <f t="shared" si="725"/>
        <v/>
      </c>
      <c r="BD11607">
        <f t="shared" si="726"/>
        <v>1</v>
      </c>
      <c r="BE11607" t="str">
        <f t="shared" si="727"/>
        <v>1</v>
      </c>
      <c r="BF11607" t="e">
        <f t="shared" si="728"/>
        <v>#N/A</v>
      </c>
    </row>
    <row r="11608" spans="54:58" x14ac:dyDescent="0.2">
      <c r="BB11608" t="e">
        <f>VLOOKUP(AX11608,コード表!$A$2:$C$15,3,FALSE)</f>
        <v>#N/A</v>
      </c>
      <c r="BC11608" t="str">
        <f t="shared" si="725"/>
        <v/>
      </c>
      <c r="BD11608">
        <f t="shared" si="726"/>
        <v>1</v>
      </c>
      <c r="BE11608" t="str">
        <f t="shared" si="727"/>
        <v>1</v>
      </c>
      <c r="BF11608" t="e">
        <f t="shared" si="728"/>
        <v>#N/A</v>
      </c>
    </row>
    <row r="11609" spans="54:58" x14ac:dyDescent="0.2">
      <c r="BB11609" t="e">
        <f>VLOOKUP(AX11609,コード表!$A$2:$C$15,3,FALSE)</f>
        <v>#N/A</v>
      </c>
      <c r="BC11609" t="str">
        <f t="shared" si="725"/>
        <v/>
      </c>
      <c r="BD11609">
        <f t="shared" si="726"/>
        <v>1</v>
      </c>
      <c r="BE11609" t="str">
        <f t="shared" si="727"/>
        <v>1</v>
      </c>
      <c r="BF11609" t="e">
        <f t="shared" si="728"/>
        <v>#N/A</v>
      </c>
    </row>
    <row r="11610" spans="54:58" x14ac:dyDescent="0.2">
      <c r="BB11610" t="e">
        <f>VLOOKUP(AX11610,コード表!$A$2:$C$15,3,FALSE)</f>
        <v>#N/A</v>
      </c>
      <c r="BC11610" t="str">
        <f t="shared" si="725"/>
        <v/>
      </c>
      <c r="BD11610">
        <f t="shared" si="726"/>
        <v>1</v>
      </c>
      <c r="BE11610" t="str">
        <f t="shared" si="727"/>
        <v>1</v>
      </c>
      <c r="BF11610" t="e">
        <f t="shared" si="728"/>
        <v>#N/A</v>
      </c>
    </row>
    <row r="11611" spans="54:58" x14ac:dyDescent="0.2">
      <c r="BB11611" t="e">
        <f>VLOOKUP(AX11611,コード表!$A$2:$C$15,3,FALSE)</f>
        <v>#N/A</v>
      </c>
      <c r="BC11611" t="str">
        <f t="shared" si="725"/>
        <v/>
      </c>
      <c r="BD11611">
        <f t="shared" si="726"/>
        <v>1</v>
      </c>
      <c r="BE11611" t="str">
        <f t="shared" si="727"/>
        <v>1</v>
      </c>
      <c r="BF11611" t="e">
        <f t="shared" si="728"/>
        <v>#N/A</v>
      </c>
    </row>
    <row r="11612" spans="54:58" x14ac:dyDescent="0.2">
      <c r="BB11612" t="e">
        <f>VLOOKUP(AX11612,コード表!$A$2:$C$15,3,FALSE)</f>
        <v>#N/A</v>
      </c>
      <c r="BC11612" t="str">
        <f t="shared" si="725"/>
        <v/>
      </c>
      <c r="BD11612">
        <f t="shared" si="726"/>
        <v>1</v>
      </c>
      <c r="BE11612" t="str">
        <f t="shared" si="727"/>
        <v>1</v>
      </c>
      <c r="BF11612" t="e">
        <f t="shared" si="728"/>
        <v>#N/A</v>
      </c>
    </row>
    <row r="11613" spans="54:58" x14ac:dyDescent="0.2">
      <c r="BB11613" t="e">
        <f>VLOOKUP(AX11613,コード表!$A$2:$C$15,3,FALSE)</f>
        <v>#N/A</v>
      </c>
      <c r="BC11613" t="str">
        <f t="shared" si="725"/>
        <v/>
      </c>
      <c r="BD11613">
        <f t="shared" si="726"/>
        <v>1</v>
      </c>
      <c r="BE11613" t="str">
        <f t="shared" si="727"/>
        <v>1</v>
      </c>
      <c r="BF11613" t="e">
        <f t="shared" si="728"/>
        <v>#N/A</v>
      </c>
    </row>
    <row r="11614" spans="54:58" x14ac:dyDescent="0.2">
      <c r="BB11614" t="e">
        <f>VLOOKUP(AX11614,コード表!$A$2:$C$15,3,FALSE)</f>
        <v>#N/A</v>
      </c>
      <c r="BC11614" t="str">
        <f t="shared" si="725"/>
        <v/>
      </c>
      <c r="BD11614">
        <f t="shared" si="726"/>
        <v>1</v>
      </c>
      <c r="BE11614" t="str">
        <f t="shared" si="727"/>
        <v>1</v>
      </c>
      <c r="BF11614" t="e">
        <f t="shared" si="728"/>
        <v>#N/A</v>
      </c>
    </row>
    <row r="11615" spans="54:58" x14ac:dyDescent="0.2">
      <c r="BB11615" t="e">
        <f>VLOOKUP(AX11615,コード表!$A$2:$C$15,3,FALSE)</f>
        <v>#N/A</v>
      </c>
      <c r="BC11615" t="str">
        <f t="shared" si="725"/>
        <v/>
      </c>
      <c r="BD11615">
        <f t="shared" si="726"/>
        <v>1</v>
      </c>
      <c r="BE11615" t="str">
        <f t="shared" si="727"/>
        <v>1</v>
      </c>
      <c r="BF11615" t="e">
        <f t="shared" si="728"/>
        <v>#N/A</v>
      </c>
    </row>
    <row r="11616" spans="54:58" x14ac:dyDescent="0.2">
      <c r="BB11616" t="e">
        <f>VLOOKUP(AX11616,コード表!$A$2:$C$15,3,FALSE)</f>
        <v>#N/A</v>
      </c>
      <c r="BC11616" t="str">
        <f t="shared" si="725"/>
        <v/>
      </c>
      <c r="BD11616">
        <f t="shared" si="726"/>
        <v>1</v>
      </c>
      <c r="BE11616" t="str">
        <f t="shared" si="727"/>
        <v>1</v>
      </c>
      <c r="BF11616" t="e">
        <f t="shared" si="728"/>
        <v>#N/A</v>
      </c>
    </row>
    <row r="11617" spans="54:58" x14ac:dyDescent="0.2">
      <c r="BB11617" t="e">
        <f>VLOOKUP(AX11617,コード表!$A$2:$C$15,3,FALSE)</f>
        <v>#N/A</v>
      </c>
      <c r="BC11617" t="str">
        <f t="shared" si="725"/>
        <v/>
      </c>
      <c r="BD11617">
        <f t="shared" si="726"/>
        <v>1</v>
      </c>
      <c r="BE11617" t="str">
        <f t="shared" si="727"/>
        <v>1</v>
      </c>
      <c r="BF11617" t="e">
        <f t="shared" si="728"/>
        <v>#N/A</v>
      </c>
    </row>
    <row r="11618" spans="54:58" x14ac:dyDescent="0.2">
      <c r="BB11618" t="e">
        <f>VLOOKUP(AX11618,コード表!$A$2:$C$15,3,FALSE)</f>
        <v>#N/A</v>
      </c>
      <c r="BC11618" t="str">
        <f t="shared" si="725"/>
        <v/>
      </c>
      <c r="BD11618">
        <f t="shared" si="726"/>
        <v>1</v>
      </c>
      <c r="BE11618" t="str">
        <f t="shared" si="727"/>
        <v>1</v>
      </c>
      <c r="BF11618" t="e">
        <f t="shared" si="728"/>
        <v>#N/A</v>
      </c>
    </row>
    <row r="11619" spans="54:58" x14ac:dyDescent="0.2">
      <c r="BB11619" t="e">
        <f>VLOOKUP(AX11619,コード表!$A$2:$C$15,3,FALSE)</f>
        <v>#N/A</v>
      </c>
      <c r="BC11619" t="str">
        <f t="shared" si="725"/>
        <v/>
      </c>
      <c r="BD11619">
        <f t="shared" si="726"/>
        <v>1</v>
      </c>
      <c r="BE11619" t="str">
        <f t="shared" si="727"/>
        <v>1</v>
      </c>
      <c r="BF11619" t="e">
        <f t="shared" si="728"/>
        <v>#N/A</v>
      </c>
    </row>
    <row r="11620" spans="54:58" x14ac:dyDescent="0.2">
      <c r="BB11620" t="e">
        <f>VLOOKUP(AX11620,コード表!$A$2:$C$15,3,FALSE)</f>
        <v>#N/A</v>
      </c>
      <c r="BC11620" t="str">
        <f t="shared" si="725"/>
        <v/>
      </c>
      <c r="BD11620">
        <f t="shared" si="726"/>
        <v>1</v>
      </c>
      <c r="BE11620" t="str">
        <f t="shared" si="727"/>
        <v>1</v>
      </c>
      <c r="BF11620" t="e">
        <f t="shared" si="728"/>
        <v>#N/A</v>
      </c>
    </row>
    <row r="11621" spans="54:58" x14ac:dyDescent="0.2">
      <c r="BB11621" t="e">
        <f>VLOOKUP(AX11621,コード表!$A$2:$C$15,3,FALSE)</f>
        <v>#N/A</v>
      </c>
      <c r="BC11621" t="str">
        <f t="shared" si="725"/>
        <v/>
      </c>
      <c r="BD11621">
        <f t="shared" si="726"/>
        <v>1</v>
      </c>
      <c r="BE11621" t="str">
        <f t="shared" si="727"/>
        <v>1</v>
      </c>
      <c r="BF11621" t="e">
        <f t="shared" si="728"/>
        <v>#N/A</v>
      </c>
    </row>
    <row r="11622" spans="54:58" x14ac:dyDescent="0.2">
      <c r="BB11622" t="e">
        <f>VLOOKUP(AX11622,コード表!$A$2:$C$15,3,FALSE)</f>
        <v>#N/A</v>
      </c>
      <c r="BC11622" t="str">
        <f t="shared" si="725"/>
        <v/>
      </c>
      <c r="BD11622">
        <f t="shared" si="726"/>
        <v>1</v>
      </c>
      <c r="BE11622" t="str">
        <f t="shared" si="727"/>
        <v>1</v>
      </c>
      <c r="BF11622" t="e">
        <f t="shared" si="728"/>
        <v>#N/A</v>
      </c>
    </row>
    <row r="11623" spans="54:58" x14ac:dyDescent="0.2">
      <c r="BB11623" t="e">
        <f>VLOOKUP(AX11623,コード表!$A$2:$C$15,3,FALSE)</f>
        <v>#N/A</v>
      </c>
      <c r="BC11623" t="str">
        <f t="shared" si="725"/>
        <v/>
      </c>
      <c r="BD11623">
        <f t="shared" si="726"/>
        <v>1</v>
      </c>
      <c r="BE11623" t="str">
        <f t="shared" si="727"/>
        <v>1</v>
      </c>
      <c r="BF11623" t="e">
        <f t="shared" si="728"/>
        <v>#N/A</v>
      </c>
    </row>
    <row r="11624" spans="54:58" x14ac:dyDescent="0.2">
      <c r="BB11624" t="e">
        <f>VLOOKUP(AX11624,コード表!$A$2:$C$15,3,FALSE)</f>
        <v>#N/A</v>
      </c>
      <c r="BC11624" t="str">
        <f t="shared" si="725"/>
        <v/>
      </c>
      <c r="BD11624">
        <f t="shared" si="726"/>
        <v>1</v>
      </c>
      <c r="BE11624" t="str">
        <f t="shared" si="727"/>
        <v>1</v>
      </c>
      <c r="BF11624" t="e">
        <f t="shared" si="728"/>
        <v>#N/A</v>
      </c>
    </row>
    <row r="11625" spans="54:58" x14ac:dyDescent="0.2">
      <c r="BB11625" t="e">
        <f>VLOOKUP(AX11625,コード表!$A$2:$C$15,3,FALSE)</f>
        <v>#N/A</v>
      </c>
      <c r="BC11625" t="str">
        <f t="shared" si="725"/>
        <v/>
      </c>
      <c r="BD11625">
        <f t="shared" si="726"/>
        <v>1</v>
      </c>
      <c r="BE11625" t="str">
        <f t="shared" si="727"/>
        <v>1</v>
      </c>
      <c r="BF11625" t="e">
        <f t="shared" si="728"/>
        <v>#N/A</v>
      </c>
    </row>
    <row r="11626" spans="54:58" x14ac:dyDescent="0.2">
      <c r="BB11626" t="e">
        <f>VLOOKUP(AX11626,コード表!$A$2:$C$15,3,FALSE)</f>
        <v>#N/A</v>
      </c>
      <c r="BC11626" t="str">
        <f t="shared" si="725"/>
        <v/>
      </c>
      <c r="BD11626">
        <f t="shared" si="726"/>
        <v>1</v>
      </c>
      <c r="BE11626" t="str">
        <f t="shared" si="727"/>
        <v>1</v>
      </c>
      <c r="BF11626" t="e">
        <f t="shared" si="728"/>
        <v>#N/A</v>
      </c>
    </row>
    <row r="11627" spans="54:58" x14ac:dyDescent="0.2">
      <c r="BB11627" t="e">
        <f>VLOOKUP(AX11627,コード表!$A$2:$C$15,3,FALSE)</f>
        <v>#N/A</v>
      </c>
      <c r="BC11627" t="str">
        <f t="shared" ref="BC11627:BC11690" si="729">AQ11627&amp;BA11627</f>
        <v/>
      </c>
      <c r="BD11627">
        <f t="shared" ref="BD11627:BD11690" si="730">MONTH(Q11627)</f>
        <v>1</v>
      </c>
      <c r="BE11627" t="str">
        <f t="shared" ref="BE11627:BE11690" si="731">AR11627&amp;BD11627</f>
        <v>1</v>
      </c>
      <c r="BF11627" t="e">
        <f t="shared" ref="BF11627:BF11690" si="732">BB11627&amp;AQ11627&amp;BA11627</f>
        <v>#N/A</v>
      </c>
    </row>
    <row r="11628" spans="54:58" x14ac:dyDescent="0.2">
      <c r="BB11628" t="e">
        <f>VLOOKUP(AX11628,コード表!$A$2:$C$15,3,FALSE)</f>
        <v>#N/A</v>
      </c>
      <c r="BC11628" t="str">
        <f t="shared" si="729"/>
        <v/>
      </c>
      <c r="BD11628">
        <f t="shared" si="730"/>
        <v>1</v>
      </c>
      <c r="BE11628" t="str">
        <f t="shared" si="731"/>
        <v>1</v>
      </c>
      <c r="BF11628" t="e">
        <f t="shared" si="732"/>
        <v>#N/A</v>
      </c>
    </row>
    <row r="11629" spans="54:58" x14ac:dyDescent="0.2">
      <c r="BB11629" t="e">
        <f>VLOOKUP(AX11629,コード表!$A$2:$C$15,3,FALSE)</f>
        <v>#N/A</v>
      </c>
      <c r="BC11629" t="str">
        <f t="shared" si="729"/>
        <v/>
      </c>
      <c r="BD11629">
        <f t="shared" si="730"/>
        <v>1</v>
      </c>
      <c r="BE11629" t="str">
        <f t="shared" si="731"/>
        <v>1</v>
      </c>
      <c r="BF11629" t="e">
        <f t="shared" si="732"/>
        <v>#N/A</v>
      </c>
    </row>
    <row r="11630" spans="54:58" x14ac:dyDescent="0.2">
      <c r="BB11630" t="e">
        <f>VLOOKUP(AX11630,コード表!$A$2:$C$15,3,FALSE)</f>
        <v>#N/A</v>
      </c>
      <c r="BC11630" t="str">
        <f t="shared" si="729"/>
        <v/>
      </c>
      <c r="BD11630">
        <f t="shared" si="730"/>
        <v>1</v>
      </c>
      <c r="BE11630" t="str">
        <f t="shared" si="731"/>
        <v>1</v>
      </c>
      <c r="BF11630" t="e">
        <f t="shared" si="732"/>
        <v>#N/A</v>
      </c>
    </row>
    <row r="11631" spans="54:58" x14ac:dyDescent="0.2">
      <c r="BB11631" t="e">
        <f>VLOOKUP(AX11631,コード表!$A$2:$C$15,3,FALSE)</f>
        <v>#N/A</v>
      </c>
      <c r="BC11631" t="str">
        <f t="shared" si="729"/>
        <v/>
      </c>
      <c r="BD11631">
        <f t="shared" si="730"/>
        <v>1</v>
      </c>
      <c r="BE11631" t="str">
        <f t="shared" si="731"/>
        <v>1</v>
      </c>
      <c r="BF11631" t="e">
        <f t="shared" si="732"/>
        <v>#N/A</v>
      </c>
    </row>
    <row r="11632" spans="54:58" x14ac:dyDescent="0.2">
      <c r="BB11632" t="e">
        <f>VLOOKUP(AX11632,コード表!$A$2:$C$15,3,FALSE)</f>
        <v>#N/A</v>
      </c>
      <c r="BC11632" t="str">
        <f t="shared" si="729"/>
        <v/>
      </c>
      <c r="BD11632">
        <f t="shared" si="730"/>
        <v>1</v>
      </c>
      <c r="BE11632" t="str">
        <f t="shared" si="731"/>
        <v>1</v>
      </c>
      <c r="BF11632" t="e">
        <f t="shared" si="732"/>
        <v>#N/A</v>
      </c>
    </row>
    <row r="11633" spans="54:58" x14ac:dyDescent="0.2">
      <c r="BB11633" t="e">
        <f>VLOOKUP(AX11633,コード表!$A$2:$C$15,3,FALSE)</f>
        <v>#N/A</v>
      </c>
      <c r="BC11633" t="str">
        <f t="shared" si="729"/>
        <v/>
      </c>
      <c r="BD11633">
        <f t="shared" si="730"/>
        <v>1</v>
      </c>
      <c r="BE11633" t="str">
        <f t="shared" si="731"/>
        <v>1</v>
      </c>
      <c r="BF11633" t="e">
        <f t="shared" si="732"/>
        <v>#N/A</v>
      </c>
    </row>
    <row r="11634" spans="54:58" x14ac:dyDescent="0.2">
      <c r="BB11634" t="e">
        <f>VLOOKUP(AX11634,コード表!$A$2:$C$15,3,FALSE)</f>
        <v>#N/A</v>
      </c>
      <c r="BC11634" t="str">
        <f t="shared" si="729"/>
        <v/>
      </c>
      <c r="BD11634">
        <f t="shared" si="730"/>
        <v>1</v>
      </c>
      <c r="BE11634" t="str">
        <f t="shared" si="731"/>
        <v>1</v>
      </c>
      <c r="BF11634" t="e">
        <f t="shared" si="732"/>
        <v>#N/A</v>
      </c>
    </row>
    <row r="11635" spans="54:58" x14ac:dyDescent="0.2">
      <c r="BB11635" t="e">
        <f>VLOOKUP(AX11635,コード表!$A$2:$C$15,3,FALSE)</f>
        <v>#N/A</v>
      </c>
      <c r="BC11635" t="str">
        <f t="shared" si="729"/>
        <v/>
      </c>
      <c r="BD11635">
        <f t="shared" si="730"/>
        <v>1</v>
      </c>
      <c r="BE11635" t="str">
        <f t="shared" si="731"/>
        <v>1</v>
      </c>
      <c r="BF11635" t="e">
        <f t="shared" si="732"/>
        <v>#N/A</v>
      </c>
    </row>
    <row r="11636" spans="54:58" x14ac:dyDescent="0.2">
      <c r="BB11636" t="e">
        <f>VLOOKUP(AX11636,コード表!$A$2:$C$15,3,FALSE)</f>
        <v>#N/A</v>
      </c>
      <c r="BC11636" t="str">
        <f t="shared" si="729"/>
        <v/>
      </c>
      <c r="BD11636">
        <f t="shared" si="730"/>
        <v>1</v>
      </c>
      <c r="BE11636" t="str">
        <f t="shared" si="731"/>
        <v>1</v>
      </c>
      <c r="BF11636" t="e">
        <f t="shared" si="732"/>
        <v>#N/A</v>
      </c>
    </row>
    <row r="11637" spans="54:58" x14ac:dyDescent="0.2">
      <c r="BB11637" t="e">
        <f>VLOOKUP(AX11637,コード表!$A$2:$C$15,3,FALSE)</f>
        <v>#N/A</v>
      </c>
      <c r="BC11637" t="str">
        <f t="shared" si="729"/>
        <v/>
      </c>
      <c r="BD11637">
        <f t="shared" si="730"/>
        <v>1</v>
      </c>
      <c r="BE11637" t="str">
        <f t="shared" si="731"/>
        <v>1</v>
      </c>
      <c r="BF11637" t="e">
        <f t="shared" si="732"/>
        <v>#N/A</v>
      </c>
    </row>
    <row r="11638" spans="54:58" x14ac:dyDescent="0.2">
      <c r="BB11638" t="e">
        <f>VLOOKUP(AX11638,コード表!$A$2:$C$15,3,FALSE)</f>
        <v>#N/A</v>
      </c>
      <c r="BC11638" t="str">
        <f t="shared" si="729"/>
        <v/>
      </c>
      <c r="BD11638">
        <f t="shared" si="730"/>
        <v>1</v>
      </c>
      <c r="BE11638" t="str">
        <f t="shared" si="731"/>
        <v>1</v>
      </c>
      <c r="BF11638" t="e">
        <f t="shared" si="732"/>
        <v>#N/A</v>
      </c>
    </row>
    <row r="11639" spans="54:58" x14ac:dyDescent="0.2">
      <c r="BB11639" t="e">
        <f>VLOOKUP(AX11639,コード表!$A$2:$C$15,3,FALSE)</f>
        <v>#N/A</v>
      </c>
      <c r="BC11639" t="str">
        <f t="shared" si="729"/>
        <v/>
      </c>
      <c r="BD11639">
        <f t="shared" si="730"/>
        <v>1</v>
      </c>
      <c r="BE11639" t="str">
        <f t="shared" si="731"/>
        <v>1</v>
      </c>
      <c r="BF11639" t="e">
        <f t="shared" si="732"/>
        <v>#N/A</v>
      </c>
    </row>
    <row r="11640" spans="54:58" x14ac:dyDescent="0.2">
      <c r="BB11640" t="e">
        <f>VLOOKUP(AX11640,コード表!$A$2:$C$15,3,FALSE)</f>
        <v>#N/A</v>
      </c>
      <c r="BC11640" t="str">
        <f t="shared" si="729"/>
        <v/>
      </c>
      <c r="BD11640">
        <f t="shared" si="730"/>
        <v>1</v>
      </c>
      <c r="BE11640" t="str">
        <f t="shared" si="731"/>
        <v>1</v>
      </c>
      <c r="BF11640" t="e">
        <f t="shared" si="732"/>
        <v>#N/A</v>
      </c>
    </row>
    <row r="11641" spans="54:58" x14ac:dyDescent="0.2">
      <c r="BB11641" t="e">
        <f>VLOOKUP(AX11641,コード表!$A$2:$C$15,3,FALSE)</f>
        <v>#N/A</v>
      </c>
      <c r="BC11641" t="str">
        <f t="shared" si="729"/>
        <v/>
      </c>
      <c r="BD11641">
        <f t="shared" si="730"/>
        <v>1</v>
      </c>
      <c r="BE11641" t="str">
        <f t="shared" si="731"/>
        <v>1</v>
      </c>
      <c r="BF11641" t="e">
        <f t="shared" si="732"/>
        <v>#N/A</v>
      </c>
    </row>
    <row r="11642" spans="54:58" x14ac:dyDescent="0.2">
      <c r="BB11642" t="e">
        <f>VLOOKUP(AX11642,コード表!$A$2:$C$15,3,FALSE)</f>
        <v>#N/A</v>
      </c>
      <c r="BC11642" t="str">
        <f t="shared" si="729"/>
        <v/>
      </c>
      <c r="BD11642">
        <f t="shared" si="730"/>
        <v>1</v>
      </c>
      <c r="BE11642" t="str">
        <f t="shared" si="731"/>
        <v>1</v>
      </c>
      <c r="BF11642" t="e">
        <f t="shared" si="732"/>
        <v>#N/A</v>
      </c>
    </row>
    <row r="11643" spans="54:58" x14ac:dyDescent="0.2">
      <c r="BB11643" t="e">
        <f>VLOOKUP(AX11643,コード表!$A$2:$C$15,3,FALSE)</f>
        <v>#N/A</v>
      </c>
      <c r="BC11643" t="str">
        <f t="shared" si="729"/>
        <v/>
      </c>
      <c r="BD11643">
        <f t="shared" si="730"/>
        <v>1</v>
      </c>
      <c r="BE11643" t="str">
        <f t="shared" si="731"/>
        <v>1</v>
      </c>
      <c r="BF11643" t="e">
        <f t="shared" si="732"/>
        <v>#N/A</v>
      </c>
    </row>
    <row r="11644" spans="54:58" x14ac:dyDescent="0.2">
      <c r="BB11644" t="e">
        <f>VLOOKUP(AX11644,コード表!$A$2:$C$15,3,FALSE)</f>
        <v>#N/A</v>
      </c>
      <c r="BC11644" t="str">
        <f t="shared" si="729"/>
        <v/>
      </c>
      <c r="BD11644">
        <f t="shared" si="730"/>
        <v>1</v>
      </c>
      <c r="BE11644" t="str">
        <f t="shared" si="731"/>
        <v>1</v>
      </c>
      <c r="BF11644" t="e">
        <f t="shared" si="732"/>
        <v>#N/A</v>
      </c>
    </row>
    <row r="11645" spans="54:58" x14ac:dyDescent="0.2">
      <c r="BB11645" t="e">
        <f>VLOOKUP(AX11645,コード表!$A$2:$C$15,3,FALSE)</f>
        <v>#N/A</v>
      </c>
      <c r="BC11645" t="str">
        <f t="shared" si="729"/>
        <v/>
      </c>
      <c r="BD11645">
        <f t="shared" si="730"/>
        <v>1</v>
      </c>
      <c r="BE11645" t="str">
        <f t="shared" si="731"/>
        <v>1</v>
      </c>
      <c r="BF11645" t="e">
        <f t="shared" si="732"/>
        <v>#N/A</v>
      </c>
    </row>
    <row r="11646" spans="54:58" x14ac:dyDescent="0.2">
      <c r="BB11646" t="e">
        <f>VLOOKUP(AX11646,コード表!$A$2:$C$15,3,FALSE)</f>
        <v>#N/A</v>
      </c>
      <c r="BC11646" t="str">
        <f t="shared" si="729"/>
        <v/>
      </c>
      <c r="BD11646">
        <f t="shared" si="730"/>
        <v>1</v>
      </c>
      <c r="BE11646" t="str">
        <f t="shared" si="731"/>
        <v>1</v>
      </c>
      <c r="BF11646" t="e">
        <f t="shared" si="732"/>
        <v>#N/A</v>
      </c>
    </row>
    <row r="11647" spans="54:58" x14ac:dyDescent="0.2">
      <c r="BB11647" t="e">
        <f>VLOOKUP(AX11647,コード表!$A$2:$C$15,3,FALSE)</f>
        <v>#N/A</v>
      </c>
      <c r="BC11647" t="str">
        <f t="shared" si="729"/>
        <v/>
      </c>
      <c r="BD11647">
        <f t="shared" si="730"/>
        <v>1</v>
      </c>
      <c r="BE11647" t="str">
        <f t="shared" si="731"/>
        <v>1</v>
      </c>
      <c r="BF11647" t="e">
        <f t="shared" si="732"/>
        <v>#N/A</v>
      </c>
    </row>
    <row r="11648" spans="54:58" x14ac:dyDescent="0.2">
      <c r="BB11648" t="e">
        <f>VLOOKUP(AX11648,コード表!$A$2:$C$15,3,FALSE)</f>
        <v>#N/A</v>
      </c>
      <c r="BC11648" t="str">
        <f t="shared" si="729"/>
        <v/>
      </c>
      <c r="BD11648">
        <f t="shared" si="730"/>
        <v>1</v>
      </c>
      <c r="BE11648" t="str">
        <f t="shared" si="731"/>
        <v>1</v>
      </c>
      <c r="BF11648" t="e">
        <f t="shared" si="732"/>
        <v>#N/A</v>
      </c>
    </row>
    <row r="11649" spans="54:58" x14ac:dyDescent="0.2">
      <c r="BB11649" t="e">
        <f>VLOOKUP(AX11649,コード表!$A$2:$C$15,3,FALSE)</f>
        <v>#N/A</v>
      </c>
      <c r="BC11649" t="str">
        <f t="shared" si="729"/>
        <v/>
      </c>
      <c r="BD11649">
        <f t="shared" si="730"/>
        <v>1</v>
      </c>
      <c r="BE11649" t="str">
        <f t="shared" si="731"/>
        <v>1</v>
      </c>
      <c r="BF11649" t="e">
        <f t="shared" si="732"/>
        <v>#N/A</v>
      </c>
    </row>
    <row r="11650" spans="54:58" x14ac:dyDescent="0.2">
      <c r="BB11650" t="e">
        <f>VLOOKUP(AX11650,コード表!$A$2:$C$15,3,FALSE)</f>
        <v>#N/A</v>
      </c>
      <c r="BC11650" t="str">
        <f t="shared" si="729"/>
        <v/>
      </c>
      <c r="BD11650">
        <f t="shared" si="730"/>
        <v>1</v>
      </c>
      <c r="BE11650" t="str">
        <f t="shared" si="731"/>
        <v>1</v>
      </c>
      <c r="BF11650" t="e">
        <f t="shared" si="732"/>
        <v>#N/A</v>
      </c>
    </row>
    <row r="11651" spans="54:58" x14ac:dyDescent="0.2">
      <c r="BB11651" t="e">
        <f>VLOOKUP(AX11651,コード表!$A$2:$C$15,3,FALSE)</f>
        <v>#N/A</v>
      </c>
      <c r="BC11651" t="str">
        <f t="shared" si="729"/>
        <v/>
      </c>
      <c r="BD11651">
        <f t="shared" si="730"/>
        <v>1</v>
      </c>
      <c r="BE11651" t="str">
        <f t="shared" si="731"/>
        <v>1</v>
      </c>
      <c r="BF11651" t="e">
        <f t="shared" si="732"/>
        <v>#N/A</v>
      </c>
    </row>
    <row r="11652" spans="54:58" x14ac:dyDescent="0.2">
      <c r="BB11652" t="e">
        <f>VLOOKUP(AX11652,コード表!$A$2:$C$15,3,FALSE)</f>
        <v>#N/A</v>
      </c>
      <c r="BC11652" t="str">
        <f t="shared" si="729"/>
        <v/>
      </c>
      <c r="BD11652">
        <f t="shared" si="730"/>
        <v>1</v>
      </c>
      <c r="BE11652" t="str">
        <f t="shared" si="731"/>
        <v>1</v>
      </c>
      <c r="BF11652" t="e">
        <f t="shared" si="732"/>
        <v>#N/A</v>
      </c>
    </row>
    <row r="11653" spans="54:58" x14ac:dyDescent="0.2">
      <c r="BB11653" t="e">
        <f>VLOOKUP(AX11653,コード表!$A$2:$C$15,3,FALSE)</f>
        <v>#N/A</v>
      </c>
      <c r="BC11653" t="str">
        <f t="shared" si="729"/>
        <v/>
      </c>
      <c r="BD11653">
        <f t="shared" si="730"/>
        <v>1</v>
      </c>
      <c r="BE11653" t="str">
        <f t="shared" si="731"/>
        <v>1</v>
      </c>
      <c r="BF11653" t="e">
        <f t="shared" si="732"/>
        <v>#N/A</v>
      </c>
    </row>
    <row r="11654" spans="54:58" x14ac:dyDescent="0.2">
      <c r="BB11654" t="e">
        <f>VLOOKUP(AX11654,コード表!$A$2:$C$15,3,FALSE)</f>
        <v>#N/A</v>
      </c>
      <c r="BC11654" t="str">
        <f t="shared" si="729"/>
        <v/>
      </c>
      <c r="BD11654">
        <f t="shared" si="730"/>
        <v>1</v>
      </c>
      <c r="BE11654" t="str">
        <f t="shared" si="731"/>
        <v>1</v>
      </c>
      <c r="BF11654" t="e">
        <f t="shared" si="732"/>
        <v>#N/A</v>
      </c>
    </row>
    <row r="11655" spans="54:58" x14ac:dyDescent="0.2">
      <c r="BB11655" t="e">
        <f>VLOOKUP(AX11655,コード表!$A$2:$C$15,3,FALSE)</f>
        <v>#N/A</v>
      </c>
      <c r="BC11655" t="str">
        <f t="shared" si="729"/>
        <v/>
      </c>
      <c r="BD11655">
        <f t="shared" si="730"/>
        <v>1</v>
      </c>
      <c r="BE11655" t="str">
        <f t="shared" si="731"/>
        <v>1</v>
      </c>
      <c r="BF11655" t="e">
        <f t="shared" si="732"/>
        <v>#N/A</v>
      </c>
    </row>
    <row r="11656" spans="54:58" x14ac:dyDescent="0.2">
      <c r="BB11656" t="e">
        <f>VLOOKUP(AX11656,コード表!$A$2:$C$15,3,FALSE)</f>
        <v>#N/A</v>
      </c>
      <c r="BC11656" t="str">
        <f t="shared" si="729"/>
        <v/>
      </c>
      <c r="BD11656">
        <f t="shared" si="730"/>
        <v>1</v>
      </c>
      <c r="BE11656" t="str">
        <f t="shared" si="731"/>
        <v>1</v>
      </c>
      <c r="BF11656" t="e">
        <f t="shared" si="732"/>
        <v>#N/A</v>
      </c>
    </row>
    <row r="11657" spans="54:58" x14ac:dyDescent="0.2">
      <c r="BB11657" t="e">
        <f>VLOOKUP(AX11657,コード表!$A$2:$C$15,3,FALSE)</f>
        <v>#N/A</v>
      </c>
      <c r="BC11657" t="str">
        <f t="shared" si="729"/>
        <v/>
      </c>
      <c r="BD11657">
        <f t="shared" si="730"/>
        <v>1</v>
      </c>
      <c r="BE11657" t="str">
        <f t="shared" si="731"/>
        <v>1</v>
      </c>
      <c r="BF11657" t="e">
        <f t="shared" si="732"/>
        <v>#N/A</v>
      </c>
    </row>
    <row r="11658" spans="54:58" x14ac:dyDescent="0.2">
      <c r="BB11658" t="e">
        <f>VLOOKUP(AX11658,コード表!$A$2:$C$15,3,FALSE)</f>
        <v>#N/A</v>
      </c>
      <c r="BC11658" t="str">
        <f t="shared" si="729"/>
        <v/>
      </c>
      <c r="BD11658">
        <f t="shared" si="730"/>
        <v>1</v>
      </c>
      <c r="BE11658" t="str">
        <f t="shared" si="731"/>
        <v>1</v>
      </c>
      <c r="BF11658" t="e">
        <f t="shared" si="732"/>
        <v>#N/A</v>
      </c>
    </row>
    <row r="11659" spans="54:58" x14ac:dyDescent="0.2">
      <c r="BB11659" t="e">
        <f>VLOOKUP(AX11659,コード表!$A$2:$C$15,3,FALSE)</f>
        <v>#N/A</v>
      </c>
      <c r="BC11659" t="str">
        <f t="shared" si="729"/>
        <v/>
      </c>
      <c r="BD11659">
        <f t="shared" si="730"/>
        <v>1</v>
      </c>
      <c r="BE11659" t="str">
        <f t="shared" si="731"/>
        <v>1</v>
      </c>
      <c r="BF11659" t="e">
        <f t="shared" si="732"/>
        <v>#N/A</v>
      </c>
    </row>
    <row r="11660" spans="54:58" x14ac:dyDescent="0.2">
      <c r="BB11660" t="e">
        <f>VLOOKUP(AX11660,コード表!$A$2:$C$15,3,FALSE)</f>
        <v>#N/A</v>
      </c>
      <c r="BC11660" t="str">
        <f t="shared" si="729"/>
        <v/>
      </c>
      <c r="BD11660">
        <f t="shared" si="730"/>
        <v>1</v>
      </c>
      <c r="BE11660" t="str">
        <f t="shared" si="731"/>
        <v>1</v>
      </c>
      <c r="BF11660" t="e">
        <f t="shared" si="732"/>
        <v>#N/A</v>
      </c>
    </row>
    <row r="11661" spans="54:58" x14ac:dyDescent="0.2">
      <c r="BB11661" t="e">
        <f>VLOOKUP(AX11661,コード表!$A$2:$C$15,3,FALSE)</f>
        <v>#N/A</v>
      </c>
      <c r="BC11661" t="str">
        <f t="shared" si="729"/>
        <v/>
      </c>
      <c r="BD11661">
        <f t="shared" si="730"/>
        <v>1</v>
      </c>
      <c r="BE11661" t="str">
        <f t="shared" si="731"/>
        <v>1</v>
      </c>
      <c r="BF11661" t="e">
        <f t="shared" si="732"/>
        <v>#N/A</v>
      </c>
    </row>
    <row r="11662" spans="54:58" x14ac:dyDescent="0.2">
      <c r="BB11662" t="e">
        <f>VLOOKUP(AX11662,コード表!$A$2:$C$15,3,FALSE)</f>
        <v>#N/A</v>
      </c>
      <c r="BC11662" t="str">
        <f t="shared" si="729"/>
        <v/>
      </c>
      <c r="BD11662">
        <f t="shared" si="730"/>
        <v>1</v>
      </c>
      <c r="BE11662" t="str">
        <f t="shared" si="731"/>
        <v>1</v>
      </c>
      <c r="BF11662" t="e">
        <f t="shared" si="732"/>
        <v>#N/A</v>
      </c>
    </row>
    <row r="11663" spans="54:58" x14ac:dyDescent="0.2">
      <c r="BB11663" t="e">
        <f>VLOOKUP(AX11663,コード表!$A$2:$C$15,3,FALSE)</f>
        <v>#N/A</v>
      </c>
      <c r="BC11663" t="str">
        <f t="shared" si="729"/>
        <v/>
      </c>
      <c r="BD11663">
        <f t="shared" si="730"/>
        <v>1</v>
      </c>
      <c r="BE11663" t="str">
        <f t="shared" si="731"/>
        <v>1</v>
      </c>
      <c r="BF11663" t="e">
        <f t="shared" si="732"/>
        <v>#N/A</v>
      </c>
    </row>
    <row r="11664" spans="54:58" x14ac:dyDescent="0.2">
      <c r="BB11664" t="e">
        <f>VLOOKUP(AX11664,コード表!$A$2:$C$15,3,FALSE)</f>
        <v>#N/A</v>
      </c>
      <c r="BC11664" t="str">
        <f t="shared" si="729"/>
        <v/>
      </c>
      <c r="BD11664">
        <f t="shared" si="730"/>
        <v>1</v>
      </c>
      <c r="BE11664" t="str">
        <f t="shared" si="731"/>
        <v>1</v>
      </c>
      <c r="BF11664" t="e">
        <f t="shared" si="732"/>
        <v>#N/A</v>
      </c>
    </row>
    <row r="11665" spans="54:58" x14ac:dyDescent="0.2">
      <c r="BB11665" t="e">
        <f>VLOOKUP(AX11665,コード表!$A$2:$C$15,3,FALSE)</f>
        <v>#N/A</v>
      </c>
      <c r="BC11665" t="str">
        <f t="shared" si="729"/>
        <v/>
      </c>
      <c r="BD11665">
        <f t="shared" si="730"/>
        <v>1</v>
      </c>
      <c r="BE11665" t="str">
        <f t="shared" si="731"/>
        <v>1</v>
      </c>
      <c r="BF11665" t="e">
        <f t="shared" si="732"/>
        <v>#N/A</v>
      </c>
    </row>
    <row r="11666" spans="54:58" x14ac:dyDescent="0.2">
      <c r="BB11666" t="e">
        <f>VLOOKUP(AX11666,コード表!$A$2:$C$15,3,FALSE)</f>
        <v>#N/A</v>
      </c>
      <c r="BC11666" t="str">
        <f t="shared" si="729"/>
        <v/>
      </c>
      <c r="BD11666">
        <f t="shared" si="730"/>
        <v>1</v>
      </c>
      <c r="BE11666" t="str">
        <f t="shared" si="731"/>
        <v>1</v>
      </c>
      <c r="BF11666" t="e">
        <f t="shared" si="732"/>
        <v>#N/A</v>
      </c>
    </row>
    <row r="11667" spans="54:58" x14ac:dyDescent="0.2">
      <c r="BB11667" t="e">
        <f>VLOOKUP(AX11667,コード表!$A$2:$C$15,3,FALSE)</f>
        <v>#N/A</v>
      </c>
      <c r="BC11667" t="str">
        <f t="shared" si="729"/>
        <v/>
      </c>
      <c r="BD11667">
        <f t="shared" si="730"/>
        <v>1</v>
      </c>
      <c r="BE11667" t="str">
        <f t="shared" si="731"/>
        <v>1</v>
      </c>
      <c r="BF11667" t="e">
        <f t="shared" si="732"/>
        <v>#N/A</v>
      </c>
    </row>
    <row r="11668" spans="54:58" x14ac:dyDescent="0.2">
      <c r="BB11668" t="e">
        <f>VLOOKUP(AX11668,コード表!$A$2:$C$15,3,FALSE)</f>
        <v>#N/A</v>
      </c>
      <c r="BC11668" t="str">
        <f t="shared" si="729"/>
        <v/>
      </c>
      <c r="BD11668">
        <f t="shared" si="730"/>
        <v>1</v>
      </c>
      <c r="BE11668" t="str">
        <f t="shared" si="731"/>
        <v>1</v>
      </c>
      <c r="BF11668" t="e">
        <f t="shared" si="732"/>
        <v>#N/A</v>
      </c>
    </row>
    <row r="11669" spans="54:58" x14ac:dyDescent="0.2">
      <c r="BB11669" t="e">
        <f>VLOOKUP(AX11669,コード表!$A$2:$C$15,3,FALSE)</f>
        <v>#N/A</v>
      </c>
      <c r="BC11669" t="str">
        <f t="shared" si="729"/>
        <v/>
      </c>
      <c r="BD11669">
        <f t="shared" si="730"/>
        <v>1</v>
      </c>
      <c r="BE11669" t="str">
        <f t="shared" si="731"/>
        <v>1</v>
      </c>
      <c r="BF11669" t="e">
        <f t="shared" si="732"/>
        <v>#N/A</v>
      </c>
    </row>
    <row r="11670" spans="54:58" x14ac:dyDescent="0.2">
      <c r="BB11670" t="e">
        <f>VLOOKUP(AX11670,コード表!$A$2:$C$15,3,FALSE)</f>
        <v>#N/A</v>
      </c>
      <c r="BC11670" t="str">
        <f t="shared" si="729"/>
        <v/>
      </c>
      <c r="BD11670">
        <f t="shared" si="730"/>
        <v>1</v>
      </c>
      <c r="BE11670" t="str">
        <f t="shared" si="731"/>
        <v>1</v>
      </c>
      <c r="BF11670" t="e">
        <f t="shared" si="732"/>
        <v>#N/A</v>
      </c>
    </row>
    <row r="11671" spans="54:58" x14ac:dyDescent="0.2">
      <c r="BB11671" t="e">
        <f>VLOOKUP(AX11671,コード表!$A$2:$C$15,3,FALSE)</f>
        <v>#N/A</v>
      </c>
      <c r="BC11671" t="str">
        <f t="shared" si="729"/>
        <v/>
      </c>
      <c r="BD11671">
        <f t="shared" si="730"/>
        <v>1</v>
      </c>
      <c r="BE11671" t="str">
        <f t="shared" si="731"/>
        <v>1</v>
      </c>
      <c r="BF11671" t="e">
        <f t="shared" si="732"/>
        <v>#N/A</v>
      </c>
    </row>
    <row r="11672" spans="54:58" x14ac:dyDescent="0.2">
      <c r="BB11672" t="e">
        <f>VLOOKUP(AX11672,コード表!$A$2:$C$15,3,FALSE)</f>
        <v>#N/A</v>
      </c>
      <c r="BC11672" t="str">
        <f t="shared" si="729"/>
        <v/>
      </c>
      <c r="BD11672">
        <f t="shared" si="730"/>
        <v>1</v>
      </c>
      <c r="BE11672" t="str">
        <f t="shared" si="731"/>
        <v>1</v>
      </c>
      <c r="BF11672" t="e">
        <f t="shared" si="732"/>
        <v>#N/A</v>
      </c>
    </row>
    <row r="11673" spans="54:58" x14ac:dyDescent="0.2">
      <c r="BB11673" t="e">
        <f>VLOOKUP(AX11673,コード表!$A$2:$C$15,3,FALSE)</f>
        <v>#N/A</v>
      </c>
      <c r="BC11673" t="str">
        <f t="shared" si="729"/>
        <v/>
      </c>
      <c r="BD11673">
        <f t="shared" si="730"/>
        <v>1</v>
      </c>
      <c r="BE11673" t="str">
        <f t="shared" si="731"/>
        <v>1</v>
      </c>
      <c r="BF11673" t="e">
        <f t="shared" si="732"/>
        <v>#N/A</v>
      </c>
    </row>
    <row r="11674" spans="54:58" x14ac:dyDescent="0.2">
      <c r="BB11674" t="e">
        <f>VLOOKUP(AX11674,コード表!$A$2:$C$15,3,FALSE)</f>
        <v>#N/A</v>
      </c>
      <c r="BC11674" t="str">
        <f t="shared" si="729"/>
        <v/>
      </c>
      <c r="BD11674">
        <f t="shared" si="730"/>
        <v>1</v>
      </c>
      <c r="BE11674" t="str">
        <f t="shared" si="731"/>
        <v>1</v>
      </c>
      <c r="BF11674" t="e">
        <f t="shared" si="732"/>
        <v>#N/A</v>
      </c>
    </row>
    <row r="11675" spans="54:58" x14ac:dyDescent="0.2">
      <c r="BB11675" t="e">
        <f>VLOOKUP(AX11675,コード表!$A$2:$C$15,3,FALSE)</f>
        <v>#N/A</v>
      </c>
      <c r="BC11675" t="str">
        <f t="shared" si="729"/>
        <v/>
      </c>
      <c r="BD11675">
        <f t="shared" si="730"/>
        <v>1</v>
      </c>
      <c r="BE11675" t="str">
        <f t="shared" si="731"/>
        <v>1</v>
      </c>
      <c r="BF11675" t="e">
        <f t="shared" si="732"/>
        <v>#N/A</v>
      </c>
    </row>
    <row r="11676" spans="54:58" x14ac:dyDescent="0.2">
      <c r="BB11676" t="e">
        <f>VLOOKUP(AX11676,コード表!$A$2:$C$15,3,FALSE)</f>
        <v>#N/A</v>
      </c>
      <c r="BC11676" t="str">
        <f t="shared" si="729"/>
        <v/>
      </c>
      <c r="BD11676">
        <f t="shared" si="730"/>
        <v>1</v>
      </c>
      <c r="BE11676" t="str">
        <f t="shared" si="731"/>
        <v>1</v>
      </c>
      <c r="BF11676" t="e">
        <f t="shared" si="732"/>
        <v>#N/A</v>
      </c>
    </row>
    <row r="11677" spans="54:58" x14ac:dyDescent="0.2">
      <c r="BB11677" t="e">
        <f>VLOOKUP(AX11677,コード表!$A$2:$C$15,3,FALSE)</f>
        <v>#N/A</v>
      </c>
      <c r="BC11677" t="str">
        <f t="shared" si="729"/>
        <v/>
      </c>
      <c r="BD11677">
        <f t="shared" si="730"/>
        <v>1</v>
      </c>
      <c r="BE11677" t="str">
        <f t="shared" si="731"/>
        <v>1</v>
      </c>
      <c r="BF11677" t="e">
        <f t="shared" si="732"/>
        <v>#N/A</v>
      </c>
    </row>
    <row r="11678" spans="54:58" x14ac:dyDescent="0.2">
      <c r="BB11678" t="e">
        <f>VLOOKUP(AX11678,コード表!$A$2:$C$15,3,FALSE)</f>
        <v>#N/A</v>
      </c>
      <c r="BC11678" t="str">
        <f t="shared" si="729"/>
        <v/>
      </c>
      <c r="BD11678">
        <f t="shared" si="730"/>
        <v>1</v>
      </c>
      <c r="BE11678" t="str">
        <f t="shared" si="731"/>
        <v>1</v>
      </c>
      <c r="BF11678" t="e">
        <f t="shared" si="732"/>
        <v>#N/A</v>
      </c>
    </row>
    <row r="11679" spans="54:58" x14ac:dyDescent="0.2">
      <c r="BB11679" t="e">
        <f>VLOOKUP(AX11679,コード表!$A$2:$C$15,3,FALSE)</f>
        <v>#N/A</v>
      </c>
      <c r="BC11679" t="str">
        <f t="shared" si="729"/>
        <v/>
      </c>
      <c r="BD11679">
        <f t="shared" si="730"/>
        <v>1</v>
      </c>
      <c r="BE11679" t="str">
        <f t="shared" si="731"/>
        <v>1</v>
      </c>
      <c r="BF11679" t="e">
        <f t="shared" si="732"/>
        <v>#N/A</v>
      </c>
    </row>
    <row r="11680" spans="54:58" x14ac:dyDescent="0.2">
      <c r="BB11680" t="e">
        <f>VLOOKUP(AX11680,コード表!$A$2:$C$15,3,FALSE)</f>
        <v>#N/A</v>
      </c>
      <c r="BC11680" t="str">
        <f t="shared" si="729"/>
        <v/>
      </c>
      <c r="BD11680">
        <f t="shared" si="730"/>
        <v>1</v>
      </c>
      <c r="BE11680" t="str">
        <f t="shared" si="731"/>
        <v>1</v>
      </c>
      <c r="BF11680" t="e">
        <f t="shared" si="732"/>
        <v>#N/A</v>
      </c>
    </row>
    <row r="11681" spans="54:58" x14ac:dyDescent="0.2">
      <c r="BB11681" t="e">
        <f>VLOOKUP(AX11681,コード表!$A$2:$C$15,3,FALSE)</f>
        <v>#N/A</v>
      </c>
      <c r="BC11681" t="str">
        <f t="shared" si="729"/>
        <v/>
      </c>
      <c r="BD11681">
        <f t="shared" si="730"/>
        <v>1</v>
      </c>
      <c r="BE11681" t="str">
        <f t="shared" si="731"/>
        <v>1</v>
      </c>
      <c r="BF11681" t="e">
        <f t="shared" si="732"/>
        <v>#N/A</v>
      </c>
    </row>
    <row r="11682" spans="54:58" x14ac:dyDescent="0.2">
      <c r="BB11682" t="e">
        <f>VLOOKUP(AX11682,コード表!$A$2:$C$15,3,FALSE)</f>
        <v>#N/A</v>
      </c>
      <c r="BC11682" t="str">
        <f t="shared" si="729"/>
        <v/>
      </c>
      <c r="BD11682">
        <f t="shared" si="730"/>
        <v>1</v>
      </c>
      <c r="BE11682" t="str">
        <f t="shared" si="731"/>
        <v>1</v>
      </c>
      <c r="BF11682" t="e">
        <f t="shared" si="732"/>
        <v>#N/A</v>
      </c>
    </row>
    <row r="11683" spans="54:58" x14ac:dyDescent="0.2">
      <c r="BB11683" t="e">
        <f>VLOOKUP(AX11683,コード表!$A$2:$C$15,3,FALSE)</f>
        <v>#N/A</v>
      </c>
      <c r="BC11683" t="str">
        <f t="shared" si="729"/>
        <v/>
      </c>
      <c r="BD11683">
        <f t="shared" si="730"/>
        <v>1</v>
      </c>
      <c r="BE11683" t="str">
        <f t="shared" si="731"/>
        <v>1</v>
      </c>
      <c r="BF11683" t="e">
        <f t="shared" si="732"/>
        <v>#N/A</v>
      </c>
    </row>
    <row r="11684" spans="54:58" x14ac:dyDescent="0.2">
      <c r="BB11684" t="e">
        <f>VLOOKUP(AX11684,コード表!$A$2:$C$15,3,FALSE)</f>
        <v>#N/A</v>
      </c>
      <c r="BC11684" t="str">
        <f t="shared" si="729"/>
        <v/>
      </c>
      <c r="BD11684">
        <f t="shared" si="730"/>
        <v>1</v>
      </c>
      <c r="BE11684" t="str">
        <f t="shared" si="731"/>
        <v>1</v>
      </c>
      <c r="BF11684" t="e">
        <f t="shared" si="732"/>
        <v>#N/A</v>
      </c>
    </row>
    <row r="11685" spans="54:58" x14ac:dyDescent="0.2">
      <c r="BB11685" t="e">
        <f>VLOOKUP(AX11685,コード表!$A$2:$C$15,3,FALSE)</f>
        <v>#N/A</v>
      </c>
      <c r="BC11685" t="str">
        <f t="shared" si="729"/>
        <v/>
      </c>
      <c r="BD11685">
        <f t="shared" si="730"/>
        <v>1</v>
      </c>
      <c r="BE11685" t="str">
        <f t="shared" si="731"/>
        <v>1</v>
      </c>
      <c r="BF11685" t="e">
        <f t="shared" si="732"/>
        <v>#N/A</v>
      </c>
    </row>
    <row r="11686" spans="54:58" x14ac:dyDescent="0.2">
      <c r="BB11686" t="e">
        <f>VLOOKUP(AX11686,コード表!$A$2:$C$15,3,FALSE)</f>
        <v>#N/A</v>
      </c>
      <c r="BC11686" t="str">
        <f t="shared" si="729"/>
        <v/>
      </c>
      <c r="BD11686">
        <f t="shared" si="730"/>
        <v>1</v>
      </c>
      <c r="BE11686" t="str">
        <f t="shared" si="731"/>
        <v>1</v>
      </c>
      <c r="BF11686" t="e">
        <f t="shared" si="732"/>
        <v>#N/A</v>
      </c>
    </row>
    <row r="11687" spans="54:58" x14ac:dyDescent="0.2">
      <c r="BB11687" t="e">
        <f>VLOOKUP(AX11687,コード表!$A$2:$C$15,3,FALSE)</f>
        <v>#N/A</v>
      </c>
      <c r="BC11687" t="str">
        <f t="shared" si="729"/>
        <v/>
      </c>
      <c r="BD11687">
        <f t="shared" si="730"/>
        <v>1</v>
      </c>
      <c r="BE11687" t="str">
        <f t="shared" si="731"/>
        <v>1</v>
      </c>
      <c r="BF11687" t="e">
        <f t="shared" si="732"/>
        <v>#N/A</v>
      </c>
    </row>
    <row r="11688" spans="54:58" x14ac:dyDescent="0.2">
      <c r="BB11688" t="e">
        <f>VLOOKUP(AX11688,コード表!$A$2:$C$15,3,FALSE)</f>
        <v>#N/A</v>
      </c>
      <c r="BC11688" t="str">
        <f t="shared" si="729"/>
        <v/>
      </c>
      <c r="BD11688">
        <f t="shared" si="730"/>
        <v>1</v>
      </c>
      <c r="BE11688" t="str">
        <f t="shared" si="731"/>
        <v>1</v>
      </c>
      <c r="BF11688" t="e">
        <f t="shared" si="732"/>
        <v>#N/A</v>
      </c>
    </row>
    <row r="11689" spans="54:58" x14ac:dyDescent="0.2">
      <c r="BB11689" t="e">
        <f>VLOOKUP(AX11689,コード表!$A$2:$C$15,3,FALSE)</f>
        <v>#N/A</v>
      </c>
      <c r="BC11689" t="str">
        <f t="shared" si="729"/>
        <v/>
      </c>
      <c r="BD11689">
        <f t="shared" si="730"/>
        <v>1</v>
      </c>
      <c r="BE11689" t="str">
        <f t="shared" si="731"/>
        <v>1</v>
      </c>
      <c r="BF11689" t="e">
        <f t="shared" si="732"/>
        <v>#N/A</v>
      </c>
    </row>
    <row r="11690" spans="54:58" x14ac:dyDescent="0.2">
      <c r="BB11690" t="e">
        <f>VLOOKUP(AX11690,コード表!$A$2:$C$15,3,FALSE)</f>
        <v>#N/A</v>
      </c>
      <c r="BC11690" t="str">
        <f t="shared" si="729"/>
        <v/>
      </c>
      <c r="BD11690">
        <f t="shared" si="730"/>
        <v>1</v>
      </c>
      <c r="BE11690" t="str">
        <f t="shared" si="731"/>
        <v>1</v>
      </c>
      <c r="BF11690" t="e">
        <f t="shared" si="732"/>
        <v>#N/A</v>
      </c>
    </row>
    <row r="11691" spans="54:58" x14ac:dyDescent="0.2">
      <c r="BB11691" t="e">
        <f>VLOOKUP(AX11691,コード表!$A$2:$C$15,3,FALSE)</f>
        <v>#N/A</v>
      </c>
      <c r="BC11691" t="str">
        <f t="shared" ref="BC11691:BC11754" si="733">AQ11691&amp;BA11691</f>
        <v/>
      </c>
      <c r="BD11691">
        <f t="shared" ref="BD11691:BD11754" si="734">MONTH(Q11691)</f>
        <v>1</v>
      </c>
      <c r="BE11691" t="str">
        <f t="shared" ref="BE11691:BE11754" si="735">AR11691&amp;BD11691</f>
        <v>1</v>
      </c>
      <c r="BF11691" t="e">
        <f t="shared" ref="BF11691:BF11754" si="736">BB11691&amp;AQ11691&amp;BA11691</f>
        <v>#N/A</v>
      </c>
    </row>
    <row r="11692" spans="54:58" x14ac:dyDescent="0.2">
      <c r="BB11692" t="e">
        <f>VLOOKUP(AX11692,コード表!$A$2:$C$15,3,FALSE)</f>
        <v>#N/A</v>
      </c>
      <c r="BC11692" t="str">
        <f t="shared" si="733"/>
        <v/>
      </c>
      <c r="BD11692">
        <f t="shared" si="734"/>
        <v>1</v>
      </c>
      <c r="BE11692" t="str">
        <f t="shared" si="735"/>
        <v>1</v>
      </c>
      <c r="BF11692" t="e">
        <f t="shared" si="736"/>
        <v>#N/A</v>
      </c>
    </row>
    <row r="11693" spans="54:58" x14ac:dyDescent="0.2">
      <c r="BB11693" t="e">
        <f>VLOOKUP(AX11693,コード表!$A$2:$C$15,3,FALSE)</f>
        <v>#N/A</v>
      </c>
      <c r="BC11693" t="str">
        <f t="shared" si="733"/>
        <v/>
      </c>
      <c r="BD11693">
        <f t="shared" si="734"/>
        <v>1</v>
      </c>
      <c r="BE11693" t="str">
        <f t="shared" si="735"/>
        <v>1</v>
      </c>
      <c r="BF11693" t="e">
        <f t="shared" si="736"/>
        <v>#N/A</v>
      </c>
    </row>
    <row r="11694" spans="54:58" x14ac:dyDescent="0.2">
      <c r="BB11694" t="e">
        <f>VLOOKUP(AX11694,コード表!$A$2:$C$15,3,FALSE)</f>
        <v>#N/A</v>
      </c>
      <c r="BC11694" t="str">
        <f t="shared" si="733"/>
        <v/>
      </c>
      <c r="BD11694">
        <f t="shared" si="734"/>
        <v>1</v>
      </c>
      <c r="BE11694" t="str">
        <f t="shared" si="735"/>
        <v>1</v>
      </c>
      <c r="BF11694" t="e">
        <f t="shared" si="736"/>
        <v>#N/A</v>
      </c>
    </row>
    <row r="11695" spans="54:58" x14ac:dyDescent="0.2">
      <c r="BB11695" t="e">
        <f>VLOOKUP(AX11695,コード表!$A$2:$C$15,3,FALSE)</f>
        <v>#N/A</v>
      </c>
      <c r="BC11695" t="str">
        <f t="shared" si="733"/>
        <v/>
      </c>
      <c r="BD11695">
        <f t="shared" si="734"/>
        <v>1</v>
      </c>
      <c r="BE11695" t="str">
        <f t="shared" si="735"/>
        <v>1</v>
      </c>
      <c r="BF11695" t="e">
        <f t="shared" si="736"/>
        <v>#N/A</v>
      </c>
    </row>
    <row r="11696" spans="54:58" x14ac:dyDescent="0.2">
      <c r="BB11696" t="e">
        <f>VLOOKUP(AX11696,コード表!$A$2:$C$15,3,FALSE)</f>
        <v>#N/A</v>
      </c>
      <c r="BC11696" t="str">
        <f t="shared" si="733"/>
        <v/>
      </c>
      <c r="BD11696">
        <f t="shared" si="734"/>
        <v>1</v>
      </c>
      <c r="BE11696" t="str">
        <f t="shared" si="735"/>
        <v>1</v>
      </c>
      <c r="BF11696" t="e">
        <f t="shared" si="736"/>
        <v>#N/A</v>
      </c>
    </row>
    <row r="11697" spans="54:58" x14ac:dyDescent="0.2">
      <c r="BB11697" t="e">
        <f>VLOOKUP(AX11697,コード表!$A$2:$C$15,3,FALSE)</f>
        <v>#N/A</v>
      </c>
      <c r="BC11697" t="str">
        <f t="shared" si="733"/>
        <v/>
      </c>
      <c r="BD11697">
        <f t="shared" si="734"/>
        <v>1</v>
      </c>
      <c r="BE11697" t="str">
        <f t="shared" si="735"/>
        <v>1</v>
      </c>
      <c r="BF11697" t="e">
        <f t="shared" si="736"/>
        <v>#N/A</v>
      </c>
    </row>
    <row r="11698" spans="54:58" x14ac:dyDescent="0.2">
      <c r="BB11698" t="e">
        <f>VLOOKUP(AX11698,コード表!$A$2:$C$15,3,FALSE)</f>
        <v>#N/A</v>
      </c>
      <c r="BC11698" t="str">
        <f t="shared" si="733"/>
        <v/>
      </c>
      <c r="BD11698">
        <f t="shared" si="734"/>
        <v>1</v>
      </c>
      <c r="BE11698" t="str">
        <f t="shared" si="735"/>
        <v>1</v>
      </c>
      <c r="BF11698" t="e">
        <f t="shared" si="736"/>
        <v>#N/A</v>
      </c>
    </row>
    <row r="11699" spans="54:58" x14ac:dyDescent="0.2">
      <c r="BB11699" t="e">
        <f>VLOOKUP(AX11699,コード表!$A$2:$C$15,3,FALSE)</f>
        <v>#N/A</v>
      </c>
      <c r="BC11699" t="str">
        <f t="shared" si="733"/>
        <v/>
      </c>
      <c r="BD11699">
        <f t="shared" si="734"/>
        <v>1</v>
      </c>
      <c r="BE11699" t="str">
        <f t="shared" si="735"/>
        <v>1</v>
      </c>
      <c r="BF11699" t="e">
        <f t="shared" si="736"/>
        <v>#N/A</v>
      </c>
    </row>
    <row r="11700" spans="54:58" x14ac:dyDescent="0.2">
      <c r="BB11700" t="e">
        <f>VLOOKUP(AX11700,コード表!$A$2:$C$15,3,FALSE)</f>
        <v>#N/A</v>
      </c>
      <c r="BC11700" t="str">
        <f t="shared" si="733"/>
        <v/>
      </c>
      <c r="BD11700">
        <f t="shared" si="734"/>
        <v>1</v>
      </c>
      <c r="BE11700" t="str">
        <f t="shared" si="735"/>
        <v>1</v>
      </c>
      <c r="BF11700" t="e">
        <f t="shared" si="736"/>
        <v>#N/A</v>
      </c>
    </row>
    <row r="11701" spans="54:58" x14ac:dyDescent="0.2">
      <c r="BB11701" t="e">
        <f>VLOOKUP(AX11701,コード表!$A$2:$C$15,3,FALSE)</f>
        <v>#N/A</v>
      </c>
      <c r="BC11701" t="str">
        <f t="shared" si="733"/>
        <v/>
      </c>
      <c r="BD11701">
        <f t="shared" si="734"/>
        <v>1</v>
      </c>
      <c r="BE11701" t="str">
        <f t="shared" si="735"/>
        <v>1</v>
      </c>
      <c r="BF11701" t="e">
        <f t="shared" si="736"/>
        <v>#N/A</v>
      </c>
    </row>
    <row r="11702" spans="54:58" x14ac:dyDescent="0.2">
      <c r="BB11702" t="e">
        <f>VLOOKUP(AX11702,コード表!$A$2:$C$15,3,FALSE)</f>
        <v>#N/A</v>
      </c>
      <c r="BC11702" t="str">
        <f t="shared" si="733"/>
        <v/>
      </c>
      <c r="BD11702">
        <f t="shared" si="734"/>
        <v>1</v>
      </c>
      <c r="BE11702" t="str">
        <f t="shared" si="735"/>
        <v>1</v>
      </c>
      <c r="BF11702" t="e">
        <f t="shared" si="736"/>
        <v>#N/A</v>
      </c>
    </row>
    <row r="11703" spans="54:58" x14ac:dyDescent="0.2">
      <c r="BB11703" t="e">
        <f>VLOOKUP(AX11703,コード表!$A$2:$C$15,3,FALSE)</f>
        <v>#N/A</v>
      </c>
      <c r="BC11703" t="str">
        <f t="shared" si="733"/>
        <v/>
      </c>
      <c r="BD11703">
        <f t="shared" si="734"/>
        <v>1</v>
      </c>
      <c r="BE11703" t="str">
        <f t="shared" si="735"/>
        <v>1</v>
      </c>
      <c r="BF11703" t="e">
        <f t="shared" si="736"/>
        <v>#N/A</v>
      </c>
    </row>
    <row r="11704" spans="54:58" x14ac:dyDescent="0.2">
      <c r="BB11704" t="e">
        <f>VLOOKUP(AX11704,コード表!$A$2:$C$15,3,FALSE)</f>
        <v>#N/A</v>
      </c>
      <c r="BC11704" t="str">
        <f t="shared" si="733"/>
        <v/>
      </c>
      <c r="BD11704">
        <f t="shared" si="734"/>
        <v>1</v>
      </c>
      <c r="BE11704" t="str">
        <f t="shared" si="735"/>
        <v>1</v>
      </c>
      <c r="BF11704" t="e">
        <f t="shared" si="736"/>
        <v>#N/A</v>
      </c>
    </row>
    <row r="11705" spans="54:58" x14ac:dyDescent="0.2">
      <c r="BB11705" t="e">
        <f>VLOOKUP(AX11705,コード表!$A$2:$C$15,3,FALSE)</f>
        <v>#N/A</v>
      </c>
      <c r="BC11705" t="str">
        <f t="shared" si="733"/>
        <v/>
      </c>
      <c r="BD11705">
        <f t="shared" si="734"/>
        <v>1</v>
      </c>
      <c r="BE11705" t="str">
        <f t="shared" si="735"/>
        <v>1</v>
      </c>
      <c r="BF11705" t="e">
        <f t="shared" si="736"/>
        <v>#N/A</v>
      </c>
    </row>
    <row r="11706" spans="54:58" x14ac:dyDescent="0.2">
      <c r="BB11706" t="e">
        <f>VLOOKUP(AX11706,コード表!$A$2:$C$15,3,FALSE)</f>
        <v>#N/A</v>
      </c>
      <c r="BC11706" t="str">
        <f t="shared" si="733"/>
        <v/>
      </c>
      <c r="BD11706">
        <f t="shared" si="734"/>
        <v>1</v>
      </c>
      <c r="BE11706" t="str">
        <f t="shared" si="735"/>
        <v>1</v>
      </c>
      <c r="BF11706" t="e">
        <f t="shared" si="736"/>
        <v>#N/A</v>
      </c>
    </row>
    <row r="11707" spans="54:58" x14ac:dyDescent="0.2">
      <c r="BB11707" t="e">
        <f>VLOOKUP(AX11707,コード表!$A$2:$C$15,3,FALSE)</f>
        <v>#N/A</v>
      </c>
      <c r="BC11707" t="str">
        <f t="shared" si="733"/>
        <v/>
      </c>
      <c r="BD11707">
        <f t="shared" si="734"/>
        <v>1</v>
      </c>
      <c r="BE11707" t="str">
        <f t="shared" si="735"/>
        <v>1</v>
      </c>
      <c r="BF11707" t="e">
        <f t="shared" si="736"/>
        <v>#N/A</v>
      </c>
    </row>
    <row r="11708" spans="54:58" x14ac:dyDescent="0.2">
      <c r="BB11708" t="e">
        <f>VLOOKUP(AX11708,コード表!$A$2:$C$15,3,FALSE)</f>
        <v>#N/A</v>
      </c>
      <c r="BC11708" t="str">
        <f t="shared" si="733"/>
        <v/>
      </c>
      <c r="BD11708">
        <f t="shared" si="734"/>
        <v>1</v>
      </c>
      <c r="BE11708" t="str">
        <f t="shared" si="735"/>
        <v>1</v>
      </c>
      <c r="BF11708" t="e">
        <f t="shared" si="736"/>
        <v>#N/A</v>
      </c>
    </row>
    <row r="11709" spans="54:58" x14ac:dyDescent="0.2">
      <c r="BB11709" t="e">
        <f>VLOOKUP(AX11709,コード表!$A$2:$C$15,3,FALSE)</f>
        <v>#N/A</v>
      </c>
      <c r="BC11709" t="str">
        <f t="shared" si="733"/>
        <v/>
      </c>
      <c r="BD11709">
        <f t="shared" si="734"/>
        <v>1</v>
      </c>
      <c r="BE11709" t="str">
        <f t="shared" si="735"/>
        <v>1</v>
      </c>
      <c r="BF11709" t="e">
        <f t="shared" si="736"/>
        <v>#N/A</v>
      </c>
    </row>
    <row r="11710" spans="54:58" x14ac:dyDescent="0.2">
      <c r="BB11710" t="e">
        <f>VLOOKUP(AX11710,コード表!$A$2:$C$15,3,FALSE)</f>
        <v>#N/A</v>
      </c>
      <c r="BC11710" t="str">
        <f t="shared" si="733"/>
        <v/>
      </c>
      <c r="BD11710">
        <f t="shared" si="734"/>
        <v>1</v>
      </c>
      <c r="BE11710" t="str">
        <f t="shared" si="735"/>
        <v>1</v>
      </c>
      <c r="BF11710" t="e">
        <f t="shared" si="736"/>
        <v>#N/A</v>
      </c>
    </row>
    <row r="11711" spans="54:58" x14ac:dyDescent="0.2">
      <c r="BB11711" t="e">
        <f>VLOOKUP(AX11711,コード表!$A$2:$C$15,3,FALSE)</f>
        <v>#N/A</v>
      </c>
      <c r="BC11711" t="str">
        <f t="shared" si="733"/>
        <v/>
      </c>
      <c r="BD11711">
        <f t="shared" si="734"/>
        <v>1</v>
      </c>
      <c r="BE11711" t="str">
        <f t="shared" si="735"/>
        <v>1</v>
      </c>
      <c r="BF11711" t="e">
        <f t="shared" si="736"/>
        <v>#N/A</v>
      </c>
    </row>
    <row r="11712" spans="54:58" x14ac:dyDescent="0.2">
      <c r="BB11712" t="e">
        <f>VLOOKUP(AX11712,コード表!$A$2:$C$15,3,FALSE)</f>
        <v>#N/A</v>
      </c>
      <c r="BC11712" t="str">
        <f t="shared" si="733"/>
        <v/>
      </c>
      <c r="BD11712">
        <f t="shared" si="734"/>
        <v>1</v>
      </c>
      <c r="BE11712" t="str">
        <f t="shared" si="735"/>
        <v>1</v>
      </c>
      <c r="BF11712" t="e">
        <f t="shared" si="736"/>
        <v>#N/A</v>
      </c>
    </row>
    <row r="11713" spans="54:58" x14ac:dyDescent="0.2">
      <c r="BB11713" t="e">
        <f>VLOOKUP(AX11713,コード表!$A$2:$C$15,3,FALSE)</f>
        <v>#N/A</v>
      </c>
      <c r="BC11713" t="str">
        <f t="shared" si="733"/>
        <v/>
      </c>
      <c r="BD11713">
        <f t="shared" si="734"/>
        <v>1</v>
      </c>
      <c r="BE11713" t="str">
        <f t="shared" si="735"/>
        <v>1</v>
      </c>
      <c r="BF11713" t="e">
        <f t="shared" si="736"/>
        <v>#N/A</v>
      </c>
    </row>
    <row r="11714" spans="54:58" x14ac:dyDescent="0.2">
      <c r="BB11714" t="e">
        <f>VLOOKUP(AX11714,コード表!$A$2:$C$15,3,FALSE)</f>
        <v>#N/A</v>
      </c>
      <c r="BC11714" t="str">
        <f t="shared" si="733"/>
        <v/>
      </c>
      <c r="BD11714">
        <f t="shared" si="734"/>
        <v>1</v>
      </c>
      <c r="BE11714" t="str">
        <f t="shared" si="735"/>
        <v>1</v>
      </c>
      <c r="BF11714" t="e">
        <f t="shared" si="736"/>
        <v>#N/A</v>
      </c>
    </row>
    <row r="11715" spans="54:58" x14ac:dyDescent="0.2">
      <c r="BB11715" t="e">
        <f>VLOOKUP(AX11715,コード表!$A$2:$C$15,3,FALSE)</f>
        <v>#N/A</v>
      </c>
      <c r="BC11715" t="str">
        <f t="shared" si="733"/>
        <v/>
      </c>
      <c r="BD11715">
        <f t="shared" si="734"/>
        <v>1</v>
      </c>
      <c r="BE11715" t="str">
        <f t="shared" si="735"/>
        <v>1</v>
      </c>
      <c r="BF11715" t="e">
        <f t="shared" si="736"/>
        <v>#N/A</v>
      </c>
    </row>
    <row r="11716" spans="54:58" x14ac:dyDescent="0.2">
      <c r="BB11716" t="e">
        <f>VLOOKUP(AX11716,コード表!$A$2:$C$15,3,FALSE)</f>
        <v>#N/A</v>
      </c>
      <c r="BC11716" t="str">
        <f t="shared" si="733"/>
        <v/>
      </c>
      <c r="BD11716">
        <f t="shared" si="734"/>
        <v>1</v>
      </c>
      <c r="BE11716" t="str">
        <f t="shared" si="735"/>
        <v>1</v>
      </c>
      <c r="BF11716" t="e">
        <f t="shared" si="736"/>
        <v>#N/A</v>
      </c>
    </row>
    <row r="11717" spans="54:58" x14ac:dyDescent="0.2">
      <c r="BB11717" t="e">
        <f>VLOOKUP(AX11717,コード表!$A$2:$C$15,3,FALSE)</f>
        <v>#N/A</v>
      </c>
      <c r="BC11717" t="str">
        <f t="shared" si="733"/>
        <v/>
      </c>
      <c r="BD11717">
        <f t="shared" si="734"/>
        <v>1</v>
      </c>
      <c r="BE11717" t="str">
        <f t="shared" si="735"/>
        <v>1</v>
      </c>
      <c r="BF11717" t="e">
        <f t="shared" si="736"/>
        <v>#N/A</v>
      </c>
    </row>
    <row r="11718" spans="54:58" x14ac:dyDescent="0.2">
      <c r="BB11718" t="e">
        <f>VLOOKUP(AX11718,コード表!$A$2:$C$15,3,FALSE)</f>
        <v>#N/A</v>
      </c>
      <c r="BC11718" t="str">
        <f t="shared" si="733"/>
        <v/>
      </c>
      <c r="BD11718">
        <f t="shared" si="734"/>
        <v>1</v>
      </c>
      <c r="BE11718" t="str">
        <f t="shared" si="735"/>
        <v>1</v>
      </c>
      <c r="BF11718" t="e">
        <f t="shared" si="736"/>
        <v>#N/A</v>
      </c>
    </row>
    <row r="11719" spans="54:58" x14ac:dyDescent="0.2">
      <c r="BB11719" t="e">
        <f>VLOOKUP(AX11719,コード表!$A$2:$C$15,3,FALSE)</f>
        <v>#N/A</v>
      </c>
      <c r="BC11719" t="str">
        <f t="shared" si="733"/>
        <v/>
      </c>
      <c r="BD11719">
        <f t="shared" si="734"/>
        <v>1</v>
      </c>
      <c r="BE11719" t="str">
        <f t="shared" si="735"/>
        <v>1</v>
      </c>
      <c r="BF11719" t="e">
        <f t="shared" si="736"/>
        <v>#N/A</v>
      </c>
    </row>
    <row r="11720" spans="54:58" x14ac:dyDescent="0.2">
      <c r="BB11720" t="e">
        <f>VLOOKUP(AX11720,コード表!$A$2:$C$15,3,FALSE)</f>
        <v>#N/A</v>
      </c>
      <c r="BC11720" t="str">
        <f t="shared" si="733"/>
        <v/>
      </c>
      <c r="BD11720">
        <f t="shared" si="734"/>
        <v>1</v>
      </c>
      <c r="BE11720" t="str">
        <f t="shared" si="735"/>
        <v>1</v>
      </c>
      <c r="BF11720" t="e">
        <f t="shared" si="736"/>
        <v>#N/A</v>
      </c>
    </row>
    <row r="11721" spans="54:58" x14ac:dyDescent="0.2">
      <c r="BB11721" t="e">
        <f>VLOOKUP(AX11721,コード表!$A$2:$C$15,3,FALSE)</f>
        <v>#N/A</v>
      </c>
      <c r="BC11721" t="str">
        <f t="shared" si="733"/>
        <v/>
      </c>
      <c r="BD11721">
        <f t="shared" si="734"/>
        <v>1</v>
      </c>
      <c r="BE11721" t="str">
        <f t="shared" si="735"/>
        <v>1</v>
      </c>
      <c r="BF11721" t="e">
        <f t="shared" si="736"/>
        <v>#N/A</v>
      </c>
    </row>
    <row r="11722" spans="54:58" x14ac:dyDescent="0.2">
      <c r="BB11722" t="e">
        <f>VLOOKUP(AX11722,コード表!$A$2:$C$15,3,FALSE)</f>
        <v>#N/A</v>
      </c>
      <c r="BC11722" t="str">
        <f t="shared" si="733"/>
        <v/>
      </c>
      <c r="BD11722">
        <f t="shared" si="734"/>
        <v>1</v>
      </c>
      <c r="BE11722" t="str">
        <f t="shared" si="735"/>
        <v>1</v>
      </c>
      <c r="BF11722" t="e">
        <f t="shared" si="736"/>
        <v>#N/A</v>
      </c>
    </row>
    <row r="11723" spans="54:58" x14ac:dyDescent="0.2">
      <c r="BB11723" t="e">
        <f>VLOOKUP(AX11723,コード表!$A$2:$C$15,3,FALSE)</f>
        <v>#N/A</v>
      </c>
      <c r="BC11723" t="str">
        <f t="shared" si="733"/>
        <v/>
      </c>
      <c r="BD11723">
        <f t="shared" si="734"/>
        <v>1</v>
      </c>
      <c r="BE11723" t="str">
        <f t="shared" si="735"/>
        <v>1</v>
      </c>
      <c r="BF11723" t="e">
        <f t="shared" si="736"/>
        <v>#N/A</v>
      </c>
    </row>
    <row r="11724" spans="54:58" x14ac:dyDescent="0.2">
      <c r="BB11724" t="e">
        <f>VLOOKUP(AX11724,コード表!$A$2:$C$15,3,FALSE)</f>
        <v>#N/A</v>
      </c>
      <c r="BC11724" t="str">
        <f t="shared" si="733"/>
        <v/>
      </c>
      <c r="BD11724">
        <f t="shared" si="734"/>
        <v>1</v>
      </c>
      <c r="BE11724" t="str">
        <f t="shared" si="735"/>
        <v>1</v>
      </c>
      <c r="BF11724" t="e">
        <f t="shared" si="736"/>
        <v>#N/A</v>
      </c>
    </row>
    <row r="11725" spans="54:58" x14ac:dyDescent="0.2">
      <c r="BB11725" t="e">
        <f>VLOOKUP(AX11725,コード表!$A$2:$C$15,3,FALSE)</f>
        <v>#N/A</v>
      </c>
      <c r="BC11725" t="str">
        <f t="shared" si="733"/>
        <v/>
      </c>
      <c r="BD11725">
        <f t="shared" si="734"/>
        <v>1</v>
      </c>
      <c r="BE11725" t="str">
        <f t="shared" si="735"/>
        <v>1</v>
      </c>
      <c r="BF11725" t="e">
        <f t="shared" si="736"/>
        <v>#N/A</v>
      </c>
    </row>
    <row r="11726" spans="54:58" x14ac:dyDescent="0.2">
      <c r="BB11726" t="e">
        <f>VLOOKUP(AX11726,コード表!$A$2:$C$15,3,FALSE)</f>
        <v>#N/A</v>
      </c>
      <c r="BC11726" t="str">
        <f t="shared" si="733"/>
        <v/>
      </c>
      <c r="BD11726">
        <f t="shared" si="734"/>
        <v>1</v>
      </c>
      <c r="BE11726" t="str">
        <f t="shared" si="735"/>
        <v>1</v>
      </c>
      <c r="BF11726" t="e">
        <f t="shared" si="736"/>
        <v>#N/A</v>
      </c>
    </row>
    <row r="11727" spans="54:58" x14ac:dyDescent="0.2">
      <c r="BB11727" t="e">
        <f>VLOOKUP(AX11727,コード表!$A$2:$C$15,3,FALSE)</f>
        <v>#N/A</v>
      </c>
      <c r="BC11727" t="str">
        <f t="shared" si="733"/>
        <v/>
      </c>
      <c r="BD11727">
        <f t="shared" si="734"/>
        <v>1</v>
      </c>
      <c r="BE11727" t="str">
        <f t="shared" si="735"/>
        <v>1</v>
      </c>
      <c r="BF11727" t="e">
        <f t="shared" si="736"/>
        <v>#N/A</v>
      </c>
    </row>
    <row r="11728" spans="54:58" x14ac:dyDescent="0.2">
      <c r="BB11728" t="e">
        <f>VLOOKUP(AX11728,コード表!$A$2:$C$15,3,FALSE)</f>
        <v>#N/A</v>
      </c>
      <c r="BC11728" t="str">
        <f t="shared" si="733"/>
        <v/>
      </c>
      <c r="BD11728">
        <f t="shared" si="734"/>
        <v>1</v>
      </c>
      <c r="BE11728" t="str">
        <f t="shared" si="735"/>
        <v>1</v>
      </c>
      <c r="BF11728" t="e">
        <f t="shared" si="736"/>
        <v>#N/A</v>
      </c>
    </row>
    <row r="11729" spans="54:58" x14ac:dyDescent="0.2">
      <c r="BB11729" t="e">
        <f>VLOOKUP(AX11729,コード表!$A$2:$C$15,3,FALSE)</f>
        <v>#N/A</v>
      </c>
      <c r="BC11729" t="str">
        <f t="shared" si="733"/>
        <v/>
      </c>
      <c r="BD11729">
        <f t="shared" si="734"/>
        <v>1</v>
      </c>
      <c r="BE11729" t="str">
        <f t="shared" si="735"/>
        <v>1</v>
      </c>
      <c r="BF11729" t="e">
        <f t="shared" si="736"/>
        <v>#N/A</v>
      </c>
    </row>
    <row r="11730" spans="54:58" x14ac:dyDescent="0.2">
      <c r="BB11730" t="e">
        <f>VLOOKUP(AX11730,コード表!$A$2:$C$15,3,FALSE)</f>
        <v>#N/A</v>
      </c>
      <c r="BC11730" t="str">
        <f t="shared" si="733"/>
        <v/>
      </c>
      <c r="BD11730">
        <f t="shared" si="734"/>
        <v>1</v>
      </c>
      <c r="BE11730" t="str">
        <f t="shared" si="735"/>
        <v>1</v>
      </c>
      <c r="BF11730" t="e">
        <f t="shared" si="736"/>
        <v>#N/A</v>
      </c>
    </row>
    <row r="11731" spans="54:58" x14ac:dyDescent="0.2">
      <c r="BB11731" t="e">
        <f>VLOOKUP(AX11731,コード表!$A$2:$C$15,3,FALSE)</f>
        <v>#N/A</v>
      </c>
      <c r="BC11731" t="str">
        <f t="shared" si="733"/>
        <v/>
      </c>
      <c r="BD11731">
        <f t="shared" si="734"/>
        <v>1</v>
      </c>
      <c r="BE11731" t="str">
        <f t="shared" si="735"/>
        <v>1</v>
      </c>
      <c r="BF11731" t="e">
        <f t="shared" si="736"/>
        <v>#N/A</v>
      </c>
    </row>
    <row r="11732" spans="54:58" x14ac:dyDescent="0.2">
      <c r="BB11732" t="e">
        <f>VLOOKUP(AX11732,コード表!$A$2:$C$15,3,FALSE)</f>
        <v>#N/A</v>
      </c>
      <c r="BC11732" t="str">
        <f t="shared" si="733"/>
        <v/>
      </c>
      <c r="BD11732">
        <f t="shared" si="734"/>
        <v>1</v>
      </c>
      <c r="BE11732" t="str">
        <f t="shared" si="735"/>
        <v>1</v>
      </c>
      <c r="BF11732" t="e">
        <f t="shared" si="736"/>
        <v>#N/A</v>
      </c>
    </row>
    <row r="11733" spans="54:58" x14ac:dyDescent="0.2">
      <c r="BB11733" t="e">
        <f>VLOOKUP(AX11733,コード表!$A$2:$C$15,3,FALSE)</f>
        <v>#N/A</v>
      </c>
      <c r="BC11733" t="str">
        <f t="shared" si="733"/>
        <v/>
      </c>
      <c r="BD11733">
        <f t="shared" si="734"/>
        <v>1</v>
      </c>
      <c r="BE11733" t="str">
        <f t="shared" si="735"/>
        <v>1</v>
      </c>
      <c r="BF11733" t="e">
        <f t="shared" si="736"/>
        <v>#N/A</v>
      </c>
    </row>
    <row r="11734" spans="54:58" x14ac:dyDescent="0.2">
      <c r="BB11734" t="e">
        <f>VLOOKUP(AX11734,コード表!$A$2:$C$15,3,FALSE)</f>
        <v>#N/A</v>
      </c>
      <c r="BC11734" t="str">
        <f t="shared" si="733"/>
        <v/>
      </c>
      <c r="BD11734">
        <f t="shared" si="734"/>
        <v>1</v>
      </c>
      <c r="BE11734" t="str">
        <f t="shared" si="735"/>
        <v>1</v>
      </c>
      <c r="BF11734" t="e">
        <f t="shared" si="736"/>
        <v>#N/A</v>
      </c>
    </row>
    <row r="11735" spans="54:58" x14ac:dyDescent="0.2">
      <c r="BB11735" t="e">
        <f>VLOOKUP(AX11735,コード表!$A$2:$C$15,3,FALSE)</f>
        <v>#N/A</v>
      </c>
      <c r="BC11735" t="str">
        <f t="shared" si="733"/>
        <v/>
      </c>
      <c r="BD11735">
        <f t="shared" si="734"/>
        <v>1</v>
      </c>
      <c r="BE11735" t="str">
        <f t="shared" si="735"/>
        <v>1</v>
      </c>
      <c r="BF11735" t="e">
        <f t="shared" si="736"/>
        <v>#N/A</v>
      </c>
    </row>
    <row r="11736" spans="54:58" x14ac:dyDescent="0.2">
      <c r="BB11736" t="e">
        <f>VLOOKUP(AX11736,コード表!$A$2:$C$15,3,FALSE)</f>
        <v>#N/A</v>
      </c>
      <c r="BC11736" t="str">
        <f t="shared" si="733"/>
        <v/>
      </c>
      <c r="BD11736">
        <f t="shared" si="734"/>
        <v>1</v>
      </c>
      <c r="BE11736" t="str">
        <f t="shared" si="735"/>
        <v>1</v>
      </c>
      <c r="BF11736" t="e">
        <f t="shared" si="736"/>
        <v>#N/A</v>
      </c>
    </row>
    <row r="11737" spans="54:58" x14ac:dyDescent="0.2">
      <c r="BB11737" t="e">
        <f>VLOOKUP(AX11737,コード表!$A$2:$C$15,3,FALSE)</f>
        <v>#N/A</v>
      </c>
      <c r="BC11737" t="str">
        <f t="shared" si="733"/>
        <v/>
      </c>
      <c r="BD11737">
        <f t="shared" si="734"/>
        <v>1</v>
      </c>
      <c r="BE11737" t="str">
        <f t="shared" si="735"/>
        <v>1</v>
      </c>
      <c r="BF11737" t="e">
        <f t="shared" si="736"/>
        <v>#N/A</v>
      </c>
    </row>
    <row r="11738" spans="54:58" x14ac:dyDescent="0.2">
      <c r="BB11738" t="e">
        <f>VLOOKUP(AX11738,コード表!$A$2:$C$15,3,FALSE)</f>
        <v>#N/A</v>
      </c>
      <c r="BC11738" t="str">
        <f t="shared" si="733"/>
        <v/>
      </c>
      <c r="BD11738">
        <f t="shared" si="734"/>
        <v>1</v>
      </c>
      <c r="BE11738" t="str">
        <f t="shared" si="735"/>
        <v>1</v>
      </c>
      <c r="BF11738" t="e">
        <f t="shared" si="736"/>
        <v>#N/A</v>
      </c>
    </row>
    <row r="11739" spans="54:58" x14ac:dyDescent="0.2">
      <c r="BB11739" t="e">
        <f>VLOOKUP(AX11739,コード表!$A$2:$C$15,3,FALSE)</f>
        <v>#N/A</v>
      </c>
      <c r="BC11739" t="str">
        <f t="shared" si="733"/>
        <v/>
      </c>
      <c r="BD11739">
        <f t="shared" si="734"/>
        <v>1</v>
      </c>
      <c r="BE11739" t="str">
        <f t="shared" si="735"/>
        <v>1</v>
      </c>
      <c r="BF11739" t="e">
        <f t="shared" si="736"/>
        <v>#N/A</v>
      </c>
    </row>
    <row r="11740" spans="54:58" x14ac:dyDescent="0.2">
      <c r="BB11740" t="e">
        <f>VLOOKUP(AX11740,コード表!$A$2:$C$15,3,FALSE)</f>
        <v>#N/A</v>
      </c>
      <c r="BC11740" t="str">
        <f t="shared" si="733"/>
        <v/>
      </c>
      <c r="BD11740">
        <f t="shared" si="734"/>
        <v>1</v>
      </c>
      <c r="BE11740" t="str">
        <f t="shared" si="735"/>
        <v>1</v>
      </c>
      <c r="BF11740" t="e">
        <f t="shared" si="736"/>
        <v>#N/A</v>
      </c>
    </row>
    <row r="11741" spans="54:58" x14ac:dyDescent="0.2">
      <c r="BB11741" t="e">
        <f>VLOOKUP(AX11741,コード表!$A$2:$C$15,3,FALSE)</f>
        <v>#N/A</v>
      </c>
      <c r="BC11741" t="str">
        <f t="shared" si="733"/>
        <v/>
      </c>
      <c r="BD11741">
        <f t="shared" si="734"/>
        <v>1</v>
      </c>
      <c r="BE11741" t="str">
        <f t="shared" si="735"/>
        <v>1</v>
      </c>
      <c r="BF11741" t="e">
        <f t="shared" si="736"/>
        <v>#N/A</v>
      </c>
    </row>
    <row r="11742" spans="54:58" x14ac:dyDescent="0.2">
      <c r="BB11742" t="e">
        <f>VLOOKUP(AX11742,コード表!$A$2:$C$15,3,FALSE)</f>
        <v>#N/A</v>
      </c>
      <c r="BC11742" t="str">
        <f t="shared" si="733"/>
        <v/>
      </c>
      <c r="BD11742">
        <f t="shared" si="734"/>
        <v>1</v>
      </c>
      <c r="BE11742" t="str">
        <f t="shared" si="735"/>
        <v>1</v>
      </c>
      <c r="BF11742" t="e">
        <f t="shared" si="736"/>
        <v>#N/A</v>
      </c>
    </row>
    <row r="11743" spans="54:58" x14ac:dyDescent="0.2">
      <c r="BB11743" t="e">
        <f>VLOOKUP(AX11743,コード表!$A$2:$C$15,3,FALSE)</f>
        <v>#N/A</v>
      </c>
      <c r="BC11743" t="str">
        <f t="shared" si="733"/>
        <v/>
      </c>
      <c r="BD11743">
        <f t="shared" si="734"/>
        <v>1</v>
      </c>
      <c r="BE11743" t="str">
        <f t="shared" si="735"/>
        <v>1</v>
      </c>
      <c r="BF11743" t="e">
        <f t="shared" si="736"/>
        <v>#N/A</v>
      </c>
    </row>
    <row r="11744" spans="54:58" x14ac:dyDescent="0.2">
      <c r="BB11744" t="e">
        <f>VLOOKUP(AX11744,コード表!$A$2:$C$15,3,FALSE)</f>
        <v>#N/A</v>
      </c>
      <c r="BC11744" t="str">
        <f t="shared" si="733"/>
        <v/>
      </c>
      <c r="BD11744">
        <f t="shared" si="734"/>
        <v>1</v>
      </c>
      <c r="BE11744" t="str">
        <f t="shared" si="735"/>
        <v>1</v>
      </c>
      <c r="BF11744" t="e">
        <f t="shared" si="736"/>
        <v>#N/A</v>
      </c>
    </row>
    <row r="11745" spans="54:58" x14ac:dyDescent="0.2">
      <c r="BB11745" t="e">
        <f>VLOOKUP(AX11745,コード表!$A$2:$C$15,3,FALSE)</f>
        <v>#N/A</v>
      </c>
      <c r="BC11745" t="str">
        <f t="shared" si="733"/>
        <v/>
      </c>
      <c r="BD11745">
        <f t="shared" si="734"/>
        <v>1</v>
      </c>
      <c r="BE11745" t="str">
        <f t="shared" si="735"/>
        <v>1</v>
      </c>
      <c r="BF11745" t="e">
        <f t="shared" si="736"/>
        <v>#N/A</v>
      </c>
    </row>
    <row r="11746" spans="54:58" x14ac:dyDescent="0.2">
      <c r="BB11746" t="e">
        <f>VLOOKUP(AX11746,コード表!$A$2:$C$15,3,FALSE)</f>
        <v>#N/A</v>
      </c>
      <c r="BC11746" t="str">
        <f t="shared" si="733"/>
        <v/>
      </c>
      <c r="BD11746">
        <f t="shared" si="734"/>
        <v>1</v>
      </c>
      <c r="BE11746" t="str">
        <f t="shared" si="735"/>
        <v>1</v>
      </c>
      <c r="BF11746" t="e">
        <f t="shared" si="736"/>
        <v>#N/A</v>
      </c>
    </row>
    <row r="11747" spans="54:58" x14ac:dyDescent="0.2">
      <c r="BB11747" t="e">
        <f>VLOOKUP(AX11747,コード表!$A$2:$C$15,3,FALSE)</f>
        <v>#N/A</v>
      </c>
      <c r="BC11747" t="str">
        <f t="shared" si="733"/>
        <v/>
      </c>
      <c r="BD11747">
        <f t="shared" si="734"/>
        <v>1</v>
      </c>
      <c r="BE11747" t="str">
        <f t="shared" si="735"/>
        <v>1</v>
      </c>
      <c r="BF11747" t="e">
        <f t="shared" si="736"/>
        <v>#N/A</v>
      </c>
    </row>
    <row r="11748" spans="54:58" x14ac:dyDescent="0.2">
      <c r="BB11748" t="e">
        <f>VLOOKUP(AX11748,コード表!$A$2:$C$15,3,FALSE)</f>
        <v>#N/A</v>
      </c>
      <c r="BC11748" t="str">
        <f t="shared" si="733"/>
        <v/>
      </c>
      <c r="BD11748">
        <f t="shared" si="734"/>
        <v>1</v>
      </c>
      <c r="BE11748" t="str">
        <f t="shared" si="735"/>
        <v>1</v>
      </c>
      <c r="BF11748" t="e">
        <f t="shared" si="736"/>
        <v>#N/A</v>
      </c>
    </row>
    <row r="11749" spans="54:58" x14ac:dyDescent="0.2">
      <c r="BB11749" t="e">
        <f>VLOOKUP(AX11749,コード表!$A$2:$C$15,3,FALSE)</f>
        <v>#N/A</v>
      </c>
      <c r="BC11749" t="str">
        <f t="shared" si="733"/>
        <v/>
      </c>
      <c r="BD11749">
        <f t="shared" si="734"/>
        <v>1</v>
      </c>
      <c r="BE11749" t="str">
        <f t="shared" si="735"/>
        <v>1</v>
      </c>
      <c r="BF11749" t="e">
        <f t="shared" si="736"/>
        <v>#N/A</v>
      </c>
    </row>
    <row r="11750" spans="54:58" x14ac:dyDescent="0.2">
      <c r="BB11750" t="e">
        <f>VLOOKUP(AX11750,コード表!$A$2:$C$15,3,FALSE)</f>
        <v>#N/A</v>
      </c>
      <c r="BC11750" t="str">
        <f t="shared" si="733"/>
        <v/>
      </c>
      <c r="BD11750">
        <f t="shared" si="734"/>
        <v>1</v>
      </c>
      <c r="BE11750" t="str">
        <f t="shared" si="735"/>
        <v>1</v>
      </c>
      <c r="BF11750" t="e">
        <f t="shared" si="736"/>
        <v>#N/A</v>
      </c>
    </row>
    <row r="11751" spans="54:58" x14ac:dyDescent="0.2">
      <c r="BB11751" t="e">
        <f>VLOOKUP(AX11751,コード表!$A$2:$C$15,3,FALSE)</f>
        <v>#N/A</v>
      </c>
      <c r="BC11751" t="str">
        <f t="shared" si="733"/>
        <v/>
      </c>
      <c r="BD11751">
        <f t="shared" si="734"/>
        <v>1</v>
      </c>
      <c r="BE11751" t="str">
        <f t="shared" si="735"/>
        <v>1</v>
      </c>
      <c r="BF11751" t="e">
        <f t="shared" si="736"/>
        <v>#N/A</v>
      </c>
    </row>
    <row r="11752" spans="54:58" x14ac:dyDescent="0.2">
      <c r="BB11752" t="e">
        <f>VLOOKUP(AX11752,コード表!$A$2:$C$15,3,FALSE)</f>
        <v>#N/A</v>
      </c>
      <c r="BC11752" t="str">
        <f t="shared" si="733"/>
        <v/>
      </c>
      <c r="BD11752">
        <f t="shared" si="734"/>
        <v>1</v>
      </c>
      <c r="BE11752" t="str">
        <f t="shared" si="735"/>
        <v>1</v>
      </c>
      <c r="BF11752" t="e">
        <f t="shared" si="736"/>
        <v>#N/A</v>
      </c>
    </row>
    <row r="11753" spans="54:58" x14ac:dyDescent="0.2">
      <c r="BB11753" t="e">
        <f>VLOOKUP(AX11753,コード表!$A$2:$C$15,3,FALSE)</f>
        <v>#N/A</v>
      </c>
      <c r="BC11753" t="str">
        <f t="shared" si="733"/>
        <v/>
      </c>
      <c r="BD11753">
        <f t="shared" si="734"/>
        <v>1</v>
      </c>
      <c r="BE11753" t="str">
        <f t="shared" si="735"/>
        <v>1</v>
      </c>
      <c r="BF11753" t="e">
        <f t="shared" si="736"/>
        <v>#N/A</v>
      </c>
    </row>
    <row r="11754" spans="54:58" x14ac:dyDescent="0.2">
      <c r="BB11754" t="e">
        <f>VLOOKUP(AX11754,コード表!$A$2:$C$15,3,FALSE)</f>
        <v>#N/A</v>
      </c>
      <c r="BC11754" t="str">
        <f t="shared" si="733"/>
        <v/>
      </c>
      <c r="BD11754">
        <f t="shared" si="734"/>
        <v>1</v>
      </c>
      <c r="BE11754" t="str">
        <f t="shared" si="735"/>
        <v>1</v>
      </c>
      <c r="BF11754" t="e">
        <f t="shared" si="736"/>
        <v>#N/A</v>
      </c>
    </row>
    <row r="11755" spans="54:58" x14ac:dyDescent="0.2">
      <c r="BB11755" t="e">
        <f>VLOOKUP(AX11755,コード表!$A$2:$C$15,3,FALSE)</f>
        <v>#N/A</v>
      </c>
      <c r="BC11755" t="str">
        <f t="shared" ref="BC11755:BC11818" si="737">AQ11755&amp;BA11755</f>
        <v/>
      </c>
      <c r="BD11755">
        <f t="shared" ref="BD11755:BD11818" si="738">MONTH(Q11755)</f>
        <v>1</v>
      </c>
      <c r="BE11755" t="str">
        <f t="shared" ref="BE11755:BE11818" si="739">AR11755&amp;BD11755</f>
        <v>1</v>
      </c>
      <c r="BF11755" t="e">
        <f t="shared" ref="BF11755:BF11818" si="740">BB11755&amp;AQ11755&amp;BA11755</f>
        <v>#N/A</v>
      </c>
    </row>
    <row r="11756" spans="54:58" x14ac:dyDescent="0.2">
      <c r="BB11756" t="e">
        <f>VLOOKUP(AX11756,コード表!$A$2:$C$15,3,FALSE)</f>
        <v>#N/A</v>
      </c>
      <c r="BC11756" t="str">
        <f t="shared" si="737"/>
        <v/>
      </c>
      <c r="BD11756">
        <f t="shared" si="738"/>
        <v>1</v>
      </c>
      <c r="BE11756" t="str">
        <f t="shared" si="739"/>
        <v>1</v>
      </c>
      <c r="BF11756" t="e">
        <f t="shared" si="740"/>
        <v>#N/A</v>
      </c>
    </row>
    <row r="11757" spans="54:58" x14ac:dyDescent="0.2">
      <c r="BB11757" t="e">
        <f>VLOOKUP(AX11757,コード表!$A$2:$C$15,3,FALSE)</f>
        <v>#N/A</v>
      </c>
      <c r="BC11757" t="str">
        <f t="shared" si="737"/>
        <v/>
      </c>
      <c r="BD11757">
        <f t="shared" si="738"/>
        <v>1</v>
      </c>
      <c r="BE11757" t="str">
        <f t="shared" si="739"/>
        <v>1</v>
      </c>
      <c r="BF11757" t="e">
        <f t="shared" si="740"/>
        <v>#N/A</v>
      </c>
    </row>
    <row r="11758" spans="54:58" x14ac:dyDescent="0.2">
      <c r="BB11758" t="e">
        <f>VLOOKUP(AX11758,コード表!$A$2:$C$15,3,FALSE)</f>
        <v>#N/A</v>
      </c>
      <c r="BC11758" t="str">
        <f t="shared" si="737"/>
        <v/>
      </c>
      <c r="BD11758">
        <f t="shared" si="738"/>
        <v>1</v>
      </c>
      <c r="BE11758" t="str">
        <f t="shared" si="739"/>
        <v>1</v>
      </c>
      <c r="BF11758" t="e">
        <f t="shared" si="740"/>
        <v>#N/A</v>
      </c>
    </row>
    <row r="11759" spans="54:58" x14ac:dyDescent="0.2">
      <c r="BB11759" t="e">
        <f>VLOOKUP(AX11759,コード表!$A$2:$C$15,3,FALSE)</f>
        <v>#N/A</v>
      </c>
      <c r="BC11759" t="str">
        <f t="shared" si="737"/>
        <v/>
      </c>
      <c r="BD11759">
        <f t="shared" si="738"/>
        <v>1</v>
      </c>
      <c r="BE11759" t="str">
        <f t="shared" si="739"/>
        <v>1</v>
      </c>
      <c r="BF11759" t="e">
        <f t="shared" si="740"/>
        <v>#N/A</v>
      </c>
    </row>
    <row r="11760" spans="54:58" x14ac:dyDescent="0.2">
      <c r="BB11760" t="e">
        <f>VLOOKUP(AX11760,コード表!$A$2:$C$15,3,FALSE)</f>
        <v>#N/A</v>
      </c>
      <c r="BC11760" t="str">
        <f t="shared" si="737"/>
        <v/>
      </c>
      <c r="BD11760">
        <f t="shared" si="738"/>
        <v>1</v>
      </c>
      <c r="BE11760" t="str">
        <f t="shared" si="739"/>
        <v>1</v>
      </c>
      <c r="BF11760" t="e">
        <f t="shared" si="740"/>
        <v>#N/A</v>
      </c>
    </row>
    <row r="11761" spans="54:58" x14ac:dyDescent="0.2">
      <c r="BB11761" t="e">
        <f>VLOOKUP(AX11761,コード表!$A$2:$C$15,3,FALSE)</f>
        <v>#N/A</v>
      </c>
      <c r="BC11761" t="str">
        <f t="shared" si="737"/>
        <v/>
      </c>
      <c r="BD11761">
        <f t="shared" si="738"/>
        <v>1</v>
      </c>
      <c r="BE11761" t="str">
        <f t="shared" si="739"/>
        <v>1</v>
      </c>
      <c r="BF11761" t="e">
        <f t="shared" si="740"/>
        <v>#N/A</v>
      </c>
    </row>
    <row r="11762" spans="54:58" x14ac:dyDescent="0.2">
      <c r="BB11762" t="e">
        <f>VLOOKUP(AX11762,コード表!$A$2:$C$15,3,FALSE)</f>
        <v>#N/A</v>
      </c>
      <c r="BC11762" t="str">
        <f t="shared" si="737"/>
        <v/>
      </c>
      <c r="BD11762">
        <f t="shared" si="738"/>
        <v>1</v>
      </c>
      <c r="BE11762" t="str">
        <f t="shared" si="739"/>
        <v>1</v>
      </c>
      <c r="BF11762" t="e">
        <f t="shared" si="740"/>
        <v>#N/A</v>
      </c>
    </row>
    <row r="11763" spans="54:58" x14ac:dyDescent="0.2">
      <c r="BB11763" t="e">
        <f>VLOOKUP(AX11763,コード表!$A$2:$C$15,3,FALSE)</f>
        <v>#N/A</v>
      </c>
      <c r="BC11763" t="str">
        <f t="shared" si="737"/>
        <v/>
      </c>
      <c r="BD11763">
        <f t="shared" si="738"/>
        <v>1</v>
      </c>
      <c r="BE11763" t="str">
        <f t="shared" si="739"/>
        <v>1</v>
      </c>
      <c r="BF11763" t="e">
        <f t="shared" si="740"/>
        <v>#N/A</v>
      </c>
    </row>
    <row r="11764" spans="54:58" x14ac:dyDescent="0.2">
      <c r="BB11764" t="e">
        <f>VLOOKUP(AX11764,コード表!$A$2:$C$15,3,FALSE)</f>
        <v>#N/A</v>
      </c>
      <c r="BC11764" t="str">
        <f t="shared" si="737"/>
        <v/>
      </c>
      <c r="BD11764">
        <f t="shared" si="738"/>
        <v>1</v>
      </c>
      <c r="BE11764" t="str">
        <f t="shared" si="739"/>
        <v>1</v>
      </c>
      <c r="BF11764" t="e">
        <f t="shared" si="740"/>
        <v>#N/A</v>
      </c>
    </row>
    <row r="11765" spans="54:58" x14ac:dyDescent="0.2">
      <c r="BB11765" t="e">
        <f>VLOOKUP(AX11765,コード表!$A$2:$C$15,3,FALSE)</f>
        <v>#N/A</v>
      </c>
      <c r="BC11765" t="str">
        <f t="shared" si="737"/>
        <v/>
      </c>
      <c r="BD11765">
        <f t="shared" si="738"/>
        <v>1</v>
      </c>
      <c r="BE11765" t="str">
        <f t="shared" si="739"/>
        <v>1</v>
      </c>
      <c r="BF11765" t="e">
        <f t="shared" si="740"/>
        <v>#N/A</v>
      </c>
    </row>
    <row r="11766" spans="54:58" x14ac:dyDescent="0.2">
      <c r="BB11766" t="e">
        <f>VLOOKUP(AX11766,コード表!$A$2:$C$15,3,FALSE)</f>
        <v>#N/A</v>
      </c>
      <c r="BC11766" t="str">
        <f t="shared" si="737"/>
        <v/>
      </c>
      <c r="BD11766">
        <f t="shared" si="738"/>
        <v>1</v>
      </c>
      <c r="BE11766" t="str">
        <f t="shared" si="739"/>
        <v>1</v>
      </c>
      <c r="BF11766" t="e">
        <f t="shared" si="740"/>
        <v>#N/A</v>
      </c>
    </row>
    <row r="11767" spans="54:58" x14ac:dyDescent="0.2">
      <c r="BB11767" t="e">
        <f>VLOOKUP(AX11767,コード表!$A$2:$C$15,3,FALSE)</f>
        <v>#N/A</v>
      </c>
      <c r="BC11767" t="str">
        <f t="shared" si="737"/>
        <v/>
      </c>
      <c r="BD11767">
        <f t="shared" si="738"/>
        <v>1</v>
      </c>
      <c r="BE11767" t="str">
        <f t="shared" si="739"/>
        <v>1</v>
      </c>
      <c r="BF11767" t="e">
        <f t="shared" si="740"/>
        <v>#N/A</v>
      </c>
    </row>
    <row r="11768" spans="54:58" x14ac:dyDescent="0.2">
      <c r="BB11768" t="e">
        <f>VLOOKUP(AX11768,コード表!$A$2:$C$15,3,FALSE)</f>
        <v>#N/A</v>
      </c>
      <c r="BC11768" t="str">
        <f t="shared" si="737"/>
        <v/>
      </c>
      <c r="BD11768">
        <f t="shared" si="738"/>
        <v>1</v>
      </c>
      <c r="BE11768" t="str">
        <f t="shared" si="739"/>
        <v>1</v>
      </c>
      <c r="BF11768" t="e">
        <f t="shared" si="740"/>
        <v>#N/A</v>
      </c>
    </row>
    <row r="11769" spans="54:58" x14ac:dyDescent="0.2">
      <c r="BB11769" t="e">
        <f>VLOOKUP(AX11769,コード表!$A$2:$C$15,3,FALSE)</f>
        <v>#N/A</v>
      </c>
      <c r="BC11769" t="str">
        <f t="shared" si="737"/>
        <v/>
      </c>
      <c r="BD11769">
        <f t="shared" si="738"/>
        <v>1</v>
      </c>
      <c r="BE11769" t="str">
        <f t="shared" si="739"/>
        <v>1</v>
      </c>
      <c r="BF11769" t="e">
        <f t="shared" si="740"/>
        <v>#N/A</v>
      </c>
    </row>
    <row r="11770" spans="54:58" x14ac:dyDescent="0.2">
      <c r="BB11770" t="e">
        <f>VLOOKUP(AX11770,コード表!$A$2:$C$15,3,FALSE)</f>
        <v>#N/A</v>
      </c>
      <c r="BC11770" t="str">
        <f t="shared" si="737"/>
        <v/>
      </c>
      <c r="BD11770">
        <f t="shared" si="738"/>
        <v>1</v>
      </c>
      <c r="BE11770" t="str">
        <f t="shared" si="739"/>
        <v>1</v>
      </c>
      <c r="BF11770" t="e">
        <f t="shared" si="740"/>
        <v>#N/A</v>
      </c>
    </row>
    <row r="11771" spans="54:58" x14ac:dyDescent="0.2">
      <c r="BB11771" t="e">
        <f>VLOOKUP(AX11771,コード表!$A$2:$C$15,3,FALSE)</f>
        <v>#N/A</v>
      </c>
      <c r="BC11771" t="str">
        <f t="shared" si="737"/>
        <v/>
      </c>
      <c r="BD11771">
        <f t="shared" si="738"/>
        <v>1</v>
      </c>
      <c r="BE11771" t="str">
        <f t="shared" si="739"/>
        <v>1</v>
      </c>
      <c r="BF11771" t="e">
        <f t="shared" si="740"/>
        <v>#N/A</v>
      </c>
    </row>
    <row r="11772" spans="54:58" x14ac:dyDescent="0.2">
      <c r="BB11772" t="e">
        <f>VLOOKUP(AX11772,コード表!$A$2:$C$15,3,FALSE)</f>
        <v>#N/A</v>
      </c>
      <c r="BC11772" t="str">
        <f t="shared" si="737"/>
        <v/>
      </c>
      <c r="BD11772">
        <f t="shared" si="738"/>
        <v>1</v>
      </c>
      <c r="BE11772" t="str">
        <f t="shared" si="739"/>
        <v>1</v>
      </c>
      <c r="BF11772" t="e">
        <f t="shared" si="740"/>
        <v>#N/A</v>
      </c>
    </row>
    <row r="11773" spans="54:58" x14ac:dyDescent="0.2">
      <c r="BB11773" t="e">
        <f>VLOOKUP(AX11773,コード表!$A$2:$C$15,3,FALSE)</f>
        <v>#N/A</v>
      </c>
      <c r="BC11773" t="str">
        <f t="shared" si="737"/>
        <v/>
      </c>
      <c r="BD11773">
        <f t="shared" si="738"/>
        <v>1</v>
      </c>
      <c r="BE11773" t="str">
        <f t="shared" si="739"/>
        <v>1</v>
      </c>
      <c r="BF11773" t="e">
        <f t="shared" si="740"/>
        <v>#N/A</v>
      </c>
    </row>
    <row r="11774" spans="54:58" x14ac:dyDescent="0.2">
      <c r="BB11774" t="e">
        <f>VLOOKUP(AX11774,コード表!$A$2:$C$15,3,FALSE)</f>
        <v>#N/A</v>
      </c>
      <c r="BC11774" t="str">
        <f t="shared" si="737"/>
        <v/>
      </c>
      <c r="BD11774">
        <f t="shared" si="738"/>
        <v>1</v>
      </c>
      <c r="BE11774" t="str">
        <f t="shared" si="739"/>
        <v>1</v>
      </c>
      <c r="BF11774" t="e">
        <f t="shared" si="740"/>
        <v>#N/A</v>
      </c>
    </row>
    <row r="11775" spans="54:58" x14ac:dyDescent="0.2">
      <c r="BB11775" t="e">
        <f>VLOOKUP(AX11775,コード表!$A$2:$C$15,3,FALSE)</f>
        <v>#N/A</v>
      </c>
      <c r="BC11775" t="str">
        <f t="shared" si="737"/>
        <v/>
      </c>
      <c r="BD11775">
        <f t="shared" si="738"/>
        <v>1</v>
      </c>
      <c r="BE11775" t="str">
        <f t="shared" si="739"/>
        <v>1</v>
      </c>
      <c r="BF11775" t="e">
        <f t="shared" si="740"/>
        <v>#N/A</v>
      </c>
    </row>
    <row r="11776" spans="54:58" x14ac:dyDescent="0.2">
      <c r="BB11776" t="e">
        <f>VLOOKUP(AX11776,コード表!$A$2:$C$15,3,FALSE)</f>
        <v>#N/A</v>
      </c>
      <c r="BC11776" t="str">
        <f t="shared" si="737"/>
        <v/>
      </c>
      <c r="BD11776">
        <f t="shared" si="738"/>
        <v>1</v>
      </c>
      <c r="BE11776" t="str">
        <f t="shared" si="739"/>
        <v>1</v>
      </c>
      <c r="BF11776" t="e">
        <f t="shared" si="740"/>
        <v>#N/A</v>
      </c>
    </row>
    <row r="11777" spans="54:58" x14ac:dyDescent="0.2">
      <c r="BB11777" t="e">
        <f>VLOOKUP(AX11777,コード表!$A$2:$C$15,3,FALSE)</f>
        <v>#N/A</v>
      </c>
      <c r="BC11777" t="str">
        <f t="shared" si="737"/>
        <v/>
      </c>
      <c r="BD11777">
        <f t="shared" si="738"/>
        <v>1</v>
      </c>
      <c r="BE11777" t="str">
        <f t="shared" si="739"/>
        <v>1</v>
      </c>
      <c r="BF11777" t="e">
        <f t="shared" si="740"/>
        <v>#N/A</v>
      </c>
    </row>
    <row r="11778" spans="54:58" x14ac:dyDescent="0.2">
      <c r="BB11778" t="e">
        <f>VLOOKUP(AX11778,コード表!$A$2:$C$15,3,FALSE)</f>
        <v>#N/A</v>
      </c>
      <c r="BC11778" t="str">
        <f t="shared" si="737"/>
        <v/>
      </c>
      <c r="BD11778">
        <f t="shared" si="738"/>
        <v>1</v>
      </c>
      <c r="BE11778" t="str">
        <f t="shared" si="739"/>
        <v>1</v>
      </c>
      <c r="BF11778" t="e">
        <f t="shared" si="740"/>
        <v>#N/A</v>
      </c>
    </row>
    <row r="11779" spans="54:58" x14ac:dyDescent="0.2">
      <c r="BB11779" t="e">
        <f>VLOOKUP(AX11779,コード表!$A$2:$C$15,3,FALSE)</f>
        <v>#N/A</v>
      </c>
      <c r="BC11779" t="str">
        <f t="shared" si="737"/>
        <v/>
      </c>
      <c r="BD11779">
        <f t="shared" si="738"/>
        <v>1</v>
      </c>
      <c r="BE11779" t="str">
        <f t="shared" si="739"/>
        <v>1</v>
      </c>
      <c r="BF11779" t="e">
        <f t="shared" si="740"/>
        <v>#N/A</v>
      </c>
    </row>
    <row r="11780" spans="54:58" x14ac:dyDescent="0.2">
      <c r="BB11780" t="e">
        <f>VLOOKUP(AX11780,コード表!$A$2:$C$15,3,FALSE)</f>
        <v>#N/A</v>
      </c>
      <c r="BC11780" t="str">
        <f t="shared" si="737"/>
        <v/>
      </c>
      <c r="BD11780">
        <f t="shared" si="738"/>
        <v>1</v>
      </c>
      <c r="BE11780" t="str">
        <f t="shared" si="739"/>
        <v>1</v>
      </c>
      <c r="BF11780" t="e">
        <f t="shared" si="740"/>
        <v>#N/A</v>
      </c>
    </row>
    <row r="11781" spans="54:58" x14ac:dyDescent="0.2">
      <c r="BB11781" t="e">
        <f>VLOOKUP(AX11781,コード表!$A$2:$C$15,3,FALSE)</f>
        <v>#N/A</v>
      </c>
      <c r="BC11781" t="str">
        <f t="shared" si="737"/>
        <v/>
      </c>
      <c r="BD11781">
        <f t="shared" si="738"/>
        <v>1</v>
      </c>
      <c r="BE11781" t="str">
        <f t="shared" si="739"/>
        <v>1</v>
      </c>
      <c r="BF11781" t="e">
        <f t="shared" si="740"/>
        <v>#N/A</v>
      </c>
    </row>
    <row r="11782" spans="54:58" x14ac:dyDescent="0.2">
      <c r="BB11782" t="e">
        <f>VLOOKUP(AX11782,コード表!$A$2:$C$15,3,FALSE)</f>
        <v>#N/A</v>
      </c>
      <c r="BC11782" t="str">
        <f t="shared" si="737"/>
        <v/>
      </c>
      <c r="BD11782">
        <f t="shared" si="738"/>
        <v>1</v>
      </c>
      <c r="BE11782" t="str">
        <f t="shared" si="739"/>
        <v>1</v>
      </c>
      <c r="BF11782" t="e">
        <f t="shared" si="740"/>
        <v>#N/A</v>
      </c>
    </row>
    <row r="11783" spans="54:58" x14ac:dyDescent="0.2">
      <c r="BB11783" t="e">
        <f>VLOOKUP(AX11783,コード表!$A$2:$C$15,3,FALSE)</f>
        <v>#N/A</v>
      </c>
      <c r="BC11783" t="str">
        <f t="shared" si="737"/>
        <v/>
      </c>
      <c r="BD11783">
        <f t="shared" si="738"/>
        <v>1</v>
      </c>
      <c r="BE11783" t="str">
        <f t="shared" si="739"/>
        <v>1</v>
      </c>
      <c r="BF11783" t="e">
        <f t="shared" si="740"/>
        <v>#N/A</v>
      </c>
    </row>
    <row r="11784" spans="54:58" x14ac:dyDescent="0.2">
      <c r="BB11784" t="e">
        <f>VLOOKUP(AX11784,コード表!$A$2:$C$15,3,FALSE)</f>
        <v>#N/A</v>
      </c>
      <c r="BC11784" t="str">
        <f t="shared" si="737"/>
        <v/>
      </c>
      <c r="BD11784">
        <f t="shared" si="738"/>
        <v>1</v>
      </c>
      <c r="BE11784" t="str">
        <f t="shared" si="739"/>
        <v>1</v>
      </c>
      <c r="BF11784" t="e">
        <f t="shared" si="740"/>
        <v>#N/A</v>
      </c>
    </row>
    <row r="11785" spans="54:58" x14ac:dyDescent="0.2">
      <c r="BB11785" t="e">
        <f>VLOOKUP(AX11785,コード表!$A$2:$C$15,3,FALSE)</f>
        <v>#N/A</v>
      </c>
      <c r="BC11785" t="str">
        <f t="shared" si="737"/>
        <v/>
      </c>
      <c r="BD11785">
        <f t="shared" si="738"/>
        <v>1</v>
      </c>
      <c r="BE11785" t="str">
        <f t="shared" si="739"/>
        <v>1</v>
      </c>
      <c r="BF11785" t="e">
        <f t="shared" si="740"/>
        <v>#N/A</v>
      </c>
    </row>
    <row r="11786" spans="54:58" x14ac:dyDescent="0.2">
      <c r="BB11786" t="e">
        <f>VLOOKUP(AX11786,コード表!$A$2:$C$15,3,FALSE)</f>
        <v>#N/A</v>
      </c>
      <c r="BC11786" t="str">
        <f t="shared" si="737"/>
        <v/>
      </c>
      <c r="BD11786">
        <f t="shared" si="738"/>
        <v>1</v>
      </c>
      <c r="BE11786" t="str">
        <f t="shared" si="739"/>
        <v>1</v>
      </c>
      <c r="BF11786" t="e">
        <f t="shared" si="740"/>
        <v>#N/A</v>
      </c>
    </row>
    <row r="11787" spans="54:58" x14ac:dyDescent="0.2">
      <c r="BB11787" t="e">
        <f>VLOOKUP(AX11787,コード表!$A$2:$C$15,3,FALSE)</f>
        <v>#N/A</v>
      </c>
      <c r="BC11787" t="str">
        <f t="shared" si="737"/>
        <v/>
      </c>
      <c r="BD11787">
        <f t="shared" si="738"/>
        <v>1</v>
      </c>
      <c r="BE11787" t="str">
        <f t="shared" si="739"/>
        <v>1</v>
      </c>
      <c r="BF11787" t="e">
        <f t="shared" si="740"/>
        <v>#N/A</v>
      </c>
    </row>
    <row r="11788" spans="54:58" x14ac:dyDescent="0.2">
      <c r="BB11788" t="e">
        <f>VLOOKUP(AX11788,コード表!$A$2:$C$15,3,FALSE)</f>
        <v>#N/A</v>
      </c>
      <c r="BC11788" t="str">
        <f t="shared" si="737"/>
        <v/>
      </c>
      <c r="BD11788">
        <f t="shared" si="738"/>
        <v>1</v>
      </c>
      <c r="BE11788" t="str">
        <f t="shared" si="739"/>
        <v>1</v>
      </c>
      <c r="BF11788" t="e">
        <f t="shared" si="740"/>
        <v>#N/A</v>
      </c>
    </row>
    <row r="11789" spans="54:58" x14ac:dyDescent="0.2">
      <c r="BB11789" t="e">
        <f>VLOOKUP(AX11789,コード表!$A$2:$C$15,3,FALSE)</f>
        <v>#N/A</v>
      </c>
      <c r="BC11789" t="str">
        <f t="shared" si="737"/>
        <v/>
      </c>
      <c r="BD11789">
        <f t="shared" si="738"/>
        <v>1</v>
      </c>
      <c r="BE11789" t="str">
        <f t="shared" si="739"/>
        <v>1</v>
      </c>
      <c r="BF11789" t="e">
        <f t="shared" si="740"/>
        <v>#N/A</v>
      </c>
    </row>
    <row r="11790" spans="54:58" x14ac:dyDescent="0.2">
      <c r="BB11790" t="e">
        <f>VLOOKUP(AX11790,コード表!$A$2:$C$15,3,FALSE)</f>
        <v>#N/A</v>
      </c>
      <c r="BC11790" t="str">
        <f t="shared" si="737"/>
        <v/>
      </c>
      <c r="BD11790">
        <f t="shared" si="738"/>
        <v>1</v>
      </c>
      <c r="BE11790" t="str">
        <f t="shared" si="739"/>
        <v>1</v>
      </c>
      <c r="BF11790" t="e">
        <f t="shared" si="740"/>
        <v>#N/A</v>
      </c>
    </row>
    <row r="11791" spans="54:58" x14ac:dyDescent="0.2">
      <c r="BB11791" t="e">
        <f>VLOOKUP(AX11791,コード表!$A$2:$C$15,3,FALSE)</f>
        <v>#N/A</v>
      </c>
      <c r="BC11791" t="str">
        <f t="shared" si="737"/>
        <v/>
      </c>
      <c r="BD11791">
        <f t="shared" si="738"/>
        <v>1</v>
      </c>
      <c r="BE11791" t="str">
        <f t="shared" si="739"/>
        <v>1</v>
      </c>
      <c r="BF11791" t="e">
        <f t="shared" si="740"/>
        <v>#N/A</v>
      </c>
    </row>
    <row r="11792" spans="54:58" x14ac:dyDescent="0.2">
      <c r="BB11792" t="e">
        <f>VLOOKUP(AX11792,コード表!$A$2:$C$15,3,FALSE)</f>
        <v>#N/A</v>
      </c>
      <c r="BC11792" t="str">
        <f t="shared" si="737"/>
        <v/>
      </c>
      <c r="BD11792">
        <f t="shared" si="738"/>
        <v>1</v>
      </c>
      <c r="BE11792" t="str">
        <f t="shared" si="739"/>
        <v>1</v>
      </c>
      <c r="BF11792" t="e">
        <f t="shared" si="740"/>
        <v>#N/A</v>
      </c>
    </row>
    <row r="11793" spans="54:58" x14ac:dyDescent="0.2">
      <c r="BB11793" t="e">
        <f>VLOOKUP(AX11793,コード表!$A$2:$C$15,3,FALSE)</f>
        <v>#N/A</v>
      </c>
      <c r="BC11793" t="str">
        <f t="shared" si="737"/>
        <v/>
      </c>
      <c r="BD11793">
        <f t="shared" si="738"/>
        <v>1</v>
      </c>
      <c r="BE11793" t="str">
        <f t="shared" si="739"/>
        <v>1</v>
      </c>
      <c r="BF11793" t="e">
        <f t="shared" si="740"/>
        <v>#N/A</v>
      </c>
    </row>
    <row r="11794" spans="54:58" x14ac:dyDescent="0.2">
      <c r="BB11794" t="e">
        <f>VLOOKUP(AX11794,コード表!$A$2:$C$15,3,FALSE)</f>
        <v>#N/A</v>
      </c>
      <c r="BC11794" t="str">
        <f t="shared" si="737"/>
        <v/>
      </c>
      <c r="BD11794">
        <f t="shared" si="738"/>
        <v>1</v>
      </c>
      <c r="BE11794" t="str">
        <f t="shared" si="739"/>
        <v>1</v>
      </c>
      <c r="BF11794" t="e">
        <f t="shared" si="740"/>
        <v>#N/A</v>
      </c>
    </row>
    <row r="11795" spans="54:58" x14ac:dyDescent="0.2">
      <c r="BB11795" t="e">
        <f>VLOOKUP(AX11795,コード表!$A$2:$C$15,3,FALSE)</f>
        <v>#N/A</v>
      </c>
      <c r="BC11795" t="str">
        <f t="shared" si="737"/>
        <v/>
      </c>
      <c r="BD11795">
        <f t="shared" si="738"/>
        <v>1</v>
      </c>
      <c r="BE11795" t="str">
        <f t="shared" si="739"/>
        <v>1</v>
      </c>
      <c r="BF11795" t="e">
        <f t="shared" si="740"/>
        <v>#N/A</v>
      </c>
    </row>
    <row r="11796" spans="54:58" x14ac:dyDescent="0.2">
      <c r="BB11796" t="e">
        <f>VLOOKUP(AX11796,コード表!$A$2:$C$15,3,FALSE)</f>
        <v>#N/A</v>
      </c>
      <c r="BC11796" t="str">
        <f t="shared" si="737"/>
        <v/>
      </c>
      <c r="BD11796">
        <f t="shared" si="738"/>
        <v>1</v>
      </c>
      <c r="BE11796" t="str">
        <f t="shared" si="739"/>
        <v>1</v>
      </c>
      <c r="BF11796" t="e">
        <f t="shared" si="740"/>
        <v>#N/A</v>
      </c>
    </row>
    <row r="11797" spans="54:58" x14ac:dyDescent="0.2">
      <c r="BB11797" t="e">
        <f>VLOOKUP(AX11797,コード表!$A$2:$C$15,3,FALSE)</f>
        <v>#N/A</v>
      </c>
      <c r="BC11797" t="str">
        <f t="shared" si="737"/>
        <v/>
      </c>
      <c r="BD11797">
        <f t="shared" si="738"/>
        <v>1</v>
      </c>
      <c r="BE11797" t="str">
        <f t="shared" si="739"/>
        <v>1</v>
      </c>
      <c r="BF11797" t="e">
        <f t="shared" si="740"/>
        <v>#N/A</v>
      </c>
    </row>
    <row r="11798" spans="54:58" x14ac:dyDescent="0.2">
      <c r="BB11798" t="e">
        <f>VLOOKUP(AX11798,コード表!$A$2:$C$15,2,FALSE)</f>
        <v>#N/A</v>
      </c>
      <c r="BC11798" t="str">
        <f t="shared" si="737"/>
        <v/>
      </c>
      <c r="BD11798">
        <f t="shared" si="738"/>
        <v>1</v>
      </c>
      <c r="BE11798" t="str">
        <f t="shared" si="739"/>
        <v>1</v>
      </c>
      <c r="BF11798" t="e">
        <f t="shared" si="740"/>
        <v>#N/A</v>
      </c>
    </row>
    <row r="11799" spans="54:58" x14ac:dyDescent="0.2">
      <c r="BB11799" t="e">
        <f>VLOOKUP(AX11799,コード表!$A$2:$C$15,2,FALSE)</f>
        <v>#N/A</v>
      </c>
      <c r="BC11799" t="str">
        <f t="shared" si="737"/>
        <v/>
      </c>
      <c r="BD11799">
        <f t="shared" si="738"/>
        <v>1</v>
      </c>
      <c r="BE11799" t="str">
        <f t="shared" si="739"/>
        <v>1</v>
      </c>
      <c r="BF11799" t="e">
        <f t="shared" si="740"/>
        <v>#N/A</v>
      </c>
    </row>
    <row r="11800" spans="54:58" x14ac:dyDescent="0.2">
      <c r="BB11800" t="e">
        <f>VLOOKUP(AX11800,コード表!$A$2:$C$15,2,FALSE)</f>
        <v>#N/A</v>
      </c>
      <c r="BC11800" t="str">
        <f t="shared" si="737"/>
        <v/>
      </c>
      <c r="BD11800">
        <f t="shared" si="738"/>
        <v>1</v>
      </c>
      <c r="BE11800" t="str">
        <f t="shared" si="739"/>
        <v>1</v>
      </c>
      <c r="BF11800" t="e">
        <f t="shared" si="740"/>
        <v>#N/A</v>
      </c>
    </row>
    <row r="11801" spans="54:58" x14ac:dyDescent="0.2">
      <c r="BB11801" t="e">
        <f>VLOOKUP(AX11801,コード表!$A$2:$C$15,2,FALSE)</f>
        <v>#N/A</v>
      </c>
      <c r="BC11801" t="str">
        <f t="shared" si="737"/>
        <v/>
      </c>
      <c r="BD11801">
        <f t="shared" si="738"/>
        <v>1</v>
      </c>
      <c r="BE11801" t="str">
        <f t="shared" si="739"/>
        <v>1</v>
      </c>
      <c r="BF11801" t="e">
        <f t="shared" si="740"/>
        <v>#N/A</v>
      </c>
    </row>
    <row r="11802" spans="54:58" x14ac:dyDescent="0.2">
      <c r="BB11802" t="e">
        <f>VLOOKUP(AX11802,コード表!$A$2:$C$15,2,FALSE)</f>
        <v>#N/A</v>
      </c>
      <c r="BC11802" t="str">
        <f t="shared" si="737"/>
        <v/>
      </c>
      <c r="BD11802">
        <f t="shared" si="738"/>
        <v>1</v>
      </c>
      <c r="BE11802" t="str">
        <f t="shared" si="739"/>
        <v>1</v>
      </c>
      <c r="BF11802" t="e">
        <f t="shared" si="740"/>
        <v>#N/A</v>
      </c>
    </row>
    <row r="11803" spans="54:58" x14ac:dyDescent="0.2">
      <c r="BB11803" t="e">
        <f>VLOOKUP(AX11803,コード表!$A$2:$C$15,2,FALSE)</f>
        <v>#N/A</v>
      </c>
      <c r="BC11803" t="str">
        <f t="shared" si="737"/>
        <v/>
      </c>
      <c r="BD11803">
        <f t="shared" si="738"/>
        <v>1</v>
      </c>
      <c r="BE11803" t="str">
        <f t="shared" si="739"/>
        <v>1</v>
      </c>
      <c r="BF11803" t="e">
        <f t="shared" si="740"/>
        <v>#N/A</v>
      </c>
    </row>
    <row r="11804" spans="54:58" x14ac:dyDescent="0.2">
      <c r="BB11804" t="e">
        <f>VLOOKUP(AX11804,コード表!$A$2:$C$15,2,FALSE)</f>
        <v>#N/A</v>
      </c>
      <c r="BC11804" t="str">
        <f t="shared" si="737"/>
        <v/>
      </c>
      <c r="BD11804">
        <f t="shared" si="738"/>
        <v>1</v>
      </c>
      <c r="BE11804" t="str">
        <f t="shared" si="739"/>
        <v>1</v>
      </c>
      <c r="BF11804" t="e">
        <f t="shared" si="740"/>
        <v>#N/A</v>
      </c>
    </row>
    <row r="11805" spans="54:58" x14ac:dyDescent="0.2">
      <c r="BB11805" t="e">
        <f>VLOOKUP(AX11805,コード表!$A$2:$C$15,2,FALSE)</f>
        <v>#N/A</v>
      </c>
      <c r="BC11805" t="str">
        <f t="shared" si="737"/>
        <v/>
      </c>
      <c r="BD11805">
        <f t="shared" si="738"/>
        <v>1</v>
      </c>
      <c r="BE11805" t="str">
        <f t="shared" si="739"/>
        <v>1</v>
      </c>
      <c r="BF11805" t="e">
        <f t="shared" si="740"/>
        <v>#N/A</v>
      </c>
    </row>
    <row r="11806" spans="54:58" x14ac:dyDescent="0.2">
      <c r="BB11806" t="e">
        <f>VLOOKUP(AX11806,コード表!$A$2:$C$15,2,FALSE)</f>
        <v>#N/A</v>
      </c>
      <c r="BC11806" t="str">
        <f t="shared" si="737"/>
        <v/>
      </c>
      <c r="BD11806">
        <f t="shared" si="738"/>
        <v>1</v>
      </c>
      <c r="BE11806" t="str">
        <f t="shared" si="739"/>
        <v>1</v>
      </c>
      <c r="BF11806" t="e">
        <f t="shared" si="740"/>
        <v>#N/A</v>
      </c>
    </row>
    <row r="11807" spans="54:58" x14ac:dyDescent="0.2">
      <c r="BB11807" t="e">
        <f>VLOOKUP(AX11807,コード表!$A$2:$C$15,2,FALSE)</f>
        <v>#N/A</v>
      </c>
      <c r="BC11807" t="str">
        <f t="shared" si="737"/>
        <v/>
      </c>
      <c r="BD11807">
        <f t="shared" si="738"/>
        <v>1</v>
      </c>
      <c r="BE11807" t="str">
        <f t="shared" si="739"/>
        <v>1</v>
      </c>
      <c r="BF11807" t="e">
        <f t="shared" si="740"/>
        <v>#N/A</v>
      </c>
    </row>
    <row r="11808" spans="54:58" x14ac:dyDescent="0.2">
      <c r="BB11808" t="e">
        <f>VLOOKUP(AX11808,コード表!$A$2:$C$15,2,FALSE)</f>
        <v>#N/A</v>
      </c>
      <c r="BC11808" t="str">
        <f t="shared" si="737"/>
        <v/>
      </c>
      <c r="BD11808">
        <f t="shared" si="738"/>
        <v>1</v>
      </c>
      <c r="BE11808" t="str">
        <f t="shared" si="739"/>
        <v>1</v>
      </c>
      <c r="BF11808" t="e">
        <f t="shared" si="740"/>
        <v>#N/A</v>
      </c>
    </row>
    <row r="11809" spans="54:58" x14ac:dyDescent="0.2">
      <c r="BB11809" t="e">
        <f>VLOOKUP(AX11809,コード表!$A$2:$C$15,2,FALSE)</f>
        <v>#N/A</v>
      </c>
      <c r="BC11809" t="str">
        <f t="shared" si="737"/>
        <v/>
      </c>
      <c r="BD11809">
        <f t="shared" si="738"/>
        <v>1</v>
      </c>
      <c r="BE11809" t="str">
        <f t="shared" si="739"/>
        <v>1</v>
      </c>
      <c r="BF11809" t="e">
        <f t="shared" si="740"/>
        <v>#N/A</v>
      </c>
    </row>
    <row r="11810" spans="54:58" x14ac:dyDescent="0.2">
      <c r="BB11810" t="e">
        <f>VLOOKUP(AX11810,コード表!$A$2:$C$15,2,FALSE)</f>
        <v>#N/A</v>
      </c>
      <c r="BC11810" t="str">
        <f t="shared" si="737"/>
        <v/>
      </c>
      <c r="BD11810">
        <f t="shared" si="738"/>
        <v>1</v>
      </c>
      <c r="BE11810" t="str">
        <f t="shared" si="739"/>
        <v>1</v>
      </c>
      <c r="BF11810" t="e">
        <f t="shared" si="740"/>
        <v>#N/A</v>
      </c>
    </row>
    <row r="11811" spans="54:58" x14ac:dyDescent="0.2">
      <c r="BB11811" t="e">
        <f>VLOOKUP(AX11811,コード表!$A$2:$C$15,2,FALSE)</f>
        <v>#N/A</v>
      </c>
      <c r="BC11811" t="str">
        <f t="shared" si="737"/>
        <v/>
      </c>
      <c r="BD11811">
        <f t="shared" si="738"/>
        <v>1</v>
      </c>
      <c r="BE11811" t="str">
        <f t="shared" si="739"/>
        <v>1</v>
      </c>
      <c r="BF11811" t="e">
        <f t="shared" si="740"/>
        <v>#N/A</v>
      </c>
    </row>
    <row r="11812" spans="54:58" x14ac:dyDescent="0.2">
      <c r="BB11812" t="e">
        <f>VLOOKUP(AX11812,コード表!$A$2:$C$15,2,FALSE)</f>
        <v>#N/A</v>
      </c>
      <c r="BC11812" t="str">
        <f t="shared" si="737"/>
        <v/>
      </c>
      <c r="BD11812">
        <f t="shared" si="738"/>
        <v>1</v>
      </c>
      <c r="BE11812" t="str">
        <f t="shared" si="739"/>
        <v>1</v>
      </c>
      <c r="BF11812" t="e">
        <f t="shared" si="740"/>
        <v>#N/A</v>
      </c>
    </row>
    <row r="11813" spans="54:58" x14ac:dyDescent="0.2">
      <c r="BB11813" t="e">
        <f>VLOOKUP(AX11813,コード表!$A$2:$C$15,2,FALSE)</f>
        <v>#N/A</v>
      </c>
      <c r="BC11813" t="str">
        <f t="shared" si="737"/>
        <v/>
      </c>
      <c r="BD11813">
        <f t="shared" si="738"/>
        <v>1</v>
      </c>
      <c r="BE11813" t="str">
        <f t="shared" si="739"/>
        <v>1</v>
      </c>
      <c r="BF11813" t="e">
        <f t="shared" si="740"/>
        <v>#N/A</v>
      </c>
    </row>
    <row r="11814" spans="54:58" x14ac:dyDescent="0.2">
      <c r="BB11814" t="e">
        <f>VLOOKUP(AX11814,コード表!$A$2:$C$15,2,FALSE)</f>
        <v>#N/A</v>
      </c>
      <c r="BC11814" t="str">
        <f t="shared" si="737"/>
        <v/>
      </c>
      <c r="BD11814">
        <f t="shared" si="738"/>
        <v>1</v>
      </c>
      <c r="BE11814" t="str">
        <f t="shared" si="739"/>
        <v>1</v>
      </c>
      <c r="BF11814" t="e">
        <f t="shared" si="740"/>
        <v>#N/A</v>
      </c>
    </row>
    <row r="11815" spans="54:58" x14ac:dyDescent="0.2">
      <c r="BB11815" t="e">
        <f>VLOOKUP(AX11815,コード表!$A$2:$C$15,2,FALSE)</f>
        <v>#N/A</v>
      </c>
      <c r="BC11815" t="str">
        <f t="shared" si="737"/>
        <v/>
      </c>
      <c r="BD11815">
        <f t="shared" si="738"/>
        <v>1</v>
      </c>
      <c r="BE11815" t="str">
        <f t="shared" si="739"/>
        <v>1</v>
      </c>
      <c r="BF11815" t="e">
        <f t="shared" si="740"/>
        <v>#N/A</v>
      </c>
    </row>
    <row r="11816" spans="54:58" x14ac:dyDescent="0.2">
      <c r="BB11816" t="e">
        <f>VLOOKUP(AX11816,コード表!$A$2:$C$15,2,FALSE)</f>
        <v>#N/A</v>
      </c>
      <c r="BC11816" t="str">
        <f t="shared" si="737"/>
        <v/>
      </c>
      <c r="BD11816">
        <f t="shared" si="738"/>
        <v>1</v>
      </c>
      <c r="BE11816" t="str">
        <f t="shared" si="739"/>
        <v>1</v>
      </c>
      <c r="BF11816" t="e">
        <f t="shared" si="740"/>
        <v>#N/A</v>
      </c>
    </row>
    <row r="11817" spans="54:58" x14ac:dyDescent="0.2">
      <c r="BB11817" t="e">
        <f>VLOOKUP(AX11817,コード表!$A$2:$C$15,2,FALSE)</f>
        <v>#N/A</v>
      </c>
      <c r="BC11817" t="str">
        <f t="shared" si="737"/>
        <v/>
      </c>
      <c r="BD11817">
        <f t="shared" si="738"/>
        <v>1</v>
      </c>
      <c r="BE11817" t="str">
        <f t="shared" si="739"/>
        <v>1</v>
      </c>
      <c r="BF11817" t="e">
        <f t="shared" si="740"/>
        <v>#N/A</v>
      </c>
    </row>
    <row r="11818" spans="54:58" x14ac:dyDescent="0.2">
      <c r="BB11818" t="e">
        <f>VLOOKUP(AX11818,コード表!$A$2:$C$15,2,FALSE)</f>
        <v>#N/A</v>
      </c>
      <c r="BC11818" t="str">
        <f t="shared" si="737"/>
        <v/>
      </c>
      <c r="BD11818">
        <f t="shared" si="738"/>
        <v>1</v>
      </c>
      <c r="BE11818" t="str">
        <f t="shared" si="739"/>
        <v>1</v>
      </c>
      <c r="BF11818" t="e">
        <f t="shared" si="740"/>
        <v>#N/A</v>
      </c>
    </row>
    <row r="11819" spans="54:58" x14ac:dyDescent="0.2">
      <c r="BB11819" t="e">
        <f>VLOOKUP(AX11819,コード表!$A$2:$C$15,2,FALSE)</f>
        <v>#N/A</v>
      </c>
      <c r="BC11819" t="str">
        <f t="shared" ref="BC11819:BC11882" si="741">AQ11819&amp;BA11819</f>
        <v/>
      </c>
      <c r="BD11819">
        <f t="shared" ref="BD11819:BD11882" si="742">MONTH(Q11819)</f>
        <v>1</v>
      </c>
      <c r="BE11819" t="str">
        <f t="shared" ref="BE11819:BE11882" si="743">AR11819&amp;BD11819</f>
        <v>1</v>
      </c>
      <c r="BF11819" t="e">
        <f t="shared" ref="BF11819:BF11882" si="744">BB11819&amp;AQ11819&amp;BA11819</f>
        <v>#N/A</v>
      </c>
    </row>
    <row r="11820" spans="54:58" x14ac:dyDescent="0.2">
      <c r="BB11820" t="e">
        <f>VLOOKUP(AX11820,コード表!$A$2:$C$15,2,FALSE)</f>
        <v>#N/A</v>
      </c>
      <c r="BC11820" t="str">
        <f t="shared" si="741"/>
        <v/>
      </c>
      <c r="BD11820">
        <f t="shared" si="742"/>
        <v>1</v>
      </c>
      <c r="BE11820" t="str">
        <f t="shared" si="743"/>
        <v>1</v>
      </c>
      <c r="BF11820" t="e">
        <f t="shared" si="744"/>
        <v>#N/A</v>
      </c>
    </row>
    <row r="11821" spans="54:58" x14ac:dyDescent="0.2">
      <c r="BB11821" t="e">
        <f>VLOOKUP(AX11821,コード表!$A$2:$C$15,2,FALSE)</f>
        <v>#N/A</v>
      </c>
      <c r="BC11821" t="str">
        <f t="shared" si="741"/>
        <v/>
      </c>
      <c r="BD11821">
        <f t="shared" si="742"/>
        <v>1</v>
      </c>
      <c r="BE11821" t="str">
        <f t="shared" si="743"/>
        <v>1</v>
      </c>
      <c r="BF11821" t="e">
        <f t="shared" si="744"/>
        <v>#N/A</v>
      </c>
    </row>
    <row r="11822" spans="54:58" x14ac:dyDescent="0.2">
      <c r="BB11822" t="e">
        <f>VLOOKUP(AX11822,コード表!$A$2:$C$15,2,FALSE)</f>
        <v>#N/A</v>
      </c>
      <c r="BC11822" t="str">
        <f t="shared" si="741"/>
        <v/>
      </c>
      <c r="BD11822">
        <f t="shared" si="742"/>
        <v>1</v>
      </c>
      <c r="BE11822" t="str">
        <f t="shared" si="743"/>
        <v>1</v>
      </c>
      <c r="BF11822" t="e">
        <f t="shared" si="744"/>
        <v>#N/A</v>
      </c>
    </row>
    <row r="11823" spans="54:58" x14ac:dyDescent="0.2">
      <c r="BB11823" t="e">
        <f>VLOOKUP(AX11823,コード表!$A$2:$C$15,2,FALSE)</f>
        <v>#N/A</v>
      </c>
      <c r="BC11823" t="str">
        <f t="shared" si="741"/>
        <v/>
      </c>
      <c r="BD11823">
        <f t="shared" si="742"/>
        <v>1</v>
      </c>
      <c r="BE11823" t="str">
        <f t="shared" si="743"/>
        <v>1</v>
      </c>
      <c r="BF11823" t="e">
        <f t="shared" si="744"/>
        <v>#N/A</v>
      </c>
    </row>
    <row r="11824" spans="54:58" x14ac:dyDescent="0.2">
      <c r="BB11824" t="e">
        <f>VLOOKUP(AX11824,コード表!$A$2:$C$15,2,FALSE)</f>
        <v>#N/A</v>
      </c>
      <c r="BC11824" t="str">
        <f t="shared" si="741"/>
        <v/>
      </c>
      <c r="BD11824">
        <f t="shared" si="742"/>
        <v>1</v>
      </c>
      <c r="BE11824" t="str">
        <f t="shared" si="743"/>
        <v>1</v>
      </c>
      <c r="BF11824" t="e">
        <f t="shared" si="744"/>
        <v>#N/A</v>
      </c>
    </row>
    <row r="11825" spans="54:58" x14ac:dyDescent="0.2">
      <c r="BB11825" t="e">
        <f>VLOOKUP(AX11825,コード表!$A$2:$C$15,2,FALSE)</f>
        <v>#N/A</v>
      </c>
      <c r="BC11825" t="str">
        <f t="shared" si="741"/>
        <v/>
      </c>
      <c r="BD11825">
        <f t="shared" si="742"/>
        <v>1</v>
      </c>
      <c r="BE11825" t="str">
        <f t="shared" si="743"/>
        <v>1</v>
      </c>
      <c r="BF11825" t="e">
        <f t="shared" si="744"/>
        <v>#N/A</v>
      </c>
    </row>
    <row r="11826" spans="54:58" x14ac:dyDescent="0.2">
      <c r="BB11826" t="e">
        <f>VLOOKUP(AX11826,コード表!$A$2:$C$15,2,FALSE)</f>
        <v>#N/A</v>
      </c>
      <c r="BC11826" t="str">
        <f t="shared" si="741"/>
        <v/>
      </c>
      <c r="BD11826">
        <f t="shared" si="742"/>
        <v>1</v>
      </c>
      <c r="BE11826" t="str">
        <f t="shared" si="743"/>
        <v>1</v>
      </c>
      <c r="BF11826" t="e">
        <f t="shared" si="744"/>
        <v>#N/A</v>
      </c>
    </row>
    <row r="11827" spans="54:58" x14ac:dyDescent="0.2">
      <c r="BB11827" t="e">
        <f>VLOOKUP(AX11827,コード表!$A$2:$C$15,2,FALSE)</f>
        <v>#N/A</v>
      </c>
      <c r="BC11827" t="str">
        <f t="shared" si="741"/>
        <v/>
      </c>
      <c r="BD11827">
        <f t="shared" si="742"/>
        <v>1</v>
      </c>
      <c r="BE11827" t="str">
        <f t="shared" si="743"/>
        <v>1</v>
      </c>
      <c r="BF11827" t="e">
        <f t="shared" si="744"/>
        <v>#N/A</v>
      </c>
    </row>
    <row r="11828" spans="54:58" x14ac:dyDescent="0.2">
      <c r="BB11828" t="e">
        <f>VLOOKUP(AX11828,コード表!$A$2:$C$15,2,FALSE)</f>
        <v>#N/A</v>
      </c>
      <c r="BC11828" t="str">
        <f t="shared" si="741"/>
        <v/>
      </c>
      <c r="BD11828">
        <f t="shared" si="742"/>
        <v>1</v>
      </c>
      <c r="BE11828" t="str">
        <f t="shared" si="743"/>
        <v>1</v>
      </c>
      <c r="BF11828" t="e">
        <f t="shared" si="744"/>
        <v>#N/A</v>
      </c>
    </row>
    <row r="11829" spans="54:58" x14ac:dyDescent="0.2">
      <c r="BB11829" t="e">
        <f>VLOOKUP(AX11829,コード表!$A$2:$C$15,2,FALSE)</f>
        <v>#N/A</v>
      </c>
      <c r="BC11829" t="str">
        <f t="shared" si="741"/>
        <v/>
      </c>
      <c r="BD11829">
        <f t="shared" si="742"/>
        <v>1</v>
      </c>
      <c r="BE11829" t="str">
        <f t="shared" si="743"/>
        <v>1</v>
      </c>
      <c r="BF11829" t="e">
        <f t="shared" si="744"/>
        <v>#N/A</v>
      </c>
    </row>
    <row r="11830" spans="54:58" x14ac:dyDescent="0.2">
      <c r="BB11830" t="e">
        <f>VLOOKUP(AX11830,コード表!$A$2:$C$15,2,FALSE)</f>
        <v>#N/A</v>
      </c>
      <c r="BC11830" t="str">
        <f t="shared" si="741"/>
        <v/>
      </c>
      <c r="BD11830">
        <f t="shared" si="742"/>
        <v>1</v>
      </c>
      <c r="BE11830" t="str">
        <f t="shared" si="743"/>
        <v>1</v>
      </c>
      <c r="BF11830" t="e">
        <f t="shared" si="744"/>
        <v>#N/A</v>
      </c>
    </row>
    <row r="11831" spans="54:58" x14ac:dyDescent="0.2">
      <c r="BB11831" t="e">
        <f>VLOOKUP(AX11831,コード表!$A$2:$C$15,2,FALSE)</f>
        <v>#N/A</v>
      </c>
      <c r="BC11831" t="str">
        <f t="shared" si="741"/>
        <v/>
      </c>
      <c r="BD11831">
        <f t="shared" si="742"/>
        <v>1</v>
      </c>
      <c r="BE11831" t="str">
        <f t="shared" si="743"/>
        <v>1</v>
      </c>
      <c r="BF11831" t="e">
        <f t="shared" si="744"/>
        <v>#N/A</v>
      </c>
    </row>
    <row r="11832" spans="54:58" x14ac:dyDescent="0.2">
      <c r="BB11832" t="e">
        <f>VLOOKUP(AX11832,コード表!$A$2:$C$15,2,FALSE)</f>
        <v>#N/A</v>
      </c>
      <c r="BC11832" t="str">
        <f t="shared" si="741"/>
        <v/>
      </c>
      <c r="BD11832">
        <f t="shared" si="742"/>
        <v>1</v>
      </c>
      <c r="BE11832" t="str">
        <f t="shared" si="743"/>
        <v>1</v>
      </c>
      <c r="BF11832" t="e">
        <f t="shared" si="744"/>
        <v>#N/A</v>
      </c>
    </row>
    <row r="11833" spans="54:58" x14ac:dyDescent="0.2">
      <c r="BB11833" t="e">
        <f>VLOOKUP(AX11833,コード表!$A$2:$C$15,2,FALSE)</f>
        <v>#N/A</v>
      </c>
      <c r="BC11833" t="str">
        <f t="shared" si="741"/>
        <v/>
      </c>
      <c r="BD11833">
        <f t="shared" si="742"/>
        <v>1</v>
      </c>
      <c r="BE11833" t="str">
        <f t="shared" si="743"/>
        <v>1</v>
      </c>
      <c r="BF11833" t="e">
        <f t="shared" si="744"/>
        <v>#N/A</v>
      </c>
    </row>
    <row r="11834" spans="54:58" x14ac:dyDescent="0.2">
      <c r="BB11834" t="e">
        <f>VLOOKUP(AX11834,コード表!$A$2:$C$15,2,FALSE)</f>
        <v>#N/A</v>
      </c>
      <c r="BC11834" t="str">
        <f t="shared" si="741"/>
        <v/>
      </c>
      <c r="BD11834">
        <f t="shared" si="742"/>
        <v>1</v>
      </c>
      <c r="BE11834" t="str">
        <f t="shared" si="743"/>
        <v>1</v>
      </c>
      <c r="BF11834" t="e">
        <f t="shared" si="744"/>
        <v>#N/A</v>
      </c>
    </row>
    <row r="11835" spans="54:58" x14ac:dyDescent="0.2">
      <c r="BB11835" t="e">
        <f>VLOOKUP(AX11835,コード表!$A$2:$C$15,2,FALSE)</f>
        <v>#N/A</v>
      </c>
      <c r="BC11835" t="str">
        <f t="shared" si="741"/>
        <v/>
      </c>
      <c r="BD11835">
        <f t="shared" si="742"/>
        <v>1</v>
      </c>
      <c r="BE11835" t="str">
        <f t="shared" si="743"/>
        <v>1</v>
      </c>
      <c r="BF11835" t="e">
        <f t="shared" si="744"/>
        <v>#N/A</v>
      </c>
    </row>
    <row r="11836" spans="54:58" x14ac:dyDescent="0.2">
      <c r="BB11836" t="e">
        <f>VLOOKUP(AX11836,コード表!$A$2:$C$15,2,FALSE)</f>
        <v>#N/A</v>
      </c>
      <c r="BC11836" t="str">
        <f t="shared" si="741"/>
        <v/>
      </c>
      <c r="BD11836">
        <f t="shared" si="742"/>
        <v>1</v>
      </c>
      <c r="BE11836" t="str">
        <f t="shared" si="743"/>
        <v>1</v>
      </c>
      <c r="BF11836" t="e">
        <f t="shared" si="744"/>
        <v>#N/A</v>
      </c>
    </row>
    <row r="11837" spans="54:58" x14ac:dyDescent="0.2">
      <c r="BB11837" t="e">
        <f>VLOOKUP(AX11837,コード表!$A$2:$C$15,2,FALSE)</f>
        <v>#N/A</v>
      </c>
      <c r="BC11837" t="str">
        <f t="shared" si="741"/>
        <v/>
      </c>
      <c r="BD11837">
        <f t="shared" si="742"/>
        <v>1</v>
      </c>
      <c r="BE11837" t="str">
        <f t="shared" si="743"/>
        <v>1</v>
      </c>
      <c r="BF11837" t="e">
        <f t="shared" si="744"/>
        <v>#N/A</v>
      </c>
    </row>
    <row r="11838" spans="54:58" x14ac:dyDescent="0.2">
      <c r="BB11838" t="e">
        <f>VLOOKUP(AX11838,コード表!$A$2:$C$15,2,FALSE)</f>
        <v>#N/A</v>
      </c>
      <c r="BC11838" t="str">
        <f t="shared" si="741"/>
        <v/>
      </c>
      <c r="BD11838">
        <f t="shared" si="742"/>
        <v>1</v>
      </c>
      <c r="BE11838" t="str">
        <f t="shared" si="743"/>
        <v>1</v>
      </c>
      <c r="BF11838" t="e">
        <f t="shared" si="744"/>
        <v>#N/A</v>
      </c>
    </row>
    <row r="11839" spans="54:58" x14ac:dyDescent="0.2">
      <c r="BB11839" t="e">
        <f>VLOOKUP(AX11839,コード表!$A$2:$C$15,2,FALSE)</f>
        <v>#N/A</v>
      </c>
      <c r="BC11839" t="str">
        <f t="shared" si="741"/>
        <v/>
      </c>
      <c r="BD11839">
        <f t="shared" si="742"/>
        <v>1</v>
      </c>
      <c r="BE11839" t="str">
        <f t="shared" si="743"/>
        <v>1</v>
      </c>
      <c r="BF11839" t="e">
        <f t="shared" si="744"/>
        <v>#N/A</v>
      </c>
    </row>
    <row r="11840" spans="54:58" x14ac:dyDescent="0.2">
      <c r="BB11840" t="e">
        <f>VLOOKUP(AX11840,コード表!$A$2:$C$15,2,FALSE)</f>
        <v>#N/A</v>
      </c>
      <c r="BC11840" t="str">
        <f t="shared" si="741"/>
        <v/>
      </c>
      <c r="BD11840">
        <f t="shared" si="742"/>
        <v>1</v>
      </c>
      <c r="BE11840" t="str">
        <f t="shared" si="743"/>
        <v>1</v>
      </c>
      <c r="BF11840" t="e">
        <f t="shared" si="744"/>
        <v>#N/A</v>
      </c>
    </row>
    <row r="11841" spans="54:58" x14ac:dyDescent="0.2">
      <c r="BB11841" t="e">
        <f>VLOOKUP(AX11841,コード表!$A$2:$C$15,2,FALSE)</f>
        <v>#N/A</v>
      </c>
      <c r="BC11841" t="str">
        <f t="shared" si="741"/>
        <v/>
      </c>
      <c r="BD11841">
        <f t="shared" si="742"/>
        <v>1</v>
      </c>
      <c r="BE11841" t="str">
        <f t="shared" si="743"/>
        <v>1</v>
      </c>
      <c r="BF11841" t="e">
        <f t="shared" si="744"/>
        <v>#N/A</v>
      </c>
    </row>
    <row r="11842" spans="54:58" x14ac:dyDescent="0.2">
      <c r="BB11842" t="e">
        <f>VLOOKUP(AX11842,コード表!$A$2:$C$15,2,FALSE)</f>
        <v>#N/A</v>
      </c>
      <c r="BC11842" t="str">
        <f t="shared" si="741"/>
        <v/>
      </c>
      <c r="BD11842">
        <f t="shared" si="742"/>
        <v>1</v>
      </c>
      <c r="BE11842" t="str">
        <f t="shared" si="743"/>
        <v>1</v>
      </c>
      <c r="BF11842" t="e">
        <f t="shared" si="744"/>
        <v>#N/A</v>
      </c>
    </row>
    <row r="11843" spans="54:58" x14ac:dyDescent="0.2">
      <c r="BB11843" t="e">
        <f>VLOOKUP(AX11843,コード表!$A$2:$C$15,2,FALSE)</f>
        <v>#N/A</v>
      </c>
      <c r="BC11843" t="str">
        <f t="shared" si="741"/>
        <v/>
      </c>
      <c r="BD11843">
        <f t="shared" si="742"/>
        <v>1</v>
      </c>
      <c r="BE11843" t="str">
        <f t="shared" si="743"/>
        <v>1</v>
      </c>
      <c r="BF11843" t="e">
        <f t="shared" si="744"/>
        <v>#N/A</v>
      </c>
    </row>
    <row r="11844" spans="54:58" x14ac:dyDescent="0.2">
      <c r="BB11844" t="e">
        <f>VLOOKUP(AX11844,コード表!$A$2:$C$15,2,FALSE)</f>
        <v>#N/A</v>
      </c>
      <c r="BC11844" t="str">
        <f t="shared" si="741"/>
        <v/>
      </c>
      <c r="BD11844">
        <f t="shared" si="742"/>
        <v>1</v>
      </c>
      <c r="BE11844" t="str">
        <f t="shared" si="743"/>
        <v>1</v>
      </c>
      <c r="BF11844" t="e">
        <f t="shared" si="744"/>
        <v>#N/A</v>
      </c>
    </row>
    <row r="11845" spans="54:58" x14ac:dyDescent="0.2">
      <c r="BB11845" t="e">
        <f>VLOOKUP(AX11845,コード表!$A$2:$C$15,2,FALSE)</f>
        <v>#N/A</v>
      </c>
      <c r="BC11845" t="str">
        <f t="shared" si="741"/>
        <v/>
      </c>
      <c r="BD11845">
        <f t="shared" si="742"/>
        <v>1</v>
      </c>
      <c r="BE11845" t="str">
        <f t="shared" si="743"/>
        <v>1</v>
      </c>
      <c r="BF11845" t="e">
        <f t="shared" si="744"/>
        <v>#N/A</v>
      </c>
    </row>
    <row r="11846" spans="54:58" x14ac:dyDescent="0.2">
      <c r="BB11846" t="e">
        <f>VLOOKUP(AX11846,コード表!$A$2:$C$15,2,FALSE)</f>
        <v>#N/A</v>
      </c>
      <c r="BC11846" t="str">
        <f t="shared" si="741"/>
        <v/>
      </c>
      <c r="BD11846">
        <f t="shared" si="742"/>
        <v>1</v>
      </c>
      <c r="BE11846" t="str">
        <f t="shared" si="743"/>
        <v>1</v>
      </c>
      <c r="BF11846" t="e">
        <f t="shared" si="744"/>
        <v>#N/A</v>
      </c>
    </row>
    <row r="11847" spans="54:58" x14ac:dyDescent="0.2">
      <c r="BB11847" t="e">
        <f>VLOOKUP(AX11847,コード表!$A$2:$C$15,2,FALSE)</f>
        <v>#N/A</v>
      </c>
      <c r="BC11847" t="str">
        <f t="shared" si="741"/>
        <v/>
      </c>
      <c r="BD11847">
        <f t="shared" si="742"/>
        <v>1</v>
      </c>
      <c r="BE11847" t="str">
        <f t="shared" si="743"/>
        <v>1</v>
      </c>
      <c r="BF11847" t="e">
        <f t="shared" si="744"/>
        <v>#N/A</v>
      </c>
    </row>
    <row r="11848" spans="54:58" x14ac:dyDescent="0.2">
      <c r="BB11848" t="e">
        <f>VLOOKUP(AX11848,コード表!$A$2:$C$15,2,FALSE)</f>
        <v>#N/A</v>
      </c>
      <c r="BC11848" t="str">
        <f t="shared" si="741"/>
        <v/>
      </c>
      <c r="BD11848">
        <f t="shared" si="742"/>
        <v>1</v>
      </c>
      <c r="BE11848" t="str">
        <f t="shared" si="743"/>
        <v>1</v>
      </c>
      <c r="BF11848" t="e">
        <f t="shared" si="744"/>
        <v>#N/A</v>
      </c>
    </row>
    <row r="11849" spans="54:58" x14ac:dyDescent="0.2">
      <c r="BB11849" t="e">
        <f>VLOOKUP(AX11849,コード表!$A$2:$C$15,2,FALSE)</f>
        <v>#N/A</v>
      </c>
      <c r="BC11849" t="str">
        <f t="shared" si="741"/>
        <v/>
      </c>
      <c r="BD11849">
        <f t="shared" si="742"/>
        <v>1</v>
      </c>
      <c r="BE11849" t="str">
        <f t="shared" si="743"/>
        <v>1</v>
      </c>
      <c r="BF11849" t="e">
        <f t="shared" si="744"/>
        <v>#N/A</v>
      </c>
    </row>
    <row r="11850" spans="54:58" x14ac:dyDescent="0.2">
      <c r="BB11850" t="e">
        <f>VLOOKUP(AX11850,コード表!$A$2:$C$15,2,FALSE)</f>
        <v>#N/A</v>
      </c>
      <c r="BC11850" t="str">
        <f t="shared" si="741"/>
        <v/>
      </c>
      <c r="BD11850">
        <f t="shared" si="742"/>
        <v>1</v>
      </c>
      <c r="BE11850" t="str">
        <f t="shared" si="743"/>
        <v>1</v>
      </c>
      <c r="BF11850" t="e">
        <f t="shared" si="744"/>
        <v>#N/A</v>
      </c>
    </row>
    <row r="11851" spans="54:58" x14ac:dyDescent="0.2">
      <c r="BB11851" t="e">
        <f>VLOOKUP(AX11851,コード表!$A$2:$C$15,2,FALSE)</f>
        <v>#N/A</v>
      </c>
      <c r="BC11851" t="str">
        <f t="shared" si="741"/>
        <v/>
      </c>
      <c r="BD11851">
        <f t="shared" si="742"/>
        <v>1</v>
      </c>
      <c r="BE11851" t="str">
        <f t="shared" si="743"/>
        <v>1</v>
      </c>
      <c r="BF11851" t="e">
        <f t="shared" si="744"/>
        <v>#N/A</v>
      </c>
    </row>
    <row r="11852" spans="54:58" x14ac:dyDescent="0.2">
      <c r="BB11852" t="e">
        <f>VLOOKUP(AX11852,コード表!$A$2:$C$15,2,FALSE)</f>
        <v>#N/A</v>
      </c>
      <c r="BC11852" t="str">
        <f t="shared" si="741"/>
        <v/>
      </c>
      <c r="BD11852">
        <f t="shared" si="742"/>
        <v>1</v>
      </c>
      <c r="BE11852" t="str">
        <f t="shared" si="743"/>
        <v>1</v>
      </c>
      <c r="BF11852" t="e">
        <f t="shared" si="744"/>
        <v>#N/A</v>
      </c>
    </row>
    <row r="11853" spans="54:58" x14ac:dyDescent="0.2">
      <c r="BB11853" t="e">
        <f>VLOOKUP(AX11853,コード表!$A$2:$C$15,2,FALSE)</f>
        <v>#N/A</v>
      </c>
      <c r="BC11853" t="str">
        <f t="shared" si="741"/>
        <v/>
      </c>
      <c r="BD11853">
        <f t="shared" si="742"/>
        <v>1</v>
      </c>
      <c r="BE11853" t="str">
        <f t="shared" si="743"/>
        <v>1</v>
      </c>
      <c r="BF11853" t="e">
        <f t="shared" si="744"/>
        <v>#N/A</v>
      </c>
    </row>
    <row r="11854" spans="54:58" x14ac:dyDescent="0.2">
      <c r="BB11854" t="e">
        <f>VLOOKUP(AX11854,コード表!$A$2:$C$15,2,FALSE)</f>
        <v>#N/A</v>
      </c>
      <c r="BC11854" t="str">
        <f t="shared" si="741"/>
        <v/>
      </c>
      <c r="BD11854">
        <f t="shared" si="742"/>
        <v>1</v>
      </c>
      <c r="BE11854" t="str">
        <f t="shared" si="743"/>
        <v>1</v>
      </c>
      <c r="BF11854" t="e">
        <f t="shared" si="744"/>
        <v>#N/A</v>
      </c>
    </row>
    <row r="11855" spans="54:58" x14ac:dyDescent="0.2">
      <c r="BB11855" t="e">
        <f>VLOOKUP(AX11855,コード表!$A$2:$C$15,2,FALSE)</f>
        <v>#N/A</v>
      </c>
      <c r="BC11855" t="str">
        <f t="shared" si="741"/>
        <v/>
      </c>
      <c r="BD11855">
        <f t="shared" si="742"/>
        <v>1</v>
      </c>
      <c r="BE11855" t="str">
        <f t="shared" si="743"/>
        <v>1</v>
      </c>
      <c r="BF11855" t="e">
        <f t="shared" si="744"/>
        <v>#N/A</v>
      </c>
    </row>
    <row r="11856" spans="54:58" x14ac:dyDescent="0.2">
      <c r="BB11856" t="e">
        <f>VLOOKUP(AX11856,コード表!$A$2:$C$15,2,FALSE)</f>
        <v>#N/A</v>
      </c>
      <c r="BC11856" t="str">
        <f t="shared" si="741"/>
        <v/>
      </c>
      <c r="BD11856">
        <f t="shared" si="742"/>
        <v>1</v>
      </c>
      <c r="BE11856" t="str">
        <f t="shared" si="743"/>
        <v>1</v>
      </c>
      <c r="BF11856" t="e">
        <f t="shared" si="744"/>
        <v>#N/A</v>
      </c>
    </row>
    <row r="11857" spans="54:58" x14ac:dyDescent="0.2">
      <c r="BB11857" t="e">
        <f>VLOOKUP(AX11857,コード表!$A$2:$C$15,2,FALSE)</f>
        <v>#N/A</v>
      </c>
      <c r="BC11857" t="str">
        <f t="shared" si="741"/>
        <v/>
      </c>
      <c r="BD11857">
        <f t="shared" si="742"/>
        <v>1</v>
      </c>
      <c r="BE11857" t="str">
        <f t="shared" si="743"/>
        <v>1</v>
      </c>
      <c r="BF11857" t="e">
        <f t="shared" si="744"/>
        <v>#N/A</v>
      </c>
    </row>
    <row r="11858" spans="54:58" x14ac:dyDescent="0.2">
      <c r="BB11858" t="e">
        <f>VLOOKUP(AX11858,コード表!$A$2:$C$15,2,FALSE)</f>
        <v>#N/A</v>
      </c>
      <c r="BC11858" t="str">
        <f t="shared" si="741"/>
        <v/>
      </c>
      <c r="BD11858">
        <f t="shared" si="742"/>
        <v>1</v>
      </c>
      <c r="BE11858" t="str">
        <f t="shared" si="743"/>
        <v>1</v>
      </c>
      <c r="BF11858" t="e">
        <f t="shared" si="744"/>
        <v>#N/A</v>
      </c>
    </row>
    <row r="11859" spans="54:58" x14ac:dyDescent="0.2">
      <c r="BB11859" t="e">
        <f>VLOOKUP(AX11859,コード表!$A$2:$C$15,2,FALSE)</f>
        <v>#N/A</v>
      </c>
      <c r="BC11859" t="str">
        <f t="shared" si="741"/>
        <v/>
      </c>
      <c r="BD11859">
        <f t="shared" si="742"/>
        <v>1</v>
      </c>
      <c r="BE11859" t="str">
        <f t="shared" si="743"/>
        <v>1</v>
      </c>
      <c r="BF11859" t="e">
        <f t="shared" si="744"/>
        <v>#N/A</v>
      </c>
    </row>
    <row r="11860" spans="54:58" x14ac:dyDescent="0.2">
      <c r="BB11860" t="e">
        <f>VLOOKUP(AX11860,コード表!$A$2:$C$15,2,FALSE)</f>
        <v>#N/A</v>
      </c>
      <c r="BC11860" t="str">
        <f t="shared" si="741"/>
        <v/>
      </c>
      <c r="BD11860">
        <f t="shared" si="742"/>
        <v>1</v>
      </c>
      <c r="BE11860" t="str">
        <f t="shared" si="743"/>
        <v>1</v>
      </c>
      <c r="BF11860" t="e">
        <f t="shared" si="744"/>
        <v>#N/A</v>
      </c>
    </row>
    <row r="11861" spans="54:58" x14ac:dyDescent="0.2">
      <c r="BB11861" t="e">
        <f>VLOOKUP(AX11861,コード表!$A$2:$C$15,2,FALSE)</f>
        <v>#N/A</v>
      </c>
      <c r="BC11861" t="str">
        <f t="shared" si="741"/>
        <v/>
      </c>
      <c r="BD11861">
        <f t="shared" si="742"/>
        <v>1</v>
      </c>
      <c r="BE11861" t="str">
        <f t="shared" si="743"/>
        <v>1</v>
      </c>
      <c r="BF11861" t="e">
        <f t="shared" si="744"/>
        <v>#N/A</v>
      </c>
    </row>
    <row r="11862" spans="54:58" x14ac:dyDescent="0.2">
      <c r="BB11862" t="e">
        <f>VLOOKUP(AX11862,コード表!$A$2:$C$15,2,FALSE)</f>
        <v>#N/A</v>
      </c>
      <c r="BC11862" t="str">
        <f t="shared" si="741"/>
        <v/>
      </c>
      <c r="BD11862">
        <f t="shared" si="742"/>
        <v>1</v>
      </c>
      <c r="BE11862" t="str">
        <f t="shared" si="743"/>
        <v>1</v>
      </c>
      <c r="BF11862" t="e">
        <f t="shared" si="744"/>
        <v>#N/A</v>
      </c>
    </row>
    <row r="11863" spans="54:58" x14ac:dyDescent="0.2">
      <c r="BB11863" t="e">
        <f>VLOOKUP(AX11863,コード表!$A$2:$C$15,2,FALSE)</f>
        <v>#N/A</v>
      </c>
      <c r="BC11863" t="str">
        <f t="shared" si="741"/>
        <v/>
      </c>
      <c r="BD11863">
        <f t="shared" si="742"/>
        <v>1</v>
      </c>
      <c r="BE11863" t="str">
        <f t="shared" si="743"/>
        <v>1</v>
      </c>
      <c r="BF11863" t="e">
        <f t="shared" si="744"/>
        <v>#N/A</v>
      </c>
    </row>
    <row r="11864" spans="54:58" x14ac:dyDescent="0.2">
      <c r="BB11864" t="e">
        <f>VLOOKUP(AX11864,コード表!$A$2:$C$15,2,FALSE)</f>
        <v>#N/A</v>
      </c>
      <c r="BC11864" t="str">
        <f t="shared" si="741"/>
        <v/>
      </c>
      <c r="BD11864">
        <f t="shared" si="742"/>
        <v>1</v>
      </c>
      <c r="BE11864" t="str">
        <f t="shared" si="743"/>
        <v>1</v>
      </c>
      <c r="BF11864" t="e">
        <f t="shared" si="744"/>
        <v>#N/A</v>
      </c>
    </row>
    <row r="11865" spans="54:58" x14ac:dyDescent="0.2">
      <c r="BB11865" t="e">
        <f>VLOOKUP(AX11865,コード表!$A$2:$C$15,2,FALSE)</f>
        <v>#N/A</v>
      </c>
      <c r="BC11865" t="str">
        <f t="shared" si="741"/>
        <v/>
      </c>
      <c r="BD11865">
        <f t="shared" si="742"/>
        <v>1</v>
      </c>
      <c r="BE11865" t="str">
        <f t="shared" si="743"/>
        <v>1</v>
      </c>
      <c r="BF11865" t="e">
        <f t="shared" si="744"/>
        <v>#N/A</v>
      </c>
    </row>
    <row r="11866" spans="54:58" x14ac:dyDescent="0.2">
      <c r="BB11866" t="e">
        <f>VLOOKUP(AX11866,コード表!$A$2:$C$15,2,FALSE)</f>
        <v>#N/A</v>
      </c>
      <c r="BC11866" t="str">
        <f t="shared" si="741"/>
        <v/>
      </c>
      <c r="BD11866">
        <f t="shared" si="742"/>
        <v>1</v>
      </c>
      <c r="BE11866" t="str">
        <f t="shared" si="743"/>
        <v>1</v>
      </c>
      <c r="BF11866" t="e">
        <f t="shared" si="744"/>
        <v>#N/A</v>
      </c>
    </row>
    <row r="11867" spans="54:58" x14ac:dyDescent="0.2">
      <c r="BB11867" t="e">
        <f>VLOOKUP(AX11867,コード表!$A$2:$C$15,2,FALSE)</f>
        <v>#N/A</v>
      </c>
      <c r="BC11867" t="str">
        <f t="shared" si="741"/>
        <v/>
      </c>
      <c r="BD11867">
        <f t="shared" si="742"/>
        <v>1</v>
      </c>
      <c r="BE11867" t="str">
        <f t="shared" si="743"/>
        <v>1</v>
      </c>
      <c r="BF11867" t="e">
        <f t="shared" si="744"/>
        <v>#N/A</v>
      </c>
    </row>
    <row r="11868" spans="54:58" x14ac:dyDescent="0.2">
      <c r="BB11868" t="e">
        <f>VLOOKUP(AX11868,コード表!$A$2:$C$15,2,FALSE)</f>
        <v>#N/A</v>
      </c>
      <c r="BC11868" t="str">
        <f t="shared" si="741"/>
        <v/>
      </c>
      <c r="BD11868">
        <f t="shared" si="742"/>
        <v>1</v>
      </c>
      <c r="BE11868" t="str">
        <f t="shared" si="743"/>
        <v>1</v>
      </c>
      <c r="BF11868" t="e">
        <f t="shared" si="744"/>
        <v>#N/A</v>
      </c>
    </row>
    <row r="11869" spans="54:58" x14ac:dyDescent="0.2">
      <c r="BB11869" t="e">
        <f>VLOOKUP(AX11869,コード表!$A$2:$C$15,2,FALSE)</f>
        <v>#N/A</v>
      </c>
      <c r="BC11869" t="str">
        <f t="shared" si="741"/>
        <v/>
      </c>
      <c r="BD11869">
        <f t="shared" si="742"/>
        <v>1</v>
      </c>
      <c r="BE11869" t="str">
        <f t="shared" si="743"/>
        <v>1</v>
      </c>
      <c r="BF11869" t="e">
        <f t="shared" si="744"/>
        <v>#N/A</v>
      </c>
    </row>
    <row r="11870" spans="54:58" x14ac:dyDescent="0.2">
      <c r="BB11870" t="e">
        <f>VLOOKUP(AX11870,コード表!$A$2:$C$15,2,FALSE)</f>
        <v>#N/A</v>
      </c>
      <c r="BC11870" t="str">
        <f t="shared" si="741"/>
        <v/>
      </c>
      <c r="BD11870">
        <f t="shared" si="742"/>
        <v>1</v>
      </c>
      <c r="BE11870" t="str">
        <f t="shared" si="743"/>
        <v>1</v>
      </c>
      <c r="BF11870" t="e">
        <f t="shared" si="744"/>
        <v>#N/A</v>
      </c>
    </row>
    <row r="11871" spans="54:58" x14ac:dyDescent="0.2">
      <c r="BB11871" t="e">
        <f>VLOOKUP(AX11871,コード表!$A$2:$C$15,2,FALSE)</f>
        <v>#N/A</v>
      </c>
      <c r="BC11871" t="str">
        <f t="shared" si="741"/>
        <v/>
      </c>
      <c r="BD11871">
        <f t="shared" si="742"/>
        <v>1</v>
      </c>
      <c r="BE11871" t="str">
        <f t="shared" si="743"/>
        <v>1</v>
      </c>
      <c r="BF11871" t="e">
        <f t="shared" si="744"/>
        <v>#N/A</v>
      </c>
    </row>
    <row r="11872" spans="54:58" x14ac:dyDescent="0.2">
      <c r="BB11872" t="e">
        <f>VLOOKUP(AX11872,コード表!$A$2:$C$15,2,FALSE)</f>
        <v>#N/A</v>
      </c>
      <c r="BC11872" t="str">
        <f t="shared" si="741"/>
        <v/>
      </c>
      <c r="BD11872">
        <f t="shared" si="742"/>
        <v>1</v>
      </c>
      <c r="BE11872" t="str">
        <f t="shared" si="743"/>
        <v>1</v>
      </c>
      <c r="BF11872" t="e">
        <f t="shared" si="744"/>
        <v>#N/A</v>
      </c>
    </row>
    <row r="11873" spans="54:58" x14ac:dyDescent="0.2">
      <c r="BB11873" t="e">
        <f>VLOOKUP(AX11873,コード表!$A$2:$C$15,2,FALSE)</f>
        <v>#N/A</v>
      </c>
      <c r="BC11873" t="str">
        <f t="shared" si="741"/>
        <v/>
      </c>
      <c r="BD11873">
        <f t="shared" si="742"/>
        <v>1</v>
      </c>
      <c r="BE11873" t="str">
        <f t="shared" si="743"/>
        <v>1</v>
      </c>
      <c r="BF11873" t="e">
        <f t="shared" si="744"/>
        <v>#N/A</v>
      </c>
    </row>
    <row r="11874" spans="54:58" x14ac:dyDescent="0.2">
      <c r="BB11874" t="e">
        <f>VLOOKUP(AX11874,コード表!$A$2:$C$15,2,FALSE)</f>
        <v>#N/A</v>
      </c>
      <c r="BC11874" t="str">
        <f t="shared" si="741"/>
        <v/>
      </c>
      <c r="BD11874">
        <f t="shared" si="742"/>
        <v>1</v>
      </c>
      <c r="BE11874" t="str">
        <f t="shared" si="743"/>
        <v>1</v>
      </c>
      <c r="BF11874" t="e">
        <f t="shared" si="744"/>
        <v>#N/A</v>
      </c>
    </row>
    <row r="11875" spans="54:58" x14ac:dyDescent="0.2">
      <c r="BB11875" t="e">
        <f>VLOOKUP(AX11875,コード表!$A$2:$C$15,2,FALSE)</f>
        <v>#N/A</v>
      </c>
      <c r="BC11875" t="str">
        <f t="shared" si="741"/>
        <v/>
      </c>
      <c r="BD11875">
        <f t="shared" si="742"/>
        <v>1</v>
      </c>
      <c r="BE11875" t="str">
        <f t="shared" si="743"/>
        <v>1</v>
      </c>
      <c r="BF11875" t="e">
        <f t="shared" si="744"/>
        <v>#N/A</v>
      </c>
    </row>
    <row r="11876" spans="54:58" x14ac:dyDescent="0.2">
      <c r="BB11876" t="e">
        <f>VLOOKUP(AX11876,コード表!$A$2:$C$15,2,FALSE)</f>
        <v>#N/A</v>
      </c>
      <c r="BC11876" t="str">
        <f t="shared" si="741"/>
        <v/>
      </c>
      <c r="BD11876">
        <f t="shared" si="742"/>
        <v>1</v>
      </c>
      <c r="BE11876" t="str">
        <f t="shared" si="743"/>
        <v>1</v>
      </c>
      <c r="BF11876" t="e">
        <f t="shared" si="744"/>
        <v>#N/A</v>
      </c>
    </row>
    <row r="11877" spans="54:58" x14ac:dyDescent="0.2">
      <c r="BB11877" t="e">
        <f>VLOOKUP(AX11877,コード表!$A$2:$C$15,2,FALSE)</f>
        <v>#N/A</v>
      </c>
      <c r="BC11877" t="str">
        <f t="shared" si="741"/>
        <v/>
      </c>
      <c r="BD11877">
        <f t="shared" si="742"/>
        <v>1</v>
      </c>
      <c r="BE11877" t="str">
        <f t="shared" si="743"/>
        <v>1</v>
      </c>
      <c r="BF11877" t="e">
        <f t="shared" si="744"/>
        <v>#N/A</v>
      </c>
    </row>
    <row r="11878" spans="54:58" x14ac:dyDescent="0.2">
      <c r="BB11878" t="e">
        <f>VLOOKUP(AX11878,コード表!$A$2:$C$15,2,FALSE)</f>
        <v>#N/A</v>
      </c>
      <c r="BC11878" t="str">
        <f t="shared" si="741"/>
        <v/>
      </c>
      <c r="BD11878">
        <f t="shared" si="742"/>
        <v>1</v>
      </c>
      <c r="BE11878" t="str">
        <f t="shared" si="743"/>
        <v>1</v>
      </c>
      <c r="BF11878" t="e">
        <f t="shared" si="744"/>
        <v>#N/A</v>
      </c>
    </row>
    <row r="11879" spans="54:58" x14ac:dyDescent="0.2">
      <c r="BB11879" t="e">
        <f>VLOOKUP(AX11879,コード表!$A$2:$C$15,2,FALSE)</f>
        <v>#N/A</v>
      </c>
      <c r="BC11879" t="str">
        <f t="shared" si="741"/>
        <v/>
      </c>
      <c r="BD11879">
        <f t="shared" si="742"/>
        <v>1</v>
      </c>
      <c r="BE11879" t="str">
        <f t="shared" si="743"/>
        <v>1</v>
      </c>
      <c r="BF11879" t="e">
        <f t="shared" si="744"/>
        <v>#N/A</v>
      </c>
    </row>
    <row r="11880" spans="54:58" x14ac:dyDescent="0.2">
      <c r="BB11880" t="e">
        <f>VLOOKUP(AX11880,コード表!$A$2:$C$15,2,FALSE)</f>
        <v>#N/A</v>
      </c>
      <c r="BC11880" t="str">
        <f t="shared" si="741"/>
        <v/>
      </c>
      <c r="BD11880">
        <f t="shared" si="742"/>
        <v>1</v>
      </c>
      <c r="BE11880" t="str">
        <f t="shared" si="743"/>
        <v>1</v>
      </c>
      <c r="BF11880" t="e">
        <f t="shared" si="744"/>
        <v>#N/A</v>
      </c>
    </row>
    <row r="11881" spans="54:58" x14ac:dyDescent="0.2">
      <c r="BB11881" t="e">
        <f>VLOOKUP(AX11881,コード表!$A$2:$C$15,2,FALSE)</f>
        <v>#N/A</v>
      </c>
      <c r="BC11881" t="str">
        <f t="shared" si="741"/>
        <v/>
      </c>
      <c r="BD11881">
        <f t="shared" si="742"/>
        <v>1</v>
      </c>
      <c r="BE11881" t="str">
        <f t="shared" si="743"/>
        <v>1</v>
      </c>
      <c r="BF11881" t="e">
        <f t="shared" si="744"/>
        <v>#N/A</v>
      </c>
    </row>
    <row r="11882" spans="54:58" x14ac:dyDescent="0.2">
      <c r="BB11882" t="e">
        <f>VLOOKUP(AX11882,コード表!$A$2:$C$15,2,FALSE)</f>
        <v>#N/A</v>
      </c>
      <c r="BC11882" t="str">
        <f t="shared" si="741"/>
        <v/>
      </c>
      <c r="BD11882">
        <f t="shared" si="742"/>
        <v>1</v>
      </c>
      <c r="BE11882" t="str">
        <f t="shared" si="743"/>
        <v>1</v>
      </c>
      <c r="BF11882" t="e">
        <f t="shared" si="744"/>
        <v>#N/A</v>
      </c>
    </row>
    <row r="11883" spans="54:58" x14ac:dyDescent="0.2">
      <c r="BB11883" t="e">
        <f>VLOOKUP(AX11883,コード表!$A$2:$C$15,2,FALSE)</f>
        <v>#N/A</v>
      </c>
      <c r="BC11883" t="str">
        <f t="shared" ref="BC11883:BC11946" si="745">AQ11883&amp;BA11883</f>
        <v/>
      </c>
      <c r="BD11883">
        <f t="shared" ref="BD11883:BD11946" si="746">MONTH(Q11883)</f>
        <v>1</v>
      </c>
      <c r="BE11883" t="str">
        <f t="shared" ref="BE11883:BE11946" si="747">AR11883&amp;BD11883</f>
        <v>1</v>
      </c>
      <c r="BF11883" t="e">
        <f t="shared" ref="BF11883:BF11946" si="748">BB11883&amp;AQ11883&amp;BA11883</f>
        <v>#N/A</v>
      </c>
    </row>
    <row r="11884" spans="54:58" x14ac:dyDescent="0.2">
      <c r="BB11884" t="e">
        <f>VLOOKUP(AX11884,コード表!$A$2:$C$15,2,FALSE)</f>
        <v>#N/A</v>
      </c>
      <c r="BC11884" t="str">
        <f t="shared" si="745"/>
        <v/>
      </c>
      <c r="BD11884">
        <f t="shared" si="746"/>
        <v>1</v>
      </c>
      <c r="BE11884" t="str">
        <f t="shared" si="747"/>
        <v>1</v>
      </c>
      <c r="BF11884" t="e">
        <f t="shared" si="748"/>
        <v>#N/A</v>
      </c>
    </row>
    <row r="11885" spans="54:58" x14ac:dyDescent="0.2">
      <c r="BB11885" t="e">
        <f>VLOOKUP(AX11885,コード表!$A$2:$C$15,2,FALSE)</f>
        <v>#N/A</v>
      </c>
      <c r="BC11885" t="str">
        <f t="shared" si="745"/>
        <v/>
      </c>
      <c r="BD11885">
        <f t="shared" si="746"/>
        <v>1</v>
      </c>
      <c r="BE11885" t="str">
        <f t="shared" si="747"/>
        <v>1</v>
      </c>
      <c r="BF11885" t="e">
        <f t="shared" si="748"/>
        <v>#N/A</v>
      </c>
    </row>
    <row r="11886" spans="54:58" x14ac:dyDescent="0.2">
      <c r="BB11886" t="e">
        <f>VLOOKUP(AX11886,コード表!$A$2:$C$15,2,FALSE)</f>
        <v>#N/A</v>
      </c>
      <c r="BC11886" t="str">
        <f t="shared" si="745"/>
        <v/>
      </c>
      <c r="BD11886">
        <f t="shared" si="746"/>
        <v>1</v>
      </c>
      <c r="BE11886" t="str">
        <f t="shared" si="747"/>
        <v>1</v>
      </c>
      <c r="BF11886" t="e">
        <f t="shared" si="748"/>
        <v>#N/A</v>
      </c>
    </row>
    <row r="11887" spans="54:58" x14ac:dyDescent="0.2">
      <c r="BB11887" t="e">
        <f>VLOOKUP(AX11887,コード表!$A$2:$C$15,2,FALSE)</f>
        <v>#N/A</v>
      </c>
      <c r="BC11887" t="str">
        <f t="shared" si="745"/>
        <v/>
      </c>
      <c r="BD11887">
        <f t="shared" si="746"/>
        <v>1</v>
      </c>
      <c r="BE11887" t="str">
        <f t="shared" si="747"/>
        <v>1</v>
      </c>
      <c r="BF11887" t="e">
        <f t="shared" si="748"/>
        <v>#N/A</v>
      </c>
    </row>
    <row r="11888" spans="54:58" x14ac:dyDescent="0.2">
      <c r="BB11888" t="e">
        <f>VLOOKUP(AX11888,コード表!$A$2:$C$15,2,FALSE)</f>
        <v>#N/A</v>
      </c>
      <c r="BC11888" t="str">
        <f t="shared" si="745"/>
        <v/>
      </c>
      <c r="BD11888">
        <f t="shared" si="746"/>
        <v>1</v>
      </c>
      <c r="BE11888" t="str">
        <f t="shared" si="747"/>
        <v>1</v>
      </c>
      <c r="BF11888" t="e">
        <f t="shared" si="748"/>
        <v>#N/A</v>
      </c>
    </row>
    <row r="11889" spans="54:58" x14ac:dyDescent="0.2">
      <c r="BB11889" t="e">
        <f>VLOOKUP(AX11889,コード表!$A$2:$C$15,2,FALSE)</f>
        <v>#N/A</v>
      </c>
      <c r="BC11889" t="str">
        <f t="shared" si="745"/>
        <v/>
      </c>
      <c r="BD11889">
        <f t="shared" si="746"/>
        <v>1</v>
      </c>
      <c r="BE11889" t="str">
        <f t="shared" si="747"/>
        <v>1</v>
      </c>
      <c r="BF11889" t="e">
        <f t="shared" si="748"/>
        <v>#N/A</v>
      </c>
    </row>
    <row r="11890" spans="54:58" x14ac:dyDescent="0.2">
      <c r="BB11890" t="e">
        <f>VLOOKUP(AX11890,コード表!$A$2:$C$15,2,FALSE)</f>
        <v>#N/A</v>
      </c>
      <c r="BC11890" t="str">
        <f t="shared" si="745"/>
        <v/>
      </c>
      <c r="BD11890">
        <f t="shared" si="746"/>
        <v>1</v>
      </c>
      <c r="BE11890" t="str">
        <f t="shared" si="747"/>
        <v>1</v>
      </c>
      <c r="BF11890" t="e">
        <f t="shared" si="748"/>
        <v>#N/A</v>
      </c>
    </row>
    <row r="11891" spans="54:58" x14ac:dyDescent="0.2">
      <c r="BB11891" t="e">
        <f>VLOOKUP(AX11891,コード表!$A$2:$C$15,2,FALSE)</f>
        <v>#N/A</v>
      </c>
      <c r="BC11891" t="str">
        <f t="shared" si="745"/>
        <v/>
      </c>
      <c r="BD11891">
        <f t="shared" si="746"/>
        <v>1</v>
      </c>
      <c r="BE11891" t="str">
        <f t="shared" si="747"/>
        <v>1</v>
      </c>
      <c r="BF11891" t="e">
        <f t="shared" si="748"/>
        <v>#N/A</v>
      </c>
    </row>
    <row r="11892" spans="54:58" x14ac:dyDescent="0.2">
      <c r="BB11892" t="e">
        <f>VLOOKUP(AX11892,コード表!$A$2:$C$15,2,FALSE)</f>
        <v>#N/A</v>
      </c>
      <c r="BC11892" t="str">
        <f t="shared" si="745"/>
        <v/>
      </c>
      <c r="BD11892">
        <f t="shared" si="746"/>
        <v>1</v>
      </c>
      <c r="BE11892" t="str">
        <f t="shared" si="747"/>
        <v>1</v>
      </c>
      <c r="BF11892" t="e">
        <f t="shared" si="748"/>
        <v>#N/A</v>
      </c>
    </row>
    <row r="11893" spans="54:58" x14ac:dyDescent="0.2">
      <c r="BB11893" t="e">
        <f>VLOOKUP(AX11893,コード表!$A$2:$C$15,2,FALSE)</f>
        <v>#N/A</v>
      </c>
      <c r="BC11893" t="str">
        <f t="shared" si="745"/>
        <v/>
      </c>
      <c r="BD11893">
        <f t="shared" si="746"/>
        <v>1</v>
      </c>
      <c r="BE11893" t="str">
        <f t="shared" si="747"/>
        <v>1</v>
      </c>
      <c r="BF11893" t="e">
        <f t="shared" si="748"/>
        <v>#N/A</v>
      </c>
    </row>
    <row r="11894" spans="54:58" x14ac:dyDescent="0.2">
      <c r="BB11894" t="e">
        <f>VLOOKUP(AX11894,コード表!$A$2:$C$15,2,FALSE)</f>
        <v>#N/A</v>
      </c>
      <c r="BC11894" t="str">
        <f t="shared" si="745"/>
        <v/>
      </c>
      <c r="BD11894">
        <f t="shared" si="746"/>
        <v>1</v>
      </c>
      <c r="BE11894" t="str">
        <f t="shared" si="747"/>
        <v>1</v>
      </c>
      <c r="BF11894" t="e">
        <f t="shared" si="748"/>
        <v>#N/A</v>
      </c>
    </row>
    <row r="11895" spans="54:58" x14ac:dyDescent="0.2">
      <c r="BB11895" t="e">
        <f>VLOOKUP(AX11895,コード表!$A$2:$C$15,2,FALSE)</f>
        <v>#N/A</v>
      </c>
      <c r="BC11895" t="str">
        <f t="shared" si="745"/>
        <v/>
      </c>
      <c r="BD11895">
        <f t="shared" si="746"/>
        <v>1</v>
      </c>
      <c r="BE11895" t="str">
        <f t="shared" si="747"/>
        <v>1</v>
      </c>
      <c r="BF11895" t="e">
        <f t="shared" si="748"/>
        <v>#N/A</v>
      </c>
    </row>
    <row r="11896" spans="54:58" x14ac:dyDescent="0.2">
      <c r="BB11896" t="e">
        <f>VLOOKUP(AX11896,コード表!$A$2:$C$15,2,FALSE)</f>
        <v>#N/A</v>
      </c>
      <c r="BC11896" t="str">
        <f t="shared" si="745"/>
        <v/>
      </c>
      <c r="BD11896">
        <f t="shared" si="746"/>
        <v>1</v>
      </c>
      <c r="BE11896" t="str">
        <f t="shared" si="747"/>
        <v>1</v>
      </c>
      <c r="BF11896" t="e">
        <f t="shared" si="748"/>
        <v>#N/A</v>
      </c>
    </row>
    <row r="11897" spans="54:58" x14ac:dyDescent="0.2">
      <c r="BB11897" t="e">
        <f>VLOOKUP(AX11897,コード表!$A$2:$C$15,2,FALSE)</f>
        <v>#N/A</v>
      </c>
      <c r="BC11897" t="str">
        <f t="shared" si="745"/>
        <v/>
      </c>
      <c r="BD11897">
        <f t="shared" si="746"/>
        <v>1</v>
      </c>
      <c r="BE11897" t="str">
        <f t="shared" si="747"/>
        <v>1</v>
      </c>
      <c r="BF11897" t="e">
        <f t="shared" si="748"/>
        <v>#N/A</v>
      </c>
    </row>
    <row r="11898" spans="54:58" x14ac:dyDescent="0.2">
      <c r="BB11898" t="e">
        <f>VLOOKUP(AX11898,コード表!$A$2:$C$15,2,FALSE)</f>
        <v>#N/A</v>
      </c>
      <c r="BC11898" t="str">
        <f t="shared" si="745"/>
        <v/>
      </c>
      <c r="BD11898">
        <f t="shared" si="746"/>
        <v>1</v>
      </c>
      <c r="BE11898" t="str">
        <f t="shared" si="747"/>
        <v>1</v>
      </c>
      <c r="BF11898" t="e">
        <f t="shared" si="748"/>
        <v>#N/A</v>
      </c>
    </row>
    <row r="11899" spans="54:58" x14ac:dyDescent="0.2">
      <c r="BB11899" t="e">
        <f>VLOOKUP(AX11899,コード表!$A$2:$C$15,2,FALSE)</f>
        <v>#N/A</v>
      </c>
      <c r="BC11899" t="str">
        <f t="shared" si="745"/>
        <v/>
      </c>
      <c r="BD11899">
        <f t="shared" si="746"/>
        <v>1</v>
      </c>
      <c r="BE11899" t="str">
        <f t="shared" si="747"/>
        <v>1</v>
      </c>
      <c r="BF11899" t="e">
        <f t="shared" si="748"/>
        <v>#N/A</v>
      </c>
    </row>
    <row r="11900" spans="54:58" x14ac:dyDescent="0.2">
      <c r="BB11900" t="e">
        <f>VLOOKUP(AX11900,コード表!$A$2:$C$15,2,FALSE)</f>
        <v>#N/A</v>
      </c>
      <c r="BC11900" t="str">
        <f t="shared" si="745"/>
        <v/>
      </c>
      <c r="BD11900">
        <f t="shared" si="746"/>
        <v>1</v>
      </c>
      <c r="BE11900" t="str">
        <f t="shared" si="747"/>
        <v>1</v>
      </c>
      <c r="BF11900" t="e">
        <f t="shared" si="748"/>
        <v>#N/A</v>
      </c>
    </row>
    <row r="11901" spans="54:58" x14ac:dyDescent="0.2">
      <c r="BB11901" t="e">
        <f>VLOOKUP(AX11901,コード表!$A$2:$C$15,2,FALSE)</f>
        <v>#N/A</v>
      </c>
      <c r="BC11901" t="str">
        <f t="shared" si="745"/>
        <v/>
      </c>
      <c r="BD11901">
        <f t="shared" si="746"/>
        <v>1</v>
      </c>
      <c r="BE11901" t="str">
        <f t="shared" si="747"/>
        <v>1</v>
      </c>
      <c r="BF11901" t="e">
        <f t="shared" si="748"/>
        <v>#N/A</v>
      </c>
    </row>
    <row r="11902" spans="54:58" x14ac:dyDescent="0.2">
      <c r="BB11902" t="e">
        <f>VLOOKUP(AX11902,コード表!$A$2:$C$15,2,FALSE)</f>
        <v>#N/A</v>
      </c>
      <c r="BC11902" t="str">
        <f t="shared" si="745"/>
        <v/>
      </c>
      <c r="BD11902">
        <f t="shared" si="746"/>
        <v>1</v>
      </c>
      <c r="BE11902" t="str">
        <f t="shared" si="747"/>
        <v>1</v>
      </c>
      <c r="BF11902" t="e">
        <f t="shared" si="748"/>
        <v>#N/A</v>
      </c>
    </row>
    <row r="11903" spans="54:58" x14ac:dyDescent="0.2">
      <c r="BB11903" t="e">
        <f>VLOOKUP(AX11903,コード表!$A$2:$C$15,2,FALSE)</f>
        <v>#N/A</v>
      </c>
      <c r="BC11903" t="str">
        <f t="shared" si="745"/>
        <v/>
      </c>
      <c r="BD11903">
        <f t="shared" si="746"/>
        <v>1</v>
      </c>
      <c r="BE11903" t="str">
        <f t="shared" si="747"/>
        <v>1</v>
      </c>
      <c r="BF11903" t="e">
        <f t="shared" si="748"/>
        <v>#N/A</v>
      </c>
    </row>
    <row r="11904" spans="54:58" x14ac:dyDescent="0.2">
      <c r="BB11904" t="e">
        <f>VLOOKUP(AX11904,コード表!$A$2:$C$15,2,FALSE)</f>
        <v>#N/A</v>
      </c>
      <c r="BC11904" t="str">
        <f t="shared" si="745"/>
        <v/>
      </c>
      <c r="BD11904">
        <f t="shared" si="746"/>
        <v>1</v>
      </c>
      <c r="BE11904" t="str">
        <f t="shared" si="747"/>
        <v>1</v>
      </c>
      <c r="BF11904" t="e">
        <f t="shared" si="748"/>
        <v>#N/A</v>
      </c>
    </row>
    <row r="11905" spans="54:58" x14ac:dyDescent="0.2">
      <c r="BB11905" t="e">
        <f>VLOOKUP(AX11905,コード表!$A$2:$C$15,2,FALSE)</f>
        <v>#N/A</v>
      </c>
      <c r="BC11905" t="str">
        <f t="shared" si="745"/>
        <v/>
      </c>
      <c r="BD11905">
        <f t="shared" si="746"/>
        <v>1</v>
      </c>
      <c r="BE11905" t="str">
        <f t="shared" si="747"/>
        <v>1</v>
      </c>
      <c r="BF11905" t="e">
        <f t="shared" si="748"/>
        <v>#N/A</v>
      </c>
    </row>
    <row r="11906" spans="54:58" x14ac:dyDescent="0.2">
      <c r="BB11906" t="e">
        <f>VLOOKUP(AX11906,コード表!$A$2:$C$15,2,FALSE)</f>
        <v>#N/A</v>
      </c>
      <c r="BC11906" t="str">
        <f t="shared" si="745"/>
        <v/>
      </c>
      <c r="BD11906">
        <f t="shared" si="746"/>
        <v>1</v>
      </c>
      <c r="BE11906" t="str">
        <f t="shared" si="747"/>
        <v>1</v>
      </c>
      <c r="BF11906" t="e">
        <f t="shared" si="748"/>
        <v>#N/A</v>
      </c>
    </row>
    <row r="11907" spans="54:58" x14ac:dyDescent="0.2">
      <c r="BB11907" t="e">
        <f>VLOOKUP(AX11907,コード表!$A$2:$C$15,2,FALSE)</f>
        <v>#N/A</v>
      </c>
      <c r="BC11907" t="str">
        <f t="shared" si="745"/>
        <v/>
      </c>
      <c r="BD11907">
        <f t="shared" si="746"/>
        <v>1</v>
      </c>
      <c r="BE11907" t="str">
        <f t="shared" si="747"/>
        <v>1</v>
      </c>
      <c r="BF11907" t="e">
        <f t="shared" si="748"/>
        <v>#N/A</v>
      </c>
    </row>
    <row r="11908" spans="54:58" x14ac:dyDescent="0.2">
      <c r="BB11908" t="e">
        <f>VLOOKUP(AX11908,コード表!$A$2:$C$15,2,FALSE)</f>
        <v>#N/A</v>
      </c>
      <c r="BC11908" t="str">
        <f t="shared" si="745"/>
        <v/>
      </c>
      <c r="BD11908">
        <f t="shared" si="746"/>
        <v>1</v>
      </c>
      <c r="BE11908" t="str">
        <f t="shared" si="747"/>
        <v>1</v>
      </c>
      <c r="BF11908" t="e">
        <f t="shared" si="748"/>
        <v>#N/A</v>
      </c>
    </row>
    <row r="11909" spans="54:58" x14ac:dyDescent="0.2">
      <c r="BB11909" t="e">
        <f>VLOOKUP(AX11909,コード表!$A$2:$C$15,2,FALSE)</f>
        <v>#N/A</v>
      </c>
      <c r="BC11909" t="str">
        <f t="shared" si="745"/>
        <v/>
      </c>
      <c r="BD11909">
        <f t="shared" si="746"/>
        <v>1</v>
      </c>
      <c r="BE11909" t="str">
        <f t="shared" si="747"/>
        <v>1</v>
      </c>
      <c r="BF11909" t="e">
        <f t="shared" si="748"/>
        <v>#N/A</v>
      </c>
    </row>
    <row r="11910" spans="54:58" x14ac:dyDescent="0.2">
      <c r="BB11910" t="e">
        <f>VLOOKUP(AX11910,コード表!$A$2:$C$15,2,FALSE)</f>
        <v>#N/A</v>
      </c>
      <c r="BC11910" t="str">
        <f t="shared" si="745"/>
        <v/>
      </c>
      <c r="BD11910">
        <f t="shared" si="746"/>
        <v>1</v>
      </c>
      <c r="BE11910" t="str">
        <f t="shared" si="747"/>
        <v>1</v>
      </c>
      <c r="BF11910" t="e">
        <f t="shared" si="748"/>
        <v>#N/A</v>
      </c>
    </row>
    <row r="11911" spans="54:58" x14ac:dyDescent="0.2">
      <c r="BB11911" t="e">
        <f>VLOOKUP(AX11911,コード表!$A$2:$C$15,2,FALSE)</f>
        <v>#N/A</v>
      </c>
      <c r="BC11911" t="str">
        <f t="shared" si="745"/>
        <v/>
      </c>
      <c r="BD11911">
        <f t="shared" si="746"/>
        <v>1</v>
      </c>
      <c r="BE11911" t="str">
        <f t="shared" si="747"/>
        <v>1</v>
      </c>
      <c r="BF11911" t="e">
        <f t="shared" si="748"/>
        <v>#N/A</v>
      </c>
    </row>
    <row r="11912" spans="54:58" x14ac:dyDescent="0.2">
      <c r="BB11912" t="e">
        <f>VLOOKUP(AX11912,コード表!$A$2:$C$15,2,FALSE)</f>
        <v>#N/A</v>
      </c>
      <c r="BC11912" t="str">
        <f t="shared" si="745"/>
        <v/>
      </c>
      <c r="BD11912">
        <f t="shared" si="746"/>
        <v>1</v>
      </c>
      <c r="BE11912" t="str">
        <f t="shared" si="747"/>
        <v>1</v>
      </c>
      <c r="BF11912" t="e">
        <f t="shared" si="748"/>
        <v>#N/A</v>
      </c>
    </row>
    <row r="11913" spans="54:58" x14ac:dyDescent="0.2">
      <c r="BB11913" t="e">
        <f>VLOOKUP(AX11913,コード表!$A$2:$C$15,2,FALSE)</f>
        <v>#N/A</v>
      </c>
      <c r="BC11913" t="str">
        <f t="shared" si="745"/>
        <v/>
      </c>
      <c r="BD11913">
        <f t="shared" si="746"/>
        <v>1</v>
      </c>
      <c r="BE11913" t="str">
        <f t="shared" si="747"/>
        <v>1</v>
      </c>
      <c r="BF11913" t="e">
        <f t="shared" si="748"/>
        <v>#N/A</v>
      </c>
    </row>
    <row r="11914" spans="54:58" x14ac:dyDescent="0.2">
      <c r="BB11914" t="e">
        <f>VLOOKUP(AX11914,コード表!$A$2:$C$15,2,FALSE)</f>
        <v>#N/A</v>
      </c>
      <c r="BC11914" t="str">
        <f t="shared" si="745"/>
        <v/>
      </c>
      <c r="BD11914">
        <f t="shared" si="746"/>
        <v>1</v>
      </c>
      <c r="BE11914" t="str">
        <f t="shared" si="747"/>
        <v>1</v>
      </c>
      <c r="BF11914" t="e">
        <f t="shared" si="748"/>
        <v>#N/A</v>
      </c>
    </row>
    <row r="11915" spans="54:58" x14ac:dyDescent="0.2">
      <c r="BB11915" t="e">
        <f>VLOOKUP(AX11915,コード表!$A$2:$C$15,2,FALSE)</f>
        <v>#N/A</v>
      </c>
      <c r="BC11915" t="str">
        <f t="shared" si="745"/>
        <v/>
      </c>
      <c r="BD11915">
        <f t="shared" si="746"/>
        <v>1</v>
      </c>
      <c r="BE11915" t="str">
        <f t="shared" si="747"/>
        <v>1</v>
      </c>
      <c r="BF11915" t="e">
        <f t="shared" si="748"/>
        <v>#N/A</v>
      </c>
    </row>
    <row r="11916" spans="54:58" x14ac:dyDescent="0.2">
      <c r="BB11916" t="e">
        <f>VLOOKUP(AX11916,コード表!$A$2:$C$15,2,FALSE)</f>
        <v>#N/A</v>
      </c>
      <c r="BC11916" t="str">
        <f t="shared" si="745"/>
        <v/>
      </c>
      <c r="BD11916">
        <f t="shared" si="746"/>
        <v>1</v>
      </c>
      <c r="BE11916" t="str">
        <f t="shared" si="747"/>
        <v>1</v>
      </c>
      <c r="BF11916" t="e">
        <f t="shared" si="748"/>
        <v>#N/A</v>
      </c>
    </row>
    <row r="11917" spans="54:58" x14ac:dyDescent="0.2">
      <c r="BB11917" t="e">
        <f>VLOOKUP(AX11917,コード表!$A$2:$C$15,2,FALSE)</f>
        <v>#N/A</v>
      </c>
      <c r="BC11917" t="str">
        <f t="shared" si="745"/>
        <v/>
      </c>
      <c r="BD11917">
        <f t="shared" si="746"/>
        <v>1</v>
      </c>
      <c r="BE11917" t="str">
        <f t="shared" si="747"/>
        <v>1</v>
      </c>
      <c r="BF11917" t="e">
        <f t="shared" si="748"/>
        <v>#N/A</v>
      </c>
    </row>
    <row r="11918" spans="54:58" x14ac:dyDescent="0.2">
      <c r="BB11918" t="e">
        <f>VLOOKUP(AX11918,コード表!$A$2:$C$15,2,FALSE)</f>
        <v>#N/A</v>
      </c>
      <c r="BC11918" t="str">
        <f t="shared" si="745"/>
        <v/>
      </c>
      <c r="BD11918">
        <f t="shared" si="746"/>
        <v>1</v>
      </c>
      <c r="BE11918" t="str">
        <f t="shared" si="747"/>
        <v>1</v>
      </c>
      <c r="BF11918" t="e">
        <f t="shared" si="748"/>
        <v>#N/A</v>
      </c>
    </row>
    <row r="11919" spans="54:58" x14ac:dyDescent="0.2">
      <c r="BB11919" t="e">
        <f>VLOOKUP(AX11919,コード表!$A$2:$C$15,2,FALSE)</f>
        <v>#N/A</v>
      </c>
      <c r="BC11919" t="str">
        <f t="shared" si="745"/>
        <v/>
      </c>
      <c r="BD11919">
        <f t="shared" si="746"/>
        <v>1</v>
      </c>
      <c r="BE11919" t="str">
        <f t="shared" si="747"/>
        <v>1</v>
      </c>
      <c r="BF11919" t="e">
        <f t="shared" si="748"/>
        <v>#N/A</v>
      </c>
    </row>
    <row r="11920" spans="54:58" x14ac:dyDescent="0.2">
      <c r="BB11920" t="e">
        <f>VLOOKUP(AX11920,コード表!$A$2:$C$15,2,FALSE)</f>
        <v>#N/A</v>
      </c>
      <c r="BC11920" t="str">
        <f t="shared" si="745"/>
        <v/>
      </c>
      <c r="BD11920">
        <f t="shared" si="746"/>
        <v>1</v>
      </c>
      <c r="BE11920" t="str">
        <f t="shared" si="747"/>
        <v>1</v>
      </c>
      <c r="BF11920" t="e">
        <f t="shared" si="748"/>
        <v>#N/A</v>
      </c>
    </row>
    <row r="11921" spans="54:58" x14ac:dyDescent="0.2">
      <c r="BB11921" t="e">
        <f>VLOOKUP(AX11921,コード表!$A$2:$C$15,2,FALSE)</f>
        <v>#N/A</v>
      </c>
      <c r="BC11921" t="str">
        <f t="shared" si="745"/>
        <v/>
      </c>
      <c r="BD11921">
        <f t="shared" si="746"/>
        <v>1</v>
      </c>
      <c r="BE11921" t="str">
        <f t="shared" si="747"/>
        <v>1</v>
      </c>
      <c r="BF11921" t="e">
        <f t="shared" si="748"/>
        <v>#N/A</v>
      </c>
    </row>
    <row r="11922" spans="54:58" x14ac:dyDescent="0.2">
      <c r="BB11922" t="e">
        <f>VLOOKUP(AX11922,コード表!$A$2:$C$15,2,FALSE)</f>
        <v>#N/A</v>
      </c>
      <c r="BC11922" t="str">
        <f t="shared" si="745"/>
        <v/>
      </c>
      <c r="BD11922">
        <f t="shared" si="746"/>
        <v>1</v>
      </c>
      <c r="BE11922" t="str">
        <f t="shared" si="747"/>
        <v>1</v>
      </c>
      <c r="BF11922" t="e">
        <f t="shared" si="748"/>
        <v>#N/A</v>
      </c>
    </row>
    <row r="11923" spans="54:58" x14ac:dyDescent="0.2">
      <c r="BB11923" t="e">
        <f>VLOOKUP(AX11923,コード表!$A$2:$C$15,2,FALSE)</f>
        <v>#N/A</v>
      </c>
      <c r="BC11923" t="str">
        <f t="shared" si="745"/>
        <v/>
      </c>
      <c r="BD11923">
        <f t="shared" si="746"/>
        <v>1</v>
      </c>
      <c r="BE11923" t="str">
        <f t="shared" si="747"/>
        <v>1</v>
      </c>
      <c r="BF11923" t="e">
        <f t="shared" si="748"/>
        <v>#N/A</v>
      </c>
    </row>
    <row r="11924" spans="54:58" x14ac:dyDescent="0.2">
      <c r="BB11924" t="e">
        <f>VLOOKUP(AX11924,コード表!$A$2:$C$15,2,FALSE)</f>
        <v>#N/A</v>
      </c>
      <c r="BC11924" t="str">
        <f t="shared" si="745"/>
        <v/>
      </c>
      <c r="BD11924">
        <f t="shared" si="746"/>
        <v>1</v>
      </c>
      <c r="BE11924" t="str">
        <f t="shared" si="747"/>
        <v>1</v>
      </c>
      <c r="BF11924" t="e">
        <f t="shared" si="748"/>
        <v>#N/A</v>
      </c>
    </row>
    <row r="11925" spans="54:58" x14ac:dyDescent="0.2">
      <c r="BB11925" t="e">
        <f>VLOOKUP(AX11925,コード表!$A$2:$C$15,2,FALSE)</f>
        <v>#N/A</v>
      </c>
      <c r="BC11925" t="str">
        <f t="shared" si="745"/>
        <v/>
      </c>
      <c r="BD11925">
        <f t="shared" si="746"/>
        <v>1</v>
      </c>
      <c r="BE11925" t="str">
        <f t="shared" si="747"/>
        <v>1</v>
      </c>
      <c r="BF11925" t="e">
        <f t="shared" si="748"/>
        <v>#N/A</v>
      </c>
    </row>
    <row r="11926" spans="54:58" x14ac:dyDescent="0.2">
      <c r="BB11926" t="e">
        <f>VLOOKUP(AX11926,コード表!$A$2:$C$15,2,FALSE)</f>
        <v>#N/A</v>
      </c>
      <c r="BC11926" t="str">
        <f t="shared" si="745"/>
        <v/>
      </c>
      <c r="BD11926">
        <f t="shared" si="746"/>
        <v>1</v>
      </c>
      <c r="BE11926" t="str">
        <f t="shared" si="747"/>
        <v>1</v>
      </c>
      <c r="BF11926" t="e">
        <f t="shared" si="748"/>
        <v>#N/A</v>
      </c>
    </row>
    <row r="11927" spans="54:58" x14ac:dyDescent="0.2">
      <c r="BB11927" t="e">
        <f>VLOOKUP(AX11927,コード表!$A$2:$C$15,2,FALSE)</f>
        <v>#N/A</v>
      </c>
      <c r="BC11927" t="str">
        <f t="shared" si="745"/>
        <v/>
      </c>
      <c r="BD11927">
        <f t="shared" si="746"/>
        <v>1</v>
      </c>
      <c r="BE11927" t="str">
        <f t="shared" si="747"/>
        <v>1</v>
      </c>
      <c r="BF11927" t="e">
        <f t="shared" si="748"/>
        <v>#N/A</v>
      </c>
    </row>
    <row r="11928" spans="54:58" x14ac:dyDescent="0.2">
      <c r="BB11928" t="e">
        <f>VLOOKUP(AX11928,コード表!$A$2:$C$15,2,FALSE)</f>
        <v>#N/A</v>
      </c>
      <c r="BC11928" t="str">
        <f t="shared" si="745"/>
        <v/>
      </c>
      <c r="BD11928">
        <f t="shared" si="746"/>
        <v>1</v>
      </c>
      <c r="BE11928" t="str">
        <f t="shared" si="747"/>
        <v>1</v>
      </c>
      <c r="BF11928" t="e">
        <f t="shared" si="748"/>
        <v>#N/A</v>
      </c>
    </row>
    <row r="11929" spans="54:58" x14ac:dyDescent="0.2">
      <c r="BB11929" t="e">
        <f>VLOOKUP(AX11929,コード表!$A$2:$C$15,2,FALSE)</f>
        <v>#N/A</v>
      </c>
      <c r="BC11929" t="str">
        <f t="shared" si="745"/>
        <v/>
      </c>
      <c r="BD11929">
        <f t="shared" si="746"/>
        <v>1</v>
      </c>
      <c r="BE11929" t="str">
        <f t="shared" si="747"/>
        <v>1</v>
      </c>
      <c r="BF11929" t="e">
        <f t="shared" si="748"/>
        <v>#N/A</v>
      </c>
    </row>
    <row r="11930" spans="54:58" x14ac:dyDescent="0.2">
      <c r="BB11930" t="e">
        <f>VLOOKUP(AX11930,コード表!$A$2:$C$15,2,FALSE)</f>
        <v>#N/A</v>
      </c>
      <c r="BC11930" t="str">
        <f t="shared" si="745"/>
        <v/>
      </c>
      <c r="BD11930">
        <f t="shared" si="746"/>
        <v>1</v>
      </c>
      <c r="BE11930" t="str">
        <f t="shared" si="747"/>
        <v>1</v>
      </c>
      <c r="BF11930" t="e">
        <f t="shared" si="748"/>
        <v>#N/A</v>
      </c>
    </row>
    <row r="11931" spans="54:58" x14ac:dyDescent="0.2">
      <c r="BB11931" t="e">
        <f>VLOOKUP(AX11931,コード表!$A$2:$C$15,2,FALSE)</f>
        <v>#N/A</v>
      </c>
      <c r="BC11931" t="str">
        <f t="shared" si="745"/>
        <v/>
      </c>
      <c r="BD11931">
        <f t="shared" si="746"/>
        <v>1</v>
      </c>
      <c r="BE11931" t="str">
        <f t="shared" si="747"/>
        <v>1</v>
      </c>
      <c r="BF11931" t="e">
        <f t="shared" si="748"/>
        <v>#N/A</v>
      </c>
    </row>
    <row r="11932" spans="54:58" x14ac:dyDescent="0.2">
      <c r="BB11932" t="e">
        <f>VLOOKUP(AX11932,コード表!$A$2:$C$15,2,FALSE)</f>
        <v>#N/A</v>
      </c>
      <c r="BC11932" t="str">
        <f t="shared" si="745"/>
        <v/>
      </c>
      <c r="BD11932">
        <f t="shared" si="746"/>
        <v>1</v>
      </c>
      <c r="BE11932" t="str">
        <f t="shared" si="747"/>
        <v>1</v>
      </c>
      <c r="BF11932" t="e">
        <f t="shared" si="748"/>
        <v>#N/A</v>
      </c>
    </row>
    <row r="11933" spans="54:58" x14ac:dyDescent="0.2">
      <c r="BB11933" t="e">
        <f>VLOOKUP(AX11933,コード表!$A$2:$C$15,2,FALSE)</f>
        <v>#N/A</v>
      </c>
      <c r="BC11933" t="str">
        <f t="shared" si="745"/>
        <v/>
      </c>
      <c r="BD11933">
        <f t="shared" si="746"/>
        <v>1</v>
      </c>
      <c r="BE11933" t="str">
        <f t="shared" si="747"/>
        <v>1</v>
      </c>
      <c r="BF11933" t="e">
        <f t="shared" si="748"/>
        <v>#N/A</v>
      </c>
    </row>
    <row r="11934" spans="54:58" x14ac:dyDescent="0.2">
      <c r="BB11934" t="e">
        <f>VLOOKUP(AX11934,コード表!$A$2:$C$15,2,FALSE)</f>
        <v>#N/A</v>
      </c>
      <c r="BC11934" t="str">
        <f t="shared" si="745"/>
        <v/>
      </c>
      <c r="BD11934">
        <f t="shared" si="746"/>
        <v>1</v>
      </c>
      <c r="BE11934" t="str">
        <f t="shared" si="747"/>
        <v>1</v>
      </c>
      <c r="BF11934" t="e">
        <f t="shared" si="748"/>
        <v>#N/A</v>
      </c>
    </row>
    <row r="11935" spans="54:58" x14ac:dyDescent="0.2">
      <c r="BB11935" t="e">
        <f>VLOOKUP(AX11935,コード表!$A$2:$C$15,2,FALSE)</f>
        <v>#N/A</v>
      </c>
      <c r="BC11935" t="str">
        <f t="shared" si="745"/>
        <v/>
      </c>
      <c r="BD11935">
        <f t="shared" si="746"/>
        <v>1</v>
      </c>
      <c r="BE11935" t="str">
        <f t="shared" si="747"/>
        <v>1</v>
      </c>
      <c r="BF11935" t="e">
        <f t="shared" si="748"/>
        <v>#N/A</v>
      </c>
    </row>
    <row r="11936" spans="54:58" x14ac:dyDescent="0.2">
      <c r="BB11936" t="e">
        <f>VLOOKUP(AX11936,コード表!$A$2:$C$15,2,FALSE)</f>
        <v>#N/A</v>
      </c>
      <c r="BC11936" t="str">
        <f t="shared" si="745"/>
        <v/>
      </c>
      <c r="BD11936">
        <f t="shared" si="746"/>
        <v>1</v>
      </c>
      <c r="BE11936" t="str">
        <f t="shared" si="747"/>
        <v>1</v>
      </c>
      <c r="BF11936" t="e">
        <f t="shared" si="748"/>
        <v>#N/A</v>
      </c>
    </row>
    <row r="11937" spans="54:58" x14ac:dyDescent="0.2">
      <c r="BB11937" t="e">
        <f>VLOOKUP(AX11937,コード表!$A$2:$C$15,2,FALSE)</f>
        <v>#N/A</v>
      </c>
      <c r="BC11937" t="str">
        <f t="shared" si="745"/>
        <v/>
      </c>
      <c r="BD11937">
        <f t="shared" si="746"/>
        <v>1</v>
      </c>
      <c r="BE11937" t="str">
        <f t="shared" si="747"/>
        <v>1</v>
      </c>
      <c r="BF11937" t="e">
        <f t="shared" si="748"/>
        <v>#N/A</v>
      </c>
    </row>
    <row r="11938" spans="54:58" x14ac:dyDescent="0.2">
      <c r="BB11938" t="e">
        <f>VLOOKUP(AX11938,コード表!$A$2:$C$15,2,FALSE)</f>
        <v>#N/A</v>
      </c>
      <c r="BC11938" t="str">
        <f t="shared" si="745"/>
        <v/>
      </c>
      <c r="BD11938">
        <f t="shared" si="746"/>
        <v>1</v>
      </c>
      <c r="BE11938" t="str">
        <f t="shared" si="747"/>
        <v>1</v>
      </c>
      <c r="BF11938" t="e">
        <f t="shared" si="748"/>
        <v>#N/A</v>
      </c>
    </row>
    <row r="11939" spans="54:58" x14ac:dyDescent="0.2">
      <c r="BB11939" t="e">
        <f>VLOOKUP(AX11939,コード表!$A$2:$C$15,2,FALSE)</f>
        <v>#N/A</v>
      </c>
      <c r="BC11939" t="str">
        <f t="shared" si="745"/>
        <v/>
      </c>
      <c r="BD11939">
        <f t="shared" si="746"/>
        <v>1</v>
      </c>
      <c r="BE11939" t="str">
        <f t="shared" si="747"/>
        <v>1</v>
      </c>
      <c r="BF11939" t="e">
        <f t="shared" si="748"/>
        <v>#N/A</v>
      </c>
    </row>
    <row r="11940" spans="54:58" x14ac:dyDescent="0.2">
      <c r="BB11940" t="e">
        <f>VLOOKUP(AX11940,コード表!$A$2:$C$15,2,FALSE)</f>
        <v>#N/A</v>
      </c>
      <c r="BC11940" t="str">
        <f t="shared" si="745"/>
        <v/>
      </c>
      <c r="BD11940">
        <f t="shared" si="746"/>
        <v>1</v>
      </c>
      <c r="BE11940" t="str">
        <f t="shared" si="747"/>
        <v>1</v>
      </c>
      <c r="BF11940" t="e">
        <f t="shared" si="748"/>
        <v>#N/A</v>
      </c>
    </row>
    <row r="11941" spans="54:58" x14ac:dyDescent="0.2">
      <c r="BB11941" t="e">
        <f>VLOOKUP(AX11941,コード表!$A$2:$C$15,2,FALSE)</f>
        <v>#N/A</v>
      </c>
      <c r="BC11941" t="str">
        <f t="shared" si="745"/>
        <v/>
      </c>
      <c r="BD11941">
        <f t="shared" si="746"/>
        <v>1</v>
      </c>
      <c r="BE11941" t="str">
        <f t="shared" si="747"/>
        <v>1</v>
      </c>
      <c r="BF11941" t="e">
        <f t="shared" si="748"/>
        <v>#N/A</v>
      </c>
    </row>
    <row r="11942" spans="54:58" x14ac:dyDescent="0.2">
      <c r="BB11942" t="e">
        <f>VLOOKUP(AX11942,コード表!$A$2:$C$15,2,FALSE)</f>
        <v>#N/A</v>
      </c>
      <c r="BC11942" t="str">
        <f t="shared" si="745"/>
        <v/>
      </c>
      <c r="BD11942">
        <f t="shared" si="746"/>
        <v>1</v>
      </c>
      <c r="BE11942" t="str">
        <f t="shared" si="747"/>
        <v>1</v>
      </c>
      <c r="BF11942" t="e">
        <f t="shared" si="748"/>
        <v>#N/A</v>
      </c>
    </row>
    <row r="11943" spans="54:58" x14ac:dyDescent="0.2">
      <c r="BB11943" t="e">
        <f>VLOOKUP(AX11943,コード表!$A$2:$C$15,2,FALSE)</f>
        <v>#N/A</v>
      </c>
      <c r="BC11943" t="str">
        <f t="shared" si="745"/>
        <v/>
      </c>
      <c r="BD11943">
        <f t="shared" si="746"/>
        <v>1</v>
      </c>
      <c r="BE11943" t="str">
        <f t="shared" si="747"/>
        <v>1</v>
      </c>
      <c r="BF11943" t="e">
        <f t="shared" si="748"/>
        <v>#N/A</v>
      </c>
    </row>
    <row r="11944" spans="54:58" x14ac:dyDescent="0.2">
      <c r="BB11944" t="e">
        <f>VLOOKUP(AX11944,コード表!$A$2:$C$15,2,FALSE)</f>
        <v>#N/A</v>
      </c>
      <c r="BC11944" t="str">
        <f t="shared" si="745"/>
        <v/>
      </c>
      <c r="BD11944">
        <f t="shared" si="746"/>
        <v>1</v>
      </c>
      <c r="BE11944" t="str">
        <f t="shared" si="747"/>
        <v>1</v>
      </c>
      <c r="BF11944" t="e">
        <f t="shared" si="748"/>
        <v>#N/A</v>
      </c>
    </row>
    <row r="11945" spans="54:58" x14ac:dyDescent="0.2">
      <c r="BB11945" t="e">
        <f>VLOOKUP(AX11945,コード表!$A$2:$C$15,2,FALSE)</f>
        <v>#N/A</v>
      </c>
      <c r="BC11945" t="str">
        <f t="shared" si="745"/>
        <v/>
      </c>
      <c r="BD11945">
        <f t="shared" si="746"/>
        <v>1</v>
      </c>
      <c r="BE11945" t="str">
        <f t="shared" si="747"/>
        <v>1</v>
      </c>
      <c r="BF11945" t="e">
        <f t="shared" si="748"/>
        <v>#N/A</v>
      </c>
    </row>
    <row r="11946" spans="54:58" x14ac:dyDescent="0.2">
      <c r="BB11946" t="e">
        <f>VLOOKUP(AX11946,コード表!$A$2:$C$15,2,FALSE)</f>
        <v>#N/A</v>
      </c>
      <c r="BC11946" t="str">
        <f t="shared" si="745"/>
        <v/>
      </c>
      <c r="BD11946">
        <f t="shared" si="746"/>
        <v>1</v>
      </c>
      <c r="BE11946" t="str">
        <f t="shared" si="747"/>
        <v>1</v>
      </c>
      <c r="BF11946" t="e">
        <f t="shared" si="748"/>
        <v>#N/A</v>
      </c>
    </row>
    <row r="11947" spans="54:58" x14ac:dyDescent="0.2">
      <c r="BB11947" t="e">
        <f>VLOOKUP(AX11947,コード表!$A$2:$C$15,2,FALSE)</f>
        <v>#N/A</v>
      </c>
      <c r="BC11947" t="str">
        <f t="shared" ref="BC11947:BC12010" si="749">AQ11947&amp;BA11947</f>
        <v/>
      </c>
      <c r="BD11947">
        <f t="shared" ref="BD11947:BD12010" si="750">MONTH(Q11947)</f>
        <v>1</v>
      </c>
      <c r="BE11947" t="str">
        <f t="shared" ref="BE11947:BE12010" si="751">AR11947&amp;BD11947</f>
        <v>1</v>
      </c>
      <c r="BF11947" t="e">
        <f t="shared" ref="BF11947:BF12010" si="752">BB11947&amp;AQ11947&amp;BA11947</f>
        <v>#N/A</v>
      </c>
    </row>
    <row r="11948" spans="54:58" x14ac:dyDescent="0.2">
      <c r="BB11948" t="e">
        <f>VLOOKUP(AX11948,コード表!$A$2:$C$15,2,FALSE)</f>
        <v>#N/A</v>
      </c>
      <c r="BC11948" t="str">
        <f t="shared" si="749"/>
        <v/>
      </c>
      <c r="BD11948">
        <f t="shared" si="750"/>
        <v>1</v>
      </c>
      <c r="BE11948" t="str">
        <f t="shared" si="751"/>
        <v>1</v>
      </c>
      <c r="BF11948" t="e">
        <f t="shared" si="752"/>
        <v>#N/A</v>
      </c>
    </row>
    <row r="11949" spans="54:58" x14ac:dyDescent="0.2">
      <c r="BB11949" t="e">
        <f>VLOOKUP(AX11949,コード表!$A$2:$C$15,2,FALSE)</f>
        <v>#N/A</v>
      </c>
      <c r="BC11949" t="str">
        <f t="shared" si="749"/>
        <v/>
      </c>
      <c r="BD11949">
        <f t="shared" si="750"/>
        <v>1</v>
      </c>
      <c r="BE11949" t="str">
        <f t="shared" si="751"/>
        <v>1</v>
      </c>
      <c r="BF11949" t="e">
        <f t="shared" si="752"/>
        <v>#N/A</v>
      </c>
    </row>
    <row r="11950" spans="54:58" x14ac:dyDescent="0.2">
      <c r="BB11950" t="e">
        <f>VLOOKUP(AX11950,コード表!$A$2:$C$15,2,FALSE)</f>
        <v>#N/A</v>
      </c>
      <c r="BC11950" t="str">
        <f t="shared" si="749"/>
        <v/>
      </c>
      <c r="BD11950">
        <f t="shared" si="750"/>
        <v>1</v>
      </c>
      <c r="BE11950" t="str">
        <f t="shared" si="751"/>
        <v>1</v>
      </c>
      <c r="BF11950" t="e">
        <f t="shared" si="752"/>
        <v>#N/A</v>
      </c>
    </row>
    <row r="11951" spans="54:58" x14ac:dyDescent="0.2">
      <c r="BB11951" t="e">
        <f>VLOOKUP(AX11951,コード表!$A$2:$C$15,2,FALSE)</f>
        <v>#N/A</v>
      </c>
      <c r="BC11951" t="str">
        <f t="shared" si="749"/>
        <v/>
      </c>
      <c r="BD11951">
        <f t="shared" si="750"/>
        <v>1</v>
      </c>
      <c r="BE11951" t="str">
        <f t="shared" si="751"/>
        <v>1</v>
      </c>
      <c r="BF11951" t="e">
        <f t="shared" si="752"/>
        <v>#N/A</v>
      </c>
    </row>
    <row r="11952" spans="54:58" x14ac:dyDescent="0.2">
      <c r="BB11952" t="e">
        <f>VLOOKUP(AX11952,コード表!$A$2:$C$15,2,FALSE)</f>
        <v>#N/A</v>
      </c>
      <c r="BC11952" t="str">
        <f t="shared" si="749"/>
        <v/>
      </c>
      <c r="BD11952">
        <f t="shared" si="750"/>
        <v>1</v>
      </c>
      <c r="BE11952" t="str">
        <f t="shared" si="751"/>
        <v>1</v>
      </c>
      <c r="BF11952" t="e">
        <f t="shared" si="752"/>
        <v>#N/A</v>
      </c>
    </row>
    <row r="11953" spans="54:58" x14ac:dyDescent="0.2">
      <c r="BB11953" t="e">
        <f>VLOOKUP(AX11953,コード表!$A$2:$C$15,2,FALSE)</f>
        <v>#N/A</v>
      </c>
      <c r="BC11953" t="str">
        <f t="shared" si="749"/>
        <v/>
      </c>
      <c r="BD11953">
        <f t="shared" si="750"/>
        <v>1</v>
      </c>
      <c r="BE11953" t="str">
        <f t="shared" si="751"/>
        <v>1</v>
      </c>
      <c r="BF11953" t="e">
        <f t="shared" si="752"/>
        <v>#N/A</v>
      </c>
    </row>
    <row r="11954" spans="54:58" x14ac:dyDescent="0.2">
      <c r="BB11954" t="e">
        <f>VLOOKUP(AX11954,コード表!$A$2:$C$15,2,FALSE)</f>
        <v>#N/A</v>
      </c>
      <c r="BC11954" t="str">
        <f t="shared" si="749"/>
        <v/>
      </c>
      <c r="BD11954">
        <f t="shared" si="750"/>
        <v>1</v>
      </c>
      <c r="BE11954" t="str">
        <f t="shared" si="751"/>
        <v>1</v>
      </c>
      <c r="BF11954" t="e">
        <f t="shared" si="752"/>
        <v>#N/A</v>
      </c>
    </row>
    <row r="11955" spans="54:58" x14ac:dyDescent="0.2">
      <c r="BB11955" t="e">
        <f>VLOOKUP(AX11955,コード表!$A$2:$C$15,2,FALSE)</f>
        <v>#N/A</v>
      </c>
      <c r="BC11955" t="str">
        <f t="shared" si="749"/>
        <v/>
      </c>
      <c r="BD11955">
        <f t="shared" si="750"/>
        <v>1</v>
      </c>
      <c r="BE11955" t="str">
        <f t="shared" si="751"/>
        <v>1</v>
      </c>
      <c r="BF11955" t="e">
        <f t="shared" si="752"/>
        <v>#N/A</v>
      </c>
    </row>
    <row r="11956" spans="54:58" x14ac:dyDescent="0.2">
      <c r="BB11956" t="e">
        <f>VLOOKUP(AX11956,コード表!$A$2:$C$15,2,FALSE)</f>
        <v>#N/A</v>
      </c>
      <c r="BC11956" t="str">
        <f t="shared" si="749"/>
        <v/>
      </c>
      <c r="BD11956">
        <f t="shared" si="750"/>
        <v>1</v>
      </c>
      <c r="BE11956" t="str">
        <f t="shared" si="751"/>
        <v>1</v>
      </c>
      <c r="BF11956" t="e">
        <f t="shared" si="752"/>
        <v>#N/A</v>
      </c>
    </row>
    <row r="11957" spans="54:58" x14ac:dyDescent="0.2">
      <c r="BB11957" t="e">
        <f>VLOOKUP(AX11957,コード表!$A$2:$C$15,2,FALSE)</f>
        <v>#N/A</v>
      </c>
      <c r="BC11957" t="str">
        <f t="shared" si="749"/>
        <v/>
      </c>
      <c r="BD11957">
        <f t="shared" si="750"/>
        <v>1</v>
      </c>
      <c r="BE11957" t="str">
        <f t="shared" si="751"/>
        <v>1</v>
      </c>
      <c r="BF11957" t="e">
        <f t="shared" si="752"/>
        <v>#N/A</v>
      </c>
    </row>
    <row r="11958" spans="54:58" x14ac:dyDescent="0.2">
      <c r="BB11958" t="e">
        <f>VLOOKUP(AX11958,コード表!$A$2:$C$15,2,FALSE)</f>
        <v>#N/A</v>
      </c>
      <c r="BC11958" t="str">
        <f t="shared" si="749"/>
        <v/>
      </c>
      <c r="BD11958">
        <f t="shared" si="750"/>
        <v>1</v>
      </c>
      <c r="BE11958" t="str">
        <f t="shared" si="751"/>
        <v>1</v>
      </c>
      <c r="BF11958" t="e">
        <f t="shared" si="752"/>
        <v>#N/A</v>
      </c>
    </row>
    <row r="11959" spans="54:58" x14ac:dyDescent="0.2">
      <c r="BB11959" t="e">
        <f>VLOOKUP(AX11959,コード表!$A$2:$C$15,2,FALSE)</f>
        <v>#N/A</v>
      </c>
      <c r="BC11959" t="str">
        <f t="shared" si="749"/>
        <v/>
      </c>
      <c r="BD11959">
        <f t="shared" si="750"/>
        <v>1</v>
      </c>
      <c r="BE11959" t="str">
        <f t="shared" si="751"/>
        <v>1</v>
      </c>
      <c r="BF11959" t="e">
        <f t="shared" si="752"/>
        <v>#N/A</v>
      </c>
    </row>
    <row r="11960" spans="54:58" x14ac:dyDescent="0.2">
      <c r="BB11960" t="e">
        <f>VLOOKUP(AX11960,コード表!$A$2:$C$15,2,FALSE)</f>
        <v>#N/A</v>
      </c>
      <c r="BC11960" t="str">
        <f t="shared" si="749"/>
        <v/>
      </c>
      <c r="BD11960">
        <f t="shared" si="750"/>
        <v>1</v>
      </c>
      <c r="BE11960" t="str">
        <f t="shared" si="751"/>
        <v>1</v>
      </c>
      <c r="BF11960" t="e">
        <f t="shared" si="752"/>
        <v>#N/A</v>
      </c>
    </row>
    <row r="11961" spans="54:58" x14ac:dyDescent="0.2">
      <c r="BB11961" t="e">
        <f>VLOOKUP(AX11961,コード表!$A$2:$C$15,2,FALSE)</f>
        <v>#N/A</v>
      </c>
      <c r="BC11961" t="str">
        <f t="shared" si="749"/>
        <v/>
      </c>
      <c r="BD11961">
        <f t="shared" si="750"/>
        <v>1</v>
      </c>
      <c r="BE11961" t="str">
        <f t="shared" si="751"/>
        <v>1</v>
      </c>
      <c r="BF11961" t="e">
        <f t="shared" si="752"/>
        <v>#N/A</v>
      </c>
    </row>
    <row r="11962" spans="54:58" x14ac:dyDescent="0.2">
      <c r="BB11962" t="e">
        <f>VLOOKUP(AX11962,コード表!$A$2:$C$15,2,FALSE)</f>
        <v>#N/A</v>
      </c>
      <c r="BC11962" t="str">
        <f t="shared" si="749"/>
        <v/>
      </c>
      <c r="BD11962">
        <f t="shared" si="750"/>
        <v>1</v>
      </c>
      <c r="BE11962" t="str">
        <f t="shared" si="751"/>
        <v>1</v>
      </c>
      <c r="BF11962" t="e">
        <f t="shared" si="752"/>
        <v>#N/A</v>
      </c>
    </row>
    <row r="11963" spans="54:58" x14ac:dyDescent="0.2">
      <c r="BB11963" t="e">
        <f>VLOOKUP(AX11963,コード表!$A$2:$C$15,2,FALSE)</f>
        <v>#N/A</v>
      </c>
      <c r="BC11963" t="str">
        <f t="shared" si="749"/>
        <v/>
      </c>
      <c r="BD11963">
        <f t="shared" si="750"/>
        <v>1</v>
      </c>
      <c r="BE11963" t="str">
        <f t="shared" si="751"/>
        <v>1</v>
      </c>
      <c r="BF11963" t="e">
        <f t="shared" si="752"/>
        <v>#N/A</v>
      </c>
    </row>
    <row r="11964" spans="54:58" x14ac:dyDescent="0.2">
      <c r="BB11964" t="e">
        <f>VLOOKUP(AX11964,コード表!$A$2:$C$15,2,FALSE)</f>
        <v>#N/A</v>
      </c>
      <c r="BC11964" t="str">
        <f t="shared" si="749"/>
        <v/>
      </c>
      <c r="BD11964">
        <f t="shared" si="750"/>
        <v>1</v>
      </c>
      <c r="BE11964" t="str">
        <f t="shared" si="751"/>
        <v>1</v>
      </c>
      <c r="BF11964" t="e">
        <f t="shared" si="752"/>
        <v>#N/A</v>
      </c>
    </row>
    <row r="11965" spans="54:58" x14ac:dyDescent="0.2">
      <c r="BB11965" t="e">
        <f>VLOOKUP(AX11965,コード表!$A$2:$C$15,2,FALSE)</f>
        <v>#N/A</v>
      </c>
      <c r="BC11965" t="str">
        <f t="shared" si="749"/>
        <v/>
      </c>
      <c r="BD11965">
        <f t="shared" si="750"/>
        <v>1</v>
      </c>
      <c r="BE11965" t="str">
        <f t="shared" si="751"/>
        <v>1</v>
      </c>
      <c r="BF11965" t="e">
        <f t="shared" si="752"/>
        <v>#N/A</v>
      </c>
    </row>
    <row r="11966" spans="54:58" x14ac:dyDescent="0.2">
      <c r="BB11966" t="e">
        <f>VLOOKUP(AX11966,コード表!$A$2:$C$15,2,FALSE)</f>
        <v>#N/A</v>
      </c>
      <c r="BC11966" t="str">
        <f t="shared" si="749"/>
        <v/>
      </c>
      <c r="BD11966">
        <f t="shared" si="750"/>
        <v>1</v>
      </c>
      <c r="BE11966" t="str">
        <f t="shared" si="751"/>
        <v>1</v>
      </c>
      <c r="BF11966" t="e">
        <f t="shared" si="752"/>
        <v>#N/A</v>
      </c>
    </row>
    <row r="11967" spans="54:58" x14ac:dyDescent="0.2">
      <c r="BB11967" t="e">
        <f>VLOOKUP(AX11967,コード表!$A$2:$C$15,2,FALSE)</f>
        <v>#N/A</v>
      </c>
      <c r="BC11967" t="str">
        <f t="shared" si="749"/>
        <v/>
      </c>
      <c r="BD11967">
        <f t="shared" si="750"/>
        <v>1</v>
      </c>
      <c r="BE11967" t="str">
        <f t="shared" si="751"/>
        <v>1</v>
      </c>
      <c r="BF11967" t="e">
        <f t="shared" si="752"/>
        <v>#N/A</v>
      </c>
    </row>
    <row r="11968" spans="54:58" x14ac:dyDescent="0.2">
      <c r="BB11968" t="e">
        <f>VLOOKUP(AX11968,コード表!$A$2:$C$15,2,FALSE)</f>
        <v>#N/A</v>
      </c>
      <c r="BC11968" t="str">
        <f t="shared" si="749"/>
        <v/>
      </c>
      <c r="BD11968">
        <f t="shared" si="750"/>
        <v>1</v>
      </c>
      <c r="BE11968" t="str">
        <f t="shared" si="751"/>
        <v>1</v>
      </c>
      <c r="BF11968" t="e">
        <f t="shared" si="752"/>
        <v>#N/A</v>
      </c>
    </row>
    <row r="11969" spans="54:58" x14ac:dyDescent="0.2">
      <c r="BB11969" t="e">
        <f>VLOOKUP(AX11969,コード表!$A$2:$C$15,2,FALSE)</f>
        <v>#N/A</v>
      </c>
      <c r="BC11969" t="str">
        <f t="shared" si="749"/>
        <v/>
      </c>
      <c r="BD11969">
        <f t="shared" si="750"/>
        <v>1</v>
      </c>
      <c r="BE11969" t="str">
        <f t="shared" si="751"/>
        <v>1</v>
      </c>
      <c r="BF11969" t="e">
        <f t="shared" si="752"/>
        <v>#N/A</v>
      </c>
    </row>
    <row r="11970" spans="54:58" x14ac:dyDescent="0.2">
      <c r="BB11970" t="e">
        <f>VLOOKUP(AX11970,コード表!$A$2:$C$15,2,FALSE)</f>
        <v>#N/A</v>
      </c>
      <c r="BC11970" t="str">
        <f t="shared" si="749"/>
        <v/>
      </c>
      <c r="BD11970">
        <f t="shared" si="750"/>
        <v>1</v>
      </c>
      <c r="BE11970" t="str">
        <f t="shared" si="751"/>
        <v>1</v>
      </c>
      <c r="BF11970" t="e">
        <f t="shared" si="752"/>
        <v>#N/A</v>
      </c>
    </row>
    <row r="11971" spans="54:58" x14ac:dyDescent="0.2">
      <c r="BB11971" t="e">
        <f>VLOOKUP(AX11971,コード表!$A$2:$C$15,2,FALSE)</f>
        <v>#N/A</v>
      </c>
      <c r="BC11971" t="str">
        <f t="shared" si="749"/>
        <v/>
      </c>
      <c r="BD11971">
        <f t="shared" si="750"/>
        <v>1</v>
      </c>
      <c r="BE11971" t="str">
        <f t="shared" si="751"/>
        <v>1</v>
      </c>
      <c r="BF11971" t="e">
        <f t="shared" si="752"/>
        <v>#N/A</v>
      </c>
    </row>
    <row r="11972" spans="54:58" x14ac:dyDescent="0.2">
      <c r="BB11972" t="e">
        <f>VLOOKUP(AX11972,コード表!$A$2:$C$15,2,FALSE)</f>
        <v>#N/A</v>
      </c>
      <c r="BC11972" t="str">
        <f t="shared" si="749"/>
        <v/>
      </c>
      <c r="BD11972">
        <f t="shared" si="750"/>
        <v>1</v>
      </c>
      <c r="BE11972" t="str">
        <f t="shared" si="751"/>
        <v>1</v>
      </c>
      <c r="BF11972" t="e">
        <f t="shared" si="752"/>
        <v>#N/A</v>
      </c>
    </row>
    <row r="11973" spans="54:58" x14ac:dyDescent="0.2">
      <c r="BB11973" t="e">
        <f>VLOOKUP(AX11973,コード表!$A$2:$C$15,2,FALSE)</f>
        <v>#N/A</v>
      </c>
      <c r="BC11973" t="str">
        <f t="shared" si="749"/>
        <v/>
      </c>
      <c r="BD11973">
        <f t="shared" si="750"/>
        <v>1</v>
      </c>
      <c r="BE11973" t="str">
        <f t="shared" si="751"/>
        <v>1</v>
      </c>
      <c r="BF11973" t="e">
        <f t="shared" si="752"/>
        <v>#N/A</v>
      </c>
    </row>
    <row r="11974" spans="54:58" x14ac:dyDescent="0.2">
      <c r="BB11974" t="e">
        <f>VLOOKUP(AX11974,コード表!$A$2:$C$15,2,FALSE)</f>
        <v>#N/A</v>
      </c>
      <c r="BC11974" t="str">
        <f t="shared" si="749"/>
        <v/>
      </c>
      <c r="BD11974">
        <f t="shared" si="750"/>
        <v>1</v>
      </c>
      <c r="BE11974" t="str">
        <f t="shared" si="751"/>
        <v>1</v>
      </c>
      <c r="BF11974" t="e">
        <f t="shared" si="752"/>
        <v>#N/A</v>
      </c>
    </row>
    <row r="11975" spans="54:58" x14ac:dyDescent="0.2">
      <c r="BB11975" t="e">
        <f>VLOOKUP(AX11975,コード表!$A$2:$C$15,2,FALSE)</f>
        <v>#N/A</v>
      </c>
      <c r="BC11975" t="str">
        <f t="shared" si="749"/>
        <v/>
      </c>
      <c r="BD11975">
        <f t="shared" si="750"/>
        <v>1</v>
      </c>
      <c r="BE11975" t="str">
        <f t="shared" si="751"/>
        <v>1</v>
      </c>
      <c r="BF11975" t="e">
        <f t="shared" si="752"/>
        <v>#N/A</v>
      </c>
    </row>
    <row r="11976" spans="54:58" x14ac:dyDescent="0.2">
      <c r="BB11976" t="e">
        <f>VLOOKUP(AX11976,コード表!$A$2:$C$15,2,FALSE)</f>
        <v>#N/A</v>
      </c>
      <c r="BC11976" t="str">
        <f t="shared" si="749"/>
        <v/>
      </c>
      <c r="BD11976">
        <f t="shared" si="750"/>
        <v>1</v>
      </c>
      <c r="BE11976" t="str">
        <f t="shared" si="751"/>
        <v>1</v>
      </c>
      <c r="BF11976" t="e">
        <f t="shared" si="752"/>
        <v>#N/A</v>
      </c>
    </row>
    <row r="11977" spans="54:58" x14ac:dyDescent="0.2">
      <c r="BB11977" t="e">
        <f>VLOOKUP(AX11977,コード表!$A$2:$C$15,2,FALSE)</f>
        <v>#N/A</v>
      </c>
      <c r="BC11977" t="str">
        <f t="shared" si="749"/>
        <v/>
      </c>
      <c r="BD11977">
        <f t="shared" si="750"/>
        <v>1</v>
      </c>
      <c r="BE11977" t="str">
        <f t="shared" si="751"/>
        <v>1</v>
      </c>
      <c r="BF11977" t="e">
        <f t="shared" si="752"/>
        <v>#N/A</v>
      </c>
    </row>
    <row r="11978" spans="54:58" x14ac:dyDescent="0.2">
      <c r="BB11978" t="e">
        <f>VLOOKUP(AX11978,コード表!$A$2:$C$15,2,FALSE)</f>
        <v>#N/A</v>
      </c>
      <c r="BC11978" t="str">
        <f t="shared" si="749"/>
        <v/>
      </c>
      <c r="BD11978">
        <f t="shared" si="750"/>
        <v>1</v>
      </c>
      <c r="BE11978" t="str">
        <f t="shared" si="751"/>
        <v>1</v>
      </c>
      <c r="BF11978" t="e">
        <f t="shared" si="752"/>
        <v>#N/A</v>
      </c>
    </row>
    <row r="11979" spans="54:58" x14ac:dyDescent="0.2">
      <c r="BB11979" t="e">
        <f>VLOOKUP(AX11979,コード表!$A$2:$C$15,2,FALSE)</f>
        <v>#N/A</v>
      </c>
      <c r="BC11979" t="str">
        <f t="shared" si="749"/>
        <v/>
      </c>
      <c r="BD11979">
        <f t="shared" si="750"/>
        <v>1</v>
      </c>
      <c r="BE11979" t="str">
        <f t="shared" si="751"/>
        <v>1</v>
      </c>
      <c r="BF11979" t="e">
        <f t="shared" si="752"/>
        <v>#N/A</v>
      </c>
    </row>
    <row r="11980" spans="54:58" x14ac:dyDescent="0.2">
      <c r="BB11980" t="e">
        <f>VLOOKUP(AX11980,コード表!$A$2:$C$15,2,FALSE)</f>
        <v>#N/A</v>
      </c>
      <c r="BC11980" t="str">
        <f t="shared" si="749"/>
        <v/>
      </c>
      <c r="BD11980">
        <f t="shared" si="750"/>
        <v>1</v>
      </c>
      <c r="BE11980" t="str">
        <f t="shared" si="751"/>
        <v>1</v>
      </c>
      <c r="BF11980" t="e">
        <f t="shared" si="752"/>
        <v>#N/A</v>
      </c>
    </row>
    <row r="11981" spans="54:58" x14ac:dyDescent="0.2">
      <c r="BB11981" t="e">
        <f>VLOOKUP(AX11981,コード表!$A$2:$C$15,2,FALSE)</f>
        <v>#N/A</v>
      </c>
      <c r="BC11981" t="str">
        <f t="shared" si="749"/>
        <v/>
      </c>
      <c r="BD11981">
        <f t="shared" si="750"/>
        <v>1</v>
      </c>
      <c r="BE11981" t="str">
        <f t="shared" si="751"/>
        <v>1</v>
      </c>
      <c r="BF11981" t="e">
        <f t="shared" si="752"/>
        <v>#N/A</v>
      </c>
    </row>
    <row r="11982" spans="54:58" x14ac:dyDescent="0.2">
      <c r="BB11982" t="e">
        <f>VLOOKUP(AX11982,コード表!$A$2:$C$15,2,FALSE)</f>
        <v>#N/A</v>
      </c>
      <c r="BC11982" t="str">
        <f t="shared" si="749"/>
        <v/>
      </c>
      <c r="BD11982">
        <f t="shared" si="750"/>
        <v>1</v>
      </c>
      <c r="BE11982" t="str">
        <f t="shared" si="751"/>
        <v>1</v>
      </c>
      <c r="BF11982" t="e">
        <f t="shared" si="752"/>
        <v>#N/A</v>
      </c>
    </row>
    <row r="11983" spans="54:58" x14ac:dyDescent="0.2">
      <c r="BB11983" t="e">
        <f>VLOOKUP(AX11983,コード表!$A$2:$C$15,2,FALSE)</f>
        <v>#N/A</v>
      </c>
      <c r="BC11983" t="str">
        <f t="shared" si="749"/>
        <v/>
      </c>
      <c r="BD11983">
        <f t="shared" si="750"/>
        <v>1</v>
      </c>
      <c r="BE11983" t="str">
        <f t="shared" si="751"/>
        <v>1</v>
      </c>
      <c r="BF11983" t="e">
        <f t="shared" si="752"/>
        <v>#N/A</v>
      </c>
    </row>
    <row r="11984" spans="54:58" x14ac:dyDescent="0.2">
      <c r="BB11984" t="e">
        <f>VLOOKUP(AX11984,コード表!$A$2:$C$15,2,FALSE)</f>
        <v>#N/A</v>
      </c>
      <c r="BC11984" t="str">
        <f t="shared" si="749"/>
        <v/>
      </c>
      <c r="BD11984">
        <f t="shared" si="750"/>
        <v>1</v>
      </c>
      <c r="BE11984" t="str">
        <f t="shared" si="751"/>
        <v>1</v>
      </c>
      <c r="BF11984" t="e">
        <f t="shared" si="752"/>
        <v>#N/A</v>
      </c>
    </row>
    <row r="11985" spans="54:58" x14ac:dyDescent="0.2">
      <c r="BB11985" t="e">
        <f>VLOOKUP(AX11985,コード表!$A$2:$C$15,2,FALSE)</f>
        <v>#N/A</v>
      </c>
      <c r="BC11985" t="str">
        <f t="shared" si="749"/>
        <v/>
      </c>
      <c r="BD11985">
        <f t="shared" si="750"/>
        <v>1</v>
      </c>
      <c r="BE11985" t="str">
        <f t="shared" si="751"/>
        <v>1</v>
      </c>
      <c r="BF11985" t="e">
        <f t="shared" si="752"/>
        <v>#N/A</v>
      </c>
    </row>
    <row r="11986" spans="54:58" x14ac:dyDescent="0.2">
      <c r="BB11986" t="e">
        <f>VLOOKUP(AX11986,コード表!$A$2:$C$15,2,FALSE)</f>
        <v>#N/A</v>
      </c>
      <c r="BC11986" t="str">
        <f t="shared" si="749"/>
        <v/>
      </c>
      <c r="BD11986">
        <f t="shared" si="750"/>
        <v>1</v>
      </c>
      <c r="BE11986" t="str">
        <f t="shared" si="751"/>
        <v>1</v>
      </c>
      <c r="BF11986" t="e">
        <f t="shared" si="752"/>
        <v>#N/A</v>
      </c>
    </row>
    <row r="11987" spans="54:58" x14ac:dyDescent="0.2">
      <c r="BB11987" t="e">
        <f>VLOOKUP(AX11987,コード表!$A$2:$C$15,2,FALSE)</f>
        <v>#N/A</v>
      </c>
      <c r="BC11987" t="str">
        <f t="shared" si="749"/>
        <v/>
      </c>
      <c r="BD11987">
        <f t="shared" si="750"/>
        <v>1</v>
      </c>
      <c r="BE11987" t="str">
        <f t="shared" si="751"/>
        <v>1</v>
      </c>
      <c r="BF11987" t="e">
        <f t="shared" si="752"/>
        <v>#N/A</v>
      </c>
    </row>
    <row r="11988" spans="54:58" x14ac:dyDescent="0.2">
      <c r="BB11988" t="e">
        <f>VLOOKUP(AX11988,コード表!$A$2:$C$15,2,FALSE)</f>
        <v>#N/A</v>
      </c>
      <c r="BC11988" t="str">
        <f t="shared" si="749"/>
        <v/>
      </c>
      <c r="BD11988">
        <f t="shared" si="750"/>
        <v>1</v>
      </c>
      <c r="BE11988" t="str">
        <f t="shared" si="751"/>
        <v>1</v>
      </c>
      <c r="BF11988" t="e">
        <f t="shared" si="752"/>
        <v>#N/A</v>
      </c>
    </row>
    <row r="11989" spans="54:58" x14ac:dyDescent="0.2">
      <c r="BB11989" t="e">
        <f>VLOOKUP(AX11989,コード表!$A$2:$C$15,2,FALSE)</f>
        <v>#N/A</v>
      </c>
      <c r="BC11989" t="str">
        <f t="shared" si="749"/>
        <v/>
      </c>
      <c r="BD11989">
        <f t="shared" si="750"/>
        <v>1</v>
      </c>
      <c r="BE11989" t="str">
        <f t="shared" si="751"/>
        <v>1</v>
      </c>
      <c r="BF11989" t="e">
        <f t="shared" si="752"/>
        <v>#N/A</v>
      </c>
    </row>
    <row r="11990" spans="54:58" x14ac:dyDescent="0.2">
      <c r="BB11990" t="e">
        <f>VLOOKUP(AX11990,コード表!$A$2:$C$15,2,FALSE)</f>
        <v>#N/A</v>
      </c>
      <c r="BC11990" t="str">
        <f t="shared" si="749"/>
        <v/>
      </c>
      <c r="BD11990">
        <f t="shared" si="750"/>
        <v>1</v>
      </c>
      <c r="BE11990" t="str">
        <f t="shared" si="751"/>
        <v>1</v>
      </c>
      <c r="BF11990" t="e">
        <f t="shared" si="752"/>
        <v>#N/A</v>
      </c>
    </row>
    <row r="11991" spans="54:58" x14ac:dyDescent="0.2">
      <c r="BB11991" t="e">
        <f>VLOOKUP(AX11991,コード表!$A$2:$C$15,2,FALSE)</f>
        <v>#N/A</v>
      </c>
      <c r="BC11991" t="str">
        <f t="shared" si="749"/>
        <v/>
      </c>
      <c r="BD11991">
        <f t="shared" si="750"/>
        <v>1</v>
      </c>
      <c r="BE11991" t="str">
        <f t="shared" si="751"/>
        <v>1</v>
      </c>
      <c r="BF11991" t="e">
        <f t="shared" si="752"/>
        <v>#N/A</v>
      </c>
    </row>
    <row r="11992" spans="54:58" x14ac:dyDescent="0.2">
      <c r="BB11992" t="e">
        <f>VLOOKUP(AX11992,コード表!$A$2:$C$15,2,FALSE)</f>
        <v>#N/A</v>
      </c>
      <c r="BC11992" t="str">
        <f t="shared" si="749"/>
        <v/>
      </c>
      <c r="BD11992">
        <f t="shared" si="750"/>
        <v>1</v>
      </c>
      <c r="BE11992" t="str">
        <f t="shared" si="751"/>
        <v>1</v>
      </c>
      <c r="BF11992" t="e">
        <f t="shared" si="752"/>
        <v>#N/A</v>
      </c>
    </row>
    <row r="11993" spans="54:58" x14ac:dyDescent="0.2">
      <c r="BB11993" t="e">
        <f>VLOOKUP(AX11993,コード表!$A$2:$C$15,2,FALSE)</f>
        <v>#N/A</v>
      </c>
      <c r="BC11993" t="str">
        <f t="shared" si="749"/>
        <v/>
      </c>
      <c r="BD11993">
        <f t="shared" si="750"/>
        <v>1</v>
      </c>
      <c r="BE11993" t="str">
        <f t="shared" si="751"/>
        <v>1</v>
      </c>
      <c r="BF11993" t="e">
        <f t="shared" si="752"/>
        <v>#N/A</v>
      </c>
    </row>
    <row r="11994" spans="54:58" x14ac:dyDescent="0.2">
      <c r="BB11994" t="e">
        <f>VLOOKUP(AX11994,コード表!$A$2:$C$15,2,FALSE)</f>
        <v>#N/A</v>
      </c>
      <c r="BC11994" t="str">
        <f t="shared" si="749"/>
        <v/>
      </c>
      <c r="BD11994">
        <f t="shared" si="750"/>
        <v>1</v>
      </c>
      <c r="BE11994" t="str">
        <f t="shared" si="751"/>
        <v>1</v>
      </c>
      <c r="BF11994" t="e">
        <f t="shared" si="752"/>
        <v>#N/A</v>
      </c>
    </row>
    <row r="11995" spans="54:58" x14ac:dyDescent="0.2">
      <c r="BB11995" t="e">
        <f>VLOOKUP(AX11995,コード表!$A$2:$C$15,2,FALSE)</f>
        <v>#N/A</v>
      </c>
      <c r="BC11995" t="str">
        <f t="shared" si="749"/>
        <v/>
      </c>
      <c r="BD11995">
        <f t="shared" si="750"/>
        <v>1</v>
      </c>
      <c r="BE11995" t="str">
        <f t="shared" si="751"/>
        <v>1</v>
      </c>
      <c r="BF11995" t="e">
        <f t="shared" si="752"/>
        <v>#N/A</v>
      </c>
    </row>
    <row r="11996" spans="54:58" x14ac:dyDescent="0.2">
      <c r="BB11996" t="e">
        <f>VLOOKUP(AX11996,コード表!$A$2:$C$15,2,FALSE)</f>
        <v>#N/A</v>
      </c>
      <c r="BC11996" t="str">
        <f t="shared" si="749"/>
        <v/>
      </c>
      <c r="BD11996">
        <f t="shared" si="750"/>
        <v>1</v>
      </c>
      <c r="BE11996" t="str">
        <f t="shared" si="751"/>
        <v>1</v>
      </c>
      <c r="BF11996" t="e">
        <f t="shared" si="752"/>
        <v>#N/A</v>
      </c>
    </row>
    <row r="11997" spans="54:58" x14ac:dyDescent="0.2">
      <c r="BB11997" t="e">
        <f>VLOOKUP(AX11997,コード表!$A$2:$C$15,2,FALSE)</f>
        <v>#N/A</v>
      </c>
      <c r="BC11997" t="str">
        <f t="shared" si="749"/>
        <v/>
      </c>
      <c r="BD11997">
        <f t="shared" si="750"/>
        <v>1</v>
      </c>
      <c r="BE11997" t="str">
        <f t="shared" si="751"/>
        <v>1</v>
      </c>
      <c r="BF11997" t="e">
        <f t="shared" si="752"/>
        <v>#N/A</v>
      </c>
    </row>
    <row r="11998" spans="54:58" x14ac:dyDescent="0.2">
      <c r="BB11998" t="e">
        <f>VLOOKUP(AX11998,コード表!$A$2:$C$15,2,FALSE)</f>
        <v>#N/A</v>
      </c>
      <c r="BC11998" t="str">
        <f t="shared" si="749"/>
        <v/>
      </c>
      <c r="BD11998">
        <f t="shared" si="750"/>
        <v>1</v>
      </c>
      <c r="BE11998" t="str">
        <f t="shared" si="751"/>
        <v>1</v>
      </c>
      <c r="BF11998" t="e">
        <f t="shared" si="752"/>
        <v>#N/A</v>
      </c>
    </row>
    <row r="11999" spans="54:58" x14ac:dyDescent="0.2">
      <c r="BB11999" t="e">
        <f>VLOOKUP(AX11999,コード表!$A$2:$C$15,2,FALSE)</f>
        <v>#N/A</v>
      </c>
      <c r="BC11999" t="str">
        <f t="shared" si="749"/>
        <v/>
      </c>
      <c r="BD11999">
        <f t="shared" si="750"/>
        <v>1</v>
      </c>
      <c r="BE11999" t="str">
        <f t="shared" si="751"/>
        <v>1</v>
      </c>
      <c r="BF11999" t="e">
        <f t="shared" si="752"/>
        <v>#N/A</v>
      </c>
    </row>
    <row r="12000" spans="54:58" x14ac:dyDescent="0.2">
      <c r="BB12000" t="e">
        <f>VLOOKUP(AX12000,コード表!$A$2:$C$15,2,FALSE)</f>
        <v>#N/A</v>
      </c>
      <c r="BC12000" t="str">
        <f t="shared" si="749"/>
        <v/>
      </c>
      <c r="BD12000">
        <f t="shared" si="750"/>
        <v>1</v>
      </c>
      <c r="BE12000" t="str">
        <f t="shared" si="751"/>
        <v>1</v>
      </c>
      <c r="BF12000" t="e">
        <f t="shared" si="752"/>
        <v>#N/A</v>
      </c>
    </row>
    <row r="12001" spans="54:58" x14ac:dyDescent="0.2">
      <c r="BB12001" t="e">
        <f>VLOOKUP(AX12001,コード表!$A$2:$C$15,2,FALSE)</f>
        <v>#N/A</v>
      </c>
      <c r="BC12001" t="str">
        <f t="shared" si="749"/>
        <v/>
      </c>
      <c r="BD12001">
        <f t="shared" si="750"/>
        <v>1</v>
      </c>
      <c r="BE12001" t="str">
        <f t="shared" si="751"/>
        <v>1</v>
      </c>
      <c r="BF12001" t="e">
        <f t="shared" si="752"/>
        <v>#N/A</v>
      </c>
    </row>
    <row r="12002" spans="54:58" x14ac:dyDescent="0.2">
      <c r="BB12002" t="e">
        <f>VLOOKUP(AX12002,コード表!$A$2:$C$15,2,FALSE)</f>
        <v>#N/A</v>
      </c>
      <c r="BC12002" t="str">
        <f t="shared" si="749"/>
        <v/>
      </c>
      <c r="BD12002">
        <f t="shared" si="750"/>
        <v>1</v>
      </c>
      <c r="BE12002" t="str">
        <f t="shared" si="751"/>
        <v>1</v>
      </c>
      <c r="BF12002" t="e">
        <f t="shared" si="752"/>
        <v>#N/A</v>
      </c>
    </row>
    <row r="12003" spans="54:58" x14ac:dyDescent="0.2">
      <c r="BB12003" t="e">
        <f>VLOOKUP(AX12003,コード表!$A$2:$C$15,2,FALSE)</f>
        <v>#N/A</v>
      </c>
      <c r="BC12003" t="str">
        <f t="shared" si="749"/>
        <v/>
      </c>
      <c r="BD12003">
        <f t="shared" si="750"/>
        <v>1</v>
      </c>
      <c r="BE12003" t="str">
        <f t="shared" si="751"/>
        <v>1</v>
      </c>
      <c r="BF12003" t="e">
        <f t="shared" si="752"/>
        <v>#N/A</v>
      </c>
    </row>
    <row r="12004" spans="54:58" x14ac:dyDescent="0.2">
      <c r="BB12004" t="e">
        <f>VLOOKUP(AX12004,コード表!$A$2:$C$15,2,FALSE)</f>
        <v>#N/A</v>
      </c>
      <c r="BC12004" t="str">
        <f t="shared" si="749"/>
        <v/>
      </c>
      <c r="BD12004">
        <f t="shared" si="750"/>
        <v>1</v>
      </c>
      <c r="BE12004" t="str">
        <f t="shared" si="751"/>
        <v>1</v>
      </c>
      <c r="BF12004" t="e">
        <f t="shared" si="752"/>
        <v>#N/A</v>
      </c>
    </row>
    <row r="12005" spans="54:58" x14ac:dyDescent="0.2">
      <c r="BB12005" t="e">
        <f>VLOOKUP(AX12005,コード表!$A$2:$C$15,2,FALSE)</f>
        <v>#N/A</v>
      </c>
      <c r="BC12005" t="str">
        <f t="shared" si="749"/>
        <v/>
      </c>
      <c r="BD12005">
        <f t="shared" si="750"/>
        <v>1</v>
      </c>
      <c r="BE12005" t="str">
        <f t="shared" si="751"/>
        <v>1</v>
      </c>
      <c r="BF12005" t="e">
        <f t="shared" si="752"/>
        <v>#N/A</v>
      </c>
    </row>
    <row r="12006" spans="54:58" x14ac:dyDescent="0.2">
      <c r="BB12006" t="e">
        <f>VLOOKUP(AX12006,コード表!$A$2:$C$15,2,FALSE)</f>
        <v>#N/A</v>
      </c>
      <c r="BC12006" t="str">
        <f t="shared" si="749"/>
        <v/>
      </c>
      <c r="BD12006">
        <f t="shared" si="750"/>
        <v>1</v>
      </c>
      <c r="BE12006" t="str">
        <f t="shared" si="751"/>
        <v>1</v>
      </c>
      <c r="BF12006" t="e">
        <f t="shared" si="752"/>
        <v>#N/A</v>
      </c>
    </row>
    <row r="12007" spans="54:58" x14ac:dyDescent="0.2">
      <c r="BB12007" t="e">
        <f>VLOOKUP(AX12007,コード表!$A$2:$C$15,2,FALSE)</f>
        <v>#N/A</v>
      </c>
      <c r="BC12007" t="str">
        <f t="shared" si="749"/>
        <v/>
      </c>
      <c r="BD12007">
        <f t="shared" si="750"/>
        <v>1</v>
      </c>
      <c r="BE12007" t="str">
        <f t="shared" si="751"/>
        <v>1</v>
      </c>
      <c r="BF12007" t="e">
        <f t="shared" si="752"/>
        <v>#N/A</v>
      </c>
    </row>
    <row r="12008" spans="54:58" x14ac:dyDescent="0.2">
      <c r="BB12008" t="e">
        <f>VLOOKUP(AX12008,コード表!$A$2:$C$15,2,FALSE)</f>
        <v>#N/A</v>
      </c>
      <c r="BC12008" t="str">
        <f t="shared" si="749"/>
        <v/>
      </c>
      <c r="BD12008">
        <f t="shared" si="750"/>
        <v>1</v>
      </c>
      <c r="BE12008" t="str">
        <f t="shared" si="751"/>
        <v>1</v>
      </c>
      <c r="BF12008" t="e">
        <f t="shared" si="752"/>
        <v>#N/A</v>
      </c>
    </row>
    <row r="12009" spans="54:58" x14ac:dyDescent="0.2">
      <c r="BB12009" t="e">
        <f>VLOOKUP(AX12009,コード表!$A$2:$C$15,2,FALSE)</f>
        <v>#N/A</v>
      </c>
      <c r="BC12009" t="str">
        <f t="shared" si="749"/>
        <v/>
      </c>
      <c r="BD12009">
        <f t="shared" si="750"/>
        <v>1</v>
      </c>
      <c r="BE12009" t="str">
        <f t="shared" si="751"/>
        <v>1</v>
      </c>
      <c r="BF12009" t="e">
        <f t="shared" si="752"/>
        <v>#N/A</v>
      </c>
    </row>
    <row r="12010" spans="54:58" x14ac:dyDescent="0.2">
      <c r="BB12010" t="e">
        <f>VLOOKUP(AX12010,コード表!$A$2:$C$15,2,FALSE)</f>
        <v>#N/A</v>
      </c>
      <c r="BC12010" t="str">
        <f t="shared" si="749"/>
        <v/>
      </c>
      <c r="BD12010">
        <f t="shared" si="750"/>
        <v>1</v>
      </c>
      <c r="BE12010" t="str">
        <f t="shared" si="751"/>
        <v>1</v>
      </c>
      <c r="BF12010" t="e">
        <f t="shared" si="752"/>
        <v>#N/A</v>
      </c>
    </row>
    <row r="12011" spans="54:58" x14ac:dyDescent="0.2">
      <c r="BB12011" t="e">
        <f>VLOOKUP(AX12011,コード表!$A$2:$C$15,2,FALSE)</f>
        <v>#N/A</v>
      </c>
      <c r="BC12011" t="str">
        <f t="shared" ref="BC12011:BC12074" si="753">AQ12011&amp;BA12011</f>
        <v/>
      </c>
      <c r="BD12011">
        <f t="shared" ref="BD12011:BD12074" si="754">MONTH(Q12011)</f>
        <v>1</v>
      </c>
      <c r="BE12011" t="str">
        <f t="shared" ref="BE12011:BE12074" si="755">AR12011&amp;BD12011</f>
        <v>1</v>
      </c>
      <c r="BF12011" t="e">
        <f t="shared" ref="BF12011:BF12074" si="756">BB12011&amp;AQ12011&amp;BA12011</f>
        <v>#N/A</v>
      </c>
    </row>
    <row r="12012" spans="54:58" x14ac:dyDescent="0.2">
      <c r="BB12012" t="e">
        <f>VLOOKUP(AX12012,コード表!$A$2:$C$15,2,FALSE)</f>
        <v>#N/A</v>
      </c>
      <c r="BC12012" t="str">
        <f t="shared" si="753"/>
        <v/>
      </c>
      <c r="BD12012">
        <f t="shared" si="754"/>
        <v>1</v>
      </c>
      <c r="BE12012" t="str">
        <f t="shared" si="755"/>
        <v>1</v>
      </c>
      <c r="BF12012" t="e">
        <f t="shared" si="756"/>
        <v>#N/A</v>
      </c>
    </row>
    <row r="12013" spans="54:58" x14ac:dyDescent="0.2">
      <c r="BB12013" t="e">
        <f>VLOOKUP(AX12013,コード表!$A$2:$C$15,2,FALSE)</f>
        <v>#N/A</v>
      </c>
      <c r="BC12013" t="str">
        <f t="shared" si="753"/>
        <v/>
      </c>
      <c r="BD12013">
        <f t="shared" si="754"/>
        <v>1</v>
      </c>
      <c r="BE12013" t="str">
        <f t="shared" si="755"/>
        <v>1</v>
      </c>
      <c r="BF12013" t="e">
        <f t="shared" si="756"/>
        <v>#N/A</v>
      </c>
    </row>
    <row r="12014" spans="54:58" x14ac:dyDescent="0.2">
      <c r="BB12014" t="e">
        <f>VLOOKUP(AX12014,コード表!$A$2:$C$15,2,FALSE)</f>
        <v>#N/A</v>
      </c>
      <c r="BC12014" t="str">
        <f t="shared" si="753"/>
        <v/>
      </c>
      <c r="BD12014">
        <f t="shared" si="754"/>
        <v>1</v>
      </c>
      <c r="BE12014" t="str">
        <f t="shared" si="755"/>
        <v>1</v>
      </c>
      <c r="BF12014" t="e">
        <f t="shared" si="756"/>
        <v>#N/A</v>
      </c>
    </row>
    <row r="12015" spans="54:58" x14ac:dyDescent="0.2">
      <c r="BB12015" t="e">
        <f>VLOOKUP(AX12015,コード表!$A$2:$C$15,2,FALSE)</f>
        <v>#N/A</v>
      </c>
      <c r="BC12015" t="str">
        <f t="shared" si="753"/>
        <v/>
      </c>
      <c r="BD12015">
        <f t="shared" si="754"/>
        <v>1</v>
      </c>
      <c r="BE12015" t="str">
        <f t="shared" si="755"/>
        <v>1</v>
      </c>
      <c r="BF12015" t="e">
        <f t="shared" si="756"/>
        <v>#N/A</v>
      </c>
    </row>
    <row r="12016" spans="54:58" x14ac:dyDescent="0.2">
      <c r="BB12016" t="e">
        <f>VLOOKUP(AX12016,コード表!$A$2:$C$15,2,FALSE)</f>
        <v>#N/A</v>
      </c>
      <c r="BC12016" t="str">
        <f t="shared" si="753"/>
        <v/>
      </c>
      <c r="BD12016">
        <f t="shared" si="754"/>
        <v>1</v>
      </c>
      <c r="BE12016" t="str">
        <f t="shared" si="755"/>
        <v>1</v>
      </c>
      <c r="BF12016" t="e">
        <f t="shared" si="756"/>
        <v>#N/A</v>
      </c>
    </row>
    <row r="12017" spans="54:58" x14ac:dyDescent="0.2">
      <c r="BB12017" t="e">
        <f>VLOOKUP(AX12017,コード表!$A$2:$C$15,2,FALSE)</f>
        <v>#N/A</v>
      </c>
      <c r="BC12017" t="str">
        <f t="shared" si="753"/>
        <v/>
      </c>
      <c r="BD12017">
        <f t="shared" si="754"/>
        <v>1</v>
      </c>
      <c r="BE12017" t="str">
        <f t="shared" si="755"/>
        <v>1</v>
      </c>
      <c r="BF12017" t="e">
        <f t="shared" si="756"/>
        <v>#N/A</v>
      </c>
    </row>
    <row r="12018" spans="54:58" x14ac:dyDescent="0.2">
      <c r="BB12018" t="e">
        <f>VLOOKUP(AX12018,コード表!$A$2:$C$15,2,FALSE)</f>
        <v>#N/A</v>
      </c>
      <c r="BC12018" t="str">
        <f t="shared" si="753"/>
        <v/>
      </c>
      <c r="BD12018">
        <f t="shared" si="754"/>
        <v>1</v>
      </c>
      <c r="BE12018" t="str">
        <f t="shared" si="755"/>
        <v>1</v>
      </c>
      <c r="BF12018" t="e">
        <f t="shared" si="756"/>
        <v>#N/A</v>
      </c>
    </row>
    <row r="12019" spans="54:58" x14ac:dyDescent="0.2">
      <c r="BB12019" t="e">
        <f>VLOOKUP(AX12019,コード表!$A$2:$C$15,2,FALSE)</f>
        <v>#N/A</v>
      </c>
      <c r="BC12019" t="str">
        <f t="shared" si="753"/>
        <v/>
      </c>
      <c r="BD12019">
        <f t="shared" si="754"/>
        <v>1</v>
      </c>
      <c r="BE12019" t="str">
        <f t="shared" si="755"/>
        <v>1</v>
      </c>
      <c r="BF12019" t="e">
        <f t="shared" si="756"/>
        <v>#N/A</v>
      </c>
    </row>
    <row r="12020" spans="54:58" x14ac:dyDescent="0.2">
      <c r="BB12020" t="e">
        <f>VLOOKUP(AX12020,コード表!$A$2:$C$15,2,FALSE)</f>
        <v>#N/A</v>
      </c>
      <c r="BC12020" t="str">
        <f t="shared" si="753"/>
        <v/>
      </c>
      <c r="BD12020">
        <f t="shared" si="754"/>
        <v>1</v>
      </c>
      <c r="BE12020" t="str">
        <f t="shared" si="755"/>
        <v>1</v>
      </c>
      <c r="BF12020" t="e">
        <f t="shared" si="756"/>
        <v>#N/A</v>
      </c>
    </row>
    <row r="12021" spans="54:58" x14ac:dyDescent="0.2">
      <c r="BB12021" t="e">
        <f>VLOOKUP(AX12021,コード表!$A$2:$C$15,2,FALSE)</f>
        <v>#N/A</v>
      </c>
      <c r="BC12021" t="str">
        <f t="shared" si="753"/>
        <v/>
      </c>
      <c r="BD12021">
        <f t="shared" si="754"/>
        <v>1</v>
      </c>
      <c r="BE12021" t="str">
        <f t="shared" si="755"/>
        <v>1</v>
      </c>
      <c r="BF12021" t="e">
        <f t="shared" si="756"/>
        <v>#N/A</v>
      </c>
    </row>
    <row r="12022" spans="54:58" x14ac:dyDescent="0.2">
      <c r="BB12022" t="e">
        <f>VLOOKUP(AX12022,コード表!$A$2:$C$15,2,FALSE)</f>
        <v>#N/A</v>
      </c>
      <c r="BC12022" t="str">
        <f t="shared" si="753"/>
        <v/>
      </c>
      <c r="BD12022">
        <f t="shared" si="754"/>
        <v>1</v>
      </c>
      <c r="BE12022" t="str">
        <f t="shared" si="755"/>
        <v>1</v>
      </c>
      <c r="BF12022" t="e">
        <f t="shared" si="756"/>
        <v>#N/A</v>
      </c>
    </row>
    <row r="12023" spans="54:58" x14ac:dyDescent="0.2">
      <c r="BB12023" t="e">
        <f>VLOOKUP(AX12023,コード表!$A$2:$C$15,2,FALSE)</f>
        <v>#N/A</v>
      </c>
      <c r="BC12023" t="str">
        <f t="shared" si="753"/>
        <v/>
      </c>
      <c r="BD12023">
        <f t="shared" si="754"/>
        <v>1</v>
      </c>
      <c r="BE12023" t="str">
        <f t="shared" si="755"/>
        <v>1</v>
      </c>
      <c r="BF12023" t="e">
        <f t="shared" si="756"/>
        <v>#N/A</v>
      </c>
    </row>
    <row r="12024" spans="54:58" x14ac:dyDescent="0.2">
      <c r="BB12024" t="e">
        <f>VLOOKUP(AX12024,コード表!$A$2:$C$15,2,FALSE)</f>
        <v>#N/A</v>
      </c>
      <c r="BC12024" t="str">
        <f t="shared" si="753"/>
        <v/>
      </c>
      <c r="BD12024">
        <f t="shared" si="754"/>
        <v>1</v>
      </c>
      <c r="BE12024" t="str">
        <f t="shared" si="755"/>
        <v>1</v>
      </c>
      <c r="BF12024" t="e">
        <f t="shared" si="756"/>
        <v>#N/A</v>
      </c>
    </row>
    <row r="12025" spans="54:58" x14ac:dyDescent="0.2">
      <c r="BB12025" t="e">
        <f>VLOOKUP(AX12025,コード表!$A$2:$C$15,2,FALSE)</f>
        <v>#N/A</v>
      </c>
      <c r="BC12025" t="str">
        <f t="shared" si="753"/>
        <v/>
      </c>
      <c r="BD12025">
        <f t="shared" si="754"/>
        <v>1</v>
      </c>
      <c r="BE12025" t="str">
        <f t="shared" si="755"/>
        <v>1</v>
      </c>
      <c r="BF12025" t="e">
        <f t="shared" si="756"/>
        <v>#N/A</v>
      </c>
    </row>
    <row r="12026" spans="54:58" x14ac:dyDescent="0.2">
      <c r="BB12026" t="e">
        <f>VLOOKUP(AX12026,コード表!$A$2:$C$15,2,FALSE)</f>
        <v>#N/A</v>
      </c>
      <c r="BC12026" t="str">
        <f t="shared" si="753"/>
        <v/>
      </c>
      <c r="BD12026">
        <f t="shared" si="754"/>
        <v>1</v>
      </c>
      <c r="BE12026" t="str">
        <f t="shared" si="755"/>
        <v>1</v>
      </c>
      <c r="BF12026" t="e">
        <f t="shared" si="756"/>
        <v>#N/A</v>
      </c>
    </row>
    <row r="12027" spans="54:58" x14ac:dyDescent="0.2">
      <c r="BB12027" t="e">
        <f>VLOOKUP(AX12027,コード表!$A$2:$C$15,2,FALSE)</f>
        <v>#N/A</v>
      </c>
      <c r="BC12027" t="str">
        <f t="shared" si="753"/>
        <v/>
      </c>
      <c r="BD12027">
        <f t="shared" si="754"/>
        <v>1</v>
      </c>
      <c r="BE12027" t="str">
        <f t="shared" si="755"/>
        <v>1</v>
      </c>
      <c r="BF12027" t="e">
        <f t="shared" si="756"/>
        <v>#N/A</v>
      </c>
    </row>
    <row r="12028" spans="54:58" x14ac:dyDescent="0.2">
      <c r="BB12028" t="e">
        <f>VLOOKUP(AX12028,コード表!$A$2:$C$15,2,FALSE)</f>
        <v>#N/A</v>
      </c>
      <c r="BC12028" t="str">
        <f t="shared" si="753"/>
        <v/>
      </c>
      <c r="BD12028">
        <f t="shared" si="754"/>
        <v>1</v>
      </c>
      <c r="BE12028" t="str">
        <f t="shared" si="755"/>
        <v>1</v>
      </c>
      <c r="BF12028" t="e">
        <f t="shared" si="756"/>
        <v>#N/A</v>
      </c>
    </row>
    <row r="12029" spans="54:58" x14ac:dyDescent="0.2">
      <c r="BB12029" t="e">
        <f>VLOOKUP(AX12029,コード表!$A$2:$C$15,2,FALSE)</f>
        <v>#N/A</v>
      </c>
      <c r="BC12029" t="str">
        <f t="shared" si="753"/>
        <v/>
      </c>
      <c r="BD12029">
        <f t="shared" si="754"/>
        <v>1</v>
      </c>
      <c r="BE12029" t="str">
        <f t="shared" si="755"/>
        <v>1</v>
      </c>
      <c r="BF12029" t="e">
        <f t="shared" si="756"/>
        <v>#N/A</v>
      </c>
    </row>
    <row r="12030" spans="54:58" x14ac:dyDescent="0.2">
      <c r="BB12030" t="e">
        <f>VLOOKUP(AX12030,コード表!$A$2:$C$15,2,FALSE)</f>
        <v>#N/A</v>
      </c>
      <c r="BC12030" t="str">
        <f t="shared" si="753"/>
        <v/>
      </c>
      <c r="BD12030">
        <f t="shared" si="754"/>
        <v>1</v>
      </c>
      <c r="BE12030" t="str">
        <f t="shared" si="755"/>
        <v>1</v>
      </c>
      <c r="BF12030" t="e">
        <f t="shared" si="756"/>
        <v>#N/A</v>
      </c>
    </row>
    <row r="12031" spans="54:58" x14ac:dyDescent="0.2">
      <c r="BB12031" t="e">
        <f>VLOOKUP(AX12031,コード表!$A$2:$C$15,2,FALSE)</f>
        <v>#N/A</v>
      </c>
      <c r="BC12031" t="str">
        <f t="shared" si="753"/>
        <v/>
      </c>
      <c r="BD12031">
        <f t="shared" si="754"/>
        <v>1</v>
      </c>
      <c r="BE12031" t="str">
        <f t="shared" si="755"/>
        <v>1</v>
      </c>
      <c r="BF12031" t="e">
        <f t="shared" si="756"/>
        <v>#N/A</v>
      </c>
    </row>
    <row r="12032" spans="54:58" x14ac:dyDescent="0.2">
      <c r="BB12032" t="e">
        <f>VLOOKUP(AX12032,コード表!$A$2:$C$15,2,FALSE)</f>
        <v>#N/A</v>
      </c>
      <c r="BC12032" t="str">
        <f t="shared" si="753"/>
        <v/>
      </c>
      <c r="BD12032">
        <f t="shared" si="754"/>
        <v>1</v>
      </c>
      <c r="BE12032" t="str">
        <f t="shared" si="755"/>
        <v>1</v>
      </c>
      <c r="BF12032" t="e">
        <f t="shared" si="756"/>
        <v>#N/A</v>
      </c>
    </row>
    <row r="12033" spans="54:58" x14ac:dyDescent="0.2">
      <c r="BB12033" t="e">
        <f>VLOOKUP(AX12033,コード表!$A$2:$C$15,2,FALSE)</f>
        <v>#N/A</v>
      </c>
      <c r="BC12033" t="str">
        <f t="shared" si="753"/>
        <v/>
      </c>
      <c r="BD12033">
        <f t="shared" si="754"/>
        <v>1</v>
      </c>
      <c r="BE12033" t="str">
        <f t="shared" si="755"/>
        <v>1</v>
      </c>
      <c r="BF12033" t="e">
        <f t="shared" si="756"/>
        <v>#N/A</v>
      </c>
    </row>
    <row r="12034" spans="54:58" x14ac:dyDescent="0.2">
      <c r="BB12034" t="e">
        <f>VLOOKUP(AX12034,コード表!$A$2:$C$15,2,FALSE)</f>
        <v>#N/A</v>
      </c>
      <c r="BC12034" t="str">
        <f t="shared" si="753"/>
        <v/>
      </c>
      <c r="BD12034">
        <f t="shared" si="754"/>
        <v>1</v>
      </c>
      <c r="BE12034" t="str">
        <f t="shared" si="755"/>
        <v>1</v>
      </c>
      <c r="BF12034" t="e">
        <f t="shared" si="756"/>
        <v>#N/A</v>
      </c>
    </row>
    <row r="12035" spans="54:58" x14ac:dyDescent="0.2">
      <c r="BB12035" t="e">
        <f>VLOOKUP(AX12035,コード表!$A$2:$C$15,2,FALSE)</f>
        <v>#N/A</v>
      </c>
      <c r="BC12035" t="str">
        <f t="shared" si="753"/>
        <v/>
      </c>
      <c r="BD12035">
        <f t="shared" si="754"/>
        <v>1</v>
      </c>
      <c r="BE12035" t="str">
        <f t="shared" si="755"/>
        <v>1</v>
      </c>
      <c r="BF12035" t="e">
        <f t="shared" si="756"/>
        <v>#N/A</v>
      </c>
    </row>
    <row r="12036" spans="54:58" x14ac:dyDescent="0.2">
      <c r="BB12036" t="e">
        <f>VLOOKUP(AX12036,コード表!$A$2:$C$15,2,FALSE)</f>
        <v>#N/A</v>
      </c>
      <c r="BC12036" t="str">
        <f t="shared" si="753"/>
        <v/>
      </c>
      <c r="BD12036">
        <f t="shared" si="754"/>
        <v>1</v>
      </c>
      <c r="BE12036" t="str">
        <f t="shared" si="755"/>
        <v>1</v>
      </c>
      <c r="BF12036" t="e">
        <f t="shared" si="756"/>
        <v>#N/A</v>
      </c>
    </row>
    <row r="12037" spans="54:58" x14ac:dyDescent="0.2">
      <c r="BB12037" t="e">
        <f>VLOOKUP(AX12037,コード表!$A$2:$C$15,2,FALSE)</f>
        <v>#N/A</v>
      </c>
      <c r="BC12037" t="str">
        <f t="shared" si="753"/>
        <v/>
      </c>
      <c r="BD12037">
        <f t="shared" si="754"/>
        <v>1</v>
      </c>
      <c r="BE12037" t="str">
        <f t="shared" si="755"/>
        <v>1</v>
      </c>
      <c r="BF12037" t="e">
        <f t="shared" si="756"/>
        <v>#N/A</v>
      </c>
    </row>
    <row r="12038" spans="54:58" x14ac:dyDescent="0.2">
      <c r="BB12038" t="e">
        <f>VLOOKUP(AX12038,コード表!$A$2:$C$15,2,FALSE)</f>
        <v>#N/A</v>
      </c>
      <c r="BC12038" t="str">
        <f t="shared" si="753"/>
        <v/>
      </c>
      <c r="BD12038">
        <f t="shared" si="754"/>
        <v>1</v>
      </c>
      <c r="BE12038" t="str">
        <f t="shared" si="755"/>
        <v>1</v>
      </c>
      <c r="BF12038" t="e">
        <f t="shared" si="756"/>
        <v>#N/A</v>
      </c>
    </row>
    <row r="12039" spans="54:58" x14ac:dyDescent="0.2">
      <c r="BB12039" t="e">
        <f>VLOOKUP(AX12039,コード表!$A$2:$C$15,2,FALSE)</f>
        <v>#N/A</v>
      </c>
      <c r="BC12039" t="str">
        <f t="shared" si="753"/>
        <v/>
      </c>
      <c r="BD12039">
        <f t="shared" si="754"/>
        <v>1</v>
      </c>
      <c r="BE12039" t="str">
        <f t="shared" si="755"/>
        <v>1</v>
      </c>
      <c r="BF12039" t="e">
        <f t="shared" si="756"/>
        <v>#N/A</v>
      </c>
    </row>
    <row r="12040" spans="54:58" x14ac:dyDescent="0.2">
      <c r="BB12040" t="e">
        <f>VLOOKUP(AX12040,コード表!$A$2:$C$15,2,FALSE)</f>
        <v>#N/A</v>
      </c>
      <c r="BC12040" t="str">
        <f t="shared" si="753"/>
        <v/>
      </c>
      <c r="BD12040">
        <f t="shared" si="754"/>
        <v>1</v>
      </c>
      <c r="BE12040" t="str">
        <f t="shared" si="755"/>
        <v>1</v>
      </c>
      <c r="BF12040" t="e">
        <f t="shared" si="756"/>
        <v>#N/A</v>
      </c>
    </row>
    <row r="12041" spans="54:58" x14ac:dyDescent="0.2">
      <c r="BB12041" t="e">
        <f>VLOOKUP(AX12041,コード表!$A$2:$C$15,2,FALSE)</f>
        <v>#N/A</v>
      </c>
      <c r="BC12041" t="str">
        <f t="shared" si="753"/>
        <v/>
      </c>
      <c r="BD12041">
        <f t="shared" si="754"/>
        <v>1</v>
      </c>
      <c r="BE12041" t="str">
        <f t="shared" si="755"/>
        <v>1</v>
      </c>
      <c r="BF12041" t="e">
        <f t="shared" si="756"/>
        <v>#N/A</v>
      </c>
    </row>
    <row r="12042" spans="54:58" x14ac:dyDescent="0.2">
      <c r="BB12042" t="e">
        <f>VLOOKUP(AX12042,コード表!$A$2:$C$15,2,FALSE)</f>
        <v>#N/A</v>
      </c>
      <c r="BC12042" t="str">
        <f t="shared" si="753"/>
        <v/>
      </c>
      <c r="BD12042">
        <f t="shared" si="754"/>
        <v>1</v>
      </c>
      <c r="BE12042" t="str">
        <f t="shared" si="755"/>
        <v>1</v>
      </c>
      <c r="BF12042" t="e">
        <f t="shared" si="756"/>
        <v>#N/A</v>
      </c>
    </row>
    <row r="12043" spans="54:58" x14ac:dyDescent="0.2">
      <c r="BB12043" t="e">
        <f>VLOOKUP(AX12043,コード表!$A$2:$C$15,2,FALSE)</f>
        <v>#N/A</v>
      </c>
      <c r="BC12043" t="str">
        <f t="shared" si="753"/>
        <v/>
      </c>
      <c r="BD12043">
        <f t="shared" si="754"/>
        <v>1</v>
      </c>
      <c r="BE12043" t="str">
        <f t="shared" si="755"/>
        <v>1</v>
      </c>
      <c r="BF12043" t="e">
        <f t="shared" si="756"/>
        <v>#N/A</v>
      </c>
    </row>
    <row r="12044" spans="54:58" x14ac:dyDescent="0.2">
      <c r="BB12044" t="e">
        <f>VLOOKUP(AX12044,コード表!$A$2:$C$15,2,FALSE)</f>
        <v>#N/A</v>
      </c>
      <c r="BC12044" t="str">
        <f t="shared" si="753"/>
        <v/>
      </c>
      <c r="BD12044">
        <f t="shared" si="754"/>
        <v>1</v>
      </c>
      <c r="BE12044" t="str">
        <f t="shared" si="755"/>
        <v>1</v>
      </c>
      <c r="BF12044" t="e">
        <f t="shared" si="756"/>
        <v>#N/A</v>
      </c>
    </row>
    <row r="12045" spans="54:58" x14ac:dyDescent="0.2">
      <c r="BB12045" t="e">
        <f>VLOOKUP(AX12045,コード表!$A$2:$C$15,2,FALSE)</f>
        <v>#N/A</v>
      </c>
      <c r="BC12045" t="str">
        <f t="shared" si="753"/>
        <v/>
      </c>
      <c r="BD12045">
        <f t="shared" si="754"/>
        <v>1</v>
      </c>
      <c r="BE12045" t="str">
        <f t="shared" si="755"/>
        <v>1</v>
      </c>
      <c r="BF12045" t="e">
        <f t="shared" si="756"/>
        <v>#N/A</v>
      </c>
    </row>
    <row r="12046" spans="54:58" x14ac:dyDescent="0.2">
      <c r="BB12046" t="e">
        <f>VLOOKUP(AX12046,コード表!$A$2:$C$15,2,FALSE)</f>
        <v>#N/A</v>
      </c>
      <c r="BC12046" t="str">
        <f t="shared" si="753"/>
        <v/>
      </c>
      <c r="BD12046">
        <f t="shared" si="754"/>
        <v>1</v>
      </c>
      <c r="BE12046" t="str">
        <f t="shared" si="755"/>
        <v>1</v>
      </c>
      <c r="BF12046" t="e">
        <f t="shared" si="756"/>
        <v>#N/A</v>
      </c>
    </row>
    <row r="12047" spans="54:58" x14ac:dyDescent="0.2">
      <c r="BB12047" t="e">
        <f>VLOOKUP(AX12047,コード表!$A$2:$C$15,2,FALSE)</f>
        <v>#N/A</v>
      </c>
      <c r="BC12047" t="str">
        <f t="shared" si="753"/>
        <v/>
      </c>
      <c r="BD12047">
        <f t="shared" si="754"/>
        <v>1</v>
      </c>
      <c r="BE12047" t="str">
        <f t="shared" si="755"/>
        <v>1</v>
      </c>
      <c r="BF12047" t="e">
        <f t="shared" si="756"/>
        <v>#N/A</v>
      </c>
    </row>
    <row r="12048" spans="54:58" x14ac:dyDescent="0.2">
      <c r="BB12048" t="e">
        <f>VLOOKUP(AX12048,コード表!$A$2:$C$15,2,FALSE)</f>
        <v>#N/A</v>
      </c>
      <c r="BC12048" t="str">
        <f t="shared" si="753"/>
        <v/>
      </c>
      <c r="BD12048">
        <f t="shared" si="754"/>
        <v>1</v>
      </c>
      <c r="BE12048" t="str">
        <f t="shared" si="755"/>
        <v>1</v>
      </c>
      <c r="BF12048" t="e">
        <f t="shared" si="756"/>
        <v>#N/A</v>
      </c>
    </row>
    <row r="12049" spans="54:58" x14ac:dyDescent="0.2">
      <c r="BB12049" t="e">
        <f>VLOOKUP(AX12049,コード表!$A$2:$C$15,2,FALSE)</f>
        <v>#N/A</v>
      </c>
      <c r="BC12049" t="str">
        <f t="shared" si="753"/>
        <v/>
      </c>
      <c r="BD12049">
        <f t="shared" si="754"/>
        <v>1</v>
      </c>
      <c r="BE12049" t="str">
        <f t="shared" si="755"/>
        <v>1</v>
      </c>
      <c r="BF12049" t="e">
        <f t="shared" si="756"/>
        <v>#N/A</v>
      </c>
    </row>
    <row r="12050" spans="54:58" x14ac:dyDescent="0.2">
      <c r="BB12050" t="e">
        <f>VLOOKUP(AX12050,コード表!$A$2:$C$15,2,FALSE)</f>
        <v>#N/A</v>
      </c>
      <c r="BC12050" t="str">
        <f t="shared" si="753"/>
        <v/>
      </c>
      <c r="BD12050">
        <f t="shared" si="754"/>
        <v>1</v>
      </c>
      <c r="BE12050" t="str">
        <f t="shared" si="755"/>
        <v>1</v>
      </c>
      <c r="BF12050" t="e">
        <f t="shared" si="756"/>
        <v>#N/A</v>
      </c>
    </row>
    <row r="12051" spans="54:58" x14ac:dyDescent="0.2">
      <c r="BB12051" t="e">
        <f>VLOOKUP(AX12051,コード表!$A$2:$C$15,2,FALSE)</f>
        <v>#N/A</v>
      </c>
      <c r="BC12051" t="str">
        <f t="shared" si="753"/>
        <v/>
      </c>
      <c r="BD12051">
        <f t="shared" si="754"/>
        <v>1</v>
      </c>
      <c r="BE12051" t="str">
        <f t="shared" si="755"/>
        <v>1</v>
      </c>
      <c r="BF12051" t="e">
        <f t="shared" si="756"/>
        <v>#N/A</v>
      </c>
    </row>
    <row r="12052" spans="54:58" x14ac:dyDescent="0.2">
      <c r="BB12052" t="e">
        <f>VLOOKUP(AX12052,コード表!$A$2:$C$15,2,FALSE)</f>
        <v>#N/A</v>
      </c>
      <c r="BC12052" t="str">
        <f t="shared" si="753"/>
        <v/>
      </c>
      <c r="BD12052">
        <f t="shared" si="754"/>
        <v>1</v>
      </c>
      <c r="BE12052" t="str">
        <f t="shared" si="755"/>
        <v>1</v>
      </c>
      <c r="BF12052" t="e">
        <f t="shared" si="756"/>
        <v>#N/A</v>
      </c>
    </row>
    <row r="12053" spans="54:58" x14ac:dyDescent="0.2">
      <c r="BB12053" t="e">
        <f>VLOOKUP(AX12053,コード表!$A$2:$C$15,2,FALSE)</f>
        <v>#N/A</v>
      </c>
      <c r="BC12053" t="str">
        <f t="shared" si="753"/>
        <v/>
      </c>
      <c r="BD12053">
        <f t="shared" si="754"/>
        <v>1</v>
      </c>
      <c r="BE12053" t="str">
        <f t="shared" si="755"/>
        <v>1</v>
      </c>
      <c r="BF12053" t="e">
        <f t="shared" si="756"/>
        <v>#N/A</v>
      </c>
    </row>
    <row r="12054" spans="54:58" x14ac:dyDescent="0.2">
      <c r="BB12054" t="e">
        <f>VLOOKUP(AX12054,コード表!$A$2:$C$15,2,FALSE)</f>
        <v>#N/A</v>
      </c>
      <c r="BC12054" t="str">
        <f t="shared" si="753"/>
        <v/>
      </c>
      <c r="BD12054">
        <f t="shared" si="754"/>
        <v>1</v>
      </c>
      <c r="BE12054" t="str">
        <f t="shared" si="755"/>
        <v>1</v>
      </c>
      <c r="BF12054" t="e">
        <f t="shared" si="756"/>
        <v>#N/A</v>
      </c>
    </row>
    <row r="12055" spans="54:58" x14ac:dyDescent="0.2">
      <c r="BB12055" t="e">
        <f>VLOOKUP(AX12055,コード表!$A$2:$C$15,2,FALSE)</f>
        <v>#N/A</v>
      </c>
      <c r="BC12055" t="str">
        <f t="shared" si="753"/>
        <v/>
      </c>
      <c r="BD12055">
        <f t="shared" si="754"/>
        <v>1</v>
      </c>
      <c r="BE12055" t="str">
        <f t="shared" si="755"/>
        <v>1</v>
      </c>
      <c r="BF12055" t="e">
        <f t="shared" si="756"/>
        <v>#N/A</v>
      </c>
    </row>
    <row r="12056" spans="54:58" x14ac:dyDescent="0.2">
      <c r="BB12056" t="e">
        <f>VLOOKUP(AX12056,コード表!$A$2:$C$15,2,FALSE)</f>
        <v>#N/A</v>
      </c>
      <c r="BC12056" t="str">
        <f t="shared" si="753"/>
        <v/>
      </c>
      <c r="BD12056">
        <f t="shared" si="754"/>
        <v>1</v>
      </c>
      <c r="BE12056" t="str">
        <f t="shared" si="755"/>
        <v>1</v>
      </c>
      <c r="BF12056" t="e">
        <f t="shared" si="756"/>
        <v>#N/A</v>
      </c>
    </row>
    <row r="12057" spans="54:58" x14ac:dyDescent="0.2">
      <c r="BB12057" t="e">
        <f>VLOOKUP(AX12057,コード表!$A$2:$C$15,2,FALSE)</f>
        <v>#N/A</v>
      </c>
      <c r="BC12057" t="str">
        <f t="shared" si="753"/>
        <v/>
      </c>
      <c r="BD12057">
        <f t="shared" si="754"/>
        <v>1</v>
      </c>
      <c r="BE12057" t="str">
        <f t="shared" si="755"/>
        <v>1</v>
      </c>
      <c r="BF12057" t="e">
        <f t="shared" si="756"/>
        <v>#N/A</v>
      </c>
    </row>
    <row r="12058" spans="54:58" x14ac:dyDescent="0.2">
      <c r="BB12058" t="e">
        <f>VLOOKUP(AX12058,コード表!$A$2:$C$15,2,FALSE)</f>
        <v>#N/A</v>
      </c>
      <c r="BC12058" t="str">
        <f t="shared" si="753"/>
        <v/>
      </c>
      <c r="BD12058">
        <f t="shared" si="754"/>
        <v>1</v>
      </c>
      <c r="BE12058" t="str">
        <f t="shared" si="755"/>
        <v>1</v>
      </c>
      <c r="BF12058" t="e">
        <f t="shared" si="756"/>
        <v>#N/A</v>
      </c>
    </row>
    <row r="12059" spans="54:58" x14ac:dyDescent="0.2">
      <c r="BB12059" t="e">
        <f>VLOOKUP(AX12059,コード表!$A$2:$C$15,2,FALSE)</f>
        <v>#N/A</v>
      </c>
      <c r="BC12059" t="str">
        <f t="shared" si="753"/>
        <v/>
      </c>
      <c r="BD12059">
        <f t="shared" si="754"/>
        <v>1</v>
      </c>
      <c r="BE12059" t="str">
        <f t="shared" si="755"/>
        <v>1</v>
      </c>
      <c r="BF12059" t="e">
        <f t="shared" si="756"/>
        <v>#N/A</v>
      </c>
    </row>
    <row r="12060" spans="54:58" x14ac:dyDescent="0.2">
      <c r="BB12060" t="e">
        <f>VLOOKUP(AX12060,コード表!$A$2:$C$15,2,FALSE)</f>
        <v>#N/A</v>
      </c>
      <c r="BC12060" t="str">
        <f t="shared" si="753"/>
        <v/>
      </c>
      <c r="BD12060">
        <f t="shared" si="754"/>
        <v>1</v>
      </c>
      <c r="BE12060" t="str">
        <f t="shared" si="755"/>
        <v>1</v>
      </c>
      <c r="BF12060" t="e">
        <f t="shared" si="756"/>
        <v>#N/A</v>
      </c>
    </row>
    <row r="12061" spans="54:58" x14ac:dyDescent="0.2">
      <c r="BB12061" t="e">
        <f>VLOOKUP(AX12061,コード表!$A$2:$C$15,2,FALSE)</f>
        <v>#N/A</v>
      </c>
      <c r="BC12061" t="str">
        <f t="shared" si="753"/>
        <v/>
      </c>
      <c r="BD12061">
        <f t="shared" si="754"/>
        <v>1</v>
      </c>
      <c r="BE12061" t="str">
        <f t="shared" si="755"/>
        <v>1</v>
      </c>
      <c r="BF12061" t="e">
        <f t="shared" si="756"/>
        <v>#N/A</v>
      </c>
    </row>
    <row r="12062" spans="54:58" x14ac:dyDescent="0.2">
      <c r="BB12062" t="e">
        <f>VLOOKUP(AX12062,コード表!$A$2:$C$15,2,FALSE)</f>
        <v>#N/A</v>
      </c>
      <c r="BC12062" t="str">
        <f t="shared" si="753"/>
        <v/>
      </c>
      <c r="BD12062">
        <f t="shared" si="754"/>
        <v>1</v>
      </c>
      <c r="BE12062" t="str">
        <f t="shared" si="755"/>
        <v>1</v>
      </c>
      <c r="BF12062" t="e">
        <f t="shared" si="756"/>
        <v>#N/A</v>
      </c>
    </row>
    <row r="12063" spans="54:58" x14ac:dyDescent="0.2">
      <c r="BB12063" t="e">
        <f>VLOOKUP(AX12063,コード表!$A$2:$C$15,2,FALSE)</f>
        <v>#N/A</v>
      </c>
      <c r="BC12063" t="str">
        <f t="shared" si="753"/>
        <v/>
      </c>
      <c r="BD12063">
        <f t="shared" si="754"/>
        <v>1</v>
      </c>
      <c r="BE12063" t="str">
        <f t="shared" si="755"/>
        <v>1</v>
      </c>
      <c r="BF12063" t="e">
        <f t="shared" si="756"/>
        <v>#N/A</v>
      </c>
    </row>
    <row r="12064" spans="54:58" x14ac:dyDescent="0.2">
      <c r="BB12064" t="e">
        <f>VLOOKUP(AX12064,コード表!$A$2:$C$15,2,FALSE)</f>
        <v>#N/A</v>
      </c>
      <c r="BC12064" t="str">
        <f t="shared" si="753"/>
        <v/>
      </c>
      <c r="BD12064">
        <f t="shared" si="754"/>
        <v>1</v>
      </c>
      <c r="BE12064" t="str">
        <f t="shared" si="755"/>
        <v>1</v>
      </c>
      <c r="BF12064" t="e">
        <f t="shared" si="756"/>
        <v>#N/A</v>
      </c>
    </row>
    <row r="12065" spans="54:58" x14ac:dyDescent="0.2">
      <c r="BB12065" t="e">
        <f>VLOOKUP(AX12065,コード表!$A$2:$C$15,2,FALSE)</f>
        <v>#N/A</v>
      </c>
      <c r="BC12065" t="str">
        <f t="shared" si="753"/>
        <v/>
      </c>
      <c r="BD12065">
        <f t="shared" si="754"/>
        <v>1</v>
      </c>
      <c r="BE12065" t="str">
        <f t="shared" si="755"/>
        <v>1</v>
      </c>
      <c r="BF12065" t="e">
        <f t="shared" si="756"/>
        <v>#N/A</v>
      </c>
    </row>
    <row r="12066" spans="54:58" x14ac:dyDescent="0.2">
      <c r="BB12066" t="e">
        <f>VLOOKUP(AX12066,コード表!$A$2:$C$15,2,FALSE)</f>
        <v>#N/A</v>
      </c>
      <c r="BC12066" t="str">
        <f t="shared" si="753"/>
        <v/>
      </c>
      <c r="BD12066">
        <f t="shared" si="754"/>
        <v>1</v>
      </c>
      <c r="BE12066" t="str">
        <f t="shared" si="755"/>
        <v>1</v>
      </c>
      <c r="BF12066" t="e">
        <f t="shared" si="756"/>
        <v>#N/A</v>
      </c>
    </row>
    <row r="12067" spans="54:58" x14ac:dyDescent="0.2">
      <c r="BB12067" t="e">
        <f>VLOOKUP(AX12067,コード表!$A$2:$C$15,2,FALSE)</f>
        <v>#N/A</v>
      </c>
      <c r="BC12067" t="str">
        <f t="shared" si="753"/>
        <v/>
      </c>
      <c r="BD12067">
        <f t="shared" si="754"/>
        <v>1</v>
      </c>
      <c r="BE12067" t="str">
        <f t="shared" si="755"/>
        <v>1</v>
      </c>
      <c r="BF12067" t="e">
        <f t="shared" si="756"/>
        <v>#N/A</v>
      </c>
    </row>
    <row r="12068" spans="54:58" x14ac:dyDescent="0.2">
      <c r="BB12068" t="e">
        <f>VLOOKUP(AX12068,コード表!$A$2:$C$15,2,FALSE)</f>
        <v>#N/A</v>
      </c>
      <c r="BC12068" t="str">
        <f t="shared" si="753"/>
        <v/>
      </c>
      <c r="BD12068">
        <f t="shared" si="754"/>
        <v>1</v>
      </c>
      <c r="BE12068" t="str">
        <f t="shared" si="755"/>
        <v>1</v>
      </c>
      <c r="BF12068" t="e">
        <f t="shared" si="756"/>
        <v>#N/A</v>
      </c>
    </row>
    <row r="12069" spans="54:58" x14ac:dyDescent="0.2">
      <c r="BB12069" t="e">
        <f>VLOOKUP(AX12069,コード表!$A$2:$C$15,2,FALSE)</f>
        <v>#N/A</v>
      </c>
      <c r="BC12069" t="str">
        <f t="shared" si="753"/>
        <v/>
      </c>
      <c r="BD12069">
        <f t="shared" si="754"/>
        <v>1</v>
      </c>
      <c r="BE12069" t="str">
        <f t="shared" si="755"/>
        <v>1</v>
      </c>
      <c r="BF12069" t="e">
        <f t="shared" si="756"/>
        <v>#N/A</v>
      </c>
    </row>
    <row r="12070" spans="54:58" x14ac:dyDescent="0.2">
      <c r="BB12070" t="e">
        <f>VLOOKUP(AX12070,コード表!$A$2:$C$15,2,FALSE)</f>
        <v>#N/A</v>
      </c>
      <c r="BC12070" t="str">
        <f t="shared" si="753"/>
        <v/>
      </c>
      <c r="BD12070">
        <f t="shared" si="754"/>
        <v>1</v>
      </c>
      <c r="BE12070" t="str">
        <f t="shared" si="755"/>
        <v>1</v>
      </c>
      <c r="BF12070" t="e">
        <f t="shared" si="756"/>
        <v>#N/A</v>
      </c>
    </row>
    <row r="12071" spans="54:58" x14ac:dyDescent="0.2">
      <c r="BB12071" t="e">
        <f>VLOOKUP(AX12071,コード表!$A$2:$C$15,2,FALSE)</f>
        <v>#N/A</v>
      </c>
      <c r="BC12071" t="str">
        <f t="shared" si="753"/>
        <v/>
      </c>
      <c r="BD12071">
        <f t="shared" si="754"/>
        <v>1</v>
      </c>
      <c r="BE12071" t="str">
        <f t="shared" si="755"/>
        <v>1</v>
      </c>
      <c r="BF12071" t="e">
        <f t="shared" si="756"/>
        <v>#N/A</v>
      </c>
    </row>
    <row r="12072" spans="54:58" x14ac:dyDescent="0.2">
      <c r="BB12072" t="e">
        <f>VLOOKUP(AX12072,コード表!$A$2:$C$15,2,FALSE)</f>
        <v>#N/A</v>
      </c>
      <c r="BC12072" t="str">
        <f t="shared" si="753"/>
        <v/>
      </c>
      <c r="BD12072">
        <f t="shared" si="754"/>
        <v>1</v>
      </c>
      <c r="BE12072" t="str">
        <f t="shared" si="755"/>
        <v>1</v>
      </c>
      <c r="BF12072" t="e">
        <f t="shared" si="756"/>
        <v>#N/A</v>
      </c>
    </row>
    <row r="12073" spans="54:58" x14ac:dyDescent="0.2">
      <c r="BB12073" t="e">
        <f>VLOOKUP(AX12073,コード表!$A$2:$C$15,2,FALSE)</f>
        <v>#N/A</v>
      </c>
      <c r="BC12073" t="str">
        <f t="shared" si="753"/>
        <v/>
      </c>
      <c r="BD12073">
        <f t="shared" si="754"/>
        <v>1</v>
      </c>
      <c r="BE12073" t="str">
        <f t="shared" si="755"/>
        <v>1</v>
      </c>
      <c r="BF12073" t="e">
        <f t="shared" si="756"/>
        <v>#N/A</v>
      </c>
    </row>
    <row r="12074" spans="54:58" x14ac:dyDescent="0.2">
      <c r="BB12074" t="e">
        <f>VLOOKUP(AX12074,コード表!$A$2:$C$15,2,FALSE)</f>
        <v>#N/A</v>
      </c>
      <c r="BC12074" t="str">
        <f t="shared" si="753"/>
        <v/>
      </c>
      <c r="BD12074">
        <f t="shared" si="754"/>
        <v>1</v>
      </c>
      <c r="BE12074" t="str">
        <f t="shared" si="755"/>
        <v>1</v>
      </c>
      <c r="BF12074" t="e">
        <f t="shared" si="756"/>
        <v>#N/A</v>
      </c>
    </row>
    <row r="12075" spans="54:58" x14ac:dyDescent="0.2">
      <c r="BB12075" t="e">
        <f>VLOOKUP(AX12075,コード表!$A$2:$C$15,2,FALSE)</f>
        <v>#N/A</v>
      </c>
      <c r="BC12075" t="str">
        <f t="shared" ref="BC12075:BC12138" si="757">AQ12075&amp;BA12075</f>
        <v/>
      </c>
      <c r="BD12075">
        <f t="shared" ref="BD12075:BD12138" si="758">MONTH(Q12075)</f>
        <v>1</v>
      </c>
      <c r="BE12075" t="str">
        <f t="shared" ref="BE12075:BE12138" si="759">AR12075&amp;BD12075</f>
        <v>1</v>
      </c>
      <c r="BF12075" t="e">
        <f t="shared" ref="BF12075:BF12138" si="760">BB12075&amp;AQ12075&amp;BA12075</f>
        <v>#N/A</v>
      </c>
    </row>
    <row r="12076" spans="54:58" x14ac:dyDescent="0.2">
      <c r="BB12076" t="e">
        <f>VLOOKUP(AX12076,コード表!$A$2:$C$15,2,FALSE)</f>
        <v>#N/A</v>
      </c>
      <c r="BC12076" t="str">
        <f t="shared" si="757"/>
        <v/>
      </c>
      <c r="BD12076">
        <f t="shared" si="758"/>
        <v>1</v>
      </c>
      <c r="BE12076" t="str">
        <f t="shared" si="759"/>
        <v>1</v>
      </c>
      <c r="BF12076" t="e">
        <f t="shared" si="760"/>
        <v>#N/A</v>
      </c>
    </row>
    <row r="12077" spans="54:58" x14ac:dyDescent="0.2">
      <c r="BB12077" t="e">
        <f>VLOOKUP(AX12077,コード表!$A$2:$C$15,2,FALSE)</f>
        <v>#N/A</v>
      </c>
      <c r="BC12077" t="str">
        <f t="shared" si="757"/>
        <v/>
      </c>
      <c r="BD12077">
        <f t="shared" si="758"/>
        <v>1</v>
      </c>
      <c r="BE12077" t="str">
        <f t="shared" si="759"/>
        <v>1</v>
      </c>
      <c r="BF12077" t="e">
        <f t="shared" si="760"/>
        <v>#N/A</v>
      </c>
    </row>
    <row r="12078" spans="54:58" x14ac:dyDescent="0.2">
      <c r="BB12078" t="e">
        <f>VLOOKUP(AX12078,コード表!$A$2:$C$15,2,FALSE)</f>
        <v>#N/A</v>
      </c>
      <c r="BC12078" t="str">
        <f t="shared" si="757"/>
        <v/>
      </c>
      <c r="BD12078">
        <f t="shared" si="758"/>
        <v>1</v>
      </c>
      <c r="BE12078" t="str">
        <f t="shared" si="759"/>
        <v>1</v>
      </c>
      <c r="BF12078" t="e">
        <f t="shared" si="760"/>
        <v>#N/A</v>
      </c>
    </row>
    <row r="12079" spans="54:58" x14ac:dyDescent="0.2">
      <c r="BB12079" t="e">
        <f>VLOOKUP(AX12079,コード表!$A$2:$C$15,2,FALSE)</f>
        <v>#N/A</v>
      </c>
      <c r="BC12079" t="str">
        <f t="shared" si="757"/>
        <v/>
      </c>
      <c r="BD12079">
        <f t="shared" si="758"/>
        <v>1</v>
      </c>
      <c r="BE12079" t="str">
        <f t="shared" si="759"/>
        <v>1</v>
      </c>
      <c r="BF12079" t="e">
        <f t="shared" si="760"/>
        <v>#N/A</v>
      </c>
    </row>
    <row r="12080" spans="54:58" x14ac:dyDescent="0.2">
      <c r="BB12080" t="e">
        <f>VLOOKUP(AX12080,コード表!$A$2:$C$15,2,FALSE)</f>
        <v>#N/A</v>
      </c>
      <c r="BC12080" t="str">
        <f t="shared" si="757"/>
        <v/>
      </c>
      <c r="BD12080">
        <f t="shared" si="758"/>
        <v>1</v>
      </c>
      <c r="BE12080" t="str">
        <f t="shared" si="759"/>
        <v>1</v>
      </c>
      <c r="BF12080" t="e">
        <f t="shared" si="760"/>
        <v>#N/A</v>
      </c>
    </row>
    <row r="12081" spans="54:58" x14ac:dyDescent="0.2">
      <c r="BB12081" t="e">
        <f>VLOOKUP(AX12081,コード表!$A$2:$C$15,2,FALSE)</f>
        <v>#N/A</v>
      </c>
      <c r="BC12081" t="str">
        <f t="shared" si="757"/>
        <v/>
      </c>
      <c r="BD12081">
        <f t="shared" si="758"/>
        <v>1</v>
      </c>
      <c r="BE12081" t="str">
        <f t="shared" si="759"/>
        <v>1</v>
      </c>
      <c r="BF12081" t="e">
        <f t="shared" si="760"/>
        <v>#N/A</v>
      </c>
    </row>
    <row r="12082" spans="54:58" x14ac:dyDescent="0.2">
      <c r="BB12082" t="e">
        <f>VLOOKUP(AX12082,コード表!$A$2:$C$15,2,FALSE)</f>
        <v>#N/A</v>
      </c>
      <c r="BC12082" t="str">
        <f t="shared" si="757"/>
        <v/>
      </c>
      <c r="BD12082">
        <f t="shared" si="758"/>
        <v>1</v>
      </c>
      <c r="BE12082" t="str">
        <f t="shared" si="759"/>
        <v>1</v>
      </c>
      <c r="BF12082" t="e">
        <f t="shared" si="760"/>
        <v>#N/A</v>
      </c>
    </row>
    <row r="12083" spans="54:58" x14ac:dyDescent="0.2">
      <c r="BB12083" t="e">
        <f>VLOOKUP(AX12083,コード表!$A$2:$C$15,2,FALSE)</f>
        <v>#N/A</v>
      </c>
      <c r="BC12083" t="str">
        <f t="shared" si="757"/>
        <v/>
      </c>
      <c r="BD12083">
        <f t="shared" si="758"/>
        <v>1</v>
      </c>
      <c r="BE12083" t="str">
        <f t="shared" si="759"/>
        <v>1</v>
      </c>
      <c r="BF12083" t="e">
        <f t="shared" si="760"/>
        <v>#N/A</v>
      </c>
    </row>
    <row r="12084" spans="54:58" x14ac:dyDescent="0.2">
      <c r="BB12084" t="e">
        <f>VLOOKUP(AX12084,コード表!$A$2:$C$15,2,FALSE)</f>
        <v>#N/A</v>
      </c>
      <c r="BC12084" t="str">
        <f t="shared" si="757"/>
        <v/>
      </c>
      <c r="BD12084">
        <f t="shared" si="758"/>
        <v>1</v>
      </c>
      <c r="BE12084" t="str">
        <f t="shared" si="759"/>
        <v>1</v>
      </c>
      <c r="BF12084" t="e">
        <f t="shared" si="760"/>
        <v>#N/A</v>
      </c>
    </row>
    <row r="12085" spans="54:58" x14ac:dyDescent="0.2">
      <c r="BB12085" t="e">
        <f>VLOOKUP(AX12085,コード表!$A$2:$C$15,2,FALSE)</f>
        <v>#N/A</v>
      </c>
      <c r="BC12085" t="str">
        <f t="shared" si="757"/>
        <v/>
      </c>
      <c r="BD12085">
        <f t="shared" si="758"/>
        <v>1</v>
      </c>
      <c r="BE12085" t="str">
        <f t="shared" si="759"/>
        <v>1</v>
      </c>
      <c r="BF12085" t="e">
        <f t="shared" si="760"/>
        <v>#N/A</v>
      </c>
    </row>
    <row r="12086" spans="54:58" x14ac:dyDescent="0.2">
      <c r="BB12086" t="e">
        <f>VLOOKUP(AX12086,コード表!$A$2:$C$15,2,FALSE)</f>
        <v>#N/A</v>
      </c>
      <c r="BC12086" t="str">
        <f t="shared" si="757"/>
        <v/>
      </c>
      <c r="BD12086">
        <f t="shared" si="758"/>
        <v>1</v>
      </c>
      <c r="BE12086" t="str">
        <f t="shared" si="759"/>
        <v>1</v>
      </c>
      <c r="BF12086" t="e">
        <f t="shared" si="760"/>
        <v>#N/A</v>
      </c>
    </row>
    <row r="12087" spans="54:58" x14ac:dyDescent="0.2">
      <c r="BB12087" t="e">
        <f>VLOOKUP(AX12087,コード表!$A$2:$C$15,2,FALSE)</f>
        <v>#N/A</v>
      </c>
      <c r="BC12087" t="str">
        <f t="shared" si="757"/>
        <v/>
      </c>
      <c r="BD12087">
        <f t="shared" si="758"/>
        <v>1</v>
      </c>
      <c r="BE12087" t="str">
        <f t="shared" si="759"/>
        <v>1</v>
      </c>
      <c r="BF12087" t="e">
        <f t="shared" si="760"/>
        <v>#N/A</v>
      </c>
    </row>
    <row r="12088" spans="54:58" x14ac:dyDescent="0.2">
      <c r="BB12088" t="e">
        <f>VLOOKUP(AX12088,コード表!$A$2:$C$15,2,FALSE)</f>
        <v>#N/A</v>
      </c>
      <c r="BC12088" t="str">
        <f t="shared" si="757"/>
        <v/>
      </c>
      <c r="BD12088">
        <f t="shared" si="758"/>
        <v>1</v>
      </c>
      <c r="BE12088" t="str">
        <f t="shared" si="759"/>
        <v>1</v>
      </c>
      <c r="BF12088" t="e">
        <f t="shared" si="760"/>
        <v>#N/A</v>
      </c>
    </row>
    <row r="12089" spans="54:58" x14ac:dyDescent="0.2">
      <c r="BB12089" t="e">
        <f>VLOOKUP(AX12089,コード表!$A$2:$C$15,2,FALSE)</f>
        <v>#N/A</v>
      </c>
      <c r="BC12089" t="str">
        <f t="shared" si="757"/>
        <v/>
      </c>
      <c r="BD12089">
        <f t="shared" si="758"/>
        <v>1</v>
      </c>
      <c r="BE12089" t="str">
        <f t="shared" si="759"/>
        <v>1</v>
      </c>
      <c r="BF12089" t="e">
        <f t="shared" si="760"/>
        <v>#N/A</v>
      </c>
    </row>
    <row r="12090" spans="54:58" x14ac:dyDescent="0.2">
      <c r="BB12090" t="e">
        <f>VLOOKUP(AX12090,コード表!$A$2:$C$15,2,FALSE)</f>
        <v>#N/A</v>
      </c>
      <c r="BC12090" t="str">
        <f t="shared" si="757"/>
        <v/>
      </c>
      <c r="BD12090">
        <f t="shared" si="758"/>
        <v>1</v>
      </c>
      <c r="BE12090" t="str">
        <f t="shared" si="759"/>
        <v>1</v>
      </c>
      <c r="BF12090" t="e">
        <f t="shared" si="760"/>
        <v>#N/A</v>
      </c>
    </row>
    <row r="12091" spans="54:58" x14ac:dyDescent="0.2">
      <c r="BB12091" t="e">
        <f>VLOOKUP(AX12091,コード表!$A$2:$C$15,2,FALSE)</f>
        <v>#N/A</v>
      </c>
      <c r="BC12091" t="str">
        <f t="shared" si="757"/>
        <v/>
      </c>
      <c r="BD12091">
        <f t="shared" si="758"/>
        <v>1</v>
      </c>
      <c r="BE12091" t="str">
        <f t="shared" si="759"/>
        <v>1</v>
      </c>
      <c r="BF12091" t="e">
        <f t="shared" si="760"/>
        <v>#N/A</v>
      </c>
    </row>
    <row r="12092" spans="54:58" x14ac:dyDescent="0.2">
      <c r="BB12092" t="e">
        <f>VLOOKUP(AX12092,コード表!$A$2:$C$15,2,FALSE)</f>
        <v>#N/A</v>
      </c>
      <c r="BC12092" t="str">
        <f t="shared" si="757"/>
        <v/>
      </c>
      <c r="BD12092">
        <f t="shared" si="758"/>
        <v>1</v>
      </c>
      <c r="BE12092" t="str">
        <f t="shared" si="759"/>
        <v>1</v>
      </c>
      <c r="BF12092" t="e">
        <f t="shared" si="760"/>
        <v>#N/A</v>
      </c>
    </row>
    <row r="12093" spans="54:58" x14ac:dyDescent="0.2">
      <c r="BB12093" t="e">
        <f>VLOOKUP(AX12093,コード表!$A$2:$C$15,2,FALSE)</f>
        <v>#N/A</v>
      </c>
      <c r="BC12093" t="str">
        <f t="shared" si="757"/>
        <v/>
      </c>
      <c r="BD12093">
        <f t="shared" si="758"/>
        <v>1</v>
      </c>
      <c r="BE12093" t="str">
        <f t="shared" si="759"/>
        <v>1</v>
      </c>
      <c r="BF12093" t="e">
        <f t="shared" si="760"/>
        <v>#N/A</v>
      </c>
    </row>
    <row r="12094" spans="54:58" x14ac:dyDescent="0.2">
      <c r="BB12094" t="e">
        <f>VLOOKUP(AX12094,コード表!$A$2:$C$15,2,FALSE)</f>
        <v>#N/A</v>
      </c>
      <c r="BC12094" t="str">
        <f t="shared" si="757"/>
        <v/>
      </c>
      <c r="BD12094">
        <f t="shared" si="758"/>
        <v>1</v>
      </c>
      <c r="BE12094" t="str">
        <f t="shared" si="759"/>
        <v>1</v>
      </c>
      <c r="BF12094" t="e">
        <f t="shared" si="760"/>
        <v>#N/A</v>
      </c>
    </row>
    <row r="12095" spans="54:58" x14ac:dyDescent="0.2">
      <c r="BB12095" t="e">
        <f>VLOOKUP(AX12095,コード表!$A$2:$C$15,2,FALSE)</f>
        <v>#N/A</v>
      </c>
      <c r="BC12095" t="str">
        <f t="shared" si="757"/>
        <v/>
      </c>
      <c r="BD12095">
        <f t="shared" si="758"/>
        <v>1</v>
      </c>
      <c r="BE12095" t="str">
        <f t="shared" si="759"/>
        <v>1</v>
      </c>
      <c r="BF12095" t="e">
        <f t="shared" si="760"/>
        <v>#N/A</v>
      </c>
    </row>
    <row r="12096" spans="54:58" x14ac:dyDescent="0.2">
      <c r="BB12096" t="e">
        <f>VLOOKUP(AX12096,コード表!$A$2:$C$15,2,FALSE)</f>
        <v>#N/A</v>
      </c>
      <c r="BC12096" t="str">
        <f t="shared" si="757"/>
        <v/>
      </c>
      <c r="BD12096">
        <f t="shared" si="758"/>
        <v>1</v>
      </c>
      <c r="BE12096" t="str">
        <f t="shared" si="759"/>
        <v>1</v>
      </c>
      <c r="BF12096" t="e">
        <f t="shared" si="760"/>
        <v>#N/A</v>
      </c>
    </row>
    <row r="12097" spans="54:58" x14ac:dyDescent="0.2">
      <c r="BB12097" t="e">
        <f>VLOOKUP(AX12097,コード表!$A$2:$C$15,2,FALSE)</f>
        <v>#N/A</v>
      </c>
      <c r="BC12097" t="str">
        <f t="shared" si="757"/>
        <v/>
      </c>
      <c r="BD12097">
        <f t="shared" si="758"/>
        <v>1</v>
      </c>
      <c r="BE12097" t="str">
        <f t="shared" si="759"/>
        <v>1</v>
      </c>
      <c r="BF12097" t="e">
        <f t="shared" si="760"/>
        <v>#N/A</v>
      </c>
    </row>
    <row r="12098" spans="54:58" x14ac:dyDescent="0.2">
      <c r="BB12098" t="e">
        <f>VLOOKUP(AX12098,コード表!$A$2:$C$15,2,FALSE)</f>
        <v>#N/A</v>
      </c>
      <c r="BC12098" t="str">
        <f t="shared" si="757"/>
        <v/>
      </c>
      <c r="BD12098">
        <f t="shared" si="758"/>
        <v>1</v>
      </c>
      <c r="BE12098" t="str">
        <f t="shared" si="759"/>
        <v>1</v>
      </c>
      <c r="BF12098" t="e">
        <f t="shared" si="760"/>
        <v>#N/A</v>
      </c>
    </row>
    <row r="12099" spans="54:58" x14ac:dyDescent="0.2">
      <c r="BB12099" t="e">
        <f>VLOOKUP(AX12099,コード表!$A$2:$C$15,2,FALSE)</f>
        <v>#N/A</v>
      </c>
      <c r="BC12099" t="str">
        <f t="shared" si="757"/>
        <v/>
      </c>
      <c r="BD12099">
        <f t="shared" si="758"/>
        <v>1</v>
      </c>
      <c r="BE12099" t="str">
        <f t="shared" si="759"/>
        <v>1</v>
      </c>
      <c r="BF12099" t="e">
        <f t="shared" si="760"/>
        <v>#N/A</v>
      </c>
    </row>
    <row r="12100" spans="54:58" x14ac:dyDescent="0.2">
      <c r="BB12100" t="e">
        <f>VLOOKUP(AX12100,コード表!$A$2:$C$15,2,FALSE)</f>
        <v>#N/A</v>
      </c>
      <c r="BC12100" t="str">
        <f t="shared" si="757"/>
        <v/>
      </c>
      <c r="BD12100">
        <f t="shared" si="758"/>
        <v>1</v>
      </c>
      <c r="BE12100" t="str">
        <f t="shared" si="759"/>
        <v>1</v>
      </c>
      <c r="BF12100" t="e">
        <f t="shared" si="760"/>
        <v>#N/A</v>
      </c>
    </row>
    <row r="12101" spans="54:58" x14ac:dyDescent="0.2">
      <c r="BB12101" t="e">
        <f>VLOOKUP(AX12101,コード表!$A$2:$C$15,2,FALSE)</f>
        <v>#N/A</v>
      </c>
      <c r="BC12101" t="str">
        <f t="shared" si="757"/>
        <v/>
      </c>
      <c r="BD12101">
        <f t="shared" si="758"/>
        <v>1</v>
      </c>
      <c r="BE12101" t="str">
        <f t="shared" si="759"/>
        <v>1</v>
      </c>
      <c r="BF12101" t="e">
        <f t="shared" si="760"/>
        <v>#N/A</v>
      </c>
    </row>
    <row r="12102" spans="54:58" x14ac:dyDescent="0.2">
      <c r="BB12102" t="e">
        <f>VLOOKUP(AX12102,コード表!$A$2:$C$15,2,FALSE)</f>
        <v>#N/A</v>
      </c>
      <c r="BC12102" t="str">
        <f t="shared" si="757"/>
        <v/>
      </c>
      <c r="BD12102">
        <f t="shared" si="758"/>
        <v>1</v>
      </c>
      <c r="BE12102" t="str">
        <f t="shared" si="759"/>
        <v>1</v>
      </c>
      <c r="BF12102" t="e">
        <f t="shared" si="760"/>
        <v>#N/A</v>
      </c>
    </row>
    <row r="12103" spans="54:58" x14ac:dyDescent="0.2">
      <c r="BB12103" t="e">
        <f>VLOOKUP(AX12103,コード表!$A$2:$C$15,2,FALSE)</f>
        <v>#N/A</v>
      </c>
      <c r="BC12103" t="str">
        <f t="shared" si="757"/>
        <v/>
      </c>
      <c r="BD12103">
        <f t="shared" si="758"/>
        <v>1</v>
      </c>
      <c r="BE12103" t="str">
        <f t="shared" si="759"/>
        <v>1</v>
      </c>
      <c r="BF12103" t="e">
        <f t="shared" si="760"/>
        <v>#N/A</v>
      </c>
    </row>
    <row r="12104" spans="54:58" x14ac:dyDescent="0.2">
      <c r="BB12104" t="e">
        <f>VLOOKUP(AX12104,コード表!$A$2:$C$15,2,FALSE)</f>
        <v>#N/A</v>
      </c>
      <c r="BC12104" t="str">
        <f t="shared" si="757"/>
        <v/>
      </c>
      <c r="BD12104">
        <f t="shared" si="758"/>
        <v>1</v>
      </c>
      <c r="BE12104" t="str">
        <f t="shared" si="759"/>
        <v>1</v>
      </c>
      <c r="BF12104" t="e">
        <f t="shared" si="760"/>
        <v>#N/A</v>
      </c>
    </row>
    <row r="12105" spans="54:58" x14ac:dyDescent="0.2">
      <c r="BB12105" t="e">
        <f>VLOOKUP(AX12105,コード表!$A$2:$C$15,2,FALSE)</f>
        <v>#N/A</v>
      </c>
      <c r="BC12105" t="str">
        <f t="shared" si="757"/>
        <v/>
      </c>
      <c r="BD12105">
        <f t="shared" si="758"/>
        <v>1</v>
      </c>
      <c r="BE12105" t="str">
        <f t="shared" si="759"/>
        <v>1</v>
      </c>
      <c r="BF12105" t="e">
        <f t="shared" si="760"/>
        <v>#N/A</v>
      </c>
    </row>
    <row r="12106" spans="54:58" x14ac:dyDescent="0.2">
      <c r="BB12106" t="e">
        <f>VLOOKUP(AX12106,コード表!$A$2:$C$15,2,FALSE)</f>
        <v>#N/A</v>
      </c>
      <c r="BC12106" t="str">
        <f t="shared" si="757"/>
        <v/>
      </c>
      <c r="BD12106">
        <f t="shared" si="758"/>
        <v>1</v>
      </c>
      <c r="BE12106" t="str">
        <f t="shared" si="759"/>
        <v>1</v>
      </c>
      <c r="BF12106" t="e">
        <f t="shared" si="760"/>
        <v>#N/A</v>
      </c>
    </row>
    <row r="12107" spans="54:58" x14ac:dyDescent="0.2">
      <c r="BB12107" t="e">
        <f>VLOOKUP(AX12107,コード表!$A$2:$C$15,2,FALSE)</f>
        <v>#N/A</v>
      </c>
      <c r="BC12107" t="str">
        <f t="shared" si="757"/>
        <v/>
      </c>
      <c r="BD12107">
        <f t="shared" si="758"/>
        <v>1</v>
      </c>
      <c r="BE12107" t="str">
        <f t="shared" si="759"/>
        <v>1</v>
      </c>
      <c r="BF12107" t="e">
        <f t="shared" si="760"/>
        <v>#N/A</v>
      </c>
    </row>
    <row r="12108" spans="54:58" x14ac:dyDescent="0.2">
      <c r="BB12108" t="e">
        <f>VLOOKUP(AX12108,コード表!$A$2:$C$15,2,FALSE)</f>
        <v>#N/A</v>
      </c>
      <c r="BC12108" t="str">
        <f t="shared" si="757"/>
        <v/>
      </c>
      <c r="BD12108">
        <f t="shared" si="758"/>
        <v>1</v>
      </c>
      <c r="BE12108" t="str">
        <f t="shared" si="759"/>
        <v>1</v>
      </c>
      <c r="BF12108" t="e">
        <f t="shared" si="760"/>
        <v>#N/A</v>
      </c>
    </row>
    <row r="12109" spans="54:58" x14ac:dyDescent="0.2">
      <c r="BB12109" t="e">
        <f>VLOOKUP(AX12109,コード表!$A$2:$C$15,2,FALSE)</f>
        <v>#N/A</v>
      </c>
      <c r="BC12109" t="str">
        <f t="shared" si="757"/>
        <v/>
      </c>
      <c r="BD12109">
        <f t="shared" si="758"/>
        <v>1</v>
      </c>
      <c r="BE12109" t="str">
        <f t="shared" si="759"/>
        <v>1</v>
      </c>
      <c r="BF12109" t="e">
        <f t="shared" si="760"/>
        <v>#N/A</v>
      </c>
    </row>
    <row r="12110" spans="54:58" x14ac:dyDescent="0.2">
      <c r="BB12110" t="e">
        <f>VLOOKUP(AX12110,コード表!$A$2:$C$15,2,FALSE)</f>
        <v>#N/A</v>
      </c>
      <c r="BC12110" t="str">
        <f t="shared" si="757"/>
        <v/>
      </c>
      <c r="BD12110">
        <f t="shared" si="758"/>
        <v>1</v>
      </c>
      <c r="BE12110" t="str">
        <f t="shared" si="759"/>
        <v>1</v>
      </c>
      <c r="BF12110" t="e">
        <f t="shared" si="760"/>
        <v>#N/A</v>
      </c>
    </row>
    <row r="12111" spans="54:58" x14ac:dyDescent="0.2">
      <c r="BB12111" t="e">
        <f>VLOOKUP(AX12111,コード表!$A$2:$C$15,2,FALSE)</f>
        <v>#N/A</v>
      </c>
      <c r="BC12111" t="str">
        <f t="shared" si="757"/>
        <v/>
      </c>
      <c r="BD12111">
        <f t="shared" si="758"/>
        <v>1</v>
      </c>
      <c r="BE12111" t="str">
        <f t="shared" si="759"/>
        <v>1</v>
      </c>
      <c r="BF12111" t="e">
        <f t="shared" si="760"/>
        <v>#N/A</v>
      </c>
    </row>
    <row r="12112" spans="54:58" x14ac:dyDescent="0.2">
      <c r="BB12112" t="e">
        <f>VLOOKUP(AX12112,コード表!$A$2:$C$15,2,FALSE)</f>
        <v>#N/A</v>
      </c>
      <c r="BC12112" t="str">
        <f t="shared" si="757"/>
        <v/>
      </c>
      <c r="BD12112">
        <f t="shared" si="758"/>
        <v>1</v>
      </c>
      <c r="BE12112" t="str">
        <f t="shared" si="759"/>
        <v>1</v>
      </c>
      <c r="BF12112" t="e">
        <f t="shared" si="760"/>
        <v>#N/A</v>
      </c>
    </row>
    <row r="12113" spans="54:58" x14ac:dyDescent="0.2">
      <c r="BB12113" t="e">
        <f>VLOOKUP(AX12113,コード表!$A$2:$C$15,2,FALSE)</f>
        <v>#N/A</v>
      </c>
      <c r="BC12113" t="str">
        <f t="shared" si="757"/>
        <v/>
      </c>
      <c r="BD12113">
        <f t="shared" si="758"/>
        <v>1</v>
      </c>
      <c r="BE12113" t="str">
        <f t="shared" si="759"/>
        <v>1</v>
      </c>
      <c r="BF12113" t="e">
        <f t="shared" si="760"/>
        <v>#N/A</v>
      </c>
    </row>
    <row r="12114" spans="54:58" x14ac:dyDescent="0.2">
      <c r="BB12114" t="e">
        <f>VLOOKUP(AX12114,コード表!$A$2:$C$15,2,FALSE)</f>
        <v>#N/A</v>
      </c>
      <c r="BC12114" t="str">
        <f t="shared" si="757"/>
        <v/>
      </c>
      <c r="BD12114">
        <f t="shared" si="758"/>
        <v>1</v>
      </c>
      <c r="BE12114" t="str">
        <f t="shared" si="759"/>
        <v>1</v>
      </c>
      <c r="BF12114" t="e">
        <f t="shared" si="760"/>
        <v>#N/A</v>
      </c>
    </row>
    <row r="12115" spans="54:58" x14ac:dyDescent="0.2">
      <c r="BB12115" t="e">
        <f>VLOOKUP(AX12115,コード表!$A$2:$C$15,2,FALSE)</f>
        <v>#N/A</v>
      </c>
      <c r="BC12115" t="str">
        <f t="shared" si="757"/>
        <v/>
      </c>
      <c r="BD12115">
        <f t="shared" si="758"/>
        <v>1</v>
      </c>
      <c r="BE12115" t="str">
        <f t="shared" si="759"/>
        <v>1</v>
      </c>
      <c r="BF12115" t="e">
        <f t="shared" si="760"/>
        <v>#N/A</v>
      </c>
    </row>
    <row r="12116" spans="54:58" x14ac:dyDescent="0.2">
      <c r="BB12116" t="e">
        <f>VLOOKUP(AX12116,コード表!$A$2:$C$15,2,FALSE)</f>
        <v>#N/A</v>
      </c>
      <c r="BC12116" t="str">
        <f t="shared" si="757"/>
        <v/>
      </c>
      <c r="BD12116">
        <f t="shared" si="758"/>
        <v>1</v>
      </c>
      <c r="BE12116" t="str">
        <f t="shared" si="759"/>
        <v>1</v>
      </c>
      <c r="BF12116" t="e">
        <f t="shared" si="760"/>
        <v>#N/A</v>
      </c>
    </row>
    <row r="12117" spans="54:58" x14ac:dyDescent="0.2">
      <c r="BB12117" t="e">
        <f>VLOOKUP(AX12117,コード表!$A$2:$C$15,2,FALSE)</f>
        <v>#N/A</v>
      </c>
      <c r="BC12117" t="str">
        <f t="shared" si="757"/>
        <v/>
      </c>
      <c r="BD12117">
        <f t="shared" si="758"/>
        <v>1</v>
      </c>
      <c r="BE12117" t="str">
        <f t="shared" si="759"/>
        <v>1</v>
      </c>
      <c r="BF12117" t="e">
        <f t="shared" si="760"/>
        <v>#N/A</v>
      </c>
    </row>
    <row r="12118" spans="54:58" x14ac:dyDescent="0.2">
      <c r="BB12118" t="e">
        <f>VLOOKUP(AX12118,コード表!$A$2:$C$15,2,FALSE)</f>
        <v>#N/A</v>
      </c>
      <c r="BC12118" t="str">
        <f t="shared" si="757"/>
        <v/>
      </c>
      <c r="BD12118">
        <f t="shared" si="758"/>
        <v>1</v>
      </c>
      <c r="BE12118" t="str">
        <f t="shared" si="759"/>
        <v>1</v>
      </c>
      <c r="BF12118" t="e">
        <f t="shared" si="760"/>
        <v>#N/A</v>
      </c>
    </row>
    <row r="12119" spans="54:58" x14ac:dyDescent="0.2">
      <c r="BB12119" t="e">
        <f>VLOOKUP(AX12119,コード表!$A$2:$C$15,2,FALSE)</f>
        <v>#N/A</v>
      </c>
      <c r="BC12119" t="str">
        <f t="shared" si="757"/>
        <v/>
      </c>
      <c r="BD12119">
        <f t="shared" si="758"/>
        <v>1</v>
      </c>
      <c r="BE12119" t="str">
        <f t="shared" si="759"/>
        <v>1</v>
      </c>
      <c r="BF12119" t="e">
        <f t="shared" si="760"/>
        <v>#N/A</v>
      </c>
    </row>
    <row r="12120" spans="54:58" x14ac:dyDescent="0.2">
      <c r="BB12120" t="e">
        <f>VLOOKUP(AX12120,コード表!$A$2:$C$15,2,FALSE)</f>
        <v>#N/A</v>
      </c>
      <c r="BC12120" t="str">
        <f t="shared" si="757"/>
        <v/>
      </c>
      <c r="BD12120">
        <f t="shared" si="758"/>
        <v>1</v>
      </c>
      <c r="BE12120" t="str">
        <f t="shared" si="759"/>
        <v>1</v>
      </c>
      <c r="BF12120" t="e">
        <f t="shared" si="760"/>
        <v>#N/A</v>
      </c>
    </row>
    <row r="12121" spans="54:58" x14ac:dyDescent="0.2">
      <c r="BB12121" t="e">
        <f>VLOOKUP(AX12121,コード表!$A$2:$C$15,2,FALSE)</f>
        <v>#N/A</v>
      </c>
      <c r="BC12121" t="str">
        <f t="shared" si="757"/>
        <v/>
      </c>
      <c r="BD12121">
        <f t="shared" si="758"/>
        <v>1</v>
      </c>
      <c r="BE12121" t="str">
        <f t="shared" si="759"/>
        <v>1</v>
      </c>
      <c r="BF12121" t="e">
        <f t="shared" si="760"/>
        <v>#N/A</v>
      </c>
    </row>
    <row r="12122" spans="54:58" x14ac:dyDescent="0.2">
      <c r="BB12122" t="e">
        <f>VLOOKUP(AX12122,コード表!$A$2:$C$15,2,FALSE)</f>
        <v>#N/A</v>
      </c>
      <c r="BC12122" t="str">
        <f t="shared" si="757"/>
        <v/>
      </c>
      <c r="BD12122">
        <f t="shared" si="758"/>
        <v>1</v>
      </c>
      <c r="BE12122" t="str">
        <f t="shared" si="759"/>
        <v>1</v>
      </c>
      <c r="BF12122" t="e">
        <f t="shared" si="760"/>
        <v>#N/A</v>
      </c>
    </row>
    <row r="12123" spans="54:58" x14ac:dyDescent="0.2">
      <c r="BB12123" t="e">
        <f>VLOOKUP(AX12123,コード表!$A$2:$C$15,2,FALSE)</f>
        <v>#N/A</v>
      </c>
      <c r="BC12123" t="str">
        <f t="shared" si="757"/>
        <v/>
      </c>
      <c r="BD12123">
        <f t="shared" si="758"/>
        <v>1</v>
      </c>
      <c r="BE12123" t="str">
        <f t="shared" si="759"/>
        <v>1</v>
      </c>
      <c r="BF12123" t="e">
        <f t="shared" si="760"/>
        <v>#N/A</v>
      </c>
    </row>
    <row r="12124" spans="54:58" x14ac:dyDescent="0.2">
      <c r="BB12124" t="e">
        <f>VLOOKUP(AX12124,コード表!$A$2:$C$15,2,FALSE)</f>
        <v>#N/A</v>
      </c>
      <c r="BC12124" t="str">
        <f t="shared" si="757"/>
        <v/>
      </c>
      <c r="BD12124">
        <f t="shared" si="758"/>
        <v>1</v>
      </c>
      <c r="BE12124" t="str">
        <f t="shared" si="759"/>
        <v>1</v>
      </c>
      <c r="BF12124" t="e">
        <f t="shared" si="760"/>
        <v>#N/A</v>
      </c>
    </row>
    <row r="12125" spans="54:58" x14ac:dyDescent="0.2">
      <c r="BB12125" t="e">
        <f>VLOOKUP(AX12125,コード表!$A$2:$C$15,2,FALSE)</f>
        <v>#N/A</v>
      </c>
      <c r="BC12125" t="str">
        <f t="shared" si="757"/>
        <v/>
      </c>
      <c r="BD12125">
        <f t="shared" si="758"/>
        <v>1</v>
      </c>
      <c r="BE12125" t="str">
        <f t="shared" si="759"/>
        <v>1</v>
      </c>
      <c r="BF12125" t="e">
        <f t="shared" si="760"/>
        <v>#N/A</v>
      </c>
    </row>
    <row r="12126" spans="54:58" x14ac:dyDescent="0.2">
      <c r="BB12126" t="e">
        <f>VLOOKUP(AX12126,コード表!$A$2:$C$15,2,FALSE)</f>
        <v>#N/A</v>
      </c>
      <c r="BC12126" t="str">
        <f t="shared" si="757"/>
        <v/>
      </c>
      <c r="BD12126">
        <f t="shared" si="758"/>
        <v>1</v>
      </c>
      <c r="BE12126" t="str">
        <f t="shared" si="759"/>
        <v>1</v>
      </c>
      <c r="BF12126" t="e">
        <f t="shared" si="760"/>
        <v>#N/A</v>
      </c>
    </row>
    <row r="12127" spans="54:58" x14ac:dyDescent="0.2">
      <c r="BB12127" t="e">
        <f>VLOOKUP(AX12127,コード表!$A$2:$C$15,2,FALSE)</f>
        <v>#N/A</v>
      </c>
      <c r="BC12127" t="str">
        <f t="shared" si="757"/>
        <v/>
      </c>
      <c r="BD12127">
        <f t="shared" si="758"/>
        <v>1</v>
      </c>
      <c r="BE12127" t="str">
        <f t="shared" si="759"/>
        <v>1</v>
      </c>
      <c r="BF12127" t="e">
        <f t="shared" si="760"/>
        <v>#N/A</v>
      </c>
    </row>
    <row r="12128" spans="54:58" x14ac:dyDescent="0.2">
      <c r="BB12128" t="e">
        <f>VLOOKUP(AX12128,コード表!$A$2:$C$15,2,FALSE)</f>
        <v>#N/A</v>
      </c>
      <c r="BC12128" t="str">
        <f t="shared" si="757"/>
        <v/>
      </c>
      <c r="BD12128">
        <f t="shared" si="758"/>
        <v>1</v>
      </c>
      <c r="BE12128" t="str">
        <f t="shared" si="759"/>
        <v>1</v>
      </c>
      <c r="BF12128" t="e">
        <f t="shared" si="760"/>
        <v>#N/A</v>
      </c>
    </row>
    <row r="12129" spans="54:58" x14ac:dyDescent="0.2">
      <c r="BB12129" t="e">
        <f>VLOOKUP(AX12129,コード表!$A$2:$C$15,2,FALSE)</f>
        <v>#N/A</v>
      </c>
      <c r="BC12129" t="str">
        <f t="shared" si="757"/>
        <v/>
      </c>
      <c r="BD12129">
        <f t="shared" si="758"/>
        <v>1</v>
      </c>
      <c r="BE12129" t="str">
        <f t="shared" si="759"/>
        <v>1</v>
      </c>
      <c r="BF12129" t="e">
        <f t="shared" si="760"/>
        <v>#N/A</v>
      </c>
    </row>
    <row r="12130" spans="54:58" x14ac:dyDescent="0.2">
      <c r="BB12130" t="e">
        <f>VLOOKUP(AX12130,コード表!$A$2:$C$15,2,FALSE)</f>
        <v>#N/A</v>
      </c>
      <c r="BC12130" t="str">
        <f t="shared" si="757"/>
        <v/>
      </c>
      <c r="BD12130">
        <f t="shared" si="758"/>
        <v>1</v>
      </c>
      <c r="BE12130" t="str">
        <f t="shared" si="759"/>
        <v>1</v>
      </c>
      <c r="BF12130" t="e">
        <f t="shared" si="760"/>
        <v>#N/A</v>
      </c>
    </row>
    <row r="12131" spans="54:58" x14ac:dyDescent="0.2">
      <c r="BB12131" t="e">
        <f>VLOOKUP(AX12131,コード表!$A$2:$C$15,2,FALSE)</f>
        <v>#N/A</v>
      </c>
      <c r="BC12131" t="str">
        <f t="shared" si="757"/>
        <v/>
      </c>
      <c r="BD12131">
        <f t="shared" si="758"/>
        <v>1</v>
      </c>
      <c r="BE12131" t="str">
        <f t="shared" si="759"/>
        <v>1</v>
      </c>
      <c r="BF12131" t="e">
        <f t="shared" si="760"/>
        <v>#N/A</v>
      </c>
    </row>
    <row r="12132" spans="54:58" x14ac:dyDescent="0.2">
      <c r="BB12132" t="e">
        <f>VLOOKUP(AX12132,コード表!$A$2:$C$15,2,FALSE)</f>
        <v>#N/A</v>
      </c>
      <c r="BC12132" t="str">
        <f t="shared" si="757"/>
        <v/>
      </c>
      <c r="BD12132">
        <f t="shared" si="758"/>
        <v>1</v>
      </c>
      <c r="BE12132" t="str">
        <f t="shared" si="759"/>
        <v>1</v>
      </c>
      <c r="BF12132" t="e">
        <f t="shared" si="760"/>
        <v>#N/A</v>
      </c>
    </row>
    <row r="12133" spans="54:58" x14ac:dyDescent="0.2">
      <c r="BB12133" t="e">
        <f>VLOOKUP(AX12133,コード表!$A$2:$C$15,2,FALSE)</f>
        <v>#N/A</v>
      </c>
      <c r="BC12133" t="str">
        <f t="shared" si="757"/>
        <v/>
      </c>
      <c r="BD12133">
        <f t="shared" si="758"/>
        <v>1</v>
      </c>
      <c r="BE12133" t="str">
        <f t="shared" si="759"/>
        <v>1</v>
      </c>
      <c r="BF12133" t="e">
        <f t="shared" si="760"/>
        <v>#N/A</v>
      </c>
    </row>
    <row r="12134" spans="54:58" x14ac:dyDescent="0.2">
      <c r="BB12134" t="e">
        <f>VLOOKUP(AX12134,コード表!$A$2:$C$15,2,FALSE)</f>
        <v>#N/A</v>
      </c>
      <c r="BC12134" t="str">
        <f t="shared" si="757"/>
        <v/>
      </c>
      <c r="BD12134">
        <f t="shared" si="758"/>
        <v>1</v>
      </c>
      <c r="BE12134" t="str">
        <f t="shared" si="759"/>
        <v>1</v>
      </c>
      <c r="BF12134" t="e">
        <f t="shared" si="760"/>
        <v>#N/A</v>
      </c>
    </row>
    <row r="12135" spans="54:58" x14ac:dyDescent="0.2">
      <c r="BB12135" t="e">
        <f>VLOOKUP(AX12135,コード表!$A$2:$C$15,2,FALSE)</f>
        <v>#N/A</v>
      </c>
      <c r="BC12135" t="str">
        <f t="shared" si="757"/>
        <v/>
      </c>
      <c r="BD12135">
        <f t="shared" si="758"/>
        <v>1</v>
      </c>
      <c r="BE12135" t="str">
        <f t="shared" si="759"/>
        <v>1</v>
      </c>
      <c r="BF12135" t="e">
        <f t="shared" si="760"/>
        <v>#N/A</v>
      </c>
    </row>
    <row r="12136" spans="54:58" x14ac:dyDescent="0.2">
      <c r="BB12136" t="e">
        <f>VLOOKUP(AX12136,コード表!$A$2:$C$15,2,FALSE)</f>
        <v>#N/A</v>
      </c>
      <c r="BC12136" t="str">
        <f t="shared" si="757"/>
        <v/>
      </c>
      <c r="BD12136">
        <f t="shared" si="758"/>
        <v>1</v>
      </c>
      <c r="BE12136" t="str">
        <f t="shared" si="759"/>
        <v>1</v>
      </c>
      <c r="BF12136" t="e">
        <f t="shared" si="760"/>
        <v>#N/A</v>
      </c>
    </row>
    <row r="12137" spans="54:58" x14ac:dyDescent="0.2">
      <c r="BB12137" t="e">
        <f>VLOOKUP(AX12137,コード表!$A$2:$C$15,2,FALSE)</f>
        <v>#N/A</v>
      </c>
      <c r="BC12137" t="str">
        <f t="shared" si="757"/>
        <v/>
      </c>
      <c r="BD12137">
        <f t="shared" si="758"/>
        <v>1</v>
      </c>
      <c r="BE12137" t="str">
        <f t="shared" si="759"/>
        <v>1</v>
      </c>
      <c r="BF12137" t="e">
        <f t="shared" si="760"/>
        <v>#N/A</v>
      </c>
    </row>
    <row r="12138" spans="54:58" x14ac:dyDescent="0.2">
      <c r="BB12138" t="e">
        <f>VLOOKUP(AX12138,コード表!$A$2:$C$15,2,FALSE)</f>
        <v>#N/A</v>
      </c>
      <c r="BC12138" t="str">
        <f t="shared" si="757"/>
        <v/>
      </c>
      <c r="BD12138">
        <f t="shared" si="758"/>
        <v>1</v>
      </c>
      <c r="BE12138" t="str">
        <f t="shared" si="759"/>
        <v>1</v>
      </c>
      <c r="BF12138" t="e">
        <f t="shared" si="760"/>
        <v>#N/A</v>
      </c>
    </row>
    <row r="12139" spans="54:58" x14ac:dyDescent="0.2">
      <c r="BB12139" t="e">
        <f>VLOOKUP(AX12139,コード表!$A$2:$C$15,2,FALSE)</f>
        <v>#N/A</v>
      </c>
      <c r="BC12139" t="str">
        <f t="shared" ref="BC12139:BC12202" si="761">AQ12139&amp;BA12139</f>
        <v/>
      </c>
      <c r="BD12139">
        <f t="shared" ref="BD12139:BD12202" si="762">MONTH(Q12139)</f>
        <v>1</v>
      </c>
      <c r="BE12139" t="str">
        <f t="shared" ref="BE12139:BE12202" si="763">AR12139&amp;BD12139</f>
        <v>1</v>
      </c>
      <c r="BF12139" t="e">
        <f t="shared" ref="BF12139:BF12202" si="764">BB12139&amp;AQ12139&amp;BA12139</f>
        <v>#N/A</v>
      </c>
    </row>
    <row r="12140" spans="54:58" x14ac:dyDescent="0.2">
      <c r="BB12140" t="e">
        <f>VLOOKUP(AX12140,コード表!$A$2:$C$15,2,FALSE)</f>
        <v>#N/A</v>
      </c>
      <c r="BC12140" t="str">
        <f t="shared" si="761"/>
        <v/>
      </c>
      <c r="BD12140">
        <f t="shared" si="762"/>
        <v>1</v>
      </c>
      <c r="BE12140" t="str">
        <f t="shared" si="763"/>
        <v>1</v>
      </c>
      <c r="BF12140" t="e">
        <f t="shared" si="764"/>
        <v>#N/A</v>
      </c>
    </row>
    <row r="12141" spans="54:58" x14ac:dyDescent="0.2">
      <c r="BB12141" t="e">
        <f>VLOOKUP(AX12141,コード表!$A$2:$C$15,2,FALSE)</f>
        <v>#N/A</v>
      </c>
      <c r="BC12141" t="str">
        <f t="shared" si="761"/>
        <v/>
      </c>
      <c r="BD12141">
        <f t="shared" si="762"/>
        <v>1</v>
      </c>
      <c r="BE12141" t="str">
        <f t="shared" si="763"/>
        <v>1</v>
      </c>
      <c r="BF12141" t="e">
        <f t="shared" si="764"/>
        <v>#N/A</v>
      </c>
    </row>
    <row r="12142" spans="54:58" x14ac:dyDescent="0.2">
      <c r="BB12142" t="e">
        <f>VLOOKUP(AX12142,コード表!$A$2:$C$15,2,FALSE)</f>
        <v>#N/A</v>
      </c>
      <c r="BC12142" t="str">
        <f t="shared" si="761"/>
        <v/>
      </c>
      <c r="BD12142">
        <f t="shared" si="762"/>
        <v>1</v>
      </c>
      <c r="BE12142" t="str">
        <f t="shared" si="763"/>
        <v>1</v>
      </c>
      <c r="BF12142" t="e">
        <f t="shared" si="764"/>
        <v>#N/A</v>
      </c>
    </row>
    <row r="12143" spans="54:58" x14ac:dyDescent="0.2">
      <c r="BB12143" t="e">
        <f>VLOOKUP(AX12143,コード表!$A$2:$C$15,2,FALSE)</f>
        <v>#N/A</v>
      </c>
      <c r="BC12143" t="str">
        <f t="shared" si="761"/>
        <v/>
      </c>
      <c r="BD12143">
        <f t="shared" si="762"/>
        <v>1</v>
      </c>
      <c r="BE12143" t="str">
        <f t="shared" si="763"/>
        <v>1</v>
      </c>
      <c r="BF12143" t="e">
        <f t="shared" si="764"/>
        <v>#N/A</v>
      </c>
    </row>
    <row r="12144" spans="54:58" x14ac:dyDescent="0.2">
      <c r="BB12144" t="e">
        <f>VLOOKUP(AX12144,コード表!$A$2:$C$15,2,FALSE)</f>
        <v>#N/A</v>
      </c>
      <c r="BC12144" t="str">
        <f t="shared" si="761"/>
        <v/>
      </c>
      <c r="BD12144">
        <f t="shared" si="762"/>
        <v>1</v>
      </c>
      <c r="BE12144" t="str">
        <f t="shared" si="763"/>
        <v>1</v>
      </c>
      <c r="BF12144" t="e">
        <f t="shared" si="764"/>
        <v>#N/A</v>
      </c>
    </row>
    <row r="12145" spans="54:58" x14ac:dyDescent="0.2">
      <c r="BB12145" t="e">
        <f>VLOOKUP(AX12145,コード表!$A$2:$C$15,2,FALSE)</f>
        <v>#N/A</v>
      </c>
      <c r="BC12145" t="str">
        <f t="shared" si="761"/>
        <v/>
      </c>
      <c r="BD12145">
        <f t="shared" si="762"/>
        <v>1</v>
      </c>
      <c r="BE12145" t="str">
        <f t="shared" si="763"/>
        <v>1</v>
      </c>
      <c r="BF12145" t="e">
        <f t="shared" si="764"/>
        <v>#N/A</v>
      </c>
    </row>
    <row r="12146" spans="54:58" x14ac:dyDescent="0.2">
      <c r="BB12146" t="e">
        <f>VLOOKUP(AX12146,コード表!$A$2:$C$15,2,FALSE)</f>
        <v>#N/A</v>
      </c>
      <c r="BC12146" t="str">
        <f t="shared" si="761"/>
        <v/>
      </c>
      <c r="BD12146">
        <f t="shared" si="762"/>
        <v>1</v>
      </c>
      <c r="BE12146" t="str">
        <f t="shared" si="763"/>
        <v>1</v>
      </c>
      <c r="BF12146" t="e">
        <f t="shared" si="764"/>
        <v>#N/A</v>
      </c>
    </row>
    <row r="12147" spans="54:58" x14ac:dyDescent="0.2">
      <c r="BB12147" t="e">
        <f>VLOOKUP(AX12147,コード表!$A$2:$C$15,2,FALSE)</f>
        <v>#N/A</v>
      </c>
      <c r="BC12147" t="str">
        <f t="shared" si="761"/>
        <v/>
      </c>
      <c r="BD12147">
        <f t="shared" si="762"/>
        <v>1</v>
      </c>
      <c r="BE12147" t="str">
        <f t="shared" si="763"/>
        <v>1</v>
      </c>
      <c r="BF12147" t="e">
        <f t="shared" si="764"/>
        <v>#N/A</v>
      </c>
    </row>
    <row r="12148" spans="54:58" x14ac:dyDescent="0.2">
      <c r="BB12148" t="e">
        <f>VLOOKUP(AX12148,コード表!$A$2:$C$15,2,FALSE)</f>
        <v>#N/A</v>
      </c>
      <c r="BC12148" t="str">
        <f t="shared" si="761"/>
        <v/>
      </c>
      <c r="BD12148">
        <f t="shared" si="762"/>
        <v>1</v>
      </c>
      <c r="BE12148" t="str">
        <f t="shared" si="763"/>
        <v>1</v>
      </c>
      <c r="BF12148" t="e">
        <f t="shared" si="764"/>
        <v>#N/A</v>
      </c>
    </row>
    <row r="12149" spans="54:58" x14ac:dyDescent="0.2">
      <c r="BB12149" t="e">
        <f>VLOOKUP(AX12149,コード表!$A$2:$C$15,2,FALSE)</f>
        <v>#N/A</v>
      </c>
      <c r="BC12149" t="str">
        <f t="shared" si="761"/>
        <v/>
      </c>
      <c r="BD12149">
        <f t="shared" si="762"/>
        <v>1</v>
      </c>
      <c r="BE12149" t="str">
        <f t="shared" si="763"/>
        <v>1</v>
      </c>
      <c r="BF12149" t="e">
        <f t="shared" si="764"/>
        <v>#N/A</v>
      </c>
    </row>
    <row r="12150" spans="54:58" x14ac:dyDescent="0.2">
      <c r="BB12150" t="e">
        <f>VLOOKUP(AX12150,コード表!$A$2:$C$15,2,FALSE)</f>
        <v>#N/A</v>
      </c>
      <c r="BC12150" t="str">
        <f t="shared" si="761"/>
        <v/>
      </c>
      <c r="BD12150">
        <f t="shared" si="762"/>
        <v>1</v>
      </c>
      <c r="BE12150" t="str">
        <f t="shared" si="763"/>
        <v>1</v>
      </c>
      <c r="BF12150" t="e">
        <f t="shared" si="764"/>
        <v>#N/A</v>
      </c>
    </row>
    <row r="12151" spans="54:58" x14ac:dyDescent="0.2">
      <c r="BB12151" t="e">
        <f>VLOOKUP(AX12151,コード表!$A$2:$C$15,2,FALSE)</f>
        <v>#N/A</v>
      </c>
      <c r="BC12151" t="str">
        <f t="shared" si="761"/>
        <v/>
      </c>
      <c r="BD12151">
        <f t="shared" si="762"/>
        <v>1</v>
      </c>
      <c r="BE12151" t="str">
        <f t="shared" si="763"/>
        <v>1</v>
      </c>
      <c r="BF12151" t="e">
        <f t="shared" si="764"/>
        <v>#N/A</v>
      </c>
    </row>
    <row r="12152" spans="54:58" x14ac:dyDescent="0.2">
      <c r="BB12152" t="e">
        <f>VLOOKUP(AX12152,コード表!$A$2:$C$15,2,FALSE)</f>
        <v>#N/A</v>
      </c>
      <c r="BC12152" t="str">
        <f t="shared" si="761"/>
        <v/>
      </c>
      <c r="BD12152">
        <f t="shared" si="762"/>
        <v>1</v>
      </c>
      <c r="BE12152" t="str">
        <f t="shared" si="763"/>
        <v>1</v>
      </c>
      <c r="BF12152" t="e">
        <f t="shared" si="764"/>
        <v>#N/A</v>
      </c>
    </row>
    <row r="12153" spans="54:58" x14ac:dyDescent="0.2">
      <c r="BB12153" t="e">
        <f>VLOOKUP(AX12153,コード表!$A$2:$C$15,2,FALSE)</f>
        <v>#N/A</v>
      </c>
      <c r="BC12153" t="str">
        <f t="shared" si="761"/>
        <v/>
      </c>
      <c r="BD12153">
        <f t="shared" si="762"/>
        <v>1</v>
      </c>
      <c r="BE12153" t="str">
        <f t="shared" si="763"/>
        <v>1</v>
      </c>
      <c r="BF12153" t="e">
        <f t="shared" si="764"/>
        <v>#N/A</v>
      </c>
    </row>
    <row r="12154" spans="54:58" x14ac:dyDescent="0.2">
      <c r="BB12154" t="e">
        <f>VLOOKUP(AX12154,コード表!$A$2:$C$15,2,FALSE)</f>
        <v>#N/A</v>
      </c>
      <c r="BC12154" t="str">
        <f t="shared" si="761"/>
        <v/>
      </c>
      <c r="BD12154">
        <f t="shared" si="762"/>
        <v>1</v>
      </c>
      <c r="BE12154" t="str">
        <f t="shared" si="763"/>
        <v>1</v>
      </c>
      <c r="BF12154" t="e">
        <f t="shared" si="764"/>
        <v>#N/A</v>
      </c>
    </row>
    <row r="12155" spans="54:58" x14ac:dyDescent="0.2">
      <c r="BB12155" t="e">
        <f>VLOOKUP(AX12155,コード表!$A$2:$C$15,2,FALSE)</f>
        <v>#N/A</v>
      </c>
      <c r="BC12155" t="str">
        <f t="shared" si="761"/>
        <v/>
      </c>
      <c r="BD12155">
        <f t="shared" si="762"/>
        <v>1</v>
      </c>
      <c r="BE12155" t="str">
        <f t="shared" si="763"/>
        <v>1</v>
      </c>
      <c r="BF12155" t="e">
        <f t="shared" si="764"/>
        <v>#N/A</v>
      </c>
    </row>
    <row r="12156" spans="54:58" x14ac:dyDescent="0.2">
      <c r="BB12156" t="e">
        <f>VLOOKUP(AX12156,コード表!$A$2:$C$15,2,FALSE)</f>
        <v>#N/A</v>
      </c>
      <c r="BC12156" t="str">
        <f t="shared" si="761"/>
        <v/>
      </c>
      <c r="BD12156">
        <f t="shared" si="762"/>
        <v>1</v>
      </c>
      <c r="BE12156" t="str">
        <f t="shared" si="763"/>
        <v>1</v>
      </c>
      <c r="BF12156" t="e">
        <f t="shared" si="764"/>
        <v>#N/A</v>
      </c>
    </row>
    <row r="12157" spans="54:58" x14ac:dyDescent="0.2">
      <c r="BB12157" t="e">
        <f>VLOOKUP(AX12157,コード表!$A$2:$C$15,2,FALSE)</f>
        <v>#N/A</v>
      </c>
      <c r="BC12157" t="str">
        <f t="shared" si="761"/>
        <v/>
      </c>
      <c r="BD12157">
        <f t="shared" si="762"/>
        <v>1</v>
      </c>
      <c r="BE12157" t="str">
        <f t="shared" si="763"/>
        <v>1</v>
      </c>
      <c r="BF12157" t="e">
        <f t="shared" si="764"/>
        <v>#N/A</v>
      </c>
    </row>
    <row r="12158" spans="54:58" x14ac:dyDescent="0.2">
      <c r="BB12158" t="e">
        <f>VLOOKUP(AX12158,コード表!$A$2:$C$15,2,FALSE)</f>
        <v>#N/A</v>
      </c>
      <c r="BC12158" t="str">
        <f t="shared" si="761"/>
        <v/>
      </c>
      <c r="BD12158">
        <f t="shared" si="762"/>
        <v>1</v>
      </c>
      <c r="BE12158" t="str">
        <f t="shared" si="763"/>
        <v>1</v>
      </c>
      <c r="BF12158" t="e">
        <f t="shared" si="764"/>
        <v>#N/A</v>
      </c>
    </row>
    <row r="12159" spans="54:58" x14ac:dyDescent="0.2">
      <c r="BB12159" t="e">
        <f>VLOOKUP(AX12159,コード表!$A$2:$C$15,2,FALSE)</f>
        <v>#N/A</v>
      </c>
      <c r="BC12159" t="str">
        <f t="shared" si="761"/>
        <v/>
      </c>
      <c r="BD12159">
        <f t="shared" si="762"/>
        <v>1</v>
      </c>
      <c r="BE12159" t="str">
        <f t="shared" si="763"/>
        <v>1</v>
      </c>
      <c r="BF12159" t="e">
        <f t="shared" si="764"/>
        <v>#N/A</v>
      </c>
    </row>
    <row r="12160" spans="54:58" x14ac:dyDescent="0.2">
      <c r="BB12160" t="e">
        <f>VLOOKUP(AX12160,コード表!$A$2:$C$15,2,FALSE)</f>
        <v>#N/A</v>
      </c>
      <c r="BC12160" t="str">
        <f t="shared" si="761"/>
        <v/>
      </c>
      <c r="BD12160">
        <f t="shared" si="762"/>
        <v>1</v>
      </c>
      <c r="BE12160" t="str">
        <f t="shared" si="763"/>
        <v>1</v>
      </c>
      <c r="BF12160" t="e">
        <f t="shared" si="764"/>
        <v>#N/A</v>
      </c>
    </row>
    <row r="12161" spans="54:58" x14ac:dyDescent="0.2">
      <c r="BB12161" t="e">
        <f>VLOOKUP(AX12161,コード表!$A$2:$C$15,2,FALSE)</f>
        <v>#N/A</v>
      </c>
      <c r="BC12161" t="str">
        <f t="shared" si="761"/>
        <v/>
      </c>
      <c r="BD12161">
        <f t="shared" si="762"/>
        <v>1</v>
      </c>
      <c r="BE12161" t="str">
        <f t="shared" si="763"/>
        <v>1</v>
      </c>
      <c r="BF12161" t="e">
        <f t="shared" si="764"/>
        <v>#N/A</v>
      </c>
    </row>
    <row r="12162" spans="54:58" x14ac:dyDescent="0.2">
      <c r="BB12162" t="e">
        <f>VLOOKUP(AX12162,コード表!$A$2:$C$15,2,FALSE)</f>
        <v>#N/A</v>
      </c>
      <c r="BC12162" t="str">
        <f t="shared" si="761"/>
        <v/>
      </c>
      <c r="BD12162">
        <f t="shared" si="762"/>
        <v>1</v>
      </c>
      <c r="BE12162" t="str">
        <f t="shared" si="763"/>
        <v>1</v>
      </c>
      <c r="BF12162" t="e">
        <f t="shared" si="764"/>
        <v>#N/A</v>
      </c>
    </row>
    <row r="12163" spans="54:58" x14ac:dyDescent="0.2">
      <c r="BB12163" t="e">
        <f>VLOOKUP(AX12163,コード表!$A$2:$C$15,2,FALSE)</f>
        <v>#N/A</v>
      </c>
      <c r="BC12163" t="str">
        <f t="shared" si="761"/>
        <v/>
      </c>
      <c r="BD12163">
        <f t="shared" si="762"/>
        <v>1</v>
      </c>
      <c r="BE12163" t="str">
        <f t="shared" si="763"/>
        <v>1</v>
      </c>
      <c r="BF12163" t="e">
        <f t="shared" si="764"/>
        <v>#N/A</v>
      </c>
    </row>
    <row r="12164" spans="54:58" x14ac:dyDescent="0.2">
      <c r="BB12164" t="e">
        <f>VLOOKUP(AX12164,コード表!$A$2:$C$15,2,FALSE)</f>
        <v>#N/A</v>
      </c>
      <c r="BC12164" t="str">
        <f t="shared" si="761"/>
        <v/>
      </c>
      <c r="BD12164">
        <f t="shared" si="762"/>
        <v>1</v>
      </c>
      <c r="BE12164" t="str">
        <f t="shared" si="763"/>
        <v>1</v>
      </c>
      <c r="BF12164" t="e">
        <f t="shared" si="764"/>
        <v>#N/A</v>
      </c>
    </row>
    <row r="12165" spans="54:58" x14ac:dyDescent="0.2">
      <c r="BB12165" t="e">
        <f>VLOOKUP(AX12165,コード表!$A$2:$C$15,2,FALSE)</f>
        <v>#N/A</v>
      </c>
      <c r="BC12165" t="str">
        <f t="shared" si="761"/>
        <v/>
      </c>
      <c r="BD12165">
        <f t="shared" si="762"/>
        <v>1</v>
      </c>
      <c r="BE12165" t="str">
        <f t="shared" si="763"/>
        <v>1</v>
      </c>
      <c r="BF12165" t="e">
        <f t="shared" si="764"/>
        <v>#N/A</v>
      </c>
    </row>
    <row r="12166" spans="54:58" x14ac:dyDescent="0.2">
      <c r="BB12166" t="e">
        <f>VLOOKUP(AX12166,コード表!$A$2:$C$15,2,FALSE)</f>
        <v>#N/A</v>
      </c>
      <c r="BC12166" t="str">
        <f t="shared" si="761"/>
        <v/>
      </c>
      <c r="BD12166">
        <f t="shared" si="762"/>
        <v>1</v>
      </c>
      <c r="BE12166" t="str">
        <f t="shared" si="763"/>
        <v>1</v>
      </c>
      <c r="BF12166" t="e">
        <f t="shared" si="764"/>
        <v>#N/A</v>
      </c>
    </row>
    <row r="12167" spans="54:58" x14ac:dyDescent="0.2">
      <c r="BB12167" t="e">
        <f>VLOOKUP(AX12167,コード表!$A$2:$C$15,2,FALSE)</f>
        <v>#N/A</v>
      </c>
      <c r="BC12167" t="str">
        <f t="shared" si="761"/>
        <v/>
      </c>
      <c r="BD12167">
        <f t="shared" si="762"/>
        <v>1</v>
      </c>
      <c r="BE12167" t="str">
        <f t="shared" si="763"/>
        <v>1</v>
      </c>
      <c r="BF12167" t="e">
        <f t="shared" si="764"/>
        <v>#N/A</v>
      </c>
    </row>
    <row r="12168" spans="54:58" x14ac:dyDescent="0.2">
      <c r="BB12168" t="e">
        <f>VLOOKUP(AX12168,コード表!$A$2:$C$15,2,FALSE)</f>
        <v>#N/A</v>
      </c>
      <c r="BC12168" t="str">
        <f t="shared" si="761"/>
        <v/>
      </c>
      <c r="BD12168">
        <f t="shared" si="762"/>
        <v>1</v>
      </c>
      <c r="BE12168" t="str">
        <f t="shared" si="763"/>
        <v>1</v>
      </c>
      <c r="BF12168" t="e">
        <f t="shared" si="764"/>
        <v>#N/A</v>
      </c>
    </row>
    <row r="12169" spans="54:58" x14ac:dyDescent="0.2">
      <c r="BB12169" t="e">
        <f>VLOOKUP(AX12169,コード表!$A$2:$C$15,2,FALSE)</f>
        <v>#N/A</v>
      </c>
      <c r="BC12169" t="str">
        <f t="shared" si="761"/>
        <v/>
      </c>
      <c r="BD12169">
        <f t="shared" si="762"/>
        <v>1</v>
      </c>
      <c r="BE12169" t="str">
        <f t="shared" si="763"/>
        <v>1</v>
      </c>
      <c r="BF12169" t="e">
        <f t="shared" si="764"/>
        <v>#N/A</v>
      </c>
    </row>
    <row r="12170" spans="54:58" x14ac:dyDescent="0.2">
      <c r="BB12170" t="e">
        <f>VLOOKUP(AX12170,コード表!$A$2:$C$15,2,FALSE)</f>
        <v>#N/A</v>
      </c>
      <c r="BC12170" t="str">
        <f t="shared" si="761"/>
        <v/>
      </c>
      <c r="BD12170">
        <f t="shared" si="762"/>
        <v>1</v>
      </c>
      <c r="BE12170" t="str">
        <f t="shared" si="763"/>
        <v>1</v>
      </c>
      <c r="BF12170" t="e">
        <f t="shared" si="764"/>
        <v>#N/A</v>
      </c>
    </row>
    <row r="12171" spans="54:58" x14ac:dyDescent="0.2">
      <c r="BB12171" t="e">
        <f>VLOOKUP(AX12171,コード表!$A$2:$C$15,2,FALSE)</f>
        <v>#N/A</v>
      </c>
      <c r="BC12171" t="str">
        <f t="shared" si="761"/>
        <v/>
      </c>
      <c r="BD12171">
        <f t="shared" si="762"/>
        <v>1</v>
      </c>
      <c r="BE12171" t="str">
        <f t="shared" si="763"/>
        <v>1</v>
      </c>
      <c r="BF12171" t="e">
        <f t="shared" si="764"/>
        <v>#N/A</v>
      </c>
    </row>
    <row r="12172" spans="54:58" x14ac:dyDescent="0.2">
      <c r="BB12172" t="e">
        <f>VLOOKUP(AX12172,コード表!$A$2:$C$15,2,FALSE)</f>
        <v>#N/A</v>
      </c>
      <c r="BC12172" t="str">
        <f t="shared" si="761"/>
        <v/>
      </c>
      <c r="BD12172">
        <f t="shared" si="762"/>
        <v>1</v>
      </c>
      <c r="BE12172" t="str">
        <f t="shared" si="763"/>
        <v>1</v>
      </c>
      <c r="BF12172" t="e">
        <f t="shared" si="764"/>
        <v>#N/A</v>
      </c>
    </row>
    <row r="12173" spans="54:58" x14ac:dyDescent="0.2">
      <c r="BB12173" t="e">
        <f>VLOOKUP(AX12173,コード表!$A$2:$C$15,2,FALSE)</f>
        <v>#N/A</v>
      </c>
      <c r="BC12173" t="str">
        <f t="shared" si="761"/>
        <v/>
      </c>
      <c r="BD12173">
        <f t="shared" si="762"/>
        <v>1</v>
      </c>
      <c r="BE12173" t="str">
        <f t="shared" si="763"/>
        <v>1</v>
      </c>
      <c r="BF12173" t="e">
        <f t="shared" si="764"/>
        <v>#N/A</v>
      </c>
    </row>
    <row r="12174" spans="54:58" x14ac:dyDescent="0.2">
      <c r="BB12174" t="e">
        <f>VLOOKUP(AX12174,コード表!$A$2:$C$15,2,FALSE)</f>
        <v>#N/A</v>
      </c>
      <c r="BC12174" t="str">
        <f t="shared" si="761"/>
        <v/>
      </c>
      <c r="BD12174">
        <f t="shared" si="762"/>
        <v>1</v>
      </c>
      <c r="BE12174" t="str">
        <f t="shared" si="763"/>
        <v>1</v>
      </c>
      <c r="BF12174" t="e">
        <f t="shared" si="764"/>
        <v>#N/A</v>
      </c>
    </row>
    <row r="12175" spans="54:58" x14ac:dyDescent="0.2">
      <c r="BB12175" t="e">
        <f>VLOOKUP(AX12175,コード表!$A$2:$C$15,2,FALSE)</f>
        <v>#N/A</v>
      </c>
      <c r="BC12175" t="str">
        <f t="shared" si="761"/>
        <v/>
      </c>
      <c r="BD12175">
        <f t="shared" si="762"/>
        <v>1</v>
      </c>
      <c r="BE12175" t="str">
        <f t="shared" si="763"/>
        <v>1</v>
      </c>
      <c r="BF12175" t="e">
        <f t="shared" si="764"/>
        <v>#N/A</v>
      </c>
    </row>
    <row r="12176" spans="54:58" x14ac:dyDescent="0.2">
      <c r="BB12176" t="e">
        <f>VLOOKUP(AX12176,コード表!$A$2:$C$15,2,FALSE)</f>
        <v>#N/A</v>
      </c>
      <c r="BC12176" t="str">
        <f t="shared" si="761"/>
        <v/>
      </c>
      <c r="BD12176">
        <f t="shared" si="762"/>
        <v>1</v>
      </c>
      <c r="BE12176" t="str">
        <f t="shared" si="763"/>
        <v>1</v>
      </c>
      <c r="BF12176" t="e">
        <f t="shared" si="764"/>
        <v>#N/A</v>
      </c>
    </row>
    <row r="12177" spans="54:58" x14ac:dyDescent="0.2">
      <c r="BB12177" t="e">
        <f>VLOOKUP(AX12177,コード表!$A$2:$C$15,2,FALSE)</f>
        <v>#N/A</v>
      </c>
      <c r="BC12177" t="str">
        <f t="shared" si="761"/>
        <v/>
      </c>
      <c r="BD12177">
        <f t="shared" si="762"/>
        <v>1</v>
      </c>
      <c r="BE12177" t="str">
        <f t="shared" si="763"/>
        <v>1</v>
      </c>
      <c r="BF12177" t="e">
        <f t="shared" si="764"/>
        <v>#N/A</v>
      </c>
    </row>
    <row r="12178" spans="54:58" x14ac:dyDescent="0.2">
      <c r="BB12178" t="e">
        <f>VLOOKUP(AX12178,コード表!$A$2:$C$15,2,FALSE)</f>
        <v>#N/A</v>
      </c>
      <c r="BC12178" t="str">
        <f t="shared" si="761"/>
        <v/>
      </c>
      <c r="BD12178">
        <f t="shared" si="762"/>
        <v>1</v>
      </c>
      <c r="BE12178" t="str">
        <f t="shared" si="763"/>
        <v>1</v>
      </c>
      <c r="BF12178" t="e">
        <f t="shared" si="764"/>
        <v>#N/A</v>
      </c>
    </row>
    <row r="12179" spans="54:58" x14ac:dyDescent="0.2">
      <c r="BB12179" t="e">
        <f>VLOOKUP(AX12179,コード表!$A$2:$C$15,2,FALSE)</f>
        <v>#N/A</v>
      </c>
      <c r="BC12179" t="str">
        <f t="shared" si="761"/>
        <v/>
      </c>
      <c r="BD12179">
        <f t="shared" si="762"/>
        <v>1</v>
      </c>
      <c r="BE12179" t="str">
        <f t="shared" si="763"/>
        <v>1</v>
      </c>
      <c r="BF12179" t="e">
        <f t="shared" si="764"/>
        <v>#N/A</v>
      </c>
    </row>
    <row r="12180" spans="54:58" x14ac:dyDescent="0.2">
      <c r="BB12180" t="e">
        <f>VLOOKUP(AX12180,コード表!$A$2:$C$15,2,FALSE)</f>
        <v>#N/A</v>
      </c>
      <c r="BC12180" t="str">
        <f t="shared" si="761"/>
        <v/>
      </c>
      <c r="BD12180">
        <f t="shared" si="762"/>
        <v>1</v>
      </c>
      <c r="BE12180" t="str">
        <f t="shared" si="763"/>
        <v>1</v>
      </c>
      <c r="BF12180" t="e">
        <f t="shared" si="764"/>
        <v>#N/A</v>
      </c>
    </row>
    <row r="12181" spans="54:58" x14ac:dyDescent="0.2">
      <c r="BB12181" t="e">
        <f>VLOOKUP(AX12181,コード表!$A$2:$C$15,2,FALSE)</f>
        <v>#N/A</v>
      </c>
      <c r="BC12181" t="str">
        <f t="shared" si="761"/>
        <v/>
      </c>
      <c r="BD12181">
        <f t="shared" si="762"/>
        <v>1</v>
      </c>
      <c r="BE12181" t="str">
        <f t="shared" si="763"/>
        <v>1</v>
      </c>
      <c r="BF12181" t="e">
        <f t="shared" si="764"/>
        <v>#N/A</v>
      </c>
    </row>
    <row r="12182" spans="54:58" x14ac:dyDescent="0.2">
      <c r="BB12182" t="e">
        <f>VLOOKUP(AX12182,コード表!$A$2:$C$15,2,FALSE)</f>
        <v>#N/A</v>
      </c>
      <c r="BC12182" t="str">
        <f t="shared" si="761"/>
        <v/>
      </c>
      <c r="BD12182">
        <f t="shared" si="762"/>
        <v>1</v>
      </c>
      <c r="BE12182" t="str">
        <f t="shared" si="763"/>
        <v>1</v>
      </c>
      <c r="BF12182" t="e">
        <f t="shared" si="764"/>
        <v>#N/A</v>
      </c>
    </row>
    <row r="12183" spans="54:58" x14ac:dyDescent="0.2">
      <c r="BB12183" t="e">
        <f>VLOOKUP(AX12183,コード表!$A$2:$C$15,2,FALSE)</f>
        <v>#N/A</v>
      </c>
      <c r="BC12183" t="str">
        <f t="shared" si="761"/>
        <v/>
      </c>
      <c r="BD12183">
        <f t="shared" si="762"/>
        <v>1</v>
      </c>
      <c r="BE12183" t="str">
        <f t="shared" si="763"/>
        <v>1</v>
      </c>
      <c r="BF12183" t="e">
        <f t="shared" si="764"/>
        <v>#N/A</v>
      </c>
    </row>
    <row r="12184" spans="54:58" x14ac:dyDescent="0.2">
      <c r="BB12184" t="e">
        <f>VLOOKUP(AX12184,コード表!$A$2:$C$15,2,FALSE)</f>
        <v>#N/A</v>
      </c>
      <c r="BC12184" t="str">
        <f t="shared" si="761"/>
        <v/>
      </c>
      <c r="BD12184">
        <f t="shared" si="762"/>
        <v>1</v>
      </c>
      <c r="BE12184" t="str">
        <f t="shared" si="763"/>
        <v>1</v>
      </c>
      <c r="BF12184" t="e">
        <f t="shared" si="764"/>
        <v>#N/A</v>
      </c>
    </row>
    <row r="12185" spans="54:58" x14ac:dyDescent="0.2">
      <c r="BB12185" t="e">
        <f>VLOOKUP(AX12185,コード表!$A$2:$C$15,2,FALSE)</f>
        <v>#N/A</v>
      </c>
      <c r="BC12185" t="str">
        <f t="shared" si="761"/>
        <v/>
      </c>
      <c r="BD12185">
        <f t="shared" si="762"/>
        <v>1</v>
      </c>
      <c r="BE12185" t="str">
        <f t="shared" si="763"/>
        <v>1</v>
      </c>
      <c r="BF12185" t="e">
        <f t="shared" si="764"/>
        <v>#N/A</v>
      </c>
    </row>
    <row r="12186" spans="54:58" x14ac:dyDescent="0.2">
      <c r="BB12186" t="e">
        <f>VLOOKUP(AX12186,コード表!$A$2:$C$15,2,FALSE)</f>
        <v>#N/A</v>
      </c>
      <c r="BC12186" t="str">
        <f t="shared" si="761"/>
        <v/>
      </c>
      <c r="BD12186">
        <f t="shared" si="762"/>
        <v>1</v>
      </c>
      <c r="BE12186" t="str">
        <f t="shared" si="763"/>
        <v>1</v>
      </c>
      <c r="BF12186" t="e">
        <f t="shared" si="764"/>
        <v>#N/A</v>
      </c>
    </row>
    <row r="12187" spans="54:58" x14ac:dyDescent="0.2">
      <c r="BB12187" t="e">
        <f>VLOOKUP(AX12187,コード表!$A$2:$C$15,2,FALSE)</f>
        <v>#N/A</v>
      </c>
      <c r="BC12187" t="str">
        <f t="shared" si="761"/>
        <v/>
      </c>
      <c r="BD12187">
        <f t="shared" si="762"/>
        <v>1</v>
      </c>
      <c r="BE12187" t="str">
        <f t="shared" si="763"/>
        <v>1</v>
      </c>
      <c r="BF12187" t="e">
        <f t="shared" si="764"/>
        <v>#N/A</v>
      </c>
    </row>
    <row r="12188" spans="54:58" x14ac:dyDescent="0.2">
      <c r="BB12188" t="e">
        <f>VLOOKUP(AX12188,コード表!$A$2:$C$15,2,FALSE)</f>
        <v>#N/A</v>
      </c>
      <c r="BC12188" t="str">
        <f t="shared" si="761"/>
        <v/>
      </c>
      <c r="BD12188">
        <f t="shared" si="762"/>
        <v>1</v>
      </c>
      <c r="BE12188" t="str">
        <f t="shared" si="763"/>
        <v>1</v>
      </c>
      <c r="BF12188" t="e">
        <f t="shared" si="764"/>
        <v>#N/A</v>
      </c>
    </row>
    <row r="12189" spans="54:58" x14ac:dyDescent="0.2">
      <c r="BB12189" t="e">
        <f>VLOOKUP(AX12189,コード表!$A$2:$C$15,2,FALSE)</f>
        <v>#N/A</v>
      </c>
      <c r="BC12189" t="str">
        <f t="shared" si="761"/>
        <v/>
      </c>
      <c r="BD12189">
        <f t="shared" si="762"/>
        <v>1</v>
      </c>
      <c r="BE12189" t="str">
        <f t="shared" si="763"/>
        <v>1</v>
      </c>
      <c r="BF12189" t="e">
        <f t="shared" si="764"/>
        <v>#N/A</v>
      </c>
    </row>
    <row r="12190" spans="54:58" x14ac:dyDescent="0.2">
      <c r="BB12190" t="e">
        <f>VLOOKUP(AX12190,コード表!$A$2:$C$15,2,FALSE)</f>
        <v>#N/A</v>
      </c>
      <c r="BC12190" t="str">
        <f t="shared" si="761"/>
        <v/>
      </c>
      <c r="BD12190">
        <f t="shared" si="762"/>
        <v>1</v>
      </c>
      <c r="BE12190" t="str">
        <f t="shared" si="763"/>
        <v>1</v>
      </c>
      <c r="BF12190" t="e">
        <f t="shared" si="764"/>
        <v>#N/A</v>
      </c>
    </row>
    <row r="12191" spans="54:58" x14ac:dyDescent="0.2">
      <c r="BB12191" t="e">
        <f>VLOOKUP(AX12191,コード表!$A$2:$C$15,2,FALSE)</f>
        <v>#N/A</v>
      </c>
      <c r="BC12191" t="str">
        <f t="shared" si="761"/>
        <v/>
      </c>
      <c r="BD12191">
        <f t="shared" si="762"/>
        <v>1</v>
      </c>
      <c r="BE12191" t="str">
        <f t="shared" si="763"/>
        <v>1</v>
      </c>
      <c r="BF12191" t="e">
        <f t="shared" si="764"/>
        <v>#N/A</v>
      </c>
    </row>
    <row r="12192" spans="54:58" x14ac:dyDescent="0.2">
      <c r="BB12192" t="e">
        <f>VLOOKUP(AX12192,コード表!$A$2:$C$15,2,FALSE)</f>
        <v>#N/A</v>
      </c>
      <c r="BC12192" t="str">
        <f t="shared" si="761"/>
        <v/>
      </c>
      <c r="BD12192">
        <f t="shared" si="762"/>
        <v>1</v>
      </c>
      <c r="BE12192" t="str">
        <f t="shared" si="763"/>
        <v>1</v>
      </c>
      <c r="BF12192" t="e">
        <f t="shared" si="764"/>
        <v>#N/A</v>
      </c>
    </row>
    <row r="12193" spans="54:58" x14ac:dyDescent="0.2">
      <c r="BB12193" t="e">
        <f>VLOOKUP(AX12193,コード表!$A$2:$C$15,2,FALSE)</f>
        <v>#N/A</v>
      </c>
      <c r="BC12193" t="str">
        <f t="shared" si="761"/>
        <v/>
      </c>
      <c r="BD12193">
        <f t="shared" si="762"/>
        <v>1</v>
      </c>
      <c r="BE12193" t="str">
        <f t="shared" si="763"/>
        <v>1</v>
      </c>
      <c r="BF12193" t="e">
        <f t="shared" si="764"/>
        <v>#N/A</v>
      </c>
    </row>
    <row r="12194" spans="54:58" x14ac:dyDescent="0.2">
      <c r="BB12194" t="e">
        <f>VLOOKUP(AX12194,コード表!$A$2:$C$15,2,FALSE)</f>
        <v>#N/A</v>
      </c>
      <c r="BC12194" t="str">
        <f t="shared" si="761"/>
        <v/>
      </c>
      <c r="BD12194">
        <f t="shared" si="762"/>
        <v>1</v>
      </c>
      <c r="BE12194" t="str">
        <f t="shared" si="763"/>
        <v>1</v>
      </c>
      <c r="BF12194" t="e">
        <f t="shared" si="764"/>
        <v>#N/A</v>
      </c>
    </row>
    <row r="12195" spans="54:58" x14ac:dyDescent="0.2">
      <c r="BB12195" t="e">
        <f>VLOOKUP(AX12195,コード表!$A$2:$C$15,2,FALSE)</f>
        <v>#N/A</v>
      </c>
      <c r="BC12195" t="str">
        <f t="shared" si="761"/>
        <v/>
      </c>
      <c r="BD12195">
        <f t="shared" si="762"/>
        <v>1</v>
      </c>
      <c r="BE12195" t="str">
        <f t="shared" si="763"/>
        <v>1</v>
      </c>
      <c r="BF12195" t="e">
        <f t="shared" si="764"/>
        <v>#N/A</v>
      </c>
    </row>
    <row r="12196" spans="54:58" x14ac:dyDescent="0.2">
      <c r="BB12196" t="e">
        <f>VLOOKUP(AX12196,コード表!$A$2:$C$15,2,FALSE)</f>
        <v>#N/A</v>
      </c>
      <c r="BC12196" t="str">
        <f t="shared" si="761"/>
        <v/>
      </c>
      <c r="BD12196">
        <f t="shared" si="762"/>
        <v>1</v>
      </c>
      <c r="BE12196" t="str">
        <f t="shared" si="763"/>
        <v>1</v>
      </c>
      <c r="BF12196" t="e">
        <f t="shared" si="764"/>
        <v>#N/A</v>
      </c>
    </row>
    <row r="12197" spans="54:58" x14ac:dyDescent="0.2">
      <c r="BB12197" t="e">
        <f>VLOOKUP(AX12197,コード表!$A$2:$C$15,2,FALSE)</f>
        <v>#N/A</v>
      </c>
      <c r="BC12197" t="str">
        <f t="shared" si="761"/>
        <v/>
      </c>
      <c r="BD12197">
        <f t="shared" si="762"/>
        <v>1</v>
      </c>
      <c r="BE12197" t="str">
        <f t="shared" si="763"/>
        <v>1</v>
      </c>
      <c r="BF12197" t="e">
        <f t="shared" si="764"/>
        <v>#N/A</v>
      </c>
    </row>
    <row r="12198" spans="54:58" x14ac:dyDescent="0.2">
      <c r="BB12198" t="e">
        <f>VLOOKUP(AX12198,コード表!$A$2:$C$15,2,FALSE)</f>
        <v>#N/A</v>
      </c>
      <c r="BC12198" t="str">
        <f t="shared" si="761"/>
        <v/>
      </c>
      <c r="BD12198">
        <f t="shared" si="762"/>
        <v>1</v>
      </c>
      <c r="BE12198" t="str">
        <f t="shared" si="763"/>
        <v>1</v>
      </c>
      <c r="BF12198" t="e">
        <f t="shared" si="764"/>
        <v>#N/A</v>
      </c>
    </row>
    <row r="12199" spans="54:58" x14ac:dyDescent="0.2">
      <c r="BB12199" t="e">
        <f>VLOOKUP(AX12199,コード表!$A$2:$C$15,2,FALSE)</f>
        <v>#N/A</v>
      </c>
      <c r="BC12199" t="str">
        <f t="shared" si="761"/>
        <v/>
      </c>
      <c r="BD12199">
        <f t="shared" si="762"/>
        <v>1</v>
      </c>
      <c r="BE12199" t="str">
        <f t="shared" si="763"/>
        <v>1</v>
      </c>
      <c r="BF12199" t="e">
        <f t="shared" si="764"/>
        <v>#N/A</v>
      </c>
    </row>
    <row r="12200" spans="54:58" x14ac:dyDescent="0.2">
      <c r="BB12200" t="e">
        <f>VLOOKUP(AX12200,コード表!$A$2:$C$15,2,FALSE)</f>
        <v>#N/A</v>
      </c>
      <c r="BC12200" t="str">
        <f t="shared" si="761"/>
        <v/>
      </c>
      <c r="BD12200">
        <f t="shared" si="762"/>
        <v>1</v>
      </c>
      <c r="BE12200" t="str">
        <f t="shared" si="763"/>
        <v>1</v>
      </c>
      <c r="BF12200" t="e">
        <f t="shared" si="764"/>
        <v>#N/A</v>
      </c>
    </row>
    <row r="12201" spans="54:58" x14ac:dyDescent="0.2">
      <c r="BB12201" t="e">
        <f>VLOOKUP(AX12201,コード表!$A$2:$C$15,2,FALSE)</f>
        <v>#N/A</v>
      </c>
      <c r="BC12201" t="str">
        <f t="shared" si="761"/>
        <v/>
      </c>
      <c r="BD12201">
        <f t="shared" si="762"/>
        <v>1</v>
      </c>
      <c r="BE12201" t="str">
        <f t="shared" si="763"/>
        <v>1</v>
      </c>
      <c r="BF12201" t="e">
        <f t="shared" si="764"/>
        <v>#N/A</v>
      </c>
    </row>
    <row r="12202" spans="54:58" x14ac:dyDescent="0.2">
      <c r="BB12202" t="e">
        <f>VLOOKUP(AX12202,コード表!$A$2:$C$15,2,FALSE)</f>
        <v>#N/A</v>
      </c>
      <c r="BC12202" t="str">
        <f t="shared" si="761"/>
        <v/>
      </c>
      <c r="BD12202">
        <f t="shared" si="762"/>
        <v>1</v>
      </c>
      <c r="BE12202" t="str">
        <f t="shared" si="763"/>
        <v>1</v>
      </c>
      <c r="BF12202" t="e">
        <f t="shared" si="764"/>
        <v>#N/A</v>
      </c>
    </row>
    <row r="12203" spans="54:58" x14ac:dyDescent="0.2">
      <c r="BB12203" t="e">
        <f>VLOOKUP(AX12203,コード表!$A$2:$C$15,2,FALSE)</f>
        <v>#N/A</v>
      </c>
      <c r="BC12203" t="str">
        <f t="shared" ref="BC12203:BC12266" si="765">AQ12203&amp;BA12203</f>
        <v/>
      </c>
      <c r="BD12203">
        <f t="shared" ref="BD12203:BD12266" si="766">MONTH(Q12203)</f>
        <v>1</v>
      </c>
      <c r="BE12203" t="str">
        <f t="shared" ref="BE12203:BE12266" si="767">AR12203&amp;BD12203</f>
        <v>1</v>
      </c>
      <c r="BF12203" t="e">
        <f t="shared" ref="BF12203:BF12266" si="768">BB12203&amp;AQ12203&amp;BA12203</f>
        <v>#N/A</v>
      </c>
    </row>
    <row r="12204" spans="54:58" x14ac:dyDescent="0.2">
      <c r="BB12204" t="e">
        <f>VLOOKUP(AX12204,コード表!$A$2:$C$15,2,FALSE)</f>
        <v>#N/A</v>
      </c>
      <c r="BC12204" t="str">
        <f t="shared" si="765"/>
        <v/>
      </c>
      <c r="BD12204">
        <f t="shared" si="766"/>
        <v>1</v>
      </c>
      <c r="BE12204" t="str">
        <f t="shared" si="767"/>
        <v>1</v>
      </c>
      <c r="BF12204" t="e">
        <f t="shared" si="768"/>
        <v>#N/A</v>
      </c>
    </row>
    <row r="12205" spans="54:58" x14ac:dyDescent="0.2">
      <c r="BB12205" t="e">
        <f>VLOOKUP(AX12205,コード表!$A$2:$C$15,2,FALSE)</f>
        <v>#N/A</v>
      </c>
      <c r="BC12205" t="str">
        <f t="shared" si="765"/>
        <v/>
      </c>
      <c r="BD12205">
        <f t="shared" si="766"/>
        <v>1</v>
      </c>
      <c r="BE12205" t="str">
        <f t="shared" si="767"/>
        <v>1</v>
      </c>
      <c r="BF12205" t="e">
        <f t="shared" si="768"/>
        <v>#N/A</v>
      </c>
    </row>
    <row r="12206" spans="54:58" x14ac:dyDescent="0.2">
      <c r="BB12206" t="e">
        <f>VLOOKUP(AX12206,コード表!$A$2:$C$15,2,FALSE)</f>
        <v>#N/A</v>
      </c>
      <c r="BC12206" t="str">
        <f t="shared" si="765"/>
        <v/>
      </c>
      <c r="BD12206">
        <f t="shared" si="766"/>
        <v>1</v>
      </c>
      <c r="BE12206" t="str">
        <f t="shared" si="767"/>
        <v>1</v>
      </c>
      <c r="BF12206" t="e">
        <f t="shared" si="768"/>
        <v>#N/A</v>
      </c>
    </row>
    <row r="12207" spans="54:58" x14ac:dyDescent="0.2">
      <c r="BB12207" t="e">
        <f>VLOOKUP(AX12207,コード表!$A$2:$C$15,2,FALSE)</f>
        <v>#N/A</v>
      </c>
      <c r="BC12207" t="str">
        <f t="shared" si="765"/>
        <v/>
      </c>
      <c r="BD12207">
        <f t="shared" si="766"/>
        <v>1</v>
      </c>
      <c r="BE12207" t="str">
        <f t="shared" si="767"/>
        <v>1</v>
      </c>
      <c r="BF12207" t="e">
        <f t="shared" si="768"/>
        <v>#N/A</v>
      </c>
    </row>
    <row r="12208" spans="54:58" x14ac:dyDescent="0.2">
      <c r="BB12208" t="e">
        <f>VLOOKUP(AX12208,コード表!$A$2:$C$15,2,FALSE)</f>
        <v>#N/A</v>
      </c>
      <c r="BC12208" t="str">
        <f t="shared" si="765"/>
        <v/>
      </c>
      <c r="BD12208">
        <f t="shared" si="766"/>
        <v>1</v>
      </c>
      <c r="BE12208" t="str">
        <f t="shared" si="767"/>
        <v>1</v>
      </c>
      <c r="BF12208" t="e">
        <f t="shared" si="768"/>
        <v>#N/A</v>
      </c>
    </row>
    <row r="12209" spans="54:58" x14ac:dyDescent="0.2">
      <c r="BB12209" t="e">
        <f>VLOOKUP(AX12209,コード表!$A$2:$C$15,2,FALSE)</f>
        <v>#N/A</v>
      </c>
      <c r="BC12209" t="str">
        <f t="shared" si="765"/>
        <v/>
      </c>
      <c r="BD12209">
        <f t="shared" si="766"/>
        <v>1</v>
      </c>
      <c r="BE12209" t="str">
        <f t="shared" si="767"/>
        <v>1</v>
      </c>
      <c r="BF12209" t="e">
        <f t="shared" si="768"/>
        <v>#N/A</v>
      </c>
    </row>
    <row r="12210" spans="54:58" x14ac:dyDescent="0.2">
      <c r="BB12210" t="e">
        <f>VLOOKUP(AX12210,コード表!$A$2:$C$15,2,FALSE)</f>
        <v>#N/A</v>
      </c>
      <c r="BC12210" t="str">
        <f t="shared" si="765"/>
        <v/>
      </c>
      <c r="BD12210">
        <f t="shared" si="766"/>
        <v>1</v>
      </c>
      <c r="BE12210" t="str">
        <f t="shared" si="767"/>
        <v>1</v>
      </c>
      <c r="BF12210" t="e">
        <f t="shared" si="768"/>
        <v>#N/A</v>
      </c>
    </row>
    <row r="12211" spans="54:58" x14ac:dyDescent="0.2">
      <c r="BB12211" t="e">
        <f>VLOOKUP(AX12211,コード表!$A$2:$C$15,2,FALSE)</f>
        <v>#N/A</v>
      </c>
      <c r="BC12211" t="str">
        <f t="shared" si="765"/>
        <v/>
      </c>
      <c r="BD12211">
        <f t="shared" si="766"/>
        <v>1</v>
      </c>
      <c r="BE12211" t="str">
        <f t="shared" si="767"/>
        <v>1</v>
      </c>
      <c r="BF12211" t="e">
        <f t="shared" si="768"/>
        <v>#N/A</v>
      </c>
    </row>
    <row r="12212" spans="54:58" x14ac:dyDescent="0.2">
      <c r="BB12212" t="e">
        <f>VLOOKUP(AX12212,コード表!$A$2:$C$15,2,FALSE)</f>
        <v>#N/A</v>
      </c>
      <c r="BC12212" t="str">
        <f t="shared" si="765"/>
        <v/>
      </c>
      <c r="BD12212">
        <f t="shared" si="766"/>
        <v>1</v>
      </c>
      <c r="BE12212" t="str">
        <f t="shared" si="767"/>
        <v>1</v>
      </c>
      <c r="BF12212" t="e">
        <f t="shared" si="768"/>
        <v>#N/A</v>
      </c>
    </row>
    <row r="12213" spans="54:58" x14ac:dyDescent="0.2">
      <c r="BB12213" t="e">
        <f>VLOOKUP(AX12213,コード表!$A$2:$C$15,2,FALSE)</f>
        <v>#N/A</v>
      </c>
      <c r="BC12213" t="str">
        <f t="shared" si="765"/>
        <v/>
      </c>
      <c r="BD12213">
        <f t="shared" si="766"/>
        <v>1</v>
      </c>
      <c r="BE12213" t="str">
        <f t="shared" si="767"/>
        <v>1</v>
      </c>
      <c r="BF12213" t="e">
        <f t="shared" si="768"/>
        <v>#N/A</v>
      </c>
    </row>
    <row r="12214" spans="54:58" x14ac:dyDescent="0.2">
      <c r="BB12214" t="e">
        <f>VLOOKUP(AX12214,コード表!$A$2:$C$15,2,FALSE)</f>
        <v>#N/A</v>
      </c>
      <c r="BC12214" t="str">
        <f t="shared" si="765"/>
        <v/>
      </c>
      <c r="BD12214">
        <f t="shared" si="766"/>
        <v>1</v>
      </c>
      <c r="BE12214" t="str">
        <f t="shared" si="767"/>
        <v>1</v>
      </c>
      <c r="BF12214" t="e">
        <f t="shared" si="768"/>
        <v>#N/A</v>
      </c>
    </row>
    <row r="12215" spans="54:58" x14ac:dyDescent="0.2">
      <c r="BB12215" t="e">
        <f>VLOOKUP(AX12215,コード表!$A$2:$C$15,2,FALSE)</f>
        <v>#N/A</v>
      </c>
      <c r="BC12215" t="str">
        <f t="shared" si="765"/>
        <v/>
      </c>
      <c r="BD12215">
        <f t="shared" si="766"/>
        <v>1</v>
      </c>
      <c r="BE12215" t="str">
        <f t="shared" si="767"/>
        <v>1</v>
      </c>
      <c r="BF12215" t="e">
        <f t="shared" si="768"/>
        <v>#N/A</v>
      </c>
    </row>
    <row r="12216" spans="54:58" x14ac:dyDescent="0.2">
      <c r="BB12216" t="e">
        <f>VLOOKUP(AX12216,コード表!$A$2:$C$15,2,FALSE)</f>
        <v>#N/A</v>
      </c>
      <c r="BC12216" t="str">
        <f t="shared" si="765"/>
        <v/>
      </c>
      <c r="BD12216">
        <f t="shared" si="766"/>
        <v>1</v>
      </c>
      <c r="BE12216" t="str">
        <f t="shared" si="767"/>
        <v>1</v>
      </c>
      <c r="BF12216" t="e">
        <f t="shared" si="768"/>
        <v>#N/A</v>
      </c>
    </row>
    <row r="12217" spans="54:58" x14ac:dyDescent="0.2">
      <c r="BB12217" t="e">
        <f>VLOOKUP(AX12217,コード表!$A$2:$C$15,2,FALSE)</f>
        <v>#N/A</v>
      </c>
      <c r="BC12217" t="str">
        <f t="shared" si="765"/>
        <v/>
      </c>
      <c r="BD12217">
        <f t="shared" si="766"/>
        <v>1</v>
      </c>
      <c r="BE12217" t="str">
        <f t="shared" si="767"/>
        <v>1</v>
      </c>
      <c r="BF12217" t="e">
        <f t="shared" si="768"/>
        <v>#N/A</v>
      </c>
    </row>
    <row r="12218" spans="54:58" x14ac:dyDescent="0.2">
      <c r="BB12218" t="e">
        <f>VLOOKUP(AX12218,コード表!$A$2:$C$15,2,FALSE)</f>
        <v>#N/A</v>
      </c>
      <c r="BC12218" t="str">
        <f t="shared" si="765"/>
        <v/>
      </c>
      <c r="BD12218">
        <f t="shared" si="766"/>
        <v>1</v>
      </c>
      <c r="BE12218" t="str">
        <f t="shared" si="767"/>
        <v>1</v>
      </c>
      <c r="BF12218" t="e">
        <f t="shared" si="768"/>
        <v>#N/A</v>
      </c>
    </row>
    <row r="12219" spans="54:58" x14ac:dyDescent="0.2">
      <c r="BB12219" t="e">
        <f>VLOOKUP(AX12219,コード表!$A$2:$C$15,2,FALSE)</f>
        <v>#N/A</v>
      </c>
      <c r="BC12219" t="str">
        <f t="shared" si="765"/>
        <v/>
      </c>
      <c r="BD12219">
        <f t="shared" si="766"/>
        <v>1</v>
      </c>
      <c r="BE12219" t="str">
        <f t="shared" si="767"/>
        <v>1</v>
      </c>
      <c r="BF12219" t="e">
        <f t="shared" si="768"/>
        <v>#N/A</v>
      </c>
    </row>
    <row r="12220" spans="54:58" x14ac:dyDescent="0.2">
      <c r="BB12220" t="e">
        <f>VLOOKUP(AX12220,コード表!$A$2:$C$15,2,FALSE)</f>
        <v>#N/A</v>
      </c>
      <c r="BC12220" t="str">
        <f t="shared" si="765"/>
        <v/>
      </c>
      <c r="BD12220">
        <f t="shared" si="766"/>
        <v>1</v>
      </c>
      <c r="BE12220" t="str">
        <f t="shared" si="767"/>
        <v>1</v>
      </c>
      <c r="BF12220" t="e">
        <f t="shared" si="768"/>
        <v>#N/A</v>
      </c>
    </row>
    <row r="12221" spans="54:58" x14ac:dyDescent="0.2">
      <c r="BB12221" t="e">
        <f>VLOOKUP(AX12221,コード表!$A$2:$C$15,2,FALSE)</f>
        <v>#N/A</v>
      </c>
      <c r="BC12221" t="str">
        <f t="shared" si="765"/>
        <v/>
      </c>
      <c r="BD12221">
        <f t="shared" si="766"/>
        <v>1</v>
      </c>
      <c r="BE12221" t="str">
        <f t="shared" si="767"/>
        <v>1</v>
      </c>
      <c r="BF12221" t="e">
        <f t="shared" si="768"/>
        <v>#N/A</v>
      </c>
    </row>
    <row r="12222" spans="54:58" x14ac:dyDescent="0.2">
      <c r="BB12222" t="e">
        <f>VLOOKUP(AX12222,コード表!$A$2:$C$15,2,FALSE)</f>
        <v>#N/A</v>
      </c>
      <c r="BC12222" t="str">
        <f t="shared" si="765"/>
        <v/>
      </c>
      <c r="BD12222">
        <f t="shared" si="766"/>
        <v>1</v>
      </c>
      <c r="BE12222" t="str">
        <f t="shared" si="767"/>
        <v>1</v>
      </c>
      <c r="BF12222" t="e">
        <f t="shared" si="768"/>
        <v>#N/A</v>
      </c>
    </row>
    <row r="12223" spans="54:58" x14ac:dyDescent="0.2">
      <c r="BB12223" t="e">
        <f>VLOOKUP(AX12223,コード表!$A$2:$C$15,2,FALSE)</f>
        <v>#N/A</v>
      </c>
      <c r="BC12223" t="str">
        <f t="shared" si="765"/>
        <v/>
      </c>
      <c r="BD12223">
        <f t="shared" si="766"/>
        <v>1</v>
      </c>
      <c r="BE12223" t="str">
        <f t="shared" si="767"/>
        <v>1</v>
      </c>
      <c r="BF12223" t="e">
        <f t="shared" si="768"/>
        <v>#N/A</v>
      </c>
    </row>
    <row r="12224" spans="54:58" x14ac:dyDescent="0.2">
      <c r="BB12224" t="e">
        <f>VLOOKUP(AX12224,コード表!$A$2:$C$15,2,FALSE)</f>
        <v>#N/A</v>
      </c>
      <c r="BC12224" t="str">
        <f t="shared" si="765"/>
        <v/>
      </c>
      <c r="BD12224">
        <f t="shared" si="766"/>
        <v>1</v>
      </c>
      <c r="BE12224" t="str">
        <f t="shared" si="767"/>
        <v>1</v>
      </c>
      <c r="BF12224" t="e">
        <f t="shared" si="768"/>
        <v>#N/A</v>
      </c>
    </row>
    <row r="12225" spans="54:58" x14ac:dyDescent="0.2">
      <c r="BB12225" t="e">
        <f>VLOOKUP(AX12225,コード表!$A$2:$C$15,2,FALSE)</f>
        <v>#N/A</v>
      </c>
      <c r="BC12225" t="str">
        <f t="shared" si="765"/>
        <v/>
      </c>
      <c r="BD12225">
        <f t="shared" si="766"/>
        <v>1</v>
      </c>
      <c r="BE12225" t="str">
        <f t="shared" si="767"/>
        <v>1</v>
      </c>
      <c r="BF12225" t="e">
        <f t="shared" si="768"/>
        <v>#N/A</v>
      </c>
    </row>
    <row r="12226" spans="54:58" x14ac:dyDescent="0.2">
      <c r="BB12226" t="e">
        <f>VLOOKUP(AX12226,コード表!$A$2:$C$15,2,FALSE)</f>
        <v>#N/A</v>
      </c>
      <c r="BC12226" t="str">
        <f t="shared" si="765"/>
        <v/>
      </c>
      <c r="BD12226">
        <f t="shared" si="766"/>
        <v>1</v>
      </c>
      <c r="BE12226" t="str">
        <f t="shared" si="767"/>
        <v>1</v>
      </c>
      <c r="BF12226" t="e">
        <f t="shared" si="768"/>
        <v>#N/A</v>
      </c>
    </row>
    <row r="12227" spans="54:58" x14ac:dyDescent="0.2">
      <c r="BB12227" t="e">
        <f>VLOOKUP(AX12227,コード表!$A$2:$C$15,2,FALSE)</f>
        <v>#N/A</v>
      </c>
      <c r="BC12227" t="str">
        <f t="shared" si="765"/>
        <v/>
      </c>
      <c r="BD12227">
        <f t="shared" si="766"/>
        <v>1</v>
      </c>
      <c r="BE12227" t="str">
        <f t="shared" si="767"/>
        <v>1</v>
      </c>
      <c r="BF12227" t="e">
        <f t="shared" si="768"/>
        <v>#N/A</v>
      </c>
    </row>
    <row r="12228" spans="54:58" x14ac:dyDescent="0.2">
      <c r="BB12228" t="e">
        <f>VLOOKUP(AX12228,コード表!$A$2:$C$15,2,FALSE)</f>
        <v>#N/A</v>
      </c>
      <c r="BC12228" t="str">
        <f t="shared" si="765"/>
        <v/>
      </c>
      <c r="BD12228">
        <f t="shared" si="766"/>
        <v>1</v>
      </c>
      <c r="BE12228" t="str">
        <f t="shared" si="767"/>
        <v>1</v>
      </c>
      <c r="BF12228" t="e">
        <f t="shared" si="768"/>
        <v>#N/A</v>
      </c>
    </row>
    <row r="12229" spans="54:58" x14ac:dyDescent="0.2">
      <c r="BB12229" t="e">
        <f>VLOOKUP(AX12229,コード表!$A$2:$C$15,2,FALSE)</f>
        <v>#N/A</v>
      </c>
      <c r="BC12229" t="str">
        <f t="shared" si="765"/>
        <v/>
      </c>
      <c r="BD12229">
        <f t="shared" si="766"/>
        <v>1</v>
      </c>
      <c r="BE12229" t="str">
        <f t="shared" si="767"/>
        <v>1</v>
      </c>
      <c r="BF12229" t="e">
        <f t="shared" si="768"/>
        <v>#N/A</v>
      </c>
    </row>
    <row r="12230" spans="54:58" x14ac:dyDescent="0.2">
      <c r="BB12230" t="e">
        <f>VLOOKUP(AX12230,コード表!$A$2:$C$15,2,FALSE)</f>
        <v>#N/A</v>
      </c>
      <c r="BC12230" t="str">
        <f t="shared" si="765"/>
        <v/>
      </c>
      <c r="BD12230">
        <f t="shared" si="766"/>
        <v>1</v>
      </c>
      <c r="BE12230" t="str">
        <f t="shared" si="767"/>
        <v>1</v>
      </c>
      <c r="BF12230" t="e">
        <f t="shared" si="768"/>
        <v>#N/A</v>
      </c>
    </row>
    <row r="12231" spans="54:58" x14ac:dyDescent="0.2">
      <c r="BB12231" t="e">
        <f>VLOOKUP(AX12231,コード表!$A$2:$C$15,2,FALSE)</f>
        <v>#N/A</v>
      </c>
      <c r="BC12231" t="str">
        <f t="shared" si="765"/>
        <v/>
      </c>
      <c r="BD12231">
        <f t="shared" si="766"/>
        <v>1</v>
      </c>
      <c r="BE12231" t="str">
        <f t="shared" si="767"/>
        <v>1</v>
      </c>
      <c r="BF12231" t="e">
        <f t="shared" si="768"/>
        <v>#N/A</v>
      </c>
    </row>
    <row r="12232" spans="54:58" x14ac:dyDescent="0.2">
      <c r="BB12232" t="e">
        <f>VLOOKUP(AX12232,コード表!$A$2:$C$15,2,FALSE)</f>
        <v>#N/A</v>
      </c>
      <c r="BC12232" t="str">
        <f t="shared" si="765"/>
        <v/>
      </c>
      <c r="BD12232">
        <f t="shared" si="766"/>
        <v>1</v>
      </c>
      <c r="BE12232" t="str">
        <f t="shared" si="767"/>
        <v>1</v>
      </c>
      <c r="BF12232" t="e">
        <f t="shared" si="768"/>
        <v>#N/A</v>
      </c>
    </row>
    <row r="12233" spans="54:58" x14ac:dyDescent="0.2">
      <c r="BB12233" t="e">
        <f>VLOOKUP(AX12233,コード表!$A$2:$C$15,2,FALSE)</f>
        <v>#N/A</v>
      </c>
      <c r="BC12233" t="str">
        <f t="shared" si="765"/>
        <v/>
      </c>
      <c r="BD12233">
        <f t="shared" si="766"/>
        <v>1</v>
      </c>
      <c r="BE12233" t="str">
        <f t="shared" si="767"/>
        <v>1</v>
      </c>
      <c r="BF12233" t="e">
        <f t="shared" si="768"/>
        <v>#N/A</v>
      </c>
    </row>
    <row r="12234" spans="54:58" x14ac:dyDescent="0.2">
      <c r="BB12234" t="e">
        <f>VLOOKUP(AX12234,コード表!$A$2:$C$15,2,FALSE)</f>
        <v>#N/A</v>
      </c>
      <c r="BC12234" t="str">
        <f t="shared" si="765"/>
        <v/>
      </c>
      <c r="BD12234">
        <f t="shared" si="766"/>
        <v>1</v>
      </c>
      <c r="BE12234" t="str">
        <f t="shared" si="767"/>
        <v>1</v>
      </c>
      <c r="BF12234" t="e">
        <f t="shared" si="768"/>
        <v>#N/A</v>
      </c>
    </row>
    <row r="12235" spans="54:58" x14ac:dyDescent="0.2">
      <c r="BB12235" t="e">
        <f>VLOOKUP(AX12235,コード表!$A$2:$C$15,2,FALSE)</f>
        <v>#N/A</v>
      </c>
      <c r="BC12235" t="str">
        <f t="shared" si="765"/>
        <v/>
      </c>
      <c r="BD12235">
        <f t="shared" si="766"/>
        <v>1</v>
      </c>
      <c r="BE12235" t="str">
        <f t="shared" si="767"/>
        <v>1</v>
      </c>
      <c r="BF12235" t="e">
        <f t="shared" si="768"/>
        <v>#N/A</v>
      </c>
    </row>
    <row r="12236" spans="54:58" x14ac:dyDescent="0.2">
      <c r="BB12236" t="e">
        <f>VLOOKUP(AX12236,コード表!$A$2:$C$15,2,FALSE)</f>
        <v>#N/A</v>
      </c>
      <c r="BC12236" t="str">
        <f t="shared" si="765"/>
        <v/>
      </c>
      <c r="BD12236">
        <f t="shared" si="766"/>
        <v>1</v>
      </c>
      <c r="BE12236" t="str">
        <f t="shared" si="767"/>
        <v>1</v>
      </c>
      <c r="BF12236" t="e">
        <f t="shared" si="768"/>
        <v>#N/A</v>
      </c>
    </row>
    <row r="12237" spans="54:58" x14ac:dyDescent="0.2">
      <c r="BB12237" t="e">
        <f>VLOOKUP(AX12237,コード表!$A$2:$C$15,2,FALSE)</f>
        <v>#N/A</v>
      </c>
      <c r="BC12237" t="str">
        <f t="shared" si="765"/>
        <v/>
      </c>
      <c r="BD12237">
        <f t="shared" si="766"/>
        <v>1</v>
      </c>
      <c r="BE12237" t="str">
        <f t="shared" si="767"/>
        <v>1</v>
      </c>
      <c r="BF12237" t="e">
        <f t="shared" si="768"/>
        <v>#N/A</v>
      </c>
    </row>
    <row r="12238" spans="54:58" x14ac:dyDescent="0.2">
      <c r="BB12238" t="e">
        <f>VLOOKUP(AX12238,コード表!$A$2:$C$15,2,FALSE)</f>
        <v>#N/A</v>
      </c>
      <c r="BC12238" t="str">
        <f t="shared" si="765"/>
        <v/>
      </c>
      <c r="BD12238">
        <f t="shared" si="766"/>
        <v>1</v>
      </c>
      <c r="BE12238" t="str">
        <f t="shared" si="767"/>
        <v>1</v>
      </c>
      <c r="BF12238" t="e">
        <f t="shared" si="768"/>
        <v>#N/A</v>
      </c>
    </row>
    <row r="12239" spans="54:58" x14ac:dyDescent="0.2">
      <c r="BB12239" t="e">
        <f>VLOOKUP(AX12239,コード表!$A$2:$C$15,2,FALSE)</f>
        <v>#N/A</v>
      </c>
      <c r="BC12239" t="str">
        <f t="shared" si="765"/>
        <v/>
      </c>
      <c r="BD12239">
        <f t="shared" si="766"/>
        <v>1</v>
      </c>
      <c r="BE12239" t="str">
        <f t="shared" si="767"/>
        <v>1</v>
      </c>
      <c r="BF12239" t="e">
        <f t="shared" si="768"/>
        <v>#N/A</v>
      </c>
    </row>
    <row r="12240" spans="54:58" x14ac:dyDescent="0.2">
      <c r="BB12240" t="e">
        <f>VLOOKUP(AX12240,コード表!$A$2:$C$15,2,FALSE)</f>
        <v>#N/A</v>
      </c>
      <c r="BC12240" t="str">
        <f t="shared" si="765"/>
        <v/>
      </c>
      <c r="BD12240">
        <f t="shared" si="766"/>
        <v>1</v>
      </c>
      <c r="BE12240" t="str">
        <f t="shared" si="767"/>
        <v>1</v>
      </c>
      <c r="BF12240" t="e">
        <f t="shared" si="768"/>
        <v>#N/A</v>
      </c>
    </row>
    <row r="12241" spans="54:58" x14ac:dyDescent="0.2">
      <c r="BB12241" t="e">
        <f>VLOOKUP(AX12241,コード表!$A$2:$C$15,2,FALSE)</f>
        <v>#N/A</v>
      </c>
      <c r="BC12241" t="str">
        <f t="shared" si="765"/>
        <v/>
      </c>
      <c r="BD12241">
        <f t="shared" si="766"/>
        <v>1</v>
      </c>
      <c r="BE12241" t="str">
        <f t="shared" si="767"/>
        <v>1</v>
      </c>
      <c r="BF12241" t="e">
        <f t="shared" si="768"/>
        <v>#N/A</v>
      </c>
    </row>
    <row r="12242" spans="54:58" x14ac:dyDescent="0.2">
      <c r="BB12242" t="e">
        <f>VLOOKUP(AX12242,コード表!$A$2:$C$15,2,FALSE)</f>
        <v>#N/A</v>
      </c>
      <c r="BC12242" t="str">
        <f t="shared" si="765"/>
        <v/>
      </c>
      <c r="BD12242">
        <f t="shared" si="766"/>
        <v>1</v>
      </c>
      <c r="BE12242" t="str">
        <f t="shared" si="767"/>
        <v>1</v>
      </c>
      <c r="BF12242" t="e">
        <f t="shared" si="768"/>
        <v>#N/A</v>
      </c>
    </row>
    <row r="12243" spans="54:58" x14ac:dyDescent="0.2">
      <c r="BB12243" t="e">
        <f>VLOOKUP(AX12243,コード表!$A$2:$C$15,2,FALSE)</f>
        <v>#N/A</v>
      </c>
      <c r="BC12243" t="str">
        <f t="shared" si="765"/>
        <v/>
      </c>
      <c r="BD12243">
        <f t="shared" si="766"/>
        <v>1</v>
      </c>
      <c r="BE12243" t="str">
        <f t="shared" si="767"/>
        <v>1</v>
      </c>
      <c r="BF12243" t="e">
        <f t="shared" si="768"/>
        <v>#N/A</v>
      </c>
    </row>
    <row r="12244" spans="54:58" x14ac:dyDescent="0.2">
      <c r="BB12244" t="e">
        <f>VLOOKUP(AX12244,コード表!$A$2:$C$15,2,FALSE)</f>
        <v>#N/A</v>
      </c>
      <c r="BC12244" t="str">
        <f t="shared" si="765"/>
        <v/>
      </c>
      <c r="BD12244">
        <f t="shared" si="766"/>
        <v>1</v>
      </c>
      <c r="BE12244" t="str">
        <f t="shared" si="767"/>
        <v>1</v>
      </c>
      <c r="BF12244" t="e">
        <f t="shared" si="768"/>
        <v>#N/A</v>
      </c>
    </row>
    <row r="12245" spans="54:58" x14ac:dyDescent="0.2">
      <c r="BB12245" t="e">
        <f>VLOOKUP(AX12245,コード表!$A$2:$C$15,2,FALSE)</f>
        <v>#N/A</v>
      </c>
      <c r="BC12245" t="str">
        <f t="shared" si="765"/>
        <v/>
      </c>
      <c r="BD12245">
        <f t="shared" si="766"/>
        <v>1</v>
      </c>
      <c r="BE12245" t="str">
        <f t="shared" si="767"/>
        <v>1</v>
      </c>
      <c r="BF12245" t="e">
        <f t="shared" si="768"/>
        <v>#N/A</v>
      </c>
    </row>
    <row r="12246" spans="54:58" x14ac:dyDescent="0.2">
      <c r="BB12246" t="e">
        <f>VLOOKUP(AX12246,コード表!$A$2:$C$15,2,FALSE)</f>
        <v>#N/A</v>
      </c>
      <c r="BC12246" t="str">
        <f t="shared" si="765"/>
        <v/>
      </c>
      <c r="BD12246">
        <f t="shared" si="766"/>
        <v>1</v>
      </c>
      <c r="BE12246" t="str">
        <f t="shared" si="767"/>
        <v>1</v>
      </c>
      <c r="BF12246" t="e">
        <f t="shared" si="768"/>
        <v>#N/A</v>
      </c>
    </row>
    <row r="12247" spans="54:58" x14ac:dyDescent="0.2">
      <c r="BB12247" t="e">
        <f>VLOOKUP(AX12247,コード表!$A$2:$C$15,2,FALSE)</f>
        <v>#N/A</v>
      </c>
      <c r="BC12247" t="str">
        <f t="shared" si="765"/>
        <v/>
      </c>
      <c r="BD12247">
        <f t="shared" si="766"/>
        <v>1</v>
      </c>
      <c r="BE12247" t="str">
        <f t="shared" si="767"/>
        <v>1</v>
      </c>
      <c r="BF12247" t="e">
        <f t="shared" si="768"/>
        <v>#N/A</v>
      </c>
    </row>
    <row r="12248" spans="54:58" x14ac:dyDescent="0.2">
      <c r="BB12248" t="e">
        <f>VLOOKUP(AX12248,コード表!$A$2:$C$15,2,FALSE)</f>
        <v>#N/A</v>
      </c>
      <c r="BC12248" t="str">
        <f t="shared" si="765"/>
        <v/>
      </c>
      <c r="BD12248">
        <f t="shared" si="766"/>
        <v>1</v>
      </c>
      <c r="BE12248" t="str">
        <f t="shared" si="767"/>
        <v>1</v>
      </c>
      <c r="BF12248" t="e">
        <f t="shared" si="768"/>
        <v>#N/A</v>
      </c>
    </row>
    <row r="12249" spans="54:58" x14ac:dyDescent="0.2">
      <c r="BB12249" t="e">
        <f>VLOOKUP(AX12249,コード表!$A$2:$C$15,2,FALSE)</f>
        <v>#N/A</v>
      </c>
      <c r="BC12249" t="str">
        <f t="shared" si="765"/>
        <v/>
      </c>
      <c r="BD12249">
        <f t="shared" si="766"/>
        <v>1</v>
      </c>
      <c r="BE12249" t="str">
        <f t="shared" si="767"/>
        <v>1</v>
      </c>
      <c r="BF12249" t="e">
        <f t="shared" si="768"/>
        <v>#N/A</v>
      </c>
    </row>
    <row r="12250" spans="54:58" x14ac:dyDescent="0.2">
      <c r="BB12250" t="e">
        <f>VLOOKUP(AX12250,コード表!$A$2:$C$15,2,FALSE)</f>
        <v>#N/A</v>
      </c>
      <c r="BC12250" t="str">
        <f t="shared" si="765"/>
        <v/>
      </c>
      <c r="BD12250">
        <f t="shared" si="766"/>
        <v>1</v>
      </c>
      <c r="BE12250" t="str">
        <f t="shared" si="767"/>
        <v>1</v>
      </c>
      <c r="BF12250" t="e">
        <f t="shared" si="768"/>
        <v>#N/A</v>
      </c>
    </row>
    <row r="12251" spans="54:58" x14ac:dyDescent="0.2">
      <c r="BB12251" t="e">
        <f>VLOOKUP(AX12251,コード表!$A$2:$C$15,2,FALSE)</f>
        <v>#N/A</v>
      </c>
      <c r="BC12251" t="str">
        <f t="shared" si="765"/>
        <v/>
      </c>
      <c r="BD12251">
        <f t="shared" si="766"/>
        <v>1</v>
      </c>
      <c r="BE12251" t="str">
        <f t="shared" si="767"/>
        <v>1</v>
      </c>
      <c r="BF12251" t="e">
        <f t="shared" si="768"/>
        <v>#N/A</v>
      </c>
    </row>
    <row r="12252" spans="54:58" x14ac:dyDescent="0.2">
      <c r="BB12252" t="e">
        <f>VLOOKUP(AX12252,コード表!$A$2:$C$15,2,FALSE)</f>
        <v>#N/A</v>
      </c>
      <c r="BC12252" t="str">
        <f t="shared" si="765"/>
        <v/>
      </c>
      <c r="BD12252">
        <f t="shared" si="766"/>
        <v>1</v>
      </c>
      <c r="BE12252" t="str">
        <f t="shared" si="767"/>
        <v>1</v>
      </c>
      <c r="BF12252" t="e">
        <f t="shared" si="768"/>
        <v>#N/A</v>
      </c>
    </row>
    <row r="12253" spans="54:58" x14ac:dyDescent="0.2">
      <c r="BB12253" t="e">
        <f>VLOOKUP(AX12253,コード表!$A$2:$C$15,2,FALSE)</f>
        <v>#N/A</v>
      </c>
      <c r="BC12253" t="str">
        <f t="shared" si="765"/>
        <v/>
      </c>
      <c r="BD12253">
        <f t="shared" si="766"/>
        <v>1</v>
      </c>
      <c r="BE12253" t="str">
        <f t="shared" si="767"/>
        <v>1</v>
      </c>
      <c r="BF12253" t="e">
        <f t="shared" si="768"/>
        <v>#N/A</v>
      </c>
    </row>
    <row r="12254" spans="54:58" x14ac:dyDescent="0.2">
      <c r="BB12254" t="e">
        <f>VLOOKUP(AX12254,コード表!$A$2:$C$15,2,FALSE)</f>
        <v>#N/A</v>
      </c>
      <c r="BC12254" t="str">
        <f t="shared" si="765"/>
        <v/>
      </c>
      <c r="BD12254">
        <f t="shared" si="766"/>
        <v>1</v>
      </c>
      <c r="BE12254" t="str">
        <f t="shared" si="767"/>
        <v>1</v>
      </c>
      <c r="BF12254" t="e">
        <f t="shared" si="768"/>
        <v>#N/A</v>
      </c>
    </row>
    <row r="12255" spans="54:58" x14ac:dyDescent="0.2">
      <c r="BB12255" t="e">
        <f>VLOOKUP(AX12255,コード表!$A$2:$C$15,2,FALSE)</f>
        <v>#N/A</v>
      </c>
      <c r="BC12255" t="str">
        <f t="shared" si="765"/>
        <v/>
      </c>
      <c r="BD12255">
        <f t="shared" si="766"/>
        <v>1</v>
      </c>
      <c r="BE12255" t="str">
        <f t="shared" si="767"/>
        <v>1</v>
      </c>
      <c r="BF12255" t="e">
        <f t="shared" si="768"/>
        <v>#N/A</v>
      </c>
    </row>
    <row r="12256" spans="54:58" x14ac:dyDescent="0.2">
      <c r="BB12256" t="e">
        <f>VLOOKUP(AX12256,コード表!$A$2:$C$15,2,FALSE)</f>
        <v>#N/A</v>
      </c>
      <c r="BC12256" t="str">
        <f t="shared" si="765"/>
        <v/>
      </c>
      <c r="BD12256">
        <f t="shared" si="766"/>
        <v>1</v>
      </c>
      <c r="BE12256" t="str">
        <f t="shared" si="767"/>
        <v>1</v>
      </c>
      <c r="BF12256" t="e">
        <f t="shared" si="768"/>
        <v>#N/A</v>
      </c>
    </row>
    <row r="12257" spans="54:58" x14ac:dyDescent="0.2">
      <c r="BB12257" t="e">
        <f>VLOOKUP(AX12257,コード表!$A$2:$C$15,2,FALSE)</f>
        <v>#N/A</v>
      </c>
      <c r="BC12257" t="str">
        <f t="shared" si="765"/>
        <v/>
      </c>
      <c r="BD12257">
        <f t="shared" si="766"/>
        <v>1</v>
      </c>
      <c r="BE12257" t="str">
        <f t="shared" si="767"/>
        <v>1</v>
      </c>
      <c r="BF12257" t="e">
        <f t="shared" si="768"/>
        <v>#N/A</v>
      </c>
    </row>
    <row r="12258" spans="54:58" x14ac:dyDescent="0.2">
      <c r="BB12258" t="e">
        <f>VLOOKUP(AX12258,コード表!$A$2:$C$15,2,FALSE)</f>
        <v>#N/A</v>
      </c>
      <c r="BC12258" t="str">
        <f t="shared" si="765"/>
        <v/>
      </c>
      <c r="BD12258">
        <f t="shared" si="766"/>
        <v>1</v>
      </c>
      <c r="BE12258" t="str">
        <f t="shared" si="767"/>
        <v>1</v>
      </c>
      <c r="BF12258" t="e">
        <f t="shared" si="768"/>
        <v>#N/A</v>
      </c>
    </row>
    <row r="12259" spans="54:58" x14ac:dyDescent="0.2">
      <c r="BB12259" t="e">
        <f>VLOOKUP(AX12259,コード表!$A$2:$C$15,2,FALSE)</f>
        <v>#N/A</v>
      </c>
      <c r="BC12259" t="str">
        <f t="shared" si="765"/>
        <v/>
      </c>
      <c r="BD12259">
        <f t="shared" si="766"/>
        <v>1</v>
      </c>
      <c r="BE12259" t="str">
        <f t="shared" si="767"/>
        <v>1</v>
      </c>
      <c r="BF12259" t="e">
        <f t="shared" si="768"/>
        <v>#N/A</v>
      </c>
    </row>
    <row r="12260" spans="54:58" x14ac:dyDescent="0.2">
      <c r="BB12260" t="e">
        <f>VLOOKUP(AX12260,コード表!$A$2:$C$15,2,FALSE)</f>
        <v>#N/A</v>
      </c>
      <c r="BC12260" t="str">
        <f t="shared" si="765"/>
        <v/>
      </c>
      <c r="BD12260">
        <f t="shared" si="766"/>
        <v>1</v>
      </c>
      <c r="BE12260" t="str">
        <f t="shared" si="767"/>
        <v>1</v>
      </c>
      <c r="BF12260" t="e">
        <f t="shared" si="768"/>
        <v>#N/A</v>
      </c>
    </row>
    <row r="12261" spans="54:58" x14ac:dyDescent="0.2">
      <c r="BB12261" t="e">
        <f>VLOOKUP(AX12261,コード表!$A$2:$C$15,2,FALSE)</f>
        <v>#N/A</v>
      </c>
      <c r="BC12261" t="str">
        <f t="shared" si="765"/>
        <v/>
      </c>
      <c r="BD12261">
        <f t="shared" si="766"/>
        <v>1</v>
      </c>
      <c r="BE12261" t="str">
        <f t="shared" si="767"/>
        <v>1</v>
      </c>
      <c r="BF12261" t="e">
        <f t="shared" si="768"/>
        <v>#N/A</v>
      </c>
    </row>
    <row r="12262" spans="54:58" x14ac:dyDescent="0.2">
      <c r="BB12262" t="e">
        <f>VLOOKUP(AX12262,コード表!$A$2:$C$15,2,FALSE)</f>
        <v>#N/A</v>
      </c>
      <c r="BC12262" t="str">
        <f t="shared" si="765"/>
        <v/>
      </c>
      <c r="BD12262">
        <f t="shared" si="766"/>
        <v>1</v>
      </c>
      <c r="BE12262" t="str">
        <f t="shared" si="767"/>
        <v>1</v>
      </c>
      <c r="BF12262" t="e">
        <f t="shared" si="768"/>
        <v>#N/A</v>
      </c>
    </row>
    <row r="12263" spans="54:58" x14ac:dyDescent="0.2">
      <c r="BB12263" t="e">
        <f>VLOOKUP(AX12263,コード表!$A$2:$C$15,2,FALSE)</f>
        <v>#N/A</v>
      </c>
      <c r="BC12263" t="str">
        <f t="shared" si="765"/>
        <v/>
      </c>
      <c r="BD12263">
        <f t="shared" si="766"/>
        <v>1</v>
      </c>
      <c r="BE12263" t="str">
        <f t="shared" si="767"/>
        <v>1</v>
      </c>
      <c r="BF12263" t="e">
        <f t="shared" si="768"/>
        <v>#N/A</v>
      </c>
    </row>
    <row r="12264" spans="54:58" x14ac:dyDescent="0.2">
      <c r="BB12264" t="e">
        <f>VLOOKUP(AX12264,コード表!$A$2:$C$15,2,FALSE)</f>
        <v>#N/A</v>
      </c>
      <c r="BC12264" t="str">
        <f t="shared" si="765"/>
        <v/>
      </c>
      <c r="BD12264">
        <f t="shared" si="766"/>
        <v>1</v>
      </c>
      <c r="BE12264" t="str">
        <f t="shared" si="767"/>
        <v>1</v>
      </c>
      <c r="BF12264" t="e">
        <f t="shared" si="768"/>
        <v>#N/A</v>
      </c>
    </row>
    <row r="12265" spans="54:58" x14ac:dyDescent="0.2">
      <c r="BB12265" t="e">
        <f>VLOOKUP(AX12265,コード表!$A$2:$C$15,2,FALSE)</f>
        <v>#N/A</v>
      </c>
      <c r="BC12265" t="str">
        <f t="shared" si="765"/>
        <v/>
      </c>
      <c r="BD12265">
        <f t="shared" si="766"/>
        <v>1</v>
      </c>
      <c r="BE12265" t="str">
        <f t="shared" si="767"/>
        <v>1</v>
      </c>
      <c r="BF12265" t="e">
        <f t="shared" si="768"/>
        <v>#N/A</v>
      </c>
    </row>
    <row r="12266" spans="54:58" x14ac:dyDescent="0.2">
      <c r="BB12266" t="e">
        <f>VLOOKUP(AX12266,コード表!$A$2:$C$15,2,FALSE)</f>
        <v>#N/A</v>
      </c>
      <c r="BC12266" t="str">
        <f t="shared" si="765"/>
        <v/>
      </c>
      <c r="BD12266">
        <f t="shared" si="766"/>
        <v>1</v>
      </c>
      <c r="BE12266" t="str">
        <f t="shared" si="767"/>
        <v>1</v>
      </c>
      <c r="BF12266" t="e">
        <f t="shared" si="768"/>
        <v>#N/A</v>
      </c>
    </row>
    <row r="12267" spans="54:58" x14ac:dyDescent="0.2">
      <c r="BB12267" t="e">
        <f>VLOOKUP(AX12267,コード表!$A$2:$C$15,2,FALSE)</f>
        <v>#N/A</v>
      </c>
      <c r="BC12267" t="str">
        <f t="shared" ref="BC12267:BC12330" si="769">AQ12267&amp;BA12267</f>
        <v/>
      </c>
      <c r="BD12267">
        <f t="shared" ref="BD12267:BD12330" si="770">MONTH(Q12267)</f>
        <v>1</v>
      </c>
      <c r="BE12267" t="str">
        <f t="shared" ref="BE12267:BE12330" si="771">AR12267&amp;BD12267</f>
        <v>1</v>
      </c>
      <c r="BF12267" t="e">
        <f t="shared" ref="BF12267:BF12330" si="772">BB12267&amp;AQ12267&amp;BA12267</f>
        <v>#N/A</v>
      </c>
    </row>
    <row r="12268" spans="54:58" x14ac:dyDescent="0.2">
      <c r="BB12268" t="e">
        <f>VLOOKUP(AX12268,コード表!$A$2:$C$15,2,FALSE)</f>
        <v>#N/A</v>
      </c>
      <c r="BC12268" t="str">
        <f t="shared" si="769"/>
        <v/>
      </c>
      <c r="BD12268">
        <f t="shared" si="770"/>
        <v>1</v>
      </c>
      <c r="BE12268" t="str">
        <f t="shared" si="771"/>
        <v>1</v>
      </c>
      <c r="BF12268" t="e">
        <f t="shared" si="772"/>
        <v>#N/A</v>
      </c>
    </row>
    <row r="12269" spans="54:58" x14ac:dyDescent="0.2">
      <c r="BB12269" t="e">
        <f>VLOOKUP(AX12269,コード表!$A$2:$C$15,2,FALSE)</f>
        <v>#N/A</v>
      </c>
      <c r="BC12269" t="str">
        <f t="shared" si="769"/>
        <v/>
      </c>
      <c r="BD12269">
        <f t="shared" si="770"/>
        <v>1</v>
      </c>
      <c r="BE12269" t="str">
        <f t="shared" si="771"/>
        <v>1</v>
      </c>
      <c r="BF12269" t="e">
        <f t="shared" si="772"/>
        <v>#N/A</v>
      </c>
    </row>
    <row r="12270" spans="54:58" x14ac:dyDescent="0.2">
      <c r="BB12270" t="e">
        <f>VLOOKUP(AX12270,コード表!$A$2:$C$15,2,FALSE)</f>
        <v>#N/A</v>
      </c>
      <c r="BC12270" t="str">
        <f t="shared" si="769"/>
        <v/>
      </c>
      <c r="BD12270">
        <f t="shared" si="770"/>
        <v>1</v>
      </c>
      <c r="BE12270" t="str">
        <f t="shared" si="771"/>
        <v>1</v>
      </c>
      <c r="BF12270" t="e">
        <f t="shared" si="772"/>
        <v>#N/A</v>
      </c>
    </row>
    <row r="12271" spans="54:58" x14ac:dyDescent="0.2">
      <c r="BB12271" t="e">
        <f>VLOOKUP(AX12271,コード表!$A$2:$C$15,2,FALSE)</f>
        <v>#N/A</v>
      </c>
      <c r="BC12271" t="str">
        <f t="shared" si="769"/>
        <v/>
      </c>
      <c r="BD12271">
        <f t="shared" si="770"/>
        <v>1</v>
      </c>
      <c r="BE12271" t="str">
        <f t="shared" si="771"/>
        <v>1</v>
      </c>
      <c r="BF12271" t="e">
        <f t="shared" si="772"/>
        <v>#N/A</v>
      </c>
    </row>
    <row r="12272" spans="54:58" x14ac:dyDescent="0.2">
      <c r="BB12272" t="e">
        <f>VLOOKUP(AX12272,コード表!$A$2:$C$15,2,FALSE)</f>
        <v>#N/A</v>
      </c>
      <c r="BC12272" t="str">
        <f t="shared" si="769"/>
        <v/>
      </c>
      <c r="BD12272">
        <f t="shared" si="770"/>
        <v>1</v>
      </c>
      <c r="BE12272" t="str">
        <f t="shared" si="771"/>
        <v>1</v>
      </c>
      <c r="BF12272" t="e">
        <f t="shared" si="772"/>
        <v>#N/A</v>
      </c>
    </row>
    <row r="12273" spans="54:58" x14ac:dyDescent="0.2">
      <c r="BB12273" t="e">
        <f>VLOOKUP(AX12273,コード表!$A$2:$C$15,2,FALSE)</f>
        <v>#N/A</v>
      </c>
      <c r="BC12273" t="str">
        <f t="shared" si="769"/>
        <v/>
      </c>
      <c r="BD12273">
        <f t="shared" si="770"/>
        <v>1</v>
      </c>
      <c r="BE12273" t="str">
        <f t="shared" si="771"/>
        <v>1</v>
      </c>
      <c r="BF12273" t="e">
        <f t="shared" si="772"/>
        <v>#N/A</v>
      </c>
    </row>
    <row r="12274" spans="54:58" x14ac:dyDescent="0.2">
      <c r="BB12274" t="e">
        <f>VLOOKUP(AX12274,コード表!$A$2:$C$15,2,FALSE)</f>
        <v>#N/A</v>
      </c>
      <c r="BC12274" t="str">
        <f t="shared" si="769"/>
        <v/>
      </c>
      <c r="BD12274">
        <f t="shared" si="770"/>
        <v>1</v>
      </c>
      <c r="BE12274" t="str">
        <f t="shared" si="771"/>
        <v>1</v>
      </c>
      <c r="BF12274" t="e">
        <f t="shared" si="772"/>
        <v>#N/A</v>
      </c>
    </row>
    <row r="12275" spans="54:58" x14ac:dyDescent="0.2">
      <c r="BB12275" t="e">
        <f>VLOOKUP(AX12275,コード表!$A$2:$C$15,2,FALSE)</f>
        <v>#N/A</v>
      </c>
      <c r="BC12275" t="str">
        <f t="shared" si="769"/>
        <v/>
      </c>
      <c r="BD12275">
        <f t="shared" si="770"/>
        <v>1</v>
      </c>
      <c r="BE12275" t="str">
        <f t="shared" si="771"/>
        <v>1</v>
      </c>
      <c r="BF12275" t="e">
        <f t="shared" si="772"/>
        <v>#N/A</v>
      </c>
    </row>
    <row r="12276" spans="54:58" x14ac:dyDescent="0.2">
      <c r="BB12276" t="e">
        <f>VLOOKUP(AX12276,コード表!$A$2:$C$15,2,FALSE)</f>
        <v>#N/A</v>
      </c>
      <c r="BC12276" t="str">
        <f t="shared" si="769"/>
        <v/>
      </c>
      <c r="BD12276">
        <f t="shared" si="770"/>
        <v>1</v>
      </c>
      <c r="BE12276" t="str">
        <f t="shared" si="771"/>
        <v>1</v>
      </c>
      <c r="BF12276" t="e">
        <f t="shared" si="772"/>
        <v>#N/A</v>
      </c>
    </row>
    <row r="12277" spans="54:58" x14ac:dyDescent="0.2">
      <c r="BB12277" t="e">
        <f>VLOOKUP(AX12277,コード表!$A$2:$C$15,2,FALSE)</f>
        <v>#N/A</v>
      </c>
      <c r="BC12277" t="str">
        <f t="shared" si="769"/>
        <v/>
      </c>
      <c r="BD12277">
        <f t="shared" si="770"/>
        <v>1</v>
      </c>
      <c r="BE12277" t="str">
        <f t="shared" si="771"/>
        <v>1</v>
      </c>
      <c r="BF12277" t="e">
        <f t="shared" si="772"/>
        <v>#N/A</v>
      </c>
    </row>
    <row r="12278" spans="54:58" x14ac:dyDescent="0.2">
      <c r="BB12278" t="e">
        <f>VLOOKUP(AX12278,コード表!$A$2:$C$15,2,FALSE)</f>
        <v>#N/A</v>
      </c>
      <c r="BC12278" t="str">
        <f t="shared" si="769"/>
        <v/>
      </c>
      <c r="BD12278">
        <f t="shared" si="770"/>
        <v>1</v>
      </c>
      <c r="BE12278" t="str">
        <f t="shared" si="771"/>
        <v>1</v>
      </c>
      <c r="BF12278" t="e">
        <f t="shared" si="772"/>
        <v>#N/A</v>
      </c>
    </row>
    <row r="12279" spans="54:58" x14ac:dyDescent="0.2">
      <c r="BB12279" t="e">
        <f>VLOOKUP(AX12279,コード表!$A$2:$C$15,2,FALSE)</f>
        <v>#N/A</v>
      </c>
      <c r="BC12279" t="str">
        <f t="shared" si="769"/>
        <v/>
      </c>
      <c r="BD12279">
        <f t="shared" si="770"/>
        <v>1</v>
      </c>
      <c r="BE12279" t="str">
        <f t="shared" si="771"/>
        <v>1</v>
      </c>
      <c r="BF12279" t="e">
        <f t="shared" si="772"/>
        <v>#N/A</v>
      </c>
    </row>
    <row r="12280" spans="54:58" x14ac:dyDescent="0.2">
      <c r="BB12280" t="e">
        <f>VLOOKUP(AX12280,コード表!$A$2:$C$15,2,FALSE)</f>
        <v>#N/A</v>
      </c>
      <c r="BC12280" t="str">
        <f t="shared" si="769"/>
        <v/>
      </c>
      <c r="BD12280">
        <f t="shared" si="770"/>
        <v>1</v>
      </c>
      <c r="BE12280" t="str">
        <f t="shared" si="771"/>
        <v>1</v>
      </c>
      <c r="BF12280" t="e">
        <f t="shared" si="772"/>
        <v>#N/A</v>
      </c>
    </row>
    <row r="12281" spans="54:58" x14ac:dyDescent="0.2">
      <c r="BB12281" t="e">
        <f>VLOOKUP(AX12281,コード表!$A$2:$C$15,2,FALSE)</f>
        <v>#N/A</v>
      </c>
      <c r="BC12281" t="str">
        <f t="shared" si="769"/>
        <v/>
      </c>
      <c r="BD12281">
        <f t="shared" si="770"/>
        <v>1</v>
      </c>
      <c r="BE12281" t="str">
        <f t="shared" si="771"/>
        <v>1</v>
      </c>
      <c r="BF12281" t="e">
        <f t="shared" si="772"/>
        <v>#N/A</v>
      </c>
    </row>
    <row r="12282" spans="54:58" x14ac:dyDescent="0.2">
      <c r="BB12282" t="e">
        <f>VLOOKUP(AX12282,コード表!$A$2:$C$15,2,FALSE)</f>
        <v>#N/A</v>
      </c>
      <c r="BC12282" t="str">
        <f t="shared" si="769"/>
        <v/>
      </c>
      <c r="BD12282">
        <f t="shared" si="770"/>
        <v>1</v>
      </c>
      <c r="BE12282" t="str">
        <f t="shared" si="771"/>
        <v>1</v>
      </c>
      <c r="BF12282" t="e">
        <f t="shared" si="772"/>
        <v>#N/A</v>
      </c>
    </row>
    <row r="12283" spans="54:58" x14ac:dyDescent="0.2">
      <c r="BB12283" t="e">
        <f>VLOOKUP(AX12283,コード表!$A$2:$C$15,2,FALSE)</f>
        <v>#N/A</v>
      </c>
      <c r="BC12283" t="str">
        <f t="shared" si="769"/>
        <v/>
      </c>
      <c r="BD12283">
        <f t="shared" si="770"/>
        <v>1</v>
      </c>
      <c r="BE12283" t="str">
        <f t="shared" si="771"/>
        <v>1</v>
      </c>
      <c r="BF12283" t="e">
        <f t="shared" si="772"/>
        <v>#N/A</v>
      </c>
    </row>
    <row r="12284" spans="54:58" x14ac:dyDescent="0.2">
      <c r="BB12284" t="e">
        <f>VLOOKUP(AX12284,コード表!$A$2:$C$15,2,FALSE)</f>
        <v>#N/A</v>
      </c>
      <c r="BC12284" t="str">
        <f t="shared" si="769"/>
        <v/>
      </c>
      <c r="BD12284">
        <f t="shared" si="770"/>
        <v>1</v>
      </c>
      <c r="BE12284" t="str">
        <f t="shared" si="771"/>
        <v>1</v>
      </c>
      <c r="BF12284" t="e">
        <f t="shared" si="772"/>
        <v>#N/A</v>
      </c>
    </row>
    <row r="12285" spans="54:58" x14ac:dyDescent="0.2">
      <c r="BB12285" t="e">
        <f>VLOOKUP(AX12285,コード表!$A$2:$C$15,2,FALSE)</f>
        <v>#N/A</v>
      </c>
      <c r="BC12285" t="str">
        <f t="shared" si="769"/>
        <v/>
      </c>
      <c r="BD12285">
        <f t="shared" si="770"/>
        <v>1</v>
      </c>
      <c r="BE12285" t="str">
        <f t="shared" si="771"/>
        <v>1</v>
      </c>
      <c r="BF12285" t="e">
        <f t="shared" si="772"/>
        <v>#N/A</v>
      </c>
    </row>
    <row r="12286" spans="54:58" x14ac:dyDescent="0.2">
      <c r="BB12286" t="e">
        <f>VLOOKUP(AX12286,コード表!$A$2:$C$15,2,FALSE)</f>
        <v>#N/A</v>
      </c>
      <c r="BC12286" t="str">
        <f t="shared" si="769"/>
        <v/>
      </c>
      <c r="BD12286">
        <f t="shared" si="770"/>
        <v>1</v>
      </c>
      <c r="BE12286" t="str">
        <f t="shared" si="771"/>
        <v>1</v>
      </c>
      <c r="BF12286" t="e">
        <f t="shared" si="772"/>
        <v>#N/A</v>
      </c>
    </row>
    <row r="12287" spans="54:58" x14ac:dyDescent="0.2">
      <c r="BB12287" t="e">
        <f>VLOOKUP(AX12287,コード表!$A$2:$C$15,2,FALSE)</f>
        <v>#N/A</v>
      </c>
      <c r="BC12287" t="str">
        <f t="shared" si="769"/>
        <v/>
      </c>
      <c r="BD12287">
        <f t="shared" si="770"/>
        <v>1</v>
      </c>
      <c r="BE12287" t="str">
        <f t="shared" si="771"/>
        <v>1</v>
      </c>
      <c r="BF12287" t="e">
        <f t="shared" si="772"/>
        <v>#N/A</v>
      </c>
    </row>
    <row r="12288" spans="54:58" x14ac:dyDescent="0.2">
      <c r="BB12288" t="e">
        <f>VLOOKUP(AX12288,コード表!$A$2:$C$15,2,FALSE)</f>
        <v>#N/A</v>
      </c>
      <c r="BC12288" t="str">
        <f t="shared" si="769"/>
        <v/>
      </c>
      <c r="BD12288">
        <f t="shared" si="770"/>
        <v>1</v>
      </c>
      <c r="BE12288" t="str">
        <f t="shared" si="771"/>
        <v>1</v>
      </c>
      <c r="BF12288" t="e">
        <f t="shared" si="772"/>
        <v>#N/A</v>
      </c>
    </row>
    <row r="12289" spans="54:58" x14ac:dyDescent="0.2">
      <c r="BB12289" t="e">
        <f>VLOOKUP(AX12289,コード表!$A$2:$C$15,2,FALSE)</f>
        <v>#N/A</v>
      </c>
      <c r="BC12289" t="str">
        <f t="shared" si="769"/>
        <v/>
      </c>
      <c r="BD12289">
        <f t="shared" si="770"/>
        <v>1</v>
      </c>
      <c r="BE12289" t="str">
        <f t="shared" si="771"/>
        <v>1</v>
      </c>
      <c r="BF12289" t="e">
        <f t="shared" si="772"/>
        <v>#N/A</v>
      </c>
    </row>
    <row r="12290" spans="54:58" x14ac:dyDescent="0.2">
      <c r="BB12290" t="e">
        <f>VLOOKUP(AX12290,コード表!$A$2:$C$15,2,FALSE)</f>
        <v>#N/A</v>
      </c>
      <c r="BC12290" t="str">
        <f t="shared" si="769"/>
        <v/>
      </c>
      <c r="BD12290">
        <f t="shared" si="770"/>
        <v>1</v>
      </c>
      <c r="BE12290" t="str">
        <f t="shared" si="771"/>
        <v>1</v>
      </c>
      <c r="BF12290" t="e">
        <f t="shared" si="772"/>
        <v>#N/A</v>
      </c>
    </row>
    <row r="12291" spans="54:58" x14ac:dyDescent="0.2">
      <c r="BB12291" t="e">
        <f>VLOOKUP(AX12291,コード表!$A$2:$C$15,2,FALSE)</f>
        <v>#N/A</v>
      </c>
      <c r="BC12291" t="str">
        <f t="shared" si="769"/>
        <v/>
      </c>
      <c r="BD12291">
        <f t="shared" si="770"/>
        <v>1</v>
      </c>
      <c r="BE12291" t="str">
        <f t="shared" si="771"/>
        <v>1</v>
      </c>
      <c r="BF12291" t="e">
        <f t="shared" si="772"/>
        <v>#N/A</v>
      </c>
    </row>
    <row r="12292" spans="54:58" x14ac:dyDescent="0.2">
      <c r="BB12292" t="e">
        <f>VLOOKUP(AX12292,コード表!$A$2:$C$15,2,FALSE)</f>
        <v>#N/A</v>
      </c>
      <c r="BC12292" t="str">
        <f t="shared" si="769"/>
        <v/>
      </c>
      <c r="BD12292">
        <f t="shared" si="770"/>
        <v>1</v>
      </c>
      <c r="BE12292" t="str">
        <f t="shared" si="771"/>
        <v>1</v>
      </c>
      <c r="BF12292" t="e">
        <f t="shared" si="772"/>
        <v>#N/A</v>
      </c>
    </row>
    <row r="12293" spans="54:58" x14ac:dyDescent="0.2">
      <c r="BB12293" t="e">
        <f>VLOOKUP(AX12293,コード表!$A$2:$C$15,2,FALSE)</f>
        <v>#N/A</v>
      </c>
      <c r="BC12293" t="str">
        <f t="shared" si="769"/>
        <v/>
      </c>
      <c r="BD12293">
        <f t="shared" si="770"/>
        <v>1</v>
      </c>
      <c r="BE12293" t="str">
        <f t="shared" si="771"/>
        <v>1</v>
      </c>
      <c r="BF12293" t="e">
        <f t="shared" si="772"/>
        <v>#N/A</v>
      </c>
    </row>
    <row r="12294" spans="54:58" x14ac:dyDescent="0.2">
      <c r="BB12294" t="e">
        <f>VLOOKUP(AX12294,コード表!$A$2:$C$15,2,FALSE)</f>
        <v>#N/A</v>
      </c>
      <c r="BC12294" t="str">
        <f t="shared" si="769"/>
        <v/>
      </c>
      <c r="BD12294">
        <f t="shared" si="770"/>
        <v>1</v>
      </c>
      <c r="BE12294" t="str">
        <f t="shared" si="771"/>
        <v>1</v>
      </c>
      <c r="BF12294" t="e">
        <f t="shared" si="772"/>
        <v>#N/A</v>
      </c>
    </row>
    <row r="12295" spans="54:58" x14ac:dyDescent="0.2">
      <c r="BB12295" t="e">
        <f>VLOOKUP(AX12295,コード表!$A$2:$C$15,2,FALSE)</f>
        <v>#N/A</v>
      </c>
      <c r="BC12295" t="str">
        <f t="shared" si="769"/>
        <v/>
      </c>
      <c r="BD12295">
        <f t="shared" si="770"/>
        <v>1</v>
      </c>
      <c r="BE12295" t="str">
        <f t="shared" si="771"/>
        <v>1</v>
      </c>
      <c r="BF12295" t="e">
        <f t="shared" si="772"/>
        <v>#N/A</v>
      </c>
    </row>
    <row r="12296" spans="54:58" x14ac:dyDescent="0.2">
      <c r="BB12296" t="e">
        <f>VLOOKUP(AX12296,コード表!$A$2:$C$15,2,FALSE)</f>
        <v>#N/A</v>
      </c>
      <c r="BC12296" t="str">
        <f t="shared" si="769"/>
        <v/>
      </c>
      <c r="BD12296">
        <f t="shared" si="770"/>
        <v>1</v>
      </c>
      <c r="BE12296" t="str">
        <f t="shared" si="771"/>
        <v>1</v>
      </c>
      <c r="BF12296" t="e">
        <f t="shared" si="772"/>
        <v>#N/A</v>
      </c>
    </row>
    <row r="12297" spans="54:58" x14ac:dyDescent="0.2">
      <c r="BB12297" t="e">
        <f>VLOOKUP(AX12297,コード表!$A$2:$C$15,2,FALSE)</f>
        <v>#N/A</v>
      </c>
      <c r="BC12297" t="str">
        <f t="shared" si="769"/>
        <v/>
      </c>
      <c r="BD12297">
        <f t="shared" si="770"/>
        <v>1</v>
      </c>
      <c r="BE12297" t="str">
        <f t="shared" si="771"/>
        <v>1</v>
      </c>
      <c r="BF12297" t="e">
        <f t="shared" si="772"/>
        <v>#N/A</v>
      </c>
    </row>
    <row r="12298" spans="54:58" x14ac:dyDescent="0.2">
      <c r="BB12298" t="e">
        <f>VLOOKUP(AX12298,コード表!$A$2:$C$15,2,FALSE)</f>
        <v>#N/A</v>
      </c>
      <c r="BC12298" t="str">
        <f t="shared" si="769"/>
        <v/>
      </c>
      <c r="BD12298">
        <f t="shared" si="770"/>
        <v>1</v>
      </c>
      <c r="BE12298" t="str">
        <f t="shared" si="771"/>
        <v>1</v>
      </c>
      <c r="BF12298" t="e">
        <f t="shared" si="772"/>
        <v>#N/A</v>
      </c>
    </row>
    <row r="12299" spans="54:58" x14ac:dyDescent="0.2">
      <c r="BB12299" t="e">
        <f>VLOOKUP(AX12299,コード表!$A$2:$C$15,2,FALSE)</f>
        <v>#N/A</v>
      </c>
      <c r="BC12299" t="str">
        <f t="shared" si="769"/>
        <v/>
      </c>
      <c r="BD12299">
        <f t="shared" si="770"/>
        <v>1</v>
      </c>
      <c r="BE12299" t="str">
        <f t="shared" si="771"/>
        <v>1</v>
      </c>
      <c r="BF12299" t="e">
        <f t="shared" si="772"/>
        <v>#N/A</v>
      </c>
    </row>
    <row r="12300" spans="54:58" x14ac:dyDescent="0.2">
      <c r="BB12300" t="e">
        <f>VLOOKUP(AX12300,コード表!$A$2:$C$15,2,FALSE)</f>
        <v>#N/A</v>
      </c>
      <c r="BC12300" t="str">
        <f t="shared" si="769"/>
        <v/>
      </c>
      <c r="BD12300">
        <f t="shared" si="770"/>
        <v>1</v>
      </c>
      <c r="BE12300" t="str">
        <f t="shared" si="771"/>
        <v>1</v>
      </c>
      <c r="BF12300" t="e">
        <f t="shared" si="772"/>
        <v>#N/A</v>
      </c>
    </row>
    <row r="12301" spans="54:58" x14ac:dyDescent="0.2">
      <c r="BB12301" t="e">
        <f>VLOOKUP(AX12301,コード表!$A$2:$C$15,2,FALSE)</f>
        <v>#N/A</v>
      </c>
      <c r="BC12301" t="str">
        <f t="shared" si="769"/>
        <v/>
      </c>
      <c r="BD12301">
        <f t="shared" si="770"/>
        <v>1</v>
      </c>
      <c r="BE12301" t="str">
        <f t="shared" si="771"/>
        <v>1</v>
      </c>
      <c r="BF12301" t="e">
        <f t="shared" si="772"/>
        <v>#N/A</v>
      </c>
    </row>
    <row r="12302" spans="54:58" x14ac:dyDescent="0.2">
      <c r="BB12302" t="e">
        <f>VLOOKUP(AX12302,コード表!$A$2:$C$15,2,FALSE)</f>
        <v>#N/A</v>
      </c>
      <c r="BC12302" t="str">
        <f t="shared" si="769"/>
        <v/>
      </c>
      <c r="BD12302">
        <f t="shared" si="770"/>
        <v>1</v>
      </c>
      <c r="BE12302" t="str">
        <f t="shared" si="771"/>
        <v>1</v>
      </c>
      <c r="BF12302" t="e">
        <f t="shared" si="772"/>
        <v>#N/A</v>
      </c>
    </row>
    <row r="12303" spans="54:58" x14ac:dyDescent="0.2">
      <c r="BB12303" t="e">
        <f>VLOOKUP(AX12303,コード表!$A$2:$C$15,2,FALSE)</f>
        <v>#N/A</v>
      </c>
      <c r="BC12303" t="str">
        <f t="shared" si="769"/>
        <v/>
      </c>
      <c r="BD12303">
        <f t="shared" si="770"/>
        <v>1</v>
      </c>
      <c r="BE12303" t="str">
        <f t="shared" si="771"/>
        <v>1</v>
      </c>
      <c r="BF12303" t="e">
        <f t="shared" si="772"/>
        <v>#N/A</v>
      </c>
    </row>
    <row r="12304" spans="54:58" x14ac:dyDescent="0.2">
      <c r="BB12304" t="e">
        <f>VLOOKUP(AX12304,コード表!$A$2:$C$15,2,FALSE)</f>
        <v>#N/A</v>
      </c>
      <c r="BC12304" t="str">
        <f t="shared" si="769"/>
        <v/>
      </c>
      <c r="BD12304">
        <f t="shared" si="770"/>
        <v>1</v>
      </c>
      <c r="BE12304" t="str">
        <f t="shared" si="771"/>
        <v>1</v>
      </c>
      <c r="BF12304" t="e">
        <f t="shared" si="772"/>
        <v>#N/A</v>
      </c>
    </row>
    <row r="12305" spans="54:58" x14ac:dyDescent="0.2">
      <c r="BB12305" t="e">
        <f>VLOOKUP(AX12305,コード表!$A$2:$C$15,2,FALSE)</f>
        <v>#N/A</v>
      </c>
      <c r="BC12305" t="str">
        <f t="shared" si="769"/>
        <v/>
      </c>
      <c r="BD12305">
        <f t="shared" si="770"/>
        <v>1</v>
      </c>
      <c r="BE12305" t="str">
        <f t="shared" si="771"/>
        <v>1</v>
      </c>
      <c r="BF12305" t="e">
        <f t="shared" si="772"/>
        <v>#N/A</v>
      </c>
    </row>
    <row r="12306" spans="54:58" x14ac:dyDescent="0.2">
      <c r="BB12306" t="e">
        <f>VLOOKUP(AX12306,コード表!$A$2:$C$15,2,FALSE)</f>
        <v>#N/A</v>
      </c>
      <c r="BC12306" t="str">
        <f t="shared" si="769"/>
        <v/>
      </c>
      <c r="BD12306">
        <f t="shared" si="770"/>
        <v>1</v>
      </c>
      <c r="BE12306" t="str">
        <f t="shared" si="771"/>
        <v>1</v>
      </c>
      <c r="BF12306" t="e">
        <f t="shared" si="772"/>
        <v>#N/A</v>
      </c>
    </row>
    <row r="12307" spans="54:58" x14ac:dyDescent="0.2">
      <c r="BB12307" t="e">
        <f>VLOOKUP(AX12307,コード表!$A$2:$C$15,2,FALSE)</f>
        <v>#N/A</v>
      </c>
      <c r="BC12307" t="str">
        <f t="shared" si="769"/>
        <v/>
      </c>
      <c r="BD12307">
        <f t="shared" si="770"/>
        <v>1</v>
      </c>
      <c r="BE12307" t="str">
        <f t="shared" si="771"/>
        <v>1</v>
      </c>
      <c r="BF12307" t="e">
        <f t="shared" si="772"/>
        <v>#N/A</v>
      </c>
    </row>
    <row r="12308" spans="54:58" x14ac:dyDescent="0.2">
      <c r="BB12308" t="e">
        <f>VLOOKUP(AX12308,コード表!$A$2:$C$15,2,FALSE)</f>
        <v>#N/A</v>
      </c>
      <c r="BC12308" t="str">
        <f t="shared" si="769"/>
        <v/>
      </c>
      <c r="BD12308">
        <f t="shared" si="770"/>
        <v>1</v>
      </c>
      <c r="BE12308" t="str">
        <f t="shared" si="771"/>
        <v>1</v>
      </c>
      <c r="BF12308" t="e">
        <f t="shared" si="772"/>
        <v>#N/A</v>
      </c>
    </row>
    <row r="12309" spans="54:58" x14ac:dyDescent="0.2">
      <c r="BB12309" t="e">
        <f>VLOOKUP(AX12309,コード表!$A$2:$C$15,2,FALSE)</f>
        <v>#N/A</v>
      </c>
      <c r="BC12309" t="str">
        <f t="shared" si="769"/>
        <v/>
      </c>
      <c r="BD12309">
        <f t="shared" si="770"/>
        <v>1</v>
      </c>
      <c r="BE12309" t="str">
        <f t="shared" si="771"/>
        <v>1</v>
      </c>
      <c r="BF12309" t="e">
        <f t="shared" si="772"/>
        <v>#N/A</v>
      </c>
    </row>
    <row r="12310" spans="54:58" x14ac:dyDescent="0.2">
      <c r="BB12310" t="e">
        <f>VLOOKUP(AX12310,コード表!$A$2:$C$15,2,FALSE)</f>
        <v>#N/A</v>
      </c>
      <c r="BC12310" t="str">
        <f t="shared" si="769"/>
        <v/>
      </c>
      <c r="BD12310">
        <f t="shared" si="770"/>
        <v>1</v>
      </c>
      <c r="BE12310" t="str">
        <f t="shared" si="771"/>
        <v>1</v>
      </c>
      <c r="BF12310" t="e">
        <f t="shared" si="772"/>
        <v>#N/A</v>
      </c>
    </row>
    <row r="12311" spans="54:58" x14ac:dyDescent="0.2">
      <c r="BB12311" t="e">
        <f>VLOOKUP(AX12311,コード表!$A$2:$C$15,2,FALSE)</f>
        <v>#N/A</v>
      </c>
      <c r="BC12311" t="str">
        <f t="shared" si="769"/>
        <v/>
      </c>
      <c r="BD12311">
        <f t="shared" si="770"/>
        <v>1</v>
      </c>
      <c r="BE12311" t="str">
        <f t="shared" si="771"/>
        <v>1</v>
      </c>
      <c r="BF12311" t="e">
        <f t="shared" si="772"/>
        <v>#N/A</v>
      </c>
    </row>
    <row r="12312" spans="54:58" x14ac:dyDescent="0.2">
      <c r="BB12312" t="e">
        <f>VLOOKUP(AX12312,コード表!$A$2:$C$15,2,FALSE)</f>
        <v>#N/A</v>
      </c>
      <c r="BC12312" t="str">
        <f t="shared" si="769"/>
        <v/>
      </c>
      <c r="BD12312">
        <f t="shared" si="770"/>
        <v>1</v>
      </c>
      <c r="BE12312" t="str">
        <f t="shared" si="771"/>
        <v>1</v>
      </c>
      <c r="BF12312" t="e">
        <f t="shared" si="772"/>
        <v>#N/A</v>
      </c>
    </row>
    <row r="12313" spans="54:58" x14ac:dyDescent="0.2">
      <c r="BB12313" t="e">
        <f>VLOOKUP(AX12313,コード表!$A$2:$C$15,2,FALSE)</f>
        <v>#N/A</v>
      </c>
      <c r="BC12313" t="str">
        <f t="shared" si="769"/>
        <v/>
      </c>
      <c r="BD12313">
        <f t="shared" si="770"/>
        <v>1</v>
      </c>
      <c r="BE12313" t="str">
        <f t="shared" si="771"/>
        <v>1</v>
      </c>
      <c r="BF12313" t="e">
        <f t="shared" si="772"/>
        <v>#N/A</v>
      </c>
    </row>
    <row r="12314" spans="54:58" x14ac:dyDescent="0.2">
      <c r="BB12314" t="e">
        <f>VLOOKUP(AX12314,コード表!$A$2:$C$15,2,FALSE)</f>
        <v>#N/A</v>
      </c>
      <c r="BC12314" t="str">
        <f t="shared" si="769"/>
        <v/>
      </c>
      <c r="BD12314">
        <f t="shared" si="770"/>
        <v>1</v>
      </c>
      <c r="BE12314" t="str">
        <f t="shared" si="771"/>
        <v>1</v>
      </c>
      <c r="BF12314" t="e">
        <f t="shared" si="772"/>
        <v>#N/A</v>
      </c>
    </row>
    <row r="12315" spans="54:58" x14ac:dyDescent="0.2">
      <c r="BB12315" t="e">
        <f>VLOOKUP(AX12315,コード表!$A$2:$C$15,2,FALSE)</f>
        <v>#N/A</v>
      </c>
      <c r="BC12315" t="str">
        <f t="shared" si="769"/>
        <v/>
      </c>
      <c r="BD12315">
        <f t="shared" si="770"/>
        <v>1</v>
      </c>
      <c r="BE12315" t="str">
        <f t="shared" si="771"/>
        <v>1</v>
      </c>
      <c r="BF12315" t="e">
        <f t="shared" si="772"/>
        <v>#N/A</v>
      </c>
    </row>
    <row r="12316" spans="54:58" x14ac:dyDescent="0.2">
      <c r="BB12316" t="e">
        <f>VLOOKUP(AX12316,コード表!$A$2:$C$15,2,FALSE)</f>
        <v>#N/A</v>
      </c>
      <c r="BC12316" t="str">
        <f t="shared" si="769"/>
        <v/>
      </c>
      <c r="BD12316">
        <f t="shared" si="770"/>
        <v>1</v>
      </c>
      <c r="BE12316" t="str">
        <f t="shared" si="771"/>
        <v>1</v>
      </c>
      <c r="BF12316" t="e">
        <f t="shared" si="772"/>
        <v>#N/A</v>
      </c>
    </row>
    <row r="12317" spans="54:58" x14ac:dyDescent="0.2">
      <c r="BB12317" t="e">
        <f>VLOOKUP(AX12317,コード表!$A$2:$C$15,2,FALSE)</f>
        <v>#N/A</v>
      </c>
      <c r="BC12317" t="str">
        <f t="shared" si="769"/>
        <v/>
      </c>
      <c r="BD12317">
        <f t="shared" si="770"/>
        <v>1</v>
      </c>
      <c r="BE12317" t="str">
        <f t="shared" si="771"/>
        <v>1</v>
      </c>
      <c r="BF12317" t="e">
        <f t="shared" si="772"/>
        <v>#N/A</v>
      </c>
    </row>
    <row r="12318" spans="54:58" x14ac:dyDescent="0.2">
      <c r="BB12318" t="e">
        <f>VLOOKUP(AX12318,コード表!$A$2:$C$15,2,FALSE)</f>
        <v>#N/A</v>
      </c>
      <c r="BC12318" t="str">
        <f t="shared" si="769"/>
        <v/>
      </c>
      <c r="BD12318">
        <f t="shared" si="770"/>
        <v>1</v>
      </c>
      <c r="BE12318" t="str">
        <f t="shared" si="771"/>
        <v>1</v>
      </c>
      <c r="BF12318" t="e">
        <f t="shared" si="772"/>
        <v>#N/A</v>
      </c>
    </row>
    <row r="12319" spans="54:58" x14ac:dyDescent="0.2">
      <c r="BB12319" t="e">
        <f>VLOOKUP(AX12319,コード表!$A$2:$C$15,2,FALSE)</f>
        <v>#N/A</v>
      </c>
      <c r="BC12319" t="str">
        <f t="shared" si="769"/>
        <v/>
      </c>
      <c r="BD12319">
        <f t="shared" si="770"/>
        <v>1</v>
      </c>
      <c r="BE12319" t="str">
        <f t="shared" si="771"/>
        <v>1</v>
      </c>
      <c r="BF12319" t="e">
        <f t="shared" si="772"/>
        <v>#N/A</v>
      </c>
    </row>
    <row r="12320" spans="54:58" x14ac:dyDescent="0.2">
      <c r="BB12320" t="e">
        <f>VLOOKUP(AX12320,コード表!$A$2:$C$15,2,FALSE)</f>
        <v>#N/A</v>
      </c>
      <c r="BC12320" t="str">
        <f t="shared" si="769"/>
        <v/>
      </c>
      <c r="BD12320">
        <f t="shared" si="770"/>
        <v>1</v>
      </c>
      <c r="BE12320" t="str">
        <f t="shared" si="771"/>
        <v>1</v>
      </c>
      <c r="BF12320" t="e">
        <f t="shared" si="772"/>
        <v>#N/A</v>
      </c>
    </row>
    <row r="12321" spans="54:58" x14ac:dyDescent="0.2">
      <c r="BB12321" t="e">
        <f>VLOOKUP(AX12321,コード表!$A$2:$C$15,2,FALSE)</f>
        <v>#N/A</v>
      </c>
      <c r="BC12321" t="str">
        <f t="shared" si="769"/>
        <v/>
      </c>
      <c r="BD12321">
        <f t="shared" si="770"/>
        <v>1</v>
      </c>
      <c r="BE12321" t="str">
        <f t="shared" si="771"/>
        <v>1</v>
      </c>
      <c r="BF12321" t="e">
        <f t="shared" si="772"/>
        <v>#N/A</v>
      </c>
    </row>
    <row r="12322" spans="54:58" x14ac:dyDescent="0.2">
      <c r="BB12322" t="e">
        <f>VLOOKUP(AX12322,コード表!$A$2:$C$15,2,FALSE)</f>
        <v>#N/A</v>
      </c>
      <c r="BC12322" t="str">
        <f t="shared" si="769"/>
        <v/>
      </c>
      <c r="BD12322">
        <f t="shared" si="770"/>
        <v>1</v>
      </c>
      <c r="BE12322" t="str">
        <f t="shared" si="771"/>
        <v>1</v>
      </c>
      <c r="BF12322" t="e">
        <f t="shared" si="772"/>
        <v>#N/A</v>
      </c>
    </row>
    <row r="12323" spans="54:58" x14ac:dyDescent="0.2">
      <c r="BB12323" t="e">
        <f>VLOOKUP(AX12323,コード表!$A$2:$C$15,2,FALSE)</f>
        <v>#N/A</v>
      </c>
      <c r="BC12323" t="str">
        <f t="shared" si="769"/>
        <v/>
      </c>
      <c r="BD12323">
        <f t="shared" si="770"/>
        <v>1</v>
      </c>
      <c r="BE12323" t="str">
        <f t="shared" si="771"/>
        <v>1</v>
      </c>
      <c r="BF12323" t="e">
        <f t="shared" si="772"/>
        <v>#N/A</v>
      </c>
    </row>
    <row r="12324" spans="54:58" x14ac:dyDescent="0.2">
      <c r="BB12324" t="e">
        <f>VLOOKUP(AX12324,コード表!$A$2:$C$15,2,FALSE)</f>
        <v>#N/A</v>
      </c>
      <c r="BC12324" t="str">
        <f t="shared" si="769"/>
        <v/>
      </c>
      <c r="BD12324">
        <f t="shared" si="770"/>
        <v>1</v>
      </c>
      <c r="BE12324" t="str">
        <f t="shared" si="771"/>
        <v>1</v>
      </c>
      <c r="BF12324" t="e">
        <f t="shared" si="772"/>
        <v>#N/A</v>
      </c>
    </row>
    <row r="12325" spans="54:58" x14ac:dyDescent="0.2">
      <c r="BB12325" t="e">
        <f>VLOOKUP(AX12325,コード表!$A$2:$C$15,2,FALSE)</f>
        <v>#N/A</v>
      </c>
      <c r="BC12325" t="str">
        <f t="shared" si="769"/>
        <v/>
      </c>
      <c r="BD12325">
        <f t="shared" si="770"/>
        <v>1</v>
      </c>
      <c r="BE12325" t="str">
        <f t="shared" si="771"/>
        <v>1</v>
      </c>
      <c r="BF12325" t="e">
        <f t="shared" si="772"/>
        <v>#N/A</v>
      </c>
    </row>
    <row r="12326" spans="54:58" x14ac:dyDescent="0.2">
      <c r="BB12326" t="e">
        <f>VLOOKUP(AX12326,コード表!$A$2:$C$15,2,FALSE)</f>
        <v>#N/A</v>
      </c>
      <c r="BC12326" t="str">
        <f t="shared" si="769"/>
        <v/>
      </c>
      <c r="BD12326">
        <f t="shared" si="770"/>
        <v>1</v>
      </c>
      <c r="BE12326" t="str">
        <f t="shared" si="771"/>
        <v>1</v>
      </c>
      <c r="BF12326" t="e">
        <f t="shared" si="772"/>
        <v>#N/A</v>
      </c>
    </row>
    <row r="12327" spans="54:58" x14ac:dyDescent="0.2">
      <c r="BB12327" t="e">
        <f>VLOOKUP(AX12327,コード表!$A$2:$C$15,2,FALSE)</f>
        <v>#N/A</v>
      </c>
      <c r="BC12327" t="str">
        <f t="shared" si="769"/>
        <v/>
      </c>
      <c r="BD12327">
        <f t="shared" si="770"/>
        <v>1</v>
      </c>
      <c r="BE12327" t="str">
        <f t="shared" si="771"/>
        <v>1</v>
      </c>
      <c r="BF12327" t="e">
        <f t="shared" si="772"/>
        <v>#N/A</v>
      </c>
    </row>
    <row r="12328" spans="54:58" x14ac:dyDescent="0.2">
      <c r="BB12328" t="e">
        <f>VLOOKUP(AX12328,コード表!$A$2:$C$15,2,FALSE)</f>
        <v>#N/A</v>
      </c>
      <c r="BC12328" t="str">
        <f t="shared" si="769"/>
        <v/>
      </c>
      <c r="BD12328">
        <f t="shared" si="770"/>
        <v>1</v>
      </c>
      <c r="BE12328" t="str">
        <f t="shared" si="771"/>
        <v>1</v>
      </c>
      <c r="BF12328" t="e">
        <f t="shared" si="772"/>
        <v>#N/A</v>
      </c>
    </row>
    <row r="12329" spans="54:58" x14ac:dyDescent="0.2">
      <c r="BB12329" t="e">
        <f>VLOOKUP(AX12329,コード表!$A$2:$C$15,2,FALSE)</f>
        <v>#N/A</v>
      </c>
      <c r="BC12329" t="str">
        <f t="shared" si="769"/>
        <v/>
      </c>
      <c r="BD12329">
        <f t="shared" si="770"/>
        <v>1</v>
      </c>
      <c r="BE12329" t="str">
        <f t="shared" si="771"/>
        <v>1</v>
      </c>
      <c r="BF12329" t="e">
        <f t="shared" si="772"/>
        <v>#N/A</v>
      </c>
    </row>
    <row r="12330" spans="54:58" x14ac:dyDescent="0.2">
      <c r="BB12330" t="e">
        <f>VLOOKUP(AX12330,コード表!$A$2:$C$15,2,FALSE)</f>
        <v>#N/A</v>
      </c>
      <c r="BC12330" t="str">
        <f t="shared" si="769"/>
        <v/>
      </c>
      <c r="BD12330">
        <f t="shared" si="770"/>
        <v>1</v>
      </c>
      <c r="BE12330" t="str">
        <f t="shared" si="771"/>
        <v>1</v>
      </c>
      <c r="BF12330" t="e">
        <f t="shared" si="772"/>
        <v>#N/A</v>
      </c>
    </row>
    <row r="12331" spans="54:58" x14ac:dyDescent="0.2">
      <c r="BB12331" t="e">
        <f>VLOOKUP(AX12331,コード表!$A$2:$C$15,2,FALSE)</f>
        <v>#N/A</v>
      </c>
      <c r="BC12331" t="str">
        <f t="shared" ref="BC12331:BC12394" si="773">AQ12331&amp;BA12331</f>
        <v/>
      </c>
      <c r="BD12331">
        <f t="shared" ref="BD12331:BD12394" si="774">MONTH(Q12331)</f>
        <v>1</v>
      </c>
      <c r="BE12331" t="str">
        <f t="shared" ref="BE12331:BE12394" si="775">AR12331&amp;BD12331</f>
        <v>1</v>
      </c>
      <c r="BF12331" t="e">
        <f t="shared" ref="BF12331:BF12394" si="776">BB12331&amp;AQ12331&amp;BA12331</f>
        <v>#N/A</v>
      </c>
    </row>
    <row r="12332" spans="54:58" x14ac:dyDescent="0.2">
      <c r="BB12332" t="e">
        <f>VLOOKUP(AX12332,コード表!$A$2:$C$15,2,FALSE)</f>
        <v>#N/A</v>
      </c>
      <c r="BC12332" t="str">
        <f t="shared" si="773"/>
        <v/>
      </c>
      <c r="BD12332">
        <f t="shared" si="774"/>
        <v>1</v>
      </c>
      <c r="BE12332" t="str">
        <f t="shared" si="775"/>
        <v>1</v>
      </c>
      <c r="BF12332" t="e">
        <f t="shared" si="776"/>
        <v>#N/A</v>
      </c>
    </row>
    <row r="12333" spans="54:58" x14ac:dyDescent="0.2">
      <c r="BB12333" t="e">
        <f>VLOOKUP(AX12333,コード表!$A$2:$C$15,2,FALSE)</f>
        <v>#N/A</v>
      </c>
      <c r="BC12333" t="str">
        <f t="shared" si="773"/>
        <v/>
      </c>
      <c r="BD12333">
        <f t="shared" si="774"/>
        <v>1</v>
      </c>
      <c r="BE12333" t="str">
        <f t="shared" si="775"/>
        <v>1</v>
      </c>
      <c r="BF12333" t="e">
        <f t="shared" si="776"/>
        <v>#N/A</v>
      </c>
    </row>
    <row r="12334" spans="54:58" x14ac:dyDescent="0.2">
      <c r="BB12334" t="e">
        <f>VLOOKUP(AX12334,コード表!$A$2:$C$15,2,FALSE)</f>
        <v>#N/A</v>
      </c>
      <c r="BC12334" t="str">
        <f t="shared" si="773"/>
        <v/>
      </c>
      <c r="BD12334">
        <f t="shared" si="774"/>
        <v>1</v>
      </c>
      <c r="BE12334" t="str">
        <f t="shared" si="775"/>
        <v>1</v>
      </c>
      <c r="BF12334" t="e">
        <f t="shared" si="776"/>
        <v>#N/A</v>
      </c>
    </row>
    <row r="12335" spans="54:58" x14ac:dyDescent="0.2">
      <c r="BB12335" t="e">
        <f>VLOOKUP(AX12335,コード表!$A$2:$C$15,2,FALSE)</f>
        <v>#N/A</v>
      </c>
      <c r="BC12335" t="str">
        <f t="shared" si="773"/>
        <v/>
      </c>
      <c r="BD12335">
        <f t="shared" si="774"/>
        <v>1</v>
      </c>
      <c r="BE12335" t="str">
        <f t="shared" si="775"/>
        <v>1</v>
      </c>
      <c r="BF12335" t="e">
        <f t="shared" si="776"/>
        <v>#N/A</v>
      </c>
    </row>
    <row r="12336" spans="54:58" x14ac:dyDescent="0.2">
      <c r="BB12336" t="e">
        <f>VLOOKUP(AX12336,コード表!$A$2:$C$15,2,FALSE)</f>
        <v>#N/A</v>
      </c>
      <c r="BC12336" t="str">
        <f t="shared" si="773"/>
        <v/>
      </c>
      <c r="BD12336">
        <f t="shared" si="774"/>
        <v>1</v>
      </c>
      <c r="BE12336" t="str">
        <f t="shared" si="775"/>
        <v>1</v>
      </c>
      <c r="BF12336" t="e">
        <f t="shared" si="776"/>
        <v>#N/A</v>
      </c>
    </row>
    <row r="12337" spans="54:58" x14ac:dyDescent="0.2">
      <c r="BB12337" t="e">
        <f>VLOOKUP(AX12337,コード表!$A$2:$C$15,2,FALSE)</f>
        <v>#N/A</v>
      </c>
      <c r="BC12337" t="str">
        <f t="shared" si="773"/>
        <v/>
      </c>
      <c r="BD12337">
        <f t="shared" si="774"/>
        <v>1</v>
      </c>
      <c r="BE12337" t="str">
        <f t="shared" si="775"/>
        <v>1</v>
      </c>
      <c r="BF12337" t="e">
        <f t="shared" si="776"/>
        <v>#N/A</v>
      </c>
    </row>
    <row r="12338" spans="54:58" x14ac:dyDescent="0.2">
      <c r="BB12338" t="e">
        <f>VLOOKUP(AX12338,コード表!$A$2:$C$15,2,FALSE)</f>
        <v>#N/A</v>
      </c>
      <c r="BC12338" t="str">
        <f t="shared" si="773"/>
        <v/>
      </c>
      <c r="BD12338">
        <f t="shared" si="774"/>
        <v>1</v>
      </c>
      <c r="BE12338" t="str">
        <f t="shared" si="775"/>
        <v>1</v>
      </c>
      <c r="BF12338" t="e">
        <f t="shared" si="776"/>
        <v>#N/A</v>
      </c>
    </row>
    <row r="12339" spans="54:58" x14ac:dyDescent="0.2">
      <c r="BB12339" t="e">
        <f>VLOOKUP(AX12339,コード表!$A$2:$C$15,2,FALSE)</f>
        <v>#N/A</v>
      </c>
      <c r="BC12339" t="str">
        <f t="shared" si="773"/>
        <v/>
      </c>
      <c r="BD12339">
        <f t="shared" si="774"/>
        <v>1</v>
      </c>
      <c r="BE12339" t="str">
        <f t="shared" si="775"/>
        <v>1</v>
      </c>
      <c r="BF12339" t="e">
        <f t="shared" si="776"/>
        <v>#N/A</v>
      </c>
    </row>
    <row r="12340" spans="54:58" x14ac:dyDescent="0.2">
      <c r="BB12340" t="e">
        <f>VLOOKUP(AX12340,コード表!$A$2:$C$15,2,FALSE)</f>
        <v>#N/A</v>
      </c>
      <c r="BC12340" t="str">
        <f t="shared" si="773"/>
        <v/>
      </c>
      <c r="BD12340">
        <f t="shared" si="774"/>
        <v>1</v>
      </c>
      <c r="BE12340" t="str">
        <f t="shared" si="775"/>
        <v>1</v>
      </c>
      <c r="BF12340" t="e">
        <f t="shared" si="776"/>
        <v>#N/A</v>
      </c>
    </row>
    <row r="12341" spans="54:58" x14ac:dyDescent="0.2">
      <c r="BB12341" t="e">
        <f>VLOOKUP(AX12341,コード表!$A$2:$C$15,2,FALSE)</f>
        <v>#N/A</v>
      </c>
      <c r="BC12341" t="str">
        <f t="shared" si="773"/>
        <v/>
      </c>
      <c r="BD12341">
        <f t="shared" si="774"/>
        <v>1</v>
      </c>
      <c r="BE12341" t="str">
        <f t="shared" si="775"/>
        <v>1</v>
      </c>
      <c r="BF12341" t="e">
        <f t="shared" si="776"/>
        <v>#N/A</v>
      </c>
    </row>
    <row r="12342" spans="54:58" x14ac:dyDescent="0.2">
      <c r="BB12342" t="e">
        <f>VLOOKUP(AX12342,コード表!$A$2:$C$15,2,FALSE)</f>
        <v>#N/A</v>
      </c>
      <c r="BC12342" t="str">
        <f t="shared" si="773"/>
        <v/>
      </c>
      <c r="BD12342">
        <f t="shared" si="774"/>
        <v>1</v>
      </c>
      <c r="BE12342" t="str">
        <f t="shared" si="775"/>
        <v>1</v>
      </c>
      <c r="BF12342" t="e">
        <f t="shared" si="776"/>
        <v>#N/A</v>
      </c>
    </row>
    <row r="12343" spans="54:58" x14ac:dyDescent="0.2">
      <c r="BB12343" t="e">
        <f>VLOOKUP(AX12343,コード表!$A$2:$C$15,2,FALSE)</f>
        <v>#N/A</v>
      </c>
      <c r="BC12343" t="str">
        <f t="shared" si="773"/>
        <v/>
      </c>
      <c r="BD12343">
        <f t="shared" si="774"/>
        <v>1</v>
      </c>
      <c r="BE12343" t="str">
        <f t="shared" si="775"/>
        <v>1</v>
      </c>
      <c r="BF12343" t="e">
        <f t="shared" si="776"/>
        <v>#N/A</v>
      </c>
    </row>
    <row r="12344" spans="54:58" x14ac:dyDescent="0.2">
      <c r="BB12344" t="e">
        <f>VLOOKUP(AX12344,コード表!$A$2:$C$15,2,FALSE)</f>
        <v>#N/A</v>
      </c>
      <c r="BC12344" t="str">
        <f t="shared" si="773"/>
        <v/>
      </c>
      <c r="BD12344">
        <f t="shared" si="774"/>
        <v>1</v>
      </c>
      <c r="BE12344" t="str">
        <f t="shared" si="775"/>
        <v>1</v>
      </c>
      <c r="BF12344" t="e">
        <f t="shared" si="776"/>
        <v>#N/A</v>
      </c>
    </row>
    <row r="12345" spans="54:58" x14ac:dyDescent="0.2">
      <c r="BB12345" t="e">
        <f>VLOOKUP(AX12345,コード表!$A$2:$C$15,2,FALSE)</f>
        <v>#N/A</v>
      </c>
      <c r="BC12345" t="str">
        <f t="shared" si="773"/>
        <v/>
      </c>
      <c r="BD12345">
        <f t="shared" si="774"/>
        <v>1</v>
      </c>
      <c r="BE12345" t="str">
        <f t="shared" si="775"/>
        <v>1</v>
      </c>
      <c r="BF12345" t="e">
        <f t="shared" si="776"/>
        <v>#N/A</v>
      </c>
    </row>
    <row r="12346" spans="54:58" x14ac:dyDescent="0.2">
      <c r="BB12346" t="e">
        <f>VLOOKUP(AX12346,コード表!$A$2:$C$15,2,FALSE)</f>
        <v>#N/A</v>
      </c>
      <c r="BC12346" t="str">
        <f t="shared" si="773"/>
        <v/>
      </c>
      <c r="BD12346">
        <f t="shared" si="774"/>
        <v>1</v>
      </c>
      <c r="BE12346" t="str">
        <f t="shared" si="775"/>
        <v>1</v>
      </c>
      <c r="BF12346" t="e">
        <f t="shared" si="776"/>
        <v>#N/A</v>
      </c>
    </row>
    <row r="12347" spans="54:58" x14ac:dyDescent="0.2">
      <c r="BB12347" t="e">
        <f>VLOOKUP(AX12347,コード表!$A$2:$C$15,2,FALSE)</f>
        <v>#N/A</v>
      </c>
      <c r="BC12347" t="str">
        <f t="shared" si="773"/>
        <v/>
      </c>
      <c r="BD12347">
        <f t="shared" si="774"/>
        <v>1</v>
      </c>
      <c r="BE12347" t="str">
        <f t="shared" si="775"/>
        <v>1</v>
      </c>
      <c r="BF12347" t="e">
        <f t="shared" si="776"/>
        <v>#N/A</v>
      </c>
    </row>
    <row r="12348" spans="54:58" x14ac:dyDescent="0.2">
      <c r="BB12348" t="e">
        <f>VLOOKUP(AX12348,コード表!$A$2:$C$15,2,FALSE)</f>
        <v>#N/A</v>
      </c>
      <c r="BC12348" t="str">
        <f t="shared" si="773"/>
        <v/>
      </c>
      <c r="BD12348">
        <f t="shared" si="774"/>
        <v>1</v>
      </c>
      <c r="BE12348" t="str">
        <f t="shared" si="775"/>
        <v>1</v>
      </c>
      <c r="BF12348" t="e">
        <f t="shared" si="776"/>
        <v>#N/A</v>
      </c>
    </row>
    <row r="12349" spans="54:58" x14ac:dyDescent="0.2">
      <c r="BB12349" t="e">
        <f>VLOOKUP(AX12349,コード表!$A$2:$C$15,2,FALSE)</f>
        <v>#N/A</v>
      </c>
      <c r="BC12349" t="str">
        <f t="shared" si="773"/>
        <v/>
      </c>
      <c r="BD12349">
        <f t="shared" si="774"/>
        <v>1</v>
      </c>
      <c r="BE12349" t="str">
        <f t="shared" si="775"/>
        <v>1</v>
      </c>
      <c r="BF12349" t="e">
        <f t="shared" si="776"/>
        <v>#N/A</v>
      </c>
    </row>
    <row r="12350" spans="54:58" x14ac:dyDescent="0.2">
      <c r="BB12350" t="e">
        <f>VLOOKUP(AX12350,コード表!$A$2:$C$15,2,FALSE)</f>
        <v>#N/A</v>
      </c>
      <c r="BC12350" t="str">
        <f t="shared" si="773"/>
        <v/>
      </c>
      <c r="BD12350">
        <f t="shared" si="774"/>
        <v>1</v>
      </c>
      <c r="BE12350" t="str">
        <f t="shared" si="775"/>
        <v>1</v>
      </c>
      <c r="BF12350" t="e">
        <f t="shared" si="776"/>
        <v>#N/A</v>
      </c>
    </row>
    <row r="12351" spans="54:58" x14ac:dyDescent="0.2">
      <c r="BB12351" t="e">
        <f>VLOOKUP(AX12351,コード表!$A$2:$C$15,2,FALSE)</f>
        <v>#N/A</v>
      </c>
      <c r="BC12351" t="str">
        <f t="shared" si="773"/>
        <v/>
      </c>
      <c r="BD12351">
        <f t="shared" si="774"/>
        <v>1</v>
      </c>
      <c r="BE12351" t="str">
        <f t="shared" si="775"/>
        <v>1</v>
      </c>
      <c r="BF12351" t="e">
        <f t="shared" si="776"/>
        <v>#N/A</v>
      </c>
    </row>
    <row r="12352" spans="54:58" x14ac:dyDescent="0.2">
      <c r="BB12352" t="e">
        <f>VLOOKUP(AX12352,コード表!$A$2:$C$15,2,FALSE)</f>
        <v>#N/A</v>
      </c>
      <c r="BC12352" t="str">
        <f t="shared" si="773"/>
        <v/>
      </c>
      <c r="BD12352">
        <f t="shared" si="774"/>
        <v>1</v>
      </c>
      <c r="BE12352" t="str">
        <f t="shared" si="775"/>
        <v>1</v>
      </c>
      <c r="BF12352" t="e">
        <f t="shared" si="776"/>
        <v>#N/A</v>
      </c>
    </row>
    <row r="12353" spans="54:58" x14ac:dyDescent="0.2">
      <c r="BB12353" t="e">
        <f>VLOOKUP(AX12353,コード表!$A$2:$C$15,2,FALSE)</f>
        <v>#N/A</v>
      </c>
      <c r="BC12353" t="str">
        <f t="shared" si="773"/>
        <v/>
      </c>
      <c r="BD12353">
        <f t="shared" si="774"/>
        <v>1</v>
      </c>
      <c r="BE12353" t="str">
        <f t="shared" si="775"/>
        <v>1</v>
      </c>
      <c r="BF12353" t="e">
        <f t="shared" si="776"/>
        <v>#N/A</v>
      </c>
    </row>
    <row r="12354" spans="54:58" x14ac:dyDescent="0.2">
      <c r="BB12354" t="e">
        <f>VLOOKUP(AX12354,コード表!$A$2:$C$15,2,FALSE)</f>
        <v>#N/A</v>
      </c>
      <c r="BC12354" t="str">
        <f t="shared" si="773"/>
        <v/>
      </c>
      <c r="BD12354">
        <f t="shared" si="774"/>
        <v>1</v>
      </c>
      <c r="BE12354" t="str">
        <f t="shared" si="775"/>
        <v>1</v>
      </c>
      <c r="BF12354" t="e">
        <f t="shared" si="776"/>
        <v>#N/A</v>
      </c>
    </row>
    <row r="12355" spans="54:58" x14ac:dyDescent="0.2">
      <c r="BB12355" t="e">
        <f>VLOOKUP(AX12355,コード表!$A$2:$C$15,2,FALSE)</f>
        <v>#N/A</v>
      </c>
      <c r="BC12355" t="str">
        <f t="shared" si="773"/>
        <v/>
      </c>
      <c r="BD12355">
        <f t="shared" si="774"/>
        <v>1</v>
      </c>
      <c r="BE12355" t="str">
        <f t="shared" si="775"/>
        <v>1</v>
      </c>
      <c r="BF12355" t="e">
        <f t="shared" si="776"/>
        <v>#N/A</v>
      </c>
    </row>
    <row r="12356" spans="54:58" x14ac:dyDescent="0.2">
      <c r="BB12356" t="e">
        <f>VLOOKUP(AX12356,コード表!$A$2:$C$15,2,FALSE)</f>
        <v>#N/A</v>
      </c>
      <c r="BC12356" t="str">
        <f t="shared" si="773"/>
        <v/>
      </c>
      <c r="BD12356">
        <f t="shared" si="774"/>
        <v>1</v>
      </c>
      <c r="BE12356" t="str">
        <f t="shared" si="775"/>
        <v>1</v>
      </c>
      <c r="BF12356" t="e">
        <f t="shared" si="776"/>
        <v>#N/A</v>
      </c>
    </row>
    <row r="12357" spans="54:58" x14ac:dyDescent="0.2">
      <c r="BB12357" t="e">
        <f>VLOOKUP(AX12357,コード表!$A$2:$C$15,2,FALSE)</f>
        <v>#N/A</v>
      </c>
      <c r="BC12357" t="str">
        <f t="shared" si="773"/>
        <v/>
      </c>
      <c r="BD12357">
        <f t="shared" si="774"/>
        <v>1</v>
      </c>
      <c r="BE12357" t="str">
        <f t="shared" si="775"/>
        <v>1</v>
      </c>
      <c r="BF12357" t="e">
        <f t="shared" si="776"/>
        <v>#N/A</v>
      </c>
    </row>
    <row r="12358" spans="54:58" x14ac:dyDescent="0.2">
      <c r="BB12358" t="e">
        <f>VLOOKUP(AX12358,コード表!$A$2:$C$15,2,FALSE)</f>
        <v>#N/A</v>
      </c>
      <c r="BC12358" t="str">
        <f t="shared" si="773"/>
        <v/>
      </c>
      <c r="BD12358">
        <f t="shared" si="774"/>
        <v>1</v>
      </c>
      <c r="BE12358" t="str">
        <f t="shared" si="775"/>
        <v>1</v>
      </c>
      <c r="BF12358" t="e">
        <f t="shared" si="776"/>
        <v>#N/A</v>
      </c>
    </row>
    <row r="12359" spans="54:58" x14ac:dyDescent="0.2">
      <c r="BB12359" t="e">
        <f>VLOOKUP(AX12359,コード表!$A$2:$C$15,2,FALSE)</f>
        <v>#N/A</v>
      </c>
      <c r="BC12359" t="str">
        <f t="shared" si="773"/>
        <v/>
      </c>
      <c r="BD12359">
        <f t="shared" si="774"/>
        <v>1</v>
      </c>
      <c r="BE12359" t="str">
        <f t="shared" si="775"/>
        <v>1</v>
      </c>
      <c r="BF12359" t="e">
        <f t="shared" si="776"/>
        <v>#N/A</v>
      </c>
    </row>
    <row r="12360" spans="54:58" x14ac:dyDescent="0.2">
      <c r="BB12360" t="e">
        <f>VLOOKUP(AX12360,コード表!$A$2:$C$15,2,FALSE)</f>
        <v>#N/A</v>
      </c>
      <c r="BC12360" t="str">
        <f t="shared" si="773"/>
        <v/>
      </c>
      <c r="BD12360">
        <f t="shared" si="774"/>
        <v>1</v>
      </c>
      <c r="BE12360" t="str">
        <f t="shared" si="775"/>
        <v>1</v>
      </c>
      <c r="BF12360" t="e">
        <f t="shared" si="776"/>
        <v>#N/A</v>
      </c>
    </row>
    <row r="12361" spans="54:58" x14ac:dyDescent="0.2">
      <c r="BB12361" t="e">
        <f>VLOOKUP(AX12361,コード表!$A$2:$C$15,2,FALSE)</f>
        <v>#N/A</v>
      </c>
      <c r="BC12361" t="str">
        <f t="shared" si="773"/>
        <v/>
      </c>
      <c r="BD12361">
        <f t="shared" si="774"/>
        <v>1</v>
      </c>
      <c r="BE12361" t="str">
        <f t="shared" si="775"/>
        <v>1</v>
      </c>
      <c r="BF12361" t="e">
        <f t="shared" si="776"/>
        <v>#N/A</v>
      </c>
    </row>
    <row r="12362" spans="54:58" x14ac:dyDescent="0.2">
      <c r="BB12362" t="e">
        <f>VLOOKUP(AX12362,コード表!$A$2:$C$15,2,FALSE)</f>
        <v>#N/A</v>
      </c>
      <c r="BC12362" t="str">
        <f t="shared" si="773"/>
        <v/>
      </c>
      <c r="BD12362">
        <f t="shared" si="774"/>
        <v>1</v>
      </c>
      <c r="BE12362" t="str">
        <f t="shared" si="775"/>
        <v>1</v>
      </c>
      <c r="BF12362" t="e">
        <f t="shared" si="776"/>
        <v>#N/A</v>
      </c>
    </row>
    <row r="12363" spans="54:58" x14ac:dyDescent="0.2">
      <c r="BB12363" t="e">
        <f>VLOOKUP(AX12363,コード表!$A$2:$C$15,2,FALSE)</f>
        <v>#N/A</v>
      </c>
      <c r="BC12363" t="str">
        <f t="shared" si="773"/>
        <v/>
      </c>
      <c r="BD12363">
        <f t="shared" si="774"/>
        <v>1</v>
      </c>
      <c r="BE12363" t="str">
        <f t="shared" si="775"/>
        <v>1</v>
      </c>
      <c r="BF12363" t="e">
        <f t="shared" si="776"/>
        <v>#N/A</v>
      </c>
    </row>
    <row r="12364" spans="54:58" x14ac:dyDescent="0.2">
      <c r="BB12364" t="e">
        <f>VLOOKUP(AX12364,コード表!$A$2:$C$15,2,FALSE)</f>
        <v>#N/A</v>
      </c>
      <c r="BC12364" t="str">
        <f t="shared" si="773"/>
        <v/>
      </c>
      <c r="BD12364">
        <f t="shared" si="774"/>
        <v>1</v>
      </c>
      <c r="BE12364" t="str">
        <f t="shared" si="775"/>
        <v>1</v>
      </c>
      <c r="BF12364" t="e">
        <f t="shared" si="776"/>
        <v>#N/A</v>
      </c>
    </row>
    <row r="12365" spans="54:58" x14ac:dyDescent="0.2">
      <c r="BB12365" t="e">
        <f>VLOOKUP(AX12365,コード表!$A$2:$C$15,2,FALSE)</f>
        <v>#N/A</v>
      </c>
      <c r="BC12365" t="str">
        <f t="shared" si="773"/>
        <v/>
      </c>
      <c r="BD12365">
        <f t="shared" si="774"/>
        <v>1</v>
      </c>
      <c r="BE12365" t="str">
        <f t="shared" si="775"/>
        <v>1</v>
      </c>
      <c r="BF12365" t="e">
        <f t="shared" si="776"/>
        <v>#N/A</v>
      </c>
    </row>
    <row r="12366" spans="54:58" x14ac:dyDescent="0.2">
      <c r="BB12366" t="e">
        <f>VLOOKUP(AX12366,コード表!$A$2:$C$15,2,FALSE)</f>
        <v>#N/A</v>
      </c>
      <c r="BC12366" t="str">
        <f t="shared" si="773"/>
        <v/>
      </c>
      <c r="BD12366">
        <f t="shared" si="774"/>
        <v>1</v>
      </c>
      <c r="BE12366" t="str">
        <f t="shared" si="775"/>
        <v>1</v>
      </c>
      <c r="BF12366" t="e">
        <f t="shared" si="776"/>
        <v>#N/A</v>
      </c>
    </row>
    <row r="12367" spans="54:58" x14ac:dyDescent="0.2">
      <c r="BB12367" t="e">
        <f>VLOOKUP(AX12367,コード表!$A$2:$C$15,2,FALSE)</f>
        <v>#N/A</v>
      </c>
      <c r="BC12367" t="str">
        <f t="shared" si="773"/>
        <v/>
      </c>
      <c r="BD12367">
        <f t="shared" si="774"/>
        <v>1</v>
      </c>
      <c r="BE12367" t="str">
        <f t="shared" si="775"/>
        <v>1</v>
      </c>
      <c r="BF12367" t="e">
        <f t="shared" si="776"/>
        <v>#N/A</v>
      </c>
    </row>
    <row r="12368" spans="54:58" x14ac:dyDescent="0.2">
      <c r="BB12368" t="e">
        <f>VLOOKUP(AX12368,コード表!$A$2:$C$15,2,FALSE)</f>
        <v>#N/A</v>
      </c>
      <c r="BC12368" t="str">
        <f t="shared" si="773"/>
        <v/>
      </c>
      <c r="BD12368">
        <f t="shared" si="774"/>
        <v>1</v>
      </c>
      <c r="BE12368" t="str">
        <f t="shared" si="775"/>
        <v>1</v>
      </c>
      <c r="BF12368" t="e">
        <f t="shared" si="776"/>
        <v>#N/A</v>
      </c>
    </row>
    <row r="12369" spans="54:58" x14ac:dyDescent="0.2">
      <c r="BB12369" t="e">
        <f>VLOOKUP(AX12369,コード表!$A$2:$C$15,2,FALSE)</f>
        <v>#N/A</v>
      </c>
      <c r="BC12369" t="str">
        <f t="shared" si="773"/>
        <v/>
      </c>
      <c r="BD12369">
        <f t="shared" si="774"/>
        <v>1</v>
      </c>
      <c r="BE12369" t="str">
        <f t="shared" si="775"/>
        <v>1</v>
      </c>
      <c r="BF12369" t="e">
        <f t="shared" si="776"/>
        <v>#N/A</v>
      </c>
    </row>
    <row r="12370" spans="54:58" x14ac:dyDescent="0.2">
      <c r="BB12370" t="e">
        <f>VLOOKUP(AX12370,コード表!$A$2:$C$15,2,FALSE)</f>
        <v>#N/A</v>
      </c>
      <c r="BC12370" t="str">
        <f t="shared" si="773"/>
        <v/>
      </c>
      <c r="BD12370">
        <f t="shared" si="774"/>
        <v>1</v>
      </c>
      <c r="BE12370" t="str">
        <f t="shared" si="775"/>
        <v>1</v>
      </c>
      <c r="BF12370" t="e">
        <f t="shared" si="776"/>
        <v>#N/A</v>
      </c>
    </row>
    <row r="12371" spans="54:58" x14ac:dyDescent="0.2">
      <c r="BB12371" t="e">
        <f>VLOOKUP(AX12371,コード表!$A$2:$C$15,2,FALSE)</f>
        <v>#N/A</v>
      </c>
      <c r="BC12371" t="str">
        <f t="shared" si="773"/>
        <v/>
      </c>
      <c r="BD12371">
        <f t="shared" si="774"/>
        <v>1</v>
      </c>
      <c r="BE12371" t="str">
        <f t="shared" si="775"/>
        <v>1</v>
      </c>
      <c r="BF12371" t="e">
        <f t="shared" si="776"/>
        <v>#N/A</v>
      </c>
    </row>
    <row r="12372" spans="54:58" x14ac:dyDescent="0.2">
      <c r="BB12372" t="e">
        <f>VLOOKUP(AX12372,コード表!$A$2:$C$15,2,FALSE)</f>
        <v>#N/A</v>
      </c>
      <c r="BC12372" t="str">
        <f t="shared" si="773"/>
        <v/>
      </c>
      <c r="BD12372">
        <f t="shared" si="774"/>
        <v>1</v>
      </c>
      <c r="BE12372" t="str">
        <f t="shared" si="775"/>
        <v>1</v>
      </c>
      <c r="BF12372" t="e">
        <f t="shared" si="776"/>
        <v>#N/A</v>
      </c>
    </row>
    <row r="12373" spans="54:58" x14ac:dyDescent="0.2">
      <c r="BB12373" t="e">
        <f>VLOOKUP(AX12373,コード表!$A$2:$C$15,2,FALSE)</f>
        <v>#N/A</v>
      </c>
      <c r="BC12373" t="str">
        <f t="shared" si="773"/>
        <v/>
      </c>
      <c r="BD12373">
        <f t="shared" si="774"/>
        <v>1</v>
      </c>
      <c r="BE12373" t="str">
        <f t="shared" si="775"/>
        <v>1</v>
      </c>
      <c r="BF12373" t="e">
        <f t="shared" si="776"/>
        <v>#N/A</v>
      </c>
    </row>
    <row r="12374" spans="54:58" x14ac:dyDescent="0.2">
      <c r="BB12374" t="e">
        <f>VLOOKUP(AX12374,コード表!$A$2:$C$15,2,FALSE)</f>
        <v>#N/A</v>
      </c>
      <c r="BC12374" t="str">
        <f t="shared" si="773"/>
        <v/>
      </c>
      <c r="BD12374">
        <f t="shared" si="774"/>
        <v>1</v>
      </c>
      <c r="BE12374" t="str">
        <f t="shared" si="775"/>
        <v>1</v>
      </c>
      <c r="BF12374" t="e">
        <f t="shared" si="776"/>
        <v>#N/A</v>
      </c>
    </row>
    <row r="12375" spans="54:58" x14ac:dyDescent="0.2">
      <c r="BB12375" t="e">
        <f>VLOOKUP(AX12375,コード表!$A$2:$C$15,2,FALSE)</f>
        <v>#N/A</v>
      </c>
      <c r="BC12375" t="str">
        <f t="shared" si="773"/>
        <v/>
      </c>
      <c r="BD12375">
        <f t="shared" si="774"/>
        <v>1</v>
      </c>
      <c r="BE12375" t="str">
        <f t="shared" si="775"/>
        <v>1</v>
      </c>
      <c r="BF12375" t="e">
        <f t="shared" si="776"/>
        <v>#N/A</v>
      </c>
    </row>
    <row r="12376" spans="54:58" x14ac:dyDescent="0.2">
      <c r="BB12376" t="e">
        <f>VLOOKUP(AX12376,コード表!$A$2:$C$15,2,FALSE)</f>
        <v>#N/A</v>
      </c>
      <c r="BC12376" t="str">
        <f t="shared" si="773"/>
        <v/>
      </c>
      <c r="BD12376">
        <f t="shared" si="774"/>
        <v>1</v>
      </c>
      <c r="BE12376" t="str">
        <f t="shared" si="775"/>
        <v>1</v>
      </c>
      <c r="BF12376" t="e">
        <f t="shared" si="776"/>
        <v>#N/A</v>
      </c>
    </row>
    <row r="12377" spans="54:58" x14ac:dyDescent="0.2">
      <c r="BB12377" t="e">
        <f>VLOOKUP(AX12377,コード表!$A$2:$C$15,2,FALSE)</f>
        <v>#N/A</v>
      </c>
      <c r="BC12377" t="str">
        <f t="shared" si="773"/>
        <v/>
      </c>
      <c r="BD12377">
        <f t="shared" si="774"/>
        <v>1</v>
      </c>
      <c r="BE12377" t="str">
        <f t="shared" si="775"/>
        <v>1</v>
      </c>
      <c r="BF12377" t="e">
        <f t="shared" si="776"/>
        <v>#N/A</v>
      </c>
    </row>
    <row r="12378" spans="54:58" x14ac:dyDescent="0.2">
      <c r="BB12378" t="e">
        <f>VLOOKUP(AX12378,コード表!$A$2:$C$15,2,FALSE)</f>
        <v>#N/A</v>
      </c>
      <c r="BC12378" t="str">
        <f t="shared" si="773"/>
        <v/>
      </c>
      <c r="BD12378">
        <f t="shared" si="774"/>
        <v>1</v>
      </c>
      <c r="BE12378" t="str">
        <f t="shared" si="775"/>
        <v>1</v>
      </c>
      <c r="BF12378" t="e">
        <f t="shared" si="776"/>
        <v>#N/A</v>
      </c>
    </row>
    <row r="12379" spans="54:58" x14ac:dyDescent="0.2">
      <c r="BB12379" t="e">
        <f>VLOOKUP(AX12379,コード表!$A$2:$C$15,2,FALSE)</f>
        <v>#N/A</v>
      </c>
      <c r="BC12379" t="str">
        <f t="shared" si="773"/>
        <v/>
      </c>
      <c r="BD12379">
        <f t="shared" si="774"/>
        <v>1</v>
      </c>
      <c r="BE12379" t="str">
        <f t="shared" si="775"/>
        <v>1</v>
      </c>
      <c r="BF12379" t="e">
        <f t="shared" si="776"/>
        <v>#N/A</v>
      </c>
    </row>
    <row r="12380" spans="54:58" x14ac:dyDescent="0.2">
      <c r="BB12380" t="e">
        <f>VLOOKUP(AX12380,コード表!$A$2:$C$15,2,FALSE)</f>
        <v>#N/A</v>
      </c>
      <c r="BC12380" t="str">
        <f t="shared" si="773"/>
        <v/>
      </c>
      <c r="BD12380">
        <f t="shared" si="774"/>
        <v>1</v>
      </c>
      <c r="BE12380" t="str">
        <f t="shared" si="775"/>
        <v>1</v>
      </c>
      <c r="BF12380" t="e">
        <f t="shared" si="776"/>
        <v>#N/A</v>
      </c>
    </row>
    <row r="12381" spans="54:58" x14ac:dyDescent="0.2">
      <c r="BB12381" t="e">
        <f>VLOOKUP(AX12381,コード表!$A$2:$C$15,2,FALSE)</f>
        <v>#N/A</v>
      </c>
      <c r="BC12381" t="str">
        <f t="shared" si="773"/>
        <v/>
      </c>
      <c r="BD12381">
        <f t="shared" si="774"/>
        <v>1</v>
      </c>
      <c r="BE12381" t="str">
        <f t="shared" si="775"/>
        <v>1</v>
      </c>
      <c r="BF12381" t="e">
        <f t="shared" si="776"/>
        <v>#N/A</v>
      </c>
    </row>
    <row r="12382" spans="54:58" x14ac:dyDescent="0.2">
      <c r="BB12382" t="e">
        <f>VLOOKUP(AX12382,コード表!$A$2:$C$15,2,FALSE)</f>
        <v>#N/A</v>
      </c>
      <c r="BC12382" t="str">
        <f t="shared" si="773"/>
        <v/>
      </c>
      <c r="BD12382">
        <f t="shared" si="774"/>
        <v>1</v>
      </c>
      <c r="BE12382" t="str">
        <f t="shared" si="775"/>
        <v>1</v>
      </c>
      <c r="BF12382" t="e">
        <f t="shared" si="776"/>
        <v>#N/A</v>
      </c>
    </row>
    <row r="12383" spans="54:58" x14ac:dyDescent="0.2">
      <c r="BB12383" t="e">
        <f>VLOOKUP(AX12383,コード表!$A$2:$C$15,2,FALSE)</f>
        <v>#N/A</v>
      </c>
      <c r="BC12383" t="str">
        <f t="shared" si="773"/>
        <v/>
      </c>
      <c r="BD12383">
        <f t="shared" si="774"/>
        <v>1</v>
      </c>
      <c r="BE12383" t="str">
        <f t="shared" si="775"/>
        <v>1</v>
      </c>
      <c r="BF12383" t="e">
        <f t="shared" si="776"/>
        <v>#N/A</v>
      </c>
    </row>
    <row r="12384" spans="54:58" x14ac:dyDescent="0.2">
      <c r="BB12384" t="e">
        <f>VLOOKUP(AX12384,コード表!$A$2:$C$15,2,FALSE)</f>
        <v>#N/A</v>
      </c>
      <c r="BC12384" t="str">
        <f t="shared" si="773"/>
        <v/>
      </c>
      <c r="BD12384">
        <f t="shared" si="774"/>
        <v>1</v>
      </c>
      <c r="BE12384" t="str">
        <f t="shared" si="775"/>
        <v>1</v>
      </c>
      <c r="BF12384" t="e">
        <f t="shared" si="776"/>
        <v>#N/A</v>
      </c>
    </row>
    <row r="12385" spans="54:58" x14ac:dyDescent="0.2">
      <c r="BB12385" t="e">
        <f>VLOOKUP(AX12385,コード表!$A$2:$C$15,2,FALSE)</f>
        <v>#N/A</v>
      </c>
      <c r="BC12385" t="str">
        <f t="shared" si="773"/>
        <v/>
      </c>
      <c r="BD12385">
        <f t="shared" si="774"/>
        <v>1</v>
      </c>
      <c r="BE12385" t="str">
        <f t="shared" si="775"/>
        <v>1</v>
      </c>
      <c r="BF12385" t="e">
        <f t="shared" si="776"/>
        <v>#N/A</v>
      </c>
    </row>
    <row r="12386" spans="54:58" x14ac:dyDescent="0.2">
      <c r="BB12386" t="e">
        <f>VLOOKUP(AX12386,コード表!$A$2:$C$15,2,FALSE)</f>
        <v>#N/A</v>
      </c>
      <c r="BC12386" t="str">
        <f t="shared" si="773"/>
        <v/>
      </c>
      <c r="BD12386">
        <f t="shared" si="774"/>
        <v>1</v>
      </c>
      <c r="BE12386" t="str">
        <f t="shared" si="775"/>
        <v>1</v>
      </c>
      <c r="BF12386" t="e">
        <f t="shared" si="776"/>
        <v>#N/A</v>
      </c>
    </row>
    <row r="12387" spans="54:58" x14ac:dyDescent="0.2">
      <c r="BB12387" t="e">
        <f>VLOOKUP(AX12387,コード表!$A$2:$C$15,2,FALSE)</f>
        <v>#N/A</v>
      </c>
      <c r="BC12387" t="str">
        <f t="shared" si="773"/>
        <v/>
      </c>
      <c r="BD12387">
        <f t="shared" si="774"/>
        <v>1</v>
      </c>
      <c r="BE12387" t="str">
        <f t="shared" si="775"/>
        <v>1</v>
      </c>
      <c r="BF12387" t="e">
        <f t="shared" si="776"/>
        <v>#N/A</v>
      </c>
    </row>
    <row r="12388" spans="54:58" x14ac:dyDescent="0.2">
      <c r="BB12388" t="e">
        <f>VLOOKUP(AX12388,コード表!$A$2:$C$15,2,FALSE)</f>
        <v>#N/A</v>
      </c>
      <c r="BC12388" t="str">
        <f t="shared" si="773"/>
        <v/>
      </c>
      <c r="BD12388">
        <f t="shared" si="774"/>
        <v>1</v>
      </c>
      <c r="BE12388" t="str">
        <f t="shared" si="775"/>
        <v>1</v>
      </c>
      <c r="BF12388" t="e">
        <f t="shared" si="776"/>
        <v>#N/A</v>
      </c>
    </row>
    <row r="12389" spans="54:58" x14ac:dyDescent="0.2">
      <c r="BB12389" t="e">
        <f>VLOOKUP(AX12389,コード表!$A$2:$C$15,2,FALSE)</f>
        <v>#N/A</v>
      </c>
      <c r="BC12389" t="str">
        <f t="shared" si="773"/>
        <v/>
      </c>
      <c r="BD12389">
        <f t="shared" si="774"/>
        <v>1</v>
      </c>
      <c r="BE12389" t="str">
        <f t="shared" si="775"/>
        <v>1</v>
      </c>
      <c r="BF12389" t="e">
        <f t="shared" si="776"/>
        <v>#N/A</v>
      </c>
    </row>
    <row r="12390" spans="54:58" x14ac:dyDescent="0.2">
      <c r="BB12390" t="e">
        <f>VLOOKUP(AX12390,コード表!$A$2:$C$15,2,FALSE)</f>
        <v>#N/A</v>
      </c>
      <c r="BC12390" t="str">
        <f t="shared" si="773"/>
        <v/>
      </c>
      <c r="BD12390">
        <f t="shared" si="774"/>
        <v>1</v>
      </c>
      <c r="BE12390" t="str">
        <f t="shared" si="775"/>
        <v>1</v>
      </c>
      <c r="BF12390" t="e">
        <f t="shared" si="776"/>
        <v>#N/A</v>
      </c>
    </row>
    <row r="12391" spans="54:58" x14ac:dyDescent="0.2">
      <c r="BB12391" t="e">
        <f>VLOOKUP(AX12391,コード表!$A$2:$C$15,2,FALSE)</f>
        <v>#N/A</v>
      </c>
      <c r="BC12391" t="str">
        <f t="shared" si="773"/>
        <v/>
      </c>
      <c r="BD12391">
        <f t="shared" si="774"/>
        <v>1</v>
      </c>
      <c r="BE12391" t="str">
        <f t="shared" si="775"/>
        <v>1</v>
      </c>
      <c r="BF12391" t="e">
        <f t="shared" si="776"/>
        <v>#N/A</v>
      </c>
    </row>
    <row r="12392" spans="54:58" x14ac:dyDescent="0.2">
      <c r="BB12392" t="e">
        <f>VLOOKUP(AX12392,コード表!$A$2:$C$15,2,FALSE)</f>
        <v>#N/A</v>
      </c>
      <c r="BC12392" t="str">
        <f t="shared" si="773"/>
        <v/>
      </c>
      <c r="BD12392">
        <f t="shared" si="774"/>
        <v>1</v>
      </c>
      <c r="BE12392" t="str">
        <f t="shared" si="775"/>
        <v>1</v>
      </c>
      <c r="BF12392" t="e">
        <f t="shared" si="776"/>
        <v>#N/A</v>
      </c>
    </row>
    <row r="12393" spans="54:58" x14ac:dyDescent="0.2">
      <c r="BB12393" t="e">
        <f>VLOOKUP(AX12393,コード表!$A$2:$C$15,2,FALSE)</f>
        <v>#N/A</v>
      </c>
      <c r="BC12393" t="str">
        <f t="shared" si="773"/>
        <v/>
      </c>
      <c r="BD12393">
        <f t="shared" si="774"/>
        <v>1</v>
      </c>
      <c r="BE12393" t="str">
        <f t="shared" si="775"/>
        <v>1</v>
      </c>
      <c r="BF12393" t="e">
        <f t="shared" si="776"/>
        <v>#N/A</v>
      </c>
    </row>
    <row r="12394" spans="54:58" x14ac:dyDescent="0.2">
      <c r="BB12394" t="e">
        <f>VLOOKUP(AX12394,コード表!$A$2:$C$15,2,FALSE)</f>
        <v>#N/A</v>
      </c>
      <c r="BC12394" t="str">
        <f t="shared" si="773"/>
        <v/>
      </c>
      <c r="BD12394">
        <f t="shared" si="774"/>
        <v>1</v>
      </c>
      <c r="BE12394" t="str">
        <f t="shared" si="775"/>
        <v>1</v>
      </c>
      <c r="BF12394" t="e">
        <f t="shared" si="776"/>
        <v>#N/A</v>
      </c>
    </row>
    <row r="12395" spans="54:58" x14ac:dyDescent="0.2">
      <c r="BB12395" t="e">
        <f>VLOOKUP(AX12395,コード表!$A$2:$C$15,2,FALSE)</f>
        <v>#N/A</v>
      </c>
      <c r="BC12395" t="str">
        <f t="shared" ref="BC12395:BC12458" si="777">AQ12395&amp;BA12395</f>
        <v/>
      </c>
      <c r="BD12395">
        <f t="shared" ref="BD12395:BD12458" si="778">MONTH(Q12395)</f>
        <v>1</v>
      </c>
      <c r="BE12395" t="str">
        <f t="shared" ref="BE12395:BE12458" si="779">AR12395&amp;BD12395</f>
        <v>1</v>
      </c>
      <c r="BF12395" t="e">
        <f t="shared" ref="BF12395:BF12458" si="780">BB12395&amp;AQ12395&amp;BA12395</f>
        <v>#N/A</v>
      </c>
    </row>
    <row r="12396" spans="54:58" x14ac:dyDescent="0.2">
      <c r="BB12396" t="e">
        <f>VLOOKUP(AX12396,コード表!$A$2:$C$15,2,FALSE)</f>
        <v>#N/A</v>
      </c>
      <c r="BC12396" t="str">
        <f t="shared" si="777"/>
        <v/>
      </c>
      <c r="BD12396">
        <f t="shared" si="778"/>
        <v>1</v>
      </c>
      <c r="BE12396" t="str">
        <f t="shared" si="779"/>
        <v>1</v>
      </c>
      <c r="BF12396" t="e">
        <f t="shared" si="780"/>
        <v>#N/A</v>
      </c>
    </row>
    <row r="12397" spans="54:58" x14ac:dyDescent="0.2">
      <c r="BB12397" t="e">
        <f>VLOOKUP(AX12397,コード表!$A$2:$C$15,2,FALSE)</f>
        <v>#N/A</v>
      </c>
      <c r="BC12397" t="str">
        <f t="shared" si="777"/>
        <v/>
      </c>
      <c r="BD12397">
        <f t="shared" si="778"/>
        <v>1</v>
      </c>
      <c r="BE12397" t="str">
        <f t="shared" si="779"/>
        <v>1</v>
      </c>
      <c r="BF12397" t="e">
        <f t="shared" si="780"/>
        <v>#N/A</v>
      </c>
    </row>
    <row r="12398" spans="54:58" x14ac:dyDescent="0.2">
      <c r="BB12398" t="e">
        <f>VLOOKUP(AX12398,コード表!$A$2:$C$15,2,FALSE)</f>
        <v>#N/A</v>
      </c>
      <c r="BC12398" t="str">
        <f t="shared" si="777"/>
        <v/>
      </c>
      <c r="BD12398">
        <f t="shared" si="778"/>
        <v>1</v>
      </c>
      <c r="BE12398" t="str">
        <f t="shared" si="779"/>
        <v>1</v>
      </c>
      <c r="BF12398" t="e">
        <f t="shared" si="780"/>
        <v>#N/A</v>
      </c>
    </row>
    <row r="12399" spans="54:58" x14ac:dyDescent="0.2">
      <c r="BB12399" t="e">
        <f>VLOOKUP(AX12399,コード表!$A$2:$C$15,2,FALSE)</f>
        <v>#N/A</v>
      </c>
      <c r="BC12399" t="str">
        <f t="shared" si="777"/>
        <v/>
      </c>
      <c r="BD12399">
        <f t="shared" si="778"/>
        <v>1</v>
      </c>
      <c r="BE12399" t="str">
        <f t="shared" si="779"/>
        <v>1</v>
      </c>
      <c r="BF12399" t="e">
        <f t="shared" si="780"/>
        <v>#N/A</v>
      </c>
    </row>
    <row r="12400" spans="54:58" x14ac:dyDescent="0.2">
      <c r="BB12400" t="e">
        <f>VLOOKUP(AX12400,コード表!$A$2:$C$15,2,FALSE)</f>
        <v>#N/A</v>
      </c>
      <c r="BC12400" t="str">
        <f t="shared" si="777"/>
        <v/>
      </c>
      <c r="BD12400">
        <f t="shared" si="778"/>
        <v>1</v>
      </c>
      <c r="BE12400" t="str">
        <f t="shared" si="779"/>
        <v>1</v>
      </c>
      <c r="BF12400" t="e">
        <f t="shared" si="780"/>
        <v>#N/A</v>
      </c>
    </row>
    <row r="12401" spans="54:58" x14ac:dyDescent="0.2">
      <c r="BB12401" t="e">
        <f>VLOOKUP(AX12401,コード表!$A$2:$C$15,2,FALSE)</f>
        <v>#N/A</v>
      </c>
      <c r="BC12401" t="str">
        <f t="shared" si="777"/>
        <v/>
      </c>
      <c r="BD12401">
        <f t="shared" si="778"/>
        <v>1</v>
      </c>
      <c r="BE12401" t="str">
        <f t="shared" si="779"/>
        <v>1</v>
      </c>
      <c r="BF12401" t="e">
        <f t="shared" si="780"/>
        <v>#N/A</v>
      </c>
    </row>
    <row r="12402" spans="54:58" x14ac:dyDescent="0.2">
      <c r="BB12402" t="e">
        <f>VLOOKUP(AX12402,コード表!$A$2:$C$15,2,FALSE)</f>
        <v>#N/A</v>
      </c>
      <c r="BC12402" t="str">
        <f t="shared" si="777"/>
        <v/>
      </c>
      <c r="BD12402">
        <f t="shared" si="778"/>
        <v>1</v>
      </c>
      <c r="BE12402" t="str">
        <f t="shared" si="779"/>
        <v>1</v>
      </c>
      <c r="BF12402" t="e">
        <f t="shared" si="780"/>
        <v>#N/A</v>
      </c>
    </row>
    <row r="12403" spans="54:58" x14ac:dyDescent="0.2">
      <c r="BB12403" t="e">
        <f>VLOOKUP(AX12403,コード表!$A$2:$C$15,2,FALSE)</f>
        <v>#N/A</v>
      </c>
      <c r="BC12403" t="str">
        <f t="shared" si="777"/>
        <v/>
      </c>
      <c r="BD12403">
        <f t="shared" si="778"/>
        <v>1</v>
      </c>
      <c r="BE12403" t="str">
        <f t="shared" si="779"/>
        <v>1</v>
      </c>
      <c r="BF12403" t="e">
        <f t="shared" si="780"/>
        <v>#N/A</v>
      </c>
    </row>
    <row r="12404" spans="54:58" x14ac:dyDescent="0.2">
      <c r="BB12404" t="e">
        <f>VLOOKUP(AX12404,コード表!$A$2:$C$15,2,FALSE)</f>
        <v>#N/A</v>
      </c>
      <c r="BC12404" t="str">
        <f t="shared" si="777"/>
        <v/>
      </c>
      <c r="BD12404">
        <f t="shared" si="778"/>
        <v>1</v>
      </c>
      <c r="BE12404" t="str">
        <f t="shared" si="779"/>
        <v>1</v>
      </c>
      <c r="BF12404" t="e">
        <f t="shared" si="780"/>
        <v>#N/A</v>
      </c>
    </row>
    <row r="12405" spans="54:58" x14ac:dyDescent="0.2">
      <c r="BB12405" t="e">
        <f>VLOOKUP(AX12405,コード表!$A$2:$C$15,2,FALSE)</f>
        <v>#N/A</v>
      </c>
      <c r="BC12405" t="str">
        <f t="shared" si="777"/>
        <v/>
      </c>
      <c r="BD12405">
        <f t="shared" si="778"/>
        <v>1</v>
      </c>
      <c r="BE12405" t="str">
        <f t="shared" si="779"/>
        <v>1</v>
      </c>
      <c r="BF12405" t="e">
        <f t="shared" si="780"/>
        <v>#N/A</v>
      </c>
    </row>
    <row r="12406" spans="54:58" x14ac:dyDescent="0.2">
      <c r="BB12406" t="e">
        <f>VLOOKUP(AX12406,コード表!$A$2:$C$15,2,FALSE)</f>
        <v>#N/A</v>
      </c>
      <c r="BC12406" t="str">
        <f t="shared" si="777"/>
        <v/>
      </c>
      <c r="BD12406">
        <f t="shared" si="778"/>
        <v>1</v>
      </c>
      <c r="BE12406" t="str">
        <f t="shared" si="779"/>
        <v>1</v>
      </c>
      <c r="BF12406" t="e">
        <f t="shared" si="780"/>
        <v>#N/A</v>
      </c>
    </row>
    <row r="12407" spans="54:58" x14ac:dyDescent="0.2">
      <c r="BB12407" t="e">
        <f>VLOOKUP(AX12407,コード表!$A$2:$C$15,2,FALSE)</f>
        <v>#N/A</v>
      </c>
      <c r="BC12407" t="str">
        <f t="shared" si="777"/>
        <v/>
      </c>
      <c r="BD12407">
        <f t="shared" si="778"/>
        <v>1</v>
      </c>
      <c r="BE12407" t="str">
        <f t="shared" si="779"/>
        <v>1</v>
      </c>
      <c r="BF12407" t="e">
        <f t="shared" si="780"/>
        <v>#N/A</v>
      </c>
    </row>
    <row r="12408" spans="54:58" x14ac:dyDescent="0.2">
      <c r="BB12408" t="e">
        <f>VLOOKUP(AX12408,コード表!$A$2:$C$15,2,FALSE)</f>
        <v>#N/A</v>
      </c>
      <c r="BC12408" t="str">
        <f t="shared" si="777"/>
        <v/>
      </c>
      <c r="BD12408">
        <f t="shared" si="778"/>
        <v>1</v>
      </c>
      <c r="BE12408" t="str">
        <f t="shared" si="779"/>
        <v>1</v>
      </c>
      <c r="BF12408" t="e">
        <f t="shared" si="780"/>
        <v>#N/A</v>
      </c>
    </row>
    <row r="12409" spans="54:58" x14ac:dyDescent="0.2">
      <c r="BB12409" t="e">
        <f>VLOOKUP(AX12409,コード表!$A$2:$C$15,2,FALSE)</f>
        <v>#N/A</v>
      </c>
      <c r="BC12409" t="str">
        <f t="shared" si="777"/>
        <v/>
      </c>
      <c r="BD12409">
        <f t="shared" si="778"/>
        <v>1</v>
      </c>
      <c r="BE12409" t="str">
        <f t="shared" si="779"/>
        <v>1</v>
      </c>
      <c r="BF12409" t="e">
        <f t="shared" si="780"/>
        <v>#N/A</v>
      </c>
    </row>
    <row r="12410" spans="54:58" x14ac:dyDescent="0.2">
      <c r="BB12410" t="e">
        <f>VLOOKUP(AX12410,コード表!$A$2:$C$15,2,FALSE)</f>
        <v>#N/A</v>
      </c>
      <c r="BC12410" t="str">
        <f t="shared" si="777"/>
        <v/>
      </c>
      <c r="BD12410">
        <f t="shared" si="778"/>
        <v>1</v>
      </c>
      <c r="BE12410" t="str">
        <f t="shared" si="779"/>
        <v>1</v>
      </c>
      <c r="BF12410" t="e">
        <f t="shared" si="780"/>
        <v>#N/A</v>
      </c>
    </row>
    <row r="12411" spans="54:58" x14ac:dyDescent="0.2">
      <c r="BB12411" t="e">
        <f>VLOOKUP(AX12411,コード表!$A$2:$C$15,2,FALSE)</f>
        <v>#N/A</v>
      </c>
      <c r="BC12411" t="str">
        <f t="shared" si="777"/>
        <v/>
      </c>
      <c r="BD12411">
        <f t="shared" si="778"/>
        <v>1</v>
      </c>
      <c r="BE12411" t="str">
        <f t="shared" si="779"/>
        <v>1</v>
      </c>
      <c r="BF12411" t="e">
        <f t="shared" si="780"/>
        <v>#N/A</v>
      </c>
    </row>
    <row r="12412" spans="54:58" x14ac:dyDescent="0.2">
      <c r="BB12412" t="e">
        <f>VLOOKUP(AX12412,コード表!$A$2:$C$15,2,FALSE)</f>
        <v>#N/A</v>
      </c>
      <c r="BC12412" t="str">
        <f t="shared" si="777"/>
        <v/>
      </c>
      <c r="BD12412">
        <f t="shared" si="778"/>
        <v>1</v>
      </c>
      <c r="BE12412" t="str">
        <f t="shared" si="779"/>
        <v>1</v>
      </c>
      <c r="BF12412" t="e">
        <f t="shared" si="780"/>
        <v>#N/A</v>
      </c>
    </row>
    <row r="12413" spans="54:58" x14ac:dyDescent="0.2">
      <c r="BB12413" t="e">
        <f>VLOOKUP(AX12413,コード表!$A$2:$C$15,2,FALSE)</f>
        <v>#N/A</v>
      </c>
      <c r="BC12413" t="str">
        <f t="shared" si="777"/>
        <v/>
      </c>
      <c r="BD12413">
        <f t="shared" si="778"/>
        <v>1</v>
      </c>
      <c r="BE12413" t="str">
        <f t="shared" si="779"/>
        <v>1</v>
      </c>
      <c r="BF12413" t="e">
        <f t="shared" si="780"/>
        <v>#N/A</v>
      </c>
    </row>
    <row r="12414" spans="54:58" x14ac:dyDescent="0.2">
      <c r="BB12414" t="e">
        <f>VLOOKUP(AX12414,コード表!$A$2:$C$15,2,FALSE)</f>
        <v>#N/A</v>
      </c>
      <c r="BC12414" t="str">
        <f t="shared" si="777"/>
        <v/>
      </c>
      <c r="BD12414">
        <f t="shared" si="778"/>
        <v>1</v>
      </c>
      <c r="BE12414" t="str">
        <f t="shared" si="779"/>
        <v>1</v>
      </c>
      <c r="BF12414" t="e">
        <f t="shared" si="780"/>
        <v>#N/A</v>
      </c>
    </row>
    <row r="12415" spans="54:58" x14ac:dyDescent="0.2">
      <c r="BB12415" t="e">
        <f>VLOOKUP(AX12415,コード表!$A$2:$C$15,2,FALSE)</f>
        <v>#N/A</v>
      </c>
      <c r="BC12415" t="str">
        <f t="shared" si="777"/>
        <v/>
      </c>
      <c r="BD12415">
        <f t="shared" si="778"/>
        <v>1</v>
      </c>
      <c r="BE12415" t="str">
        <f t="shared" si="779"/>
        <v>1</v>
      </c>
      <c r="BF12415" t="e">
        <f t="shared" si="780"/>
        <v>#N/A</v>
      </c>
    </row>
    <row r="12416" spans="54:58" x14ac:dyDescent="0.2">
      <c r="BB12416" t="e">
        <f>VLOOKUP(AX12416,コード表!$A$2:$C$15,2,FALSE)</f>
        <v>#N/A</v>
      </c>
      <c r="BC12416" t="str">
        <f t="shared" si="777"/>
        <v/>
      </c>
      <c r="BD12416">
        <f t="shared" si="778"/>
        <v>1</v>
      </c>
      <c r="BE12416" t="str">
        <f t="shared" si="779"/>
        <v>1</v>
      </c>
      <c r="BF12416" t="e">
        <f t="shared" si="780"/>
        <v>#N/A</v>
      </c>
    </row>
    <row r="12417" spans="54:58" x14ac:dyDescent="0.2">
      <c r="BB12417" t="e">
        <f>VLOOKUP(AX12417,コード表!$A$2:$C$15,2,FALSE)</f>
        <v>#N/A</v>
      </c>
      <c r="BC12417" t="str">
        <f t="shared" si="777"/>
        <v/>
      </c>
      <c r="BD12417">
        <f t="shared" si="778"/>
        <v>1</v>
      </c>
      <c r="BE12417" t="str">
        <f t="shared" si="779"/>
        <v>1</v>
      </c>
      <c r="BF12417" t="e">
        <f t="shared" si="780"/>
        <v>#N/A</v>
      </c>
    </row>
    <row r="12418" spans="54:58" x14ac:dyDescent="0.2">
      <c r="BB12418" t="e">
        <f>VLOOKUP(AX12418,コード表!$A$2:$C$15,2,FALSE)</f>
        <v>#N/A</v>
      </c>
      <c r="BC12418" t="str">
        <f t="shared" si="777"/>
        <v/>
      </c>
      <c r="BD12418">
        <f t="shared" si="778"/>
        <v>1</v>
      </c>
      <c r="BE12418" t="str">
        <f t="shared" si="779"/>
        <v>1</v>
      </c>
      <c r="BF12418" t="e">
        <f t="shared" si="780"/>
        <v>#N/A</v>
      </c>
    </row>
    <row r="12419" spans="54:58" x14ac:dyDescent="0.2">
      <c r="BB12419" t="e">
        <f>VLOOKUP(AX12419,コード表!$A$2:$C$15,2,FALSE)</f>
        <v>#N/A</v>
      </c>
      <c r="BC12419" t="str">
        <f t="shared" si="777"/>
        <v/>
      </c>
      <c r="BD12419">
        <f t="shared" si="778"/>
        <v>1</v>
      </c>
      <c r="BE12419" t="str">
        <f t="shared" si="779"/>
        <v>1</v>
      </c>
      <c r="BF12419" t="e">
        <f t="shared" si="780"/>
        <v>#N/A</v>
      </c>
    </row>
    <row r="12420" spans="54:58" x14ac:dyDescent="0.2">
      <c r="BB12420" t="e">
        <f>VLOOKUP(AX12420,コード表!$A$2:$C$15,2,FALSE)</f>
        <v>#N/A</v>
      </c>
      <c r="BC12420" t="str">
        <f t="shared" si="777"/>
        <v/>
      </c>
      <c r="BD12420">
        <f t="shared" si="778"/>
        <v>1</v>
      </c>
      <c r="BE12420" t="str">
        <f t="shared" si="779"/>
        <v>1</v>
      </c>
      <c r="BF12420" t="e">
        <f t="shared" si="780"/>
        <v>#N/A</v>
      </c>
    </row>
    <row r="12421" spans="54:58" x14ac:dyDescent="0.2">
      <c r="BB12421" t="e">
        <f>VLOOKUP(AX12421,コード表!$A$2:$C$15,2,FALSE)</f>
        <v>#N/A</v>
      </c>
      <c r="BC12421" t="str">
        <f t="shared" si="777"/>
        <v/>
      </c>
      <c r="BD12421">
        <f t="shared" si="778"/>
        <v>1</v>
      </c>
      <c r="BE12421" t="str">
        <f t="shared" si="779"/>
        <v>1</v>
      </c>
      <c r="BF12421" t="e">
        <f t="shared" si="780"/>
        <v>#N/A</v>
      </c>
    </row>
    <row r="12422" spans="54:58" x14ac:dyDescent="0.2">
      <c r="BB12422" t="e">
        <f>VLOOKUP(AX12422,コード表!$A$2:$C$15,2,FALSE)</f>
        <v>#N/A</v>
      </c>
      <c r="BC12422" t="str">
        <f t="shared" si="777"/>
        <v/>
      </c>
      <c r="BD12422">
        <f t="shared" si="778"/>
        <v>1</v>
      </c>
      <c r="BE12422" t="str">
        <f t="shared" si="779"/>
        <v>1</v>
      </c>
      <c r="BF12422" t="e">
        <f t="shared" si="780"/>
        <v>#N/A</v>
      </c>
    </row>
    <row r="12423" spans="54:58" x14ac:dyDescent="0.2">
      <c r="BB12423" t="e">
        <f>VLOOKUP(AX12423,コード表!$A$2:$C$15,2,FALSE)</f>
        <v>#N/A</v>
      </c>
      <c r="BC12423" t="str">
        <f t="shared" si="777"/>
        <v/>
      </c>
      <c r="BD12423">
        <f t="shared" si="778"/>
        <v>1</v>
      </c>
      <c r="BE12423" t="str">
        <f t="shared" si="779"/>
        <v>1</v>
      </c>
      <c r="BF12423" t="e">
        <f t="shared" si="780"/>
        <v>#N/A</v>
      </c>
    </row>
    <row r="12424" spans="54:58" x14ac:dyDescent="0.2">
      <c r="BB12424" t="e">
        <f>VLOOKUP(AX12424,コード表!$A$2:$C$15,2,FALSE)</f>
        <v>#N/A</v>
      </c>
      <c r="BC12424" t="str">
        <f t="shared" si="777"/>
        <v/>
      </c>
      <c r="BD12424">
        <f t="shared" si="778"/>
        <v>1</v>
      </c>
      <c r="BE12424" t="str">
        <f t="shared" si="779"/>
        <v>1</v>
      </c>
      <c r="BF12424" t="e">
        <f t="shared" si="780"/>
        <v>#N/A</v>
      </c>
    </row>
    <row r="12425" spans="54:58" x14ac:dyDescent="0.2">
      <c r="BB12425" t="e">
        <f>VLOOKUP(AX12425,コード表!$A$2:$C$15,2,FALSE)</f>
        <v>#N/A</v>
      </c>
      <c r="BC12425" t="str">
        <f t="shared" si="777"/>
        <v/>
      </c>
      <c r="BD12425">
        <f t="shared" si="778"/>
        <v>1</v>
      </c>
      <c r="BE12425" t="str">
        <f t="shared" si="779"/>
        <v>1</v>
      </c>
      <c r="BF12425" t="e">
        <f t="shared" si="780"/>
        <v>#N/A</v>
      </c>
    </row>
    <row r="12426" spans="54:58" x14ac:dyDescent="0.2">
      <c r="BB12426" t="e">
        <f>VLOOKUP(AX12426,コード表!$A$2:$C$15,2,FALSE)</f>
        <v>#N/A</v>
      </c>
      <c r="BC12426" t="str">
        <f t="shared" si="777"/>
        <v/>
      </c>
      <c r="BD12426">
        <f t="shared" si="778"/>
        <v>1</v>
      </c>
      <c r="BE12426" t="str">
        <f t="shared" si="779"/>
        <v>1</v>
      </c>
      <c r="BF12426" t="e">
        <f t="shared" si="780"/>
        <v>#N/A</v>
      </c>
    </row>
    <row r="12427" spans="54:58" x14ac:dyDescent="0.2">
      <c r="BB12427" t="e">
        <f>VLOOKUP(AX12427,コード表!$A$2:$C$15,2,FALSE)</f>
        <v>#N/A</v>
      </c>
      <c r="BC12427" t="str">
        <f t="shared" si="777"/>
        <v/>
      </c>
      <c r="BD12427">
        <f t="shared" si="778"/>
        <v>1</v>
      </c>
      <c r="BE12427" t="str">
        <f t="shared" si="779"/>
        <v>1</v>
      </c>
      <c r="BF12427" t="e">
        <f t="shared" si="780"/>
        <v>#N/A</v>
      </c>
    </row>
    <row r="12428" spans="54:58" x14ac:dyDescent="0.2">
      <c r="BB12428" t="e">
        <f>VLOOKUP(AX12428,コード表!$A$2:$C$15,2,FALSE)</f>
        <v>#N/A</v>
      </c>
      <c r="BC12428" t="str">
        <f t="shared" si="777"/>
        <v/>
      </c>
      <c r="BD12428">
        <f t="shared" si="778"/>
        <v>1</v>
      </c>
      <c r="BE12428" t="str">
        <f t="shared" si="779"/>
        <v>1</v>
      </c>
      <c r="BF12428" t="e">
        <f t="shared" si="780"/>
        <v>#N/A</v>
      </c>
    </row>
    <row r="12429" spans="54:58" x14ac:dyDescent="0.2">
      <c r="BB12429" t="e">
        <f>VLOOKUP(AX12429,コード表!$A$2:$C$15,2,FALSE)</f>
        <v>#N/A</v>
      </c>
      <c r="BC12429" t="str">
        <f t="shared" si="777"/>
        <v/>
      </c>
      <c r="BD12429">
        <f t="shared" si="778"/>
        <v>1</v>
      </c>
      <c r="BE12429" t="str">
        <f t="shared" si="779"/>
        <v>1</v>
      </c>
      <c r="BF12429" t="e">
        <f t="shared" si="780"/>
        <v>#N/A</v>
      </c>
    </row>
    <row r="12430" spans="54:58" x14ac:dyDescent="0.2">
      <c r="BB12430" t="e">
        <f>VLOOKUP(AX12430,コード表!$A$2:$C$15,2,FALSE)</f>
        <v>#N/A</v>
      </c>
      <c r="BC12430" t="str">
        <f t="shared" si="777"/>
        <v/>
      </c>
      <c r="BD12430">
        <f t="shared" si="778"/>
        <v>1</v>
      </c>
      <c r="BE12430" t="str">
        <f t="shared" si="779"/>
        <v>1</v>
      </c>
      <c r="BF12430" t="e">
        <f t="shared" si="780"/>
        <v>#N/A</v>
      </c>
    </row>
    <row r="12431" spans="54:58" x14ac:dyDescent="0.2">
      <c r="BB12431" t="e">
        <f>VLOOKUP(AX12431,コード表!$A$2:$C$15,2,FALSE)</f>
        <v>#N/A</v>
      </c>
      <c r="BC12431" t="str">
        <f t="shared" si="777"/>
        <v/>
      </c>
      <c r="BD12431">
        <f t="shared" si="778"/>
        <v>1</v>
      </c>
      <c r="BE12431" t="str">
        <f t="shared" si="779"/>
        <v>1</v>
      </c>
      <c r="BF12431" t="e">
        <f t="shared" si="780"/>
        <v>#N/A</v>
      </c>
    </row>
    <row r="12432" spans="54:58" x14ac:dyDescent="0.2">
      <c r="BB12432" t="e">
        <f>VLOOKUP(AX12432,コード表!$A$2:$C$15,2,FALSE)</f>
        <v>#N/A</v>
      </c>
      <c r="BC12432" t="str">
        <f t="shared" si="777"/>
        <v/>
      </c>
      <c r="BD12432">
        <f t="shared" si="778"/>
        <v>1</v>
      </c>
      <c r="BE12432" t="str">
        <f t="shared" si="779"/>
        <v>1</v>
      </c>
      <c r="BF12432" t="e">
        <f t="shared" si="780"/>
        <v>#N/A</v>
      </c>
    </row>
    <row r="12433" spans="54:58" x14ac:dyDescent="0.2">
      <c r="BB12433" t="e">
        <f>VLOOKUP(AX12433,コード表!$A$2:$C$15,2,FALSE)</f>
        <v>#N/A</v>
      </c>
      <c r="BC12433" t="str">
        <f t="shared" si="777"/>
        <v/>
      </c>
      <c r="BD12433">
        <f t="shared" si="778"/>
        <v>1</v>
      </c>
      <c r="BE12433" t="str">
        <f t="shared" si="779"/>
        <v>1</v>
      </c>
      <c r="BF12433" t="e">
        <f t="shared" si="780"/>
        <v>#N/A</v>
      </c>
    </row>
    <row r="12434" spans="54:58" x14ac:dyDescent="0.2">
      <c r="BB12434" t="e">
        <f>VLOOKUP(AX12434,コード表!$A$2:$C$15,2,FALSE)</f>
        <v>#N/A</v>
      </c>
      <c r="BC12434" t="str">
        <f t="shared" si="777"/>
        <v/>
      </c>
      <c r="BD12434">
        <f t="shared" si="778"/>
        <v>1</v>
      </c>
      <c r="BE12434" t="str">
        <f t="shared" si="779"/>
        <v>1</v>
      </c>
      <c r="BF12434" t="e">
        <f t="shared" si="780"/>
        <v>#N/A</v>
      </c>
    </row>
    <row r="12435" spans="54:58" x14ac:dyDescent="0.2">
      <c r="BB12435" t="e">
        <f>VLOOKUP(AX12435,コード表!$A$2:$C$15,2,FALSE)</f>
        <v>#N/A</v>
      </c>
      <c r="BC12435" t="str">
        <f t="shared" si="777"/>
        <v/>
      </c>
      <c r="BD12435">
        <f t="shared" si="778"/>
        <v>1</v>
      </c>
      <c r="BE12435" t="str">
        <f t="shared" si="779"/>
        <v>1</v>
      </c>
      <c r="BF12435" t="e">
        <f t="shared" si="780"/>
        <v>#N/A</v>
      </c>
    </row>
    <row r="12436" spans="54:58" x14ac:dyDescent="0.2">
      <c r="BB12436" t="e">
        <f>VLOOKUP(AX12436,コード表!$A$2:$C$15,2,FALSE)</f>
        <v>#N/A</v>
      </c>
      <c r="BC12436" t="str">
        <f t="shared" si="777"/>
        <v/>
      </c>
      <c r="BD12436">
        <f t="shared" si="778"/>
        <v>1</v>
      </c>
      <c r="BE12436" t="str">
        <f t="shared" si="779"/>
        <v>1</v>
      </c>
      <c r="BF12436" t="e">
        <f t="shared" si="780"/>
        <v>#N/A</v>
      </c>
    </row>
    <row r="12437" spans="54:58" x14ac:dyDescent="0.2">
      <c r="BB12437" t="e">
        <f>VLOOKUP(AX12437,コード表!$A$2:$C$15,2,FALSE)</f>
        <v>#N/A</v>
      </c>
      <c r="BC12437" t="str">
        <f t="shared" si="777"/>
        <v/>
      </c>
      <c r="BD12437">
        <f t="shared" si="778"/>
        <v>1</v>
      </c>
      <c r="BE12437" t="str">
        <f t="shared" si="779"/>
        <v>1</v>
      </c>
      <c r="BF12437" t="e">
        <f t="shared" si="780"/>
        <v>#N/A</v>
      </c>
    </row>
    <row r="12438" spans="54:58" x14ac:dyDescent="0.2">
      <c r="BB12438" t="e">
        <f>VLOOKUP(AX12438,コード表!$A$2:$C$15,2,FALSE)</f>
        <v>#N/A</v>
      </c>
      <c r="BC12438" t="str">
        <f t="shared" si="777"/>
        <v/>
      </c>
      <c r="BD12438">
        <f t="shared" si="778"/>
        <v>1</v>
      </c>
      <c r="BE12438" t="str">
        <f t="shared" si="779"/>
        <v>1</v>
      </c>
      <c r="BF12438" t="e">
        <f t="shared" si="780"/>
        <v>#N/A</v>
      </c>
    </row>
    <row r="12439" spans="54:58" x14ac:dyDescent="0.2">
      <c r="BB12439" t="e">
        <f>VLOOKUP(AX12439,コード表!$A$2:$C$15,2,FALSE)</f>
        <v>#N/A</v>
      </c>
      <c r="BC12439" t="str">
        <f t="shared" si="777"/>
        <v/>
      </c>
      <c r="BD12439">
        <f t="shared" si="778"/>
        <v>1</v>
      </c>
      <c r="BE12439" t="str">
        <f t="shared" si="779"/>
        <v>1</v>
      </c>
      <c r="BF12439" t="e">
        <f t="shared" si="780"/>
        <v>#N/A</v>
      </c>
    </row>
    <row r="12440" spans="54:58" x14ac:dyDescent="0.2">
      <c r="BB12440" t="e">
        <f>VLOOKUP(AX12440,コード表!$A$2:$C$15,2,FALSE)</f>
        <v>#N/A</v>
      </c>
      <c r="BC12440" t="str">
        <f t="shared" si="777"/>
        <v/>
      </c>
      <c r="BD12440">
        <f t="shared" si="778"/>
        <v>1</v>
      </c>
      <c r="BE12440" t="str">
        <f t="shared" si="779"/>
        <v>1</v>
      </c>
      <c r="BF12440" t="e">
        <f t="shared" si="780"/>
        <v>#N/A</v>
      </c>
    </row>
    <row r="12441" spans="54:58" x14ac:dyDescent="0.2">
      <c r="BB12441" t="e">
        <f>VLOOKUP(AX12441,コード表!$A$2:$C$15,2,FALSE)</f>
        <v>#N/A</v>
      </c>
      <c r="BC12441" t="str">
        <f t="shared" si="777"/>
        <v/>
      </c>
      <c r="BD12441">
        <f t="shared" si="778"/>
        <v>1</v>
      </c>
      <c r="BE12441" t="str">
        <f t="shared" si="779"/>
        <v>1</v>
      </c>
      <c r="BF12441" t="e">
        <f t="shared" si="780"/>
        <v>#N/A</v>
      </c>
    </row>
    <row r="12442" spans="54:58" x14ac:dyDescent="0.2">
      <c r="BB12442" t="e">
        <f>VLOOKUP(AX12442,コード表!$A$2:$C$15,2,FALSE)</f>
        <v>#N/A</v>
      </c>
      <c r="BC12442" t="str">
        <f t="shared" si="777"/>
        <v/>
      </c>
      <c r="BD12442">
        <f t="shared" si="778"/>
        <v>1</v>
      </c>
      <c r="BE12442" t="str">
        <f t="shared" si="779"/>
        <v>1</v>
      </c>
      <c r="BF12442" t="e">
        <f t="shared" si="780"/>
        <v>#N/A</v>
      </c>
    </row>
    <row r="12443" spans="54:58" x14ac:dyDescent="0.2">
      <c r="BB12443" t="e">
        <f>VLOOKUP(AX12443,コード表!$A$2:$C$15,2,FALSE)</f>
        <v>#N/A</v>
      </c>
      <c r="BC12443" t="str">
        <f t="shared" si="777"/>
        <v/>
      </c>
      <c r="BD12443">
        <f t="shared" si="778"/>
        <v>1</v>
      </c>
      <c r="BE12443" t="str">
        <f t="shared" si="779"/>
        <v>1</v>
      </c>
      <c r="BF12443" t="e">
        <f t="shared" si="780"/>
        <v>#N/A</v>
      </c>
    </row>
    <row r="12444" spans="54:58" x14ac:dyDescent="0.2">
      <c r="BB12444" t="e">
        <f>VLOOKUP(AX12444,コード表!$A$2:$C$15,2,FALSE)</f>
        <v>#N/A</v>
      </c>
      <c r="BC12444" t="str">
        <f t="shared" si="777"/>
        <v/>
      </c>
      <c r="BD12444">
        <f t="shared" si="778"/>
        <v>1</v>
      </c>
      <c r="BE12444" t="str">
        <f t="shared" si="779"/>
        <v>1</v>
      </c>
      <c r="BF12444" t="e">
        <f t="shared" si="780"/>
        <v>#N/A</v>
      </c>
    </row>
    <row r="12445" spans="54:58" x14ac:dyDescent="0.2">
      <c r="BB12445" t="e">
        <f>VLOOKUP(AX12445,コード表!$A$2:$C$15,2,FALSE)</f>
        <v>#N/A</v>
      </c>
      <c r="BC12445" t="str">
        <f t="shared" si="777"/>
        <v/>
      </c>
      <c r="BD12445">
        <f t="shared" si="778"/>
        <v>1</v>
      </c>
      <c r="BE12445" t="str">
        <f t="shared" si="779"/>
        <v>1</v>
      </c>
      <c r="BF12445" t="e">
        <f t="shared" si="780"/>
        <v>#N/A</v>
      </c>
    </row>
    <row r="12446" spans="54:58" x14ac:dyDescent="0.2">
      <c r="BB12446" t="e">
        <f>VLOOKUP(AX12446,コード表!$A$2:$C$15,2,FALSE)</f>
        <v>#N/A</v>
      </c>
      <c r="BC12446" t="str">
        <f t="shared" si="777"/>
        <v/>
      </c>
      <c r="BD12446">
        <f t="shared" si="778"/>
        <v>1</v>
      </c>
      <c r="BE12446" t="str">
        <f t="shared" si="779"/>
        <v>1</v>
      </c>
      <c r="BF12446" t="e">
        <f t="shared" si="780"/>
        <v>#N/A</v>
      </c>
    </row>
    <row r="12447" spans="54:58" x14ac:dyDescent="0.2">
      <c r="BB12447" t="e">
        <f>VLOOKUP(AX12447,コード表!$A$2:$C$15,2,FALSE)</f>
        <v>#N/A</v>
      </c>
      <c r="BC12447" t="str">
        <f t="shared" si="777"/>
        <v/>
      </c>
      <c r="BD12447">
        <f t="shared" si="778"/>
        <v>1</v>
      </c>
      <c r="BE12447" t="str">
        <f t="shared" si="779"/>
        <v>1</v>
      </c>
      <c r="BF12447" t="e">
        <f t="shared" si="780"/>
        <v>#N/A</v>
      </c>
    </row>
    <row r="12448" spans="54:58" x14ac:dyDescent="0.2">
      <c r="BB12448" t="e">
        <f>VLOOKUP(AX12448,コード表!$A$2:$C$15,2,FALSE)</f>
        <v>#N/A</v>
      </c>
      <c r="BC12448" t="str">
        <f t="shared" si="777"/>
        <v/>
      </c>
      <c r="BD12448">
        <f t="shared" si="778"/>
        <v>1</v>
      </c>
      <c r="BE12448" t="str">
        <f t="shared" si="779"/>
        <v>1</v>
      </c>
      <c r="BF12448" t="e">
        <f t="shared" si="780"/>
        <v>#N/A</v>
      </c>
    </row>
    <row r="12449" spans="54:58" x14ac:dyDescent="0.2">
      <c r="BB12449" t="e">
        <f>VLOOKUP(AX12449,コード表!$A$2:$C$15,2,FALSE)</f>
        <v>#N/A</v>
      </c>
      <c r="BC12449" t="str">
        <f t="shared" si="777"/>
        <v/>
      </c>
      <c r="BD12449">
        <f t="shared" si="778"/>
        <v>1</v>
      </c>
      <c r="BE12449" t="str">
        <f t="shared" si="779"/>
        <v>1</v>
      </c>
      <c r="BF12449" t="e">
        <f t="shared" si="780"/>
        <v>#N/A</v>
      </c>
    </row>
    <row r="12450" spans="54:58" x14ac:dyDescent="0.2">
      <c r="BB12450" t="e">
        <f>VLOOKUP(AX12450,コード表!$A$2:$C$15,2,FALSE)</f>
        <v>#N/A</v>
      </c>
      <c r="BC12450" t="str">
        <f t="shared" si="777"/>
        <v/>
      </c>
      <c r="BD12450">
        <f t="shared" si="778"/>
        <v>1</v>
      </c>
      <c r="BE12450" t="str">
        <f t="shared" si="779"/>
        <v>1</v>
      </c>
      <c r="BF12450" t="e">
        <f t="shared" si="780"/>
        <v>#N/A</v>
      </c>
    </row>
    <row r="12451" spans="54:58" x14ac:dyDescent="0.2">
      <c r="BB12451" t="e">
        <f>VLOOKUP(AX12451,コード表!$A$2:$C$15,2,FALSE)</f>
        <v>#N/A</v>
      </c>
      <c r="BC12451" t="str">
        <f t="shared" si="777"/>
        <v/>
      </c>
      <c r="BD12451">
        <f t="shared" si="778"/>
        <v>1</v>
      </c>
      <c r="BE12451" t="str">
        <f t="shared" si="779"/>
        <v>1</v>
      </c>
      <c r="BF12451" t="e">
        <f t="shared" si="780"/>
        <v>#N/A</v>
      </c>
    </row>
    <row r="12452" spans="54:58" x14ac:dyDescent="0.2">
      <c r="BB12452" t="e">
        <f>VLOOKUP(AX12452,コード表!$A$2:$C$15,2,FALSE)</f>
        <v>#N/A</v>
      </c>
      <c r="BC12452" t="str">
        <f t="shared" si="777"/>
        <v/>
      </c>
      <c r="BD12452">
        <f t="shared" si="778"/>
        <v>1</v>
      </c>
      <c r="BE12452" t="str">
        <f t="shared" si="779"/>
        <v>1</v>
      </c>
      <c r="BF12452" t="e">
        <f t="shared" si="780"/>
        <v>#N/A</v>
      </c>
    </row>
    <row r="12453" spans="54:58" x14ac:dyDescent="0.2">
      <c r="BB12453" t="e">
        <f>VLOOKUP(AX12453,コード表!$A$2:$C$15,2,FALSE)</f>
        <v>#N/A</v>
      </c>
      <c r="BC12453" t="str">
        <f t="shared" si="777"/>
        <v/>
      </c>
      <c r="BD12453">
        <f t="shared" si="778"/>
        <v>1</v>
      </c>
      <c r="BE12453" t="str">
        <f t="shared" si="779"/>
        <v>1</v>
      </c>
      <c r="BF12453" t="e">
        <f t="shared" si="780"/>
        <v>#N/A</v>
      </c>
    </row>
    <row r="12454" spans="54:58" x14ac:dyDescent="0.2">
      <c r="BB12454" t="e">
        <f>VLOOKUP(AX12454,コード表!$A$2:$C$15,2,FALSE)</f>
        <v>#N/A</v>
      </c>
      <c r="BC12454" t="str">
        <f t="shared" si="777"/>
        <v/>
      </c>
      <c r="BD12454">
        <f t="shared" si="778"/>
        <v>1</v>
      </c>
      <c r="BE12454" t="str">
        <f t="shared" si="779"/>
        <v>1</v>
      </c>
      <c r="BF12454" t="e">
        <f t="shared" si="780"/>
        <v>#N/A</v>
      </c>
    </row>
    <row r="12455" spans="54:58" x14ac:dyDescent="0.2">
      <c r="BB12455" t="e">
        <f>VLOOKUP(AX12455,コード表!$A$2:$C$15,2,FALSE)</f>
        <v>#N/A</v>
      </c>
      <c r="BC12455" t="str">
        <f t="shared" si="777"/>
        <v/>
      </c>
      <c r="BD12455">
        <f t="shared" si="778"/>
        <v>1</v>
      </c>
      <c r="BE12455" t="str">
        <f t="shared" si="779"/>
        <v>1</v>
      </c>
      <c r="BF12455" t="e">
        <f t="shared" si="780"/>
        <v>#N/A</v>
      </c>
    </row>
    <row r="12456" spans="54:58" x14ac:dyDescent="0.2">
      <c r="BB12456" t="e">
        <f>VLOOKUP(AX12456,コード表!$A$2:$C$15,2,FALSE)</f>
        <v>#N/A</v>
      </c>
      <c r="BC12456" t="str">
        <f t="shared" si="777"/>
        <v/>
      </c>
      <c r="BD12456">
        <f t="shared" si="778"/>
        <v>1</v>
      </c>
      <c r="BE12456" t="str">
        <f t="shared" si="779"/>
        <v>1</v>
      </c>
      <c r="BF12456" t="e">
        <f t="shared" si="780"/>
        <v>#N/A</v>
      </c>
    </row>
    <row r="12457" spans="54:58" x14ac:dyDescent="0.2">
      <c r="BB12457" t="e">
        <f>VLOOKUP(AX12457,コード表!$A$2:$C$15,2,FALSE)</f>
        <v>#N/A</v>
      </c>
      <c r="BC12457" t="str">
        <f t="shared" si="777"/>
        <v/>
      </c>
      <c r="BD12457">
        <f t="shared" si="778"/>
        <v>1</v>
      </c>
      <c r="BE12457" t="str">
        <f t="shared" si="779"/>
        <v>1</v>
      </c>
      <c r="BF12457" t="e">
        <f t="shared" si="780"/>
        <v>#N/A</v>
      </c>
    </row>
    <row r="12458" spans="54:58" x14ac:dyDescent="0.2">
      <c r="BB12458" t="e">
        <f>VLOOKUP(AX12458,コード表!$A$2:$C$15,2,FALSE)</f>
        <v>#N/A</v>
      </c>
      <c r="BC12458" t="str">
        <f t="shared" si="777"/>
        <v/>
      </c>
      <c r="BD12458">
        <f t="shared" si="778"/>
        <v>1</v>
      </c>
      <c r="BE12458" t="str">
        <f t="shared" si="779"/>
        <v>1</v>
      </c>
      <c r="BF12458" t="e">
        <f t="shared" si="780"/>
        <v>#N/A</v>
      </c>
    </row>
    <row r="12459" spans="54:58" x14ac:dyDescent="0.2">
      <c r="BB12459" t="e">
        <f>VLOOKUP(AX12459,コード表!$A$2:$C$15,2,FALSE)</f>
        <v>#N/A</v>
      </c>
      <c r="BC12459" t="str">
        <f t="shared" ref="BC12459:BC12522" si="781">AQ12459&amp;BA12459</f>
        <v/>
      </c>
      <c r="BD12459">
        <f t="shared" ref="BD12459:BD12522" si="782">MONTH(Q12459)</f>
        <v>1</v>
      </c>
      <c r="BE12459" t="str">
        <f t="shared" ref="BE12459:BE12522" si="783">AR12459&amp;BD12459</f>
        <v>1</v>
      </c>
      <c r="BF12459" t="e">
        <f t="shared" ref="BF12459:BF12522" si="784">BB12459&amp;AQ12459&amp;BA12459</f>
        <v>#N/A</v>
      </c>
    </row>
    <row r="12460" spans="54:58" x14ac:dyDescent="0.2">
      <c r="BB12460" t="e">
        <f>VLOOKUP(AX12460,コード表!$A$2:$C$15,2,FALSE)</f>
        <v>#N/A</v>
      </c>
      <c r="BC12460" t="str">
        <f t="shared" si="781"/>
        <v/>
      </c>
      <c r="BD12460">
        <f t="shared" si="782"/>
        <v>1</v>
      </c>
      <c r="BE12460" t="str">
        <f t="shared" si="783"/>
        <v>1</v>
      </c>
      <c r="BF12460" t="e">
        <f t="shared" si="784"/>
        <v>#N/A</v>
      </c>
    </row>
    <row r="12461" spans="54:58" x14ac:dyDescent="0.2">
      <c r="BB12461" t="e">
        <f>VLOOKUP(AX12461,コード表!$A$2:$C$15,2,FALSE)</f>
        <v>#N/A</v>
      </c>
      <c r="BC12461" t="str">
        <f t="shared" si="781"/>
        <v/>
      </c>
      <c r="BD12461">
        <f t="shared" si="782"/>
        <v>1</v>
      </c>
      <c r="BE12461" t="str">
        <f t="shared" si="783"/>
        <v>1</v>
      </c>
      <c r="BF12461" t="e">
        <f t="shared" si="784"/>
        <v>#N/A</v>
      </c>
    </row>
    <row r="12462" spans="54:58" x14ac:dyDescent="0.2">
      <c r="BB12462" t="e">
        <f>VLOOKUP(AX12462,コード表!$A$2:$C$15,2,FALSE)</f>
        <v>#N/A</v>
      </c>
      <c r="BC12462" t="str">
        <f t="shared" si="781"/>
        <v/>
      </c>
      <c r="BD12462">
        <f t="shared" si="782"/>
        <v>1</v>
      </c>
      <c r="BE12462" t="str">
        <f t="shared" si="783"/>
        <v>1</v>
      </c>
      <c r="BF12462" t="e">
        <f t="shared" si="784"/>
        <v>#N/A</v>
      </c>
    </row>
    <row r="12463" spans="54:58" x14ac:dyDescent="0.2">
      <c r="BB12463" t="e">
        <f>VLOOKUP(AX12463,コード表!$A$2:$C$15,2,FALSE)</f>
        <v>#N/A</v>
      </c>
      <c r="BC12463" t="str">
        <f t="shared" si="781"/>
        <v/>
      </c>
      <c r="BD12463">
        <f t="shared" si="782"/>
        <v>1</v>
      </c>
      <c r="BE12463" t="str">
        <f t="shared" si="783"/>
        <v>1</v>
      </c>
      <c r="BF12463" t="e">
        <f t="shared" si="784"/>
        <v>#N/A</v>
      </c>
    </row>
    <row r="12464" spans="54:58" x14ac:dyDescent="0.2">
      <c r="BB12464" t="e">
        <f>VLOOKUP(AX12464,コード表!$A$2:$C$15,2,FALSE)</f>
        <v>#N/A</v>
      </c>
      <c r="BC12464" t="str">
        <f t="shared" si="781"/>
        <v/>
      </c>
      <c r="BD12464">
        <f t="shared" si="782"/>
        <v>1</v>
      </c>
      <c r="BE12464" t="str">
        <f t="shared" si="783"/>
        <v>1</v>
      </c>
      <c r="BF12464" t="e">
        <f t="shared" si="784"/>
        <v>#N/A</v>
      </c>
    </row>
    <row r="12465" spans="54:58" x14ac:dyDescent="0.2">
      <c r="BB12465" t="e">
        <f>VLOOKUP(AX12465,コード表!$A$2:$C$15,2,FALSE)</f>
        <v>#N/A</v>
      </c>
      <c r="BC12465" t="str">
        <f t="shared" si="781"/>
        <v/>
      </c>
      <c r="BD12465">
        <f t="shared" si="782"/>
        <v>1</v>
      </c>
      <c r="BE12465" t="str">
        <f t="shared" si="783"/>
        <v>1</v>
      </c>
      <c r="BF12465" t="e">
        <f t="shared" si="784"/>
        <v>#N/A</v>
      </c>
    </row>
    <row r="12466" spans="54:58" x14ac:dyDescent="0.2">
      <c r="BB12466" t="e">
        <f>VLOOKUP(AX12466,コード表!$A$2:$C$15,2,FALSE)</f>
        <v>#N/A</v>
      </c>
      <c r="BC12466" t="str">
        <f t="shared" si="781"/>
        <v/>
      </c>
      <c r="BD12466">
        <f t="shared" si="782"/>
        <v>1</v>
      </c>
      <c r="BE12466" t="str">
        <f t="shared" si="783"/>
        <v>1</v>
      </c>
      <c r="BF12466" t="e">
        <f t="shared" si="784"/>
        <v>#N/A</v>
      </c>
    </row>
    <row r="12467" spans="54:58" x14ac:dyDescent="0.2">
      <c r="BB12467" t="e">
        <f>VLOOKUP(AX12467,コード表!$A$2:$C$15,2,FALSE)</f>
        <v>#N/A</v>
      </c>
      <c r="BC12467" t="str">
        <f t="shared" si="781"/>
        <v/>
      </c>
      <c r="BD12467">
        <f t="shared" si="782"/>
        <v>1</v>
      </c>
      <c r="BE12467" t="str">
        <f t="shared" si="783"/>
        <v>1</v>
      </c>
      <c r="BF12467" t="e">
        <f t="shared" si="784"/>
        <v>#N/A</v>
      </c>
    </row>
    <row r="12468" spans="54:58" x14ac:dyDescent="0.2">
      <c r="BB12468" t="e">
        <f>VLOOKUP(AX12468,コード表!$A$2:$C$15,2,FALSE)</f>
        <v>#N/A</v>
      </c>
      <c r="BC12468" t="str">
        <f t="shared" si="781"/>
        <v/>
      </c>
      <c r="BD12468">
        <f t="shared" si="782"/>
        <v>1</v>
      </c>
      <c r="BE12468" t="str">
        <f t="shared" si="783"/>
        <v>1</v>
      </c>
      <c r="BF12468" t="e">
        <f t="shared" si="784"/>
        <v>#N/A</v>
      </c>
    </row>
    <row r="12469" spans="54:58" x14ac:dyDescent="0.2">
      <c r="BB12469" t="e">
        <f>VLOOKUP(AX12469,コード表!$A$2:$C$15,2,FALSE)</f>
        <v>#N/A</v>
      </c>
      <c r="BC12469" t="str">
        <f t="shared" si="781"/>
        <v/>
      </c>
      <c r="BD12469">
        <f t="shared" si="782"/>
        <v>1</v>
      </c>
      <c r="BE12469" t="str">
        <f t="shared" si="783"/>
        <v>1</v>
      </c>
      <c r="BF12469" t="e">
        <f t="shared" si="784"/>
        <v>#N/A</v>
      </c>
    </row>
    <row r="12470" spans="54:58" x14ac:dyDescent="0.2">
      <c r="BB12470" t="e">
        <f>VLOOKUP(AX12470,コード表!$A$2:$C$15,2,FALSE)</f>
        <v>#N/A</v>
      </c>
      <c r="BC12470" t="str">
        <f t="shared" si="781"/>
        <v/>
      </c>
      <c r="BD12470">
        <f t="shared" si="782"/>
        <v>1</v>
      </c>
      <c r="BE12470" t="str">
        <f t="shared" si="783"/>
        <v>1</v>
      </c>
      <c r="BF12470" t="e">
        <f t="shared" si="784"/>
        <v>#N/A</v>
      </c>
    </row>
    <row r="12471" spans="54:58" x14ac:dyDescent="0.2">
      <c r="BB12471" t="e">
        <f>VLOOKUP(AX12471,コード表!$A$2:$C$15,2,FALSE)</f>
        <v>#N/A</v>
      </c>
      <c r="BC12471" t="str">
        <f t="shared" si="781"/>
        <v/>
      </c>
      <c r="BD12471">
        <f t="shared" si="782"/>
        <v>1</v>
      </c>
      <c r="BE12471" t="str">
        <f t="shared" si="783"/>
        <v>1</v>
      </c>
      <c r="BF12471" t="e">
        <f t="shared" si="784"/>
        <v>#N/A</v>
      </c>
    </row>
    <row r="12472" spans="54:58" x14ac:dyDescent="0.2">
      <c r="BB12472" t="e">
        <f>VLOOKUP(AX12472,コード表!$A$2:$C$15,2,FALSE)</f>
        <v>#N/A</v>
      </c>
      <c r="BC12472" t="str">
        <f t="shared" si="781"/>
        <v/>
      </c>
      <c r="BD12472">
        <f t="shared" si="782"/>
        <v>1</v>
      </c>
      <c r="BE12472" t="str">
        <f t="shared" si="783"/>
        <v>1</v>
      </c>
      <c r="BF12472" t="e">
        <f t="shared" si="784"/>
        <v>#N/A</v>
      </c>
    </row>
    <row r="12473" spans="54:58" x14ac:dyDescent="0.2">
      <c r="BB12473" t="e">
        <f>VLOOKUP(AX12473,コード表!$A$2:$C$15,2,FALSE)</f>
        <v>#N/A</v>
      </c>
      <c r="BC12473" t="str">
        <f t="shared" si="781"/>
        <v/>
      </c>
      <c r="BD12473">
        <f t="shared" si="782"/>
        <v>1</v>
      </c>
      <c r="BE12473" t="str">
        <f t="shared" si="783"/>
        <v>1</v>
      </c>
      <c r="BF12473" t="e">
        <f t="shared" si="784"/>
        <v>#N/A</v>
      </c>
    </row>
    <row r="12474" spans="54:58" x14ac:dyDescent="0.2">
      <c r="BB12474" t="e">
        <f>VLOOKUP(AX12474,コード表!$A$2:$C$15,2,FALSE)</f>
        <v>#N/A</v>
      </c>
      <c r="BC12474" t="str">
        <f t="shared" si="781"/>
        <v/>
      </c>
      <c r="BD12474">
        <f t="shared" si="782"/>
        <v>1</v>
      </c>
      <c r="BE12474" t="str">
        <f t="shared" si="783"/>
        <v>1</v>
      </c>
      <c r="BF12474" t="e">
        <f t="shared" si="784"/>
        <v>#N/A</v>
      </c>
    </row>
    <row r="12475" spans="54:58" x14ac:dyDescent="0.2">
      <c r="BB12475" t="e">
        <f>VLOOKUP(AX12475,コード表!$A$2:$C$15,2,FALSE)</f>
        <v>#N/A</v>
      </c>
      <c r="BC12475" t="str">
        <f t="shared" si="781"/>
        <v/>
      </c>
      <c r="BD12475">
        <f t="shared" si="782"/>
        <v>1</v>
      </c>
      <c r="BE12475" t="str">
        <f t="shared" si="783"/>
        <v>1</v>
      </c>
      <c r="BF12475" t="e">
        <f t="shared" si="784"/>
        <v>#N/A</v>
      </c>
    </row>
    <row r="12476" spans="54:58" x14ac:dyDescent="0.2">
      <c r="BB12476" t="e">
        <f>VLOOKUP(AX12476,コード表!$A$2:$C$15,2,FALSE)</f>
        <v>#N/A</v>
      </c>
      <c r="BC12476" t="str">
        <f t="shared" si="781"/>
        <v/>
      </c>
      <c r="BD12476">
        <f t="shared" si="782"/>
        <v>1</v>
      </c>
      <c r="BE12476" t="str">
        <f t="shared" si="783"/>
        <v>1</v>
      </c>
      <c r="BF12476" t="e">
        <f t="shared" si="784"/>
        <v>#N/A</v>
      </c>
    </row>
    <row r="12477" spans="54:58" x14ac:dyDescent="0.2">
      <c r="BB12477" t="e">
        <f>VLOOKUP(AX12477,コード表!$A$2:$C$15,2,FALSE)</f>
        <v>#N/A</v>
      </c>
      <c r="BC12477" t="str">
        <f t="shared" si="781"/>
        <v/>
      </c>
      <c r="BD12477">
        <f t="shared" si="782"/>
        <v>1</v>
      </c>
      <c r="BE12477" t="str">
        <f t="shared" si="783"/>
        <v>1</v>
      </c>
      <c r="BF12477" t="e">
        <f t="shared" si="784"/>
        <v>#N/A</v>
      </c>
    </row>
    <row r="12478" spans="54:58" x14ac:dyDescent="0.2">
      <c r="BB12478" t="e">
        <f>VLOOKUP(AX12478,コード表!$A$2:$C$15,2,FALSE)</f>
        <v>#N/A</v>
      </c>
      <c r="BC12478" t="str">
        <f t="shared" si="781"/>
        <v/>
      </c>
      <c r="BD12478">
        <f t="shared" si="782"/>
        <v>1</v>
      </c>
      <c r="BE12478" t="str">
        <f t="shared" si="783"/>
        <v>1</v>
      </c>
      <c r="BF12478" t="e">
        <f t="shared" si="784"/>
        <v>#N/A</v>
      </c>
    </row>
    <row r="12479" spans="54:58" x14ac:dyDescent="0.2">
      <c r="BB12479" t="e">
        <f>VLOOKUP(AX12479,コード表!$A$2:$C$15,2,FALSE)</f>
        <v>#N/A</v>
      </c>
      <c r="BC12479" t="str">
        <f t="shared" si="781"/>
        <v/>
      </c>
      <c r="BD12479">
        <f t="shared" si="782"/>
        <v>1</v>
      </c>
      <c r="BE12479" t="str">
        <f t="shared" si="783"/>
        <v>1</v>
      </c>
      <c r="BF12479" t="e">
        <f t="shared" si="784"/>
        <v>#N/A</v>
      </c>
    </row>
    <row r="12480" spans="54:58" x14ac:dyDescent="0.2">
      <c r="BB12480" t="e">
        <f>VLOOKUP(AX12480,コード表!$A$2:$C$15,2,FALSE)</f>
        <v>#N/A</v>
      </c>
      <c r="BC12480" t="str">
        <f t="shared" si="781"/>
        <v/>
      </c>
      <c r="BD12480">
        <f t="shared" si="782"/>
        <v>1</v>
      </c>
      <c r="BE12480" t="str">
        <f t="shared" si="783"/>
        <v>1</v>
      </c>
      <c r="BF12480" t="e">
        <f t="shared" si="784"/>
        <v>#N/A</v>
      </c>
    </row>
    <row r="12481" spans="54:58" x14ac:dyDescent="0.2">
      <c r="BB12481" t="e">
        <f>VLOOKUP(AX12481,コード表!$A$2:$C$15,2,FALSE)</f>
        <v>#N/A</v>
      </c>
      <c r="BC12481" t="str">
        <f t="shared" si="781"/>
        <v/>
      </c>
      <c r="BD12481">
        <f t="shared" si="782"/>
        <v>1</v>
      </c>
      <c r="BE12481" t="str">
        <f t="shared" si="783"/>
        <v>1</v>
      </c>
      <c r="BF12481" t="e">
        <f t="shared" si="784"/>
        <v>#N/A</v>
      </c>
    </row>
    <row r="12482" spans="54:58" x14ac:dyDescent="0.2">
      <c r="BB12482" t="e">
        <f>VLOOKUP(AX12482,コード表!$A$2:$C$15,2,FALSE)</f>
        <v>#N/A</v>
      </c>
      <c r="BC12482" t="str">
        <f t="shared" si="781"/>
        <v/>
      </c>
      <c r="BD12482">
        <f t="shared" si="782"/>
        <v>1</v>
      </c>
      <c r="BE12482" t="str">
        <f t="shared" si="783"/>
        <v>1</v>
      </c>
      <c r="BF12482" t="e">
        <f t="shared" si="784"/>
        <v>#N/A</v>
      </c>
    </row>
    <row r="12483" spans="54:58" x14ac:dyDescent="0.2">
      <c r="BB12483" t="e">
        <f>VLOOKUP(AX12483,コード表!$A$2:$C$15,2,FALSE)</f>
        <v>#N/A</v>
      </c>
      <c r="BC12483" t="str">
        <f t="shared" si="781"/>
        <v/>
      </c>
      <c r="BD12483">
        <f t="shared" si="782"/>
        <v>1</v>
      </c>
      <c r="BE12483" t="str">
        <f t="shared" si="783"/>
        <v>1</v>
      </c>
      <c r="BF12483" t="e">
        <f t="shared" si="784"/>
        <v>#N/A</v>
      </c>
    </row>
    <row r="12484" spans="54:58" x14ac:dyDescent="0.2">
      <c r="BB12484" t="e">
        <f>VLOOKUP(AX12484,コード表!$A$2:$C$15,2,FALSE)</f>
        <v>#N/A</v>
      </c>
      <c r="BC12484" t="str">
        <f t="shared" si="781"/>
        <v/>
      </c>
      <c r="BD12484">
        <f t="shared" si="782"/>
        <v>1</v>
      </c>
      <c r="BE12484" t="str">
        <f t="shared" si="783"/>
        <v>1</v>
      </c>
      <c r="BF12484" t="e">
        <f t="shared" si="784"/>
        <v>#N/A</v>
      </c>
    </row>
    <row r="12485" spans="54:58" x14ac:dyDescent="0.2">
      <c r="BB12485" t="e">
        <f>VLOOKUP(AX12485,コード表!$A$2:$C$15,2,FALSE)</f>
        <v>#N/A</v>
      </c>
      <c r="BC12485" t="str">
        <f t="shared" si="781"/>
        <v/>
      </c>
      <c r="BD12485">
        <f t="shared" si="782"/>
        <v>1</v>
      </c>
      <c r="BE12485" t="str">
        <f t="shared" si="783"/>
        <v>1</v>
      </c>
      <c r="BF12485" t="e">
        <f t="shared" si="784"/>
        <v>#N/A</v>
      </c>
    </row>
    <row r="12486" spans="54:58" x14ac:dyDescent="0.2">
      <c r="BB12486" t="e">
        <f>VLOOKUP(AX12486,コード表!$A$2:$C$15,2,FALSE)</f>
        <v>#N/A</v>
      </c>
      <c r="BC12486" t="str">
        <f t="shared" si="781"/>
        <v/>
      </c>
      <c r="BD12486">
        <f t="shared" si="782"/>
        <v>1</v>
      </c>
      <c r="BE12486" t="str">
        <f t="shared" si="783"/>
        <v>1</v>
      </c>
      <c r="BF12486" t="e">
        <f t="shared" si="784"/>
        <v>#N/A</v>
      </c>
    </row>
    <row r="12487" spans="54:58" x14ac:dyDescent="0.2">
      <c r="BB12487" t="e">
        <f>VLOOKUP(AX12487,コード表!$A$2:$C$15,2,FALSE)</f>
        <v>#N/A</v>
      </c>
      <c r="BC12487" t="str">
        <f t="shared" si="781"/>
        <v/>
      </c>
      <c r="BD12487">
        <f t="shared" si="782"/>
        <v>1</v>
      </c>
      <c r="BE12487" t="str">
        <f t="shared" si="783"/>
        <v>1</v>
      </c>
      <c r="BF12487" t="e">
        <f t="shared" si="784"/>
        <v>#N/A</v>
      </c>
    </row>
    <row r="12488" spans="54:58" x14ac:dyDescent="0.2">
      <c r="BB12488" t="e">
        <f>VLOOKUP(AX12488,コード表!$A$2:$C$15,2,FALSE)</f>
        <v>#N/A</v>
      </c>
      <c r="BC12488" t="str">
        <f t="shared" si="781"/>
        <v/>
      </c>
      <c r="BD12488">
        <f t="shared" si="782"/>
        <v>1</v>
      </c>
      <c r="BE12488" t="str">
        <f t="shared" si="783"/>
        <v>1</v>
      </c>
      <c r="BF12488" t="e">
        <f t="shared" si="784"/>
        <v>#N/A</v>
      </c>
    </row>
    <row r="12489" spans="54:58" x14ac:dyDescent="0.2">
      <c r="BB12489" t="e">
        <f>VLOOKUP(AX12489,コード表!$A$2:$C$15,2,FALSE)</f>
        <v>#N/A</v>
      </c>
      <c r="BC12489" t="str">
        <f t="shared" si="781"/>
        <v/>
      </c>
      <c r="BD12489">
        <f t="shared" si="782"/>
        <v>1</v>
      </c>
      <c r="BE12489" t="str">
        <f t="shared" si="783"/>
        <v>1</v>
      </c>
      <c r="BF12489" t="e">
        <f t="shared" si="784"/>
        <v>#N/A</v>
      </c>
    </row>
    <row r="12490" spans="54:58" x14ac:dyDescent="0.2">
      <c r="BB12490" t="e">
        <f>VLOOKUP(AX12490,コード表!$A$2:$C$15,2,FALSE)</f>
        <v>#N/A</v>
      </c>
      <c r="BC12490" t="str">
        <f t="shared" si="781"/>
        <v/>
      </c>
      <c r="BD12490">
        <f t="shared" si="782"/>
        <v>1</v>
      </c>
      <c r="BE12490" t="str">
        <f t="shared" si="783"/>
        <v>1</v>
      </c>
      <c r="BF12490" t="e">
        <f t="shared" si="784"/>
        <v>#N/A</v>
      </c>
    </row>
    <row r="12491" spans="54:58" x14ac:dyDescent="0.2">
      <c r="BB12491" t="e">
        <f>VLOOKUP(AX12491,コード表!$A$2:$C$15,2,FALSE)</f>
        <v>#N/A</v>
      </c>
      <c r="BC12491" t="str">
        <f t="shared" si="781"/>
        <v/>
      </c>
      <c r="BD12491">
        <f t="shared" si="782"/>
        <v>1</v>
      </c>
      <c r="BE12491" t="str">
        <f t="shared" si="783"/>
        <v>1</v>
      </c>
      <c r="BF12491" t="e">
        <f t="shared" si="784"/>
        <v>#N/A</v>
      </c>
    </row>
    <row r="12492" spans="54:58" x14ac:dyDescent="0.2">
      <c r="BB12492" t="e">
        <f>VLOOKUP(AX12492,コード表!$A$2:$C$15,2,FALSE)</f>
        <v>#N/A</v>
      </c>
      <c r="BC12492" t="str">
        <f t="shared" si="781"/>
        <v/>
      </c>
      <c r="BD12492">
        <f t="shared" si="782"/>
        <v>1</v>
      </c>
      <c r="BE12492" t="str">
        <f t="shared" si="783"/>
        <v>1</v>
      </c>
      <c r="BF12492" t="e">
        <f t="shared" si="784"/>
        <v>#N/A</v>
      </c>
    </row>
    <row r="12493" spans="54:58" x14ac:dyDescent="0.2">
      <c r="BB12493" t="e">
        <f>VLOOKUP(AX12493,コード表!$A$2:$C$15,2,FALSE)</f>
        <v>#N/A</v>
      </c>
      <c r="BC12493" t="str">
        <f t="shared" si="781"/>
        <v/>
      </c>
      <c r="BD12493">
        <f t="shared" si="782"/>
        <v>1</v>
      </c>
      <c r="BE12493" t="str">
        <f t="shared" si="783"/>
        <v>1</v>
      </c>
      <c r="BF12493" t="e">
        <f t="shared" si="784"/>
        <v>#N/A</v>
      </c>
    </row>
    <row r="12494" spans="54:58" x14ac:dyDescent="0.2">
      <c r="BB12494" t="e">
        <f>VLOOKUP(AX12494,コード表!$A$2:$C$15,2,FALSE)</f>
        <v>#N/A</v>
      </c>
      <c r="BC12494" t="str">
        <f t="shared" si="781"/>
        <v/>
      </c>
      <c r="BD12494">
        <f t="shared" si="782"/>
        <v>1</v>
      </c>
      <c r="BE12494" t="str">
        <f t="shared" si="783"/>
        <v>1</v>
      </c>
      <c r="BF12494" t="e">
        <f t="shared" si="784"/>
        <v>#N/A</v>
      </c>
    </row>
    <row r="12495" spans="54:58" x14ac:dyDescent="0.2">
      <c r="BB12495" t="e">
        <f>VLOOKUP(AX12495,コード表!$A$2:$C$15,2,FALSE)</f>
        <v>#N/A</v>
      </c>
      <c r="BC12495" t="str">
        <f t="shared" si="781"/>
        <v/>
      </c>
      <c r="BD12495">
        <f t="shared" si="782"/>
        <v>1</v>
      </c>
      <c r="BE12495" t="str">
        <f t="shared" si="783"/>
        <v>1</v>
      </c>
      <c r="BF12495" t="e">
        <f t="shared" si="784"/>
        <v>#N/A</v>
      </c>
    </row>
    <row r="12496" spans="54:58" x14ac:dyDescent="0.2">
      <c r="BB12496" t="e">
        <f>VLOOKUP(AX12496,コード表!$A$2:$C$15,2,FALSE)</f>
        <v>#N/A</v>
      </c>
      <c r="BC12496" t="str">
        <f t="shared" si="781"/>
        <v/>
      </c>
      <c r="BD12496">
        <f t="shared" si="782"/>
        <v>1</v>
      </c>
      <c r="BE12496" t="str">
        <f t="shared" si="783"/>
        <v>1</v>
      </c>
      <c r="BF12496" t="e">
        <f t="shared" si="784"/>
        <v>#N/A</v>
      </c>
    </row>
    <row r="12497" spans="54:58" x14ac:dyDescent="0.2">
      <c r="BB12497" t="e">
        <f>VLOOKUP(AX12497,コード表!$A$2:$C$15,2,FALSE)</f>
        <v>#N/A</v>
      </c>
      <c r="BC12497" t="str">
        <f t="shared" si="781"/>
        <v/>
      </c>
      <c r="BD12497">
        <f t="shared" si="782"/>
        <v>1</v>
      </c>
      <c r="BE12497" t="str">
        <f t="shared" si="783"/>
        <v>1</v>
      </c>
      <c r="BF12497" t="e">
        <f t="shared" si="784"/>
        <v>#N/A</v>
      </c>
    </row>
    <row r="12498" spans="54:58" x14ac:dyDescent="0.2">
      <c r="BB12498" t="e">
        <f>VLOOKUP(AX12498,コード表!$A$2:$C$15,2,FALSE)</f>
        <v>#N/A</v>
      </c>
      <c r="BC12498" t="str">
        <f t="shared" si="781"/>
        <v/>
      </c>
      <c r="BD12498">
        <f t="shared" si="782"/>
        <v>1</v>
      </c>
      <c r="BE12498" t="str">
        <f t="shared" si="783"/>
        <v>1</v>
      </c>
      <c r="BF12498" t="e">
        <f t="shared" si="784"/>
        <v>#N/A</v>
      </c>
    </row>
    <row r="12499" spans="54:58" x14ac:dyDescent="0.2">
      <c r="BB12499" t="e">
        <f>VLOOKUP(AX12499,コード表!$A$2:$C$15,2,FALSE)</f>
        <v>#N/A</v>
      </c>
      <c r="BC12499" t="str">
        <f t="shared" si="781"/>
        <v/>
      </c>
      <c r="BD12499">
        <f t="shared" si="782"/>
        <v>1</v>
      </c>
      <c r="BE12499" t="str">
        <f t="shared" si="783"/>
        <v>1</v>
      </c>
      <c r="BF12499" t="e">
        <f t="shared" si="784"/>
        <v>#N/A</v>
      </c>
    </row>
    <row r="12500" spans="54:58" x14ac:dyDescent="0.2">
      <c r="BB12500" t="e">
        <f>VLOOKUP(AX12500,コード表!$A$2:$C$15,2,FALSE)</f>
        <v>#N/A</v>
      </c>
      <c r="BC12500" t="str">
        <f t="shared" si="781"/>
        <v/>
      </c>
      <c r="BD12500">
        <f t="shared" si="782"/>
        <v>1</v>
      </c>
      <c r="BE12500" t="str">
        <f t="shared" si="783"/>
        <v>1</v>
      </c>
      <c r="BF12500" t="e">
        <f t="shared" si="784"/>
        <v>#N/A</v>
      </c>
    </row>
    <row r="12501" spans="54:58" x14ac:dyDescent="0.2">
      <c r="BB12501" t="e">
        <f>VLOOKUP(AX12501,コード表!$A$2:$C$15,2,FALSE)</f>
        <v>#N/A</v>
      </c>
      <c r="BC12501" t="str">
        <f t="shared" si="781"/>
        <v/>
      </c>
      <c r="BD12501">
        <f t="shared" si="782"/>
        <v>1</v>
      </c>
      <c r="BE12501" t="str">
        <f t="shared" si="783"/>
        <v>1</v>
      </c>
      <c r="BF12501" t="e">
        <f t="shared" si="784"/>
        <v>#N/A</v>
      </c>
    </row>
    <row r="12502" spans="54:58" x14ac:dyDescent="0.2">
      <c r="BB12502" t="e">
        <f>VLOOKUP(AX12502,コード表!$A$2:$C$15,2,FALSE)</f>
        <v>#N/A</v>
      </c>
      <c r="BC12502" t="str">
        <f t="shared" si="781"/>
        <v/>
      </c>
      <c r="BD12502">
        <f t="shared" si="782"/>
        <v>1</v>
      </c>
      <c r="BE12502" t="str">
        <f t="shared" si="783"/>
        <v>1</v>
      </c>
      <c r="BF12502" t="e">
        <f t="shared" si="784"/>
        <v>#N/A</v>
      </c>
    </row>
    <row r="12503" spans="54:58" x14ac:dyDescent="0.2">
      <c r="BB12503" t="e">
        <f>VLOOKUP(AX12503,コード表!$A$2:$C$15,2,FALSE)</f>
        <v>#N/A</v>
      </c>
      <c r="BC12503" t="str">
        <f t="shared" si="781"/>
        <v/>
      </c>
      <c r="BD12503">
        <f t="shared" si="782"/>
        <v>1</v>
      </c>
      <c r="BE12503" t="str">
        <f t="shared" si="783"/>
        <v>1</v>
      </c>
      <c r="BF12503" t="e">
        <f t="shared" si="784"/>
        <v>#N/A</v>
      </c>
    </row>
    <row r="12504" spans="54:58" x14ac:dyDescent="0.2">
      <c r="BB12504" t="e">
        <f>VLOOKUP(AX12504,コード表!$A$2:$C$15,2,FALSE)</f>
        <v>#N/A</v>
      </c>
      <c r="BC12504" t="str">
        <f t="shared" si="781"/>
        <v/>
      </c>
      <c r="BD12504">
        <f t="shared" si="782"/>
        <v>1</v>
      </c>
      <c r="BE12504" t="str">
        <f t="shared" si="783"/>
        <v>1</v>
      </c>
      <c r="BF12504" t="e">
        <f t="shared" si="784"/>
        <v>#N/A</v>
      </c>
    </row>
    <row r="12505" spans="54:58" x14ac:dyDescent="0.2">
      <c r="BB12505" t="e">
        <f>VLOOKUP(AX12505,コード表!$A$2:$C$15,2,FALSE)</f>
        <v>#N/A</v>
      </c>
      <c r="BC12505" t="str">
        <f t="shared" si="781"/>
        <v/>
      </c>
      <c r="BD12505">
        <f t="shared" si="782"/>
        <v>1</v>
      </c>
      <c r="BE12505" t="str">
        <f t="shared" si="783"/>
        <v>1</v>
      </c>
      <c r="BF12505" t="e">
        <f t="shared" si="784"/>
        <v>#N/A</v>
      </c>
    </row>
    <row r="12506" spans="54:58" x14ac:dyDescent="0.2">
      <c r="BB12506" t="e">
        <f>VLOOKUP(AX12506,コード表!$A$2:$C$15,2,FALSE)</f>
        <v>#N/A</v>
      </c>
      <c r="BC12506" t="str">
        <f t="shared" si="781"/>
        <v/>
      </c>
      <c r="BD12506">
        <f t="shared" si="782"/>
        <v>1</v>
      </c>
      <c r="BE12506" t="str">
        <f t="shared" si="783"/>
        <v>1</v>
      </c>
      <c r="BF12506" t="e">
        <f t="shared" si="784"/>
        <v>#N/A</v>
      </c>
    </row>
    <row r="12507" spans="54:58" x14ac:dyDescent="0.2">
      <c r="BB12507" t="e">
        <f>VLOOKUP(AX12507,コード表!$A$2:$C$15,2,FALSE)</f>
        <v>#N/A</v>
      </c>
      <c r="BC12507" t="str">
        <f t="shared" si="781"/>
        <v/>
      </c>
      <c r="BD12507">
        <f t="shared" si="782"/>
        <v>1</v>
      </c>
      <c r="BE12507" t="str">
        <f t="shared" si="783"/>
        <v>1</v>
      </c>
      <c r="BF12507" t="e">
        <f t="shared" si="784"/>
        <v>#N/A</v>
      </c>
    </row>
    <row r="12508" spans="54:58" x14ac:dyDescent="0.2">
      <c r="BB12508" t="e">
        <f>VLOOKUP(AX12508,コード表!$A$2:$C$15,2,FALSE)</f>
        <v>#N/A</v>
      </c>
      <c r="BC12508" t="str">
        <f t="shared" si="781"/>
        <v/>
      </c>
      <c r="BD12508">
        <f t="shared" si="782"/>
        <v>1</v>
      </c>
      <c r="BE12508" t="str">
        <f t="shared" si="783"/>
        <v>1</v>
      </c>
      <c r="BF12508" t="e">
        <f t="shared" si="784"/>
        <v>#N/A</v>
      </c>
    </row>
    <row r="12509" spans="54:58" x14ac:dyDescent="0.2">
      <c r="BB12509" t="e">
        <f>VLOOKUP(AX12509,コード表!$A$2:$C$15,2,FALSE)</f>
        <v>#N/A</v>
      </c>
      <c r="BC12509" t="str">
        <f t="shared" si="781"/>
        <v/>
      </c>
      <c r="BD12509">
        <f t="shared" si="782"/>
        <v>1</v>
      </c>
      <c r="BE12509" t="str">
        <f t="shared" si="783"/>
        <v>1</v>
      </c>
      <c r="BF12509" t="e">
        <f t="shared" si="784"/>
        <v>#N/A</v>
      </c>
    </row>
    <row r="12510" spans="54:58" x14ac:dyDescent="0.2">
      <c r="BB12510" t="e">
        <f>VLOOKUP(AX12510,コード表!$A$2:$C$15,2,FALSE)</f>
        <v>#N/A</v>
      </c>
      <c r="BC12510" t="str">
        <f t="shared" si="781"/>
        <v/>
      </c>
      <c r="BD12510">
        <f t="shared" si="782"/>
        <v>1</v>
      </c>
      <c r="BE12510" t="str">
        <f t="shared" si="783"/>
        <v>1</v>
      </c>
      <c r="BF12510" t="e">
        <f t="shared" si="784"/>
        <v>#N/A</v>
      </c>
    </row>
    <row r="12511" spans="54:58" x14ac:dyDescent="0.2">
      <c r="BB12511" t="e">
        <f>VLOOKUP(AX12511,コード表!$A$2:$C$15,2,FALSE)</f>
        <v>#N/A</v>
      </c>
      <c r="BC12511" t="str">
        <f t="shared" si="781"/>
        <v/>
      </c>
      <c r="BD12511">
        <f t="shared" si="782"/>
        <v>1</v>
      </c>
      <c r="BE12511" t="str">
        <f t="shared" si="783"/>
        <v>1</v>
      </c>
      <c r="BF12511" t="e">
        <f t="shared" si="784"/>
        <v>#N/A</v>
      </c>
    </row>
    <row r="12512" spans="54:58" x14ac:dyDescent="0.2">
      <c r="BB12512" t="e">
        <f>VLOOKUP(AX12512,コード表!$A$2:$C$15,2,FALSE)</f>
        <v>#N/A</v>
      </c>
      <c r="BC12512" t="str">
        <f t="shared" si="781"/>
        <v/>
      </c>
      <c r="BD12512">
        <f t="shared" si="782"/>
        <v>1</v>
      </c>
      <c r="BE12512" t="str">
        <f t="shared" si="783"/>
        <v>1</v>
      </c>
      <c r="BF12512" t="e">
        <f t="shared" si="784"/>
        <v>#N/A</v>
      </c>
    </row>
    <row r="12513" spans="54:58" x14ac:dyDescent="0.2">
      <c r="BB12513" t="e">
        <f>VLOOKUP(AX12513,コード表!$A$2:$C$15,2,FALSE)</f>
        <v>#N/A</v>
      </c>
      <c r="BC12513" t="str">
        <f t="shared" si="781"/>
        <v/>
      </c>
      <c r="BD12513">
        <f t="shared" si="782"/>
        <v>1</v>
      </c>
      <c r="BE12513" t="str">
        <f t="shared" si="783"/>
        <v>1</v>
      </c>
      <c r="BF12513" t="e">
        <f t="shared" si="784"/>
        <v>#N/A</v>
      </c>
    </row>
    <row r="12514" spans="54:58" x14ac:dyDescent="0.2">
      <c r="BB12514" t="e">
        <f>VLOOKUP(AX12514,コード表!$A$2:$C$15,2,FALSE)</f>
        <v>#N/A</v>
      </c>
      <c r="BC12514" t="str">
        <f t="shared" si="781"/>
        <v/>
      </c>
      <c r="BD12514">
        <f t="shared" si="782"/>
        <v>1</v>
      </c>
      <c r="BE12514" t="str">
        <f t="shared" si="783"/>
        <v>1</v>
      </c>
      <c r="BF12514" t="e">
        <f t="shared" si="784"/>
        <v>#N/A</v>
      </c>
    </row>
    <row r="12515" spans="54:58" x14ac:dyDescent="0.2">
      <c r="BB12515" t="e">
        <f>VLOOKUP(AX12515,コード表!$A$2:$C$15,2,FALSE)</f>
        <v>#N/A</v>
      </c>
      <c r="BC12515" t="str">
        <f t="shared" si="781"/>
        <v/>
      </c>
      <c r="BD12515">
        <f t="shared" si="782"/>
        <v>1</v>
      </c>
      <c r="BE12515" t="str">
        <f t="shared" si="783"/>
        <v>1</v>
      </c>
      <c r="BF12515" t="e">
        <f t="shared" si="784"/>
        <v>#N/A</v>
      </c>
    </row>
    <row r="12516" spans="54:58" x14ac:dyDescent="0.2">
      <c r="BB12516" t="e">
        <f>VLOOKUP(AX12516,コード表!$A$2:$C$15,2,FALSE)</f>
        <v>#N/A</v>
      </c>
      <c r="BC12516" t="str">
        <f t="shared" si="781"/>
        <v/>
      </c>
      <c r="BD12516">
        <f t="shared" si="782"/>
        <v>1</v>
      </c>
      <c r="BE12516" t="str">
        <f t="shared" si="783"/>
        <v>1</v>
      </c>
      <c r="BF12516" t="e">
        <f t="shared" si="784"/>
        <v>#N/A</v>
      </c>
    </row>
    <row r="12517" spans="54:58" x14ac:dyDescent="0.2">
      <c r="BB12517" t="e">
        <f>VLOOKUP(AX12517,コード表!$A$2:$C$15,2,FALSE)</f>
        <v>#N/A</v>
      </c>
      <c r="BC12517" t="str">
        <f t="shared" si="781"/>
        <v/>
      </c>
      <c r="BD12517">
        <f t="shared" si="782"/>
        <v>1</v>
      </c>
      <c r="BE12517" t="str">
        <f t="shared" si="783"/>
        <v>1</v>
      </c>
      <c r="BF12517" t="e">
        <f t="shared" si="784"/>
        <v>#N/A</v>
      </c>
    </row>
    <row r="12518" spans="54:58" x14ac:dyDescent="0.2">
      <c r="BB12518" t="e">
        <f>VLOOKUP(AX12518,コード表!$A$2:$C$15,2,FALSE)</f>
        <v>#N/A</v>
      </c>
      <c r="BC12518" t="str">
        <f t="shared" si="781"/>
        <v/>
      </c>
      <c r="BD12518">
        <f t="shared" si="782"/>
        <v>1</v>
      </c>
      <c r="BE12518" t="str">
        <f t="shared" si="783"/>
        <v>1</v>
      </c>
      <c r="BF12518" t="e">
        <f t="shared" si="784"/>
        <v>#N/A</v>
      </c>
    </row>
    <row r="12519" spans="54:58" x14ac:dyDescent="0.2">
      <c r="BB12519" t="e">
        <f>VLOOKUP(AX12519,コード表!$A$2:$C$15,2,FALSE)</f>
        <v>#N/A</v>
      </c>
      <c r="BC12519" t="str">
        <f t="shared" si="781"/>
        <v/>
      </c>
      <c r="BD12519">
        <f t="shared" si="782"/>
        <v>1</v>
      </c>
      <c r="BE12519" t="str">
        <f t="shared" si="783"/>
        <v>1</v>
      </c>
      <c r="BF12519" t="e">
        <f t="shared" si="784"/>
        <v>#N/A</v>
      </c>
    </row>
    <row r="12520" spans="54:58" x14ac:dyDescent="0.2">
      <c r="BB12520" t="e">
        <f>VLOOKUP(AX12520,コード表!$A$2:$C$15,2,FALSE)</f>
        <v>#N/A</v>
      </c>
      <c r="BC12520" t="str">
        <f t="shared" si="781"/>
        <v/>
      </c>
      <c r="BD12520">
        <f t="shared" si="782"/>
        <v>1</v>
      </c>
      <c r="BE12520" t="str">
        <f t="shared" si="783"/>
        <v>1</v>
      </c>
      <c r="BF12520" t="e">
        <f t="shared" si="784"/>
        <v>#N/A</v>
      </c>
    </row>
    <row r="12521" spans="54:58" x14ac:dyDescent="0.2">
      <c r="BB12521" t="e">
        <f>VLOOKUP(AX12521,コード表!$A$2:$C$15,2,FALSE)</f>
        <v>#N/A</v>
      </c>
      <c r="BC12521" t="str">
        <f t="shared" si="781"/>
        <v/>
      </c>
      <c r="BD12521">
        <f t="shared" si="782"/>
        <v>1</v>
      </c>
      <c r="BE12521" t="str">
        <f t="shared" si="783"/>
        <v>1</v>
      </c>
      <c r="BF12521" t="e">
        <f t="shared" si="784"/>
        <v>#N/A</v>
      </c>
    </row>
    <row r="12522" spans="54:58" x14ac:dyDescent="0.2">
      <c r="BB12522" t="e">
        <f>VLOOKUP(AX12522,コード表!$A$2:$C$15,2,FALSE)</f>
        <v>#N/A</v>
      </c>
      <c r="BC12522" t="str">
        <f t="shared" si="781"/>
        <v/>
      </c>
      <c r="BD12522">
        <f t="shared" si="782"/>
        <v>1</v>
      </c>
      <c r="BE12522" t="str">
        <f t="shared" si="783"/>
        <v>1</v>
      </c>
      <c r="BF12522" t="e">
        <f t="shared" si="784"/>
        <v>#N/A</v>
      </c>
    </row>
    <row r="12523" spans="54:58" x14ac:dyDescent="0.2">
      <c r="BB12523" t="e">
        <f>VLOOKUP(AX12523,コード表!$A$2:$C$15,2,FALSE)</f>
        <v>#N/A</v>
      </c>
      <c r="BC12523" t="str">
        <f t="shared" ref="BC12523:BC12586" si="785">AQ12523&amp;BA12523</f>
        <v/>
      </c>
      <c r="BD12523">
        <f t="shared" ref="BD12523:BD12586" si="786">MONTH(Q12523)</f>
        <v>1</v>
      </c>
      <c r="BE12523" t="str">
        <f t="shared" ref="BE12523:BE12586" si="787">AR12523&amp;BD12523</f>
        <v>1</v>
      </c>
      <c r="BF12523" t="e">
        <f t="shared" ref="BF12523:BF12586" si="788">BB12523&amp;AQ12523&amp;BA12523</f>
        <v>#N/A</v>
      </c>
    </row>
    <row r="12524" spans="54:58" x14ac:dyDescent="0.2">
      <c r="BB12524" t="e">
        <f>VLOOKUP(AX12524,コード表!$A$2:$C$15,2,FALSE)</f>
        <v>#N/A</v>
      </c>
      <c r="BC12524" t="str">
        <f t="shared" si="785"/>
        <v/>
      </c>
      <c r="BD12524">
        <f t="shared" si="786"/>
        <v>1</v>
      </c>
      <c r="BE12524" t="str">
        <f t="shared" si="787"/>
        <v>1</v>
      </c>
      <c r="BF12524" t="e">
        <f t="shared" si="788"/>
        <v>#N/A</v>
      </c>
    </row>
    <row r="12525" spans="54:58" x14ac:dyDescent="0.2">
      <c r="BB12525" t="e">
        <f>VLOOKUP(AX12525,コード表!$A$2:$C$15,2,FALSE)</f>
        <v>#N/A</v>
      </c>
      <c r="BC12525" t="str">
        <f t="shared" si="785"/>
        <v/>
      </c>
      <c r="BD12525">
        <f t="shared" si="786"/>
        <v>1</v>
      </c>
      <c r="BE12525" t="str">
        <f t="shared" si="787"/>
        <v>1</v>
      </c>
      <c r="BF12525" t="e">
        <f t="shared" si="788"/>
        <v>#N/A</v>
      </c>
    </row>
    <row r="12526" spans="54:58" x14ac:dyDescent="0.2">
      <c r="BB12526" t="e">
        <f>VLOOKUP(AX12526,コード表!$A$2:$C$15,2,FALSE)</f>
        <v>#N/A</v>
      </c>
      <c r="BC12526" t="str">
        <f t="shared" si="785"/>
        <v/>
      </c>
      <c r="BD12526">
        <f t="shared" si="786"/>
        <v>1</v>
      </c>
      <c r="BE12526" t="str">
        <f t="shared" si="787"/>
        <v>1</v>
      </c>
      <c r="BF12526" t="e">
        <f t="shared" si="788"/>
        <v>#N/A</v>
      </c>
    </row>
    <row r="12527" spans="54:58" x14ac:dyDescent="0.2">
      <c r="BB12527" t="e">
        <f>VLOOKUP(AX12527,コード表!$A$2:$C$15,2,FALSE)</f>
        <v>#N/A</v>
      </c>
      <c r="BC12527" t="str">
        <f t="shared" si="785"/>
        <v/>
      </c>
      <c r="BD12527">
        <f t="shared" si="786"/>
        <v>1</v>
      </c>
      <c r="BE12527" t="str">
        <f t="shared" si="787"/>
        <v>1</v>
      </c>
      <c r="BF12527" t="e">
        <f t="shared" si="788"/>
        <v>#N/A</v>
      </c>
    </row>
    <row r="12528" spans="54:58" x14ac:dyDescent="0.2">
      <c r="BB12528" t="e">
        <f>VLOOKUP(AX12528,コード表!$A$2:$C$15,2,FALSE)</f>
        <v>#N/A</v>
      </c>
      <c r="BC12528" t="str">
        <f t="shared" si="785"/>
        <v/>
      </c>
      <c r="BD12528">
        <f t="shared" si="786"/>
        <v>1</v>
      </c>
      <c r="BE12528" t="str">
        <f t="shared" si="787"/>
        <v>1</v>
      </c>
      <c r="BF12528" t="e">
        <f t="shared" si="788"/>
        <v>#N/A</v>
      </c>
    </row>
    <row r="12529" spans="54:58" x14ac:dyDescent="0.2">
      <c r="BB12529" t="e">
        <f>VLOOKUP(AX12529,コード表!$A$2:$C$15,2,FALSE)</f>
        <v>#N/A</v>
      </c>
      <c r="BC12529" t="str">
        <f t="shared" si="785"/>
        <v/>
      </c>
      <c r="BD12529">
        <f t="shared" si="786"/>
        <v>1</v>
      </c>
      <c r="BE12529" t="str">
        <f t="shared" si="787"/>
        <v>1</v>
      </c>
      <c r="BF12529" t="e">
        <f t="shared" si="788"/>
        <v>#N/A</v>
      </c>
    </row>
    <row r="12530" spans="54:58" x14ac:dyDescent="0.2">
      <c r="BB12530" t="e">
        <f>VLOOKUP(AX12530,コード表!$A$2:$C$15,2,FALSE)</f>
        <v>#N/A</v>
      </c>
      <c r="BC12530" t="str">
        <f t="shared" si="785"/>
        <v/>
      </c>
      <c r="BD12530">
        <f t="shared" si="786"/>
        <v>1</v>
      </c>
      <c r="BE12530" t="str">
        <f t="shared" si="787"/>
        <v>1</v>
      </c>
      <c r="BF12530" t="e">
        <f t="shared" si="788"/>
        <v>#N/A</v>
      </c>
    </row>
    <row r="12531" spans="54:58" x14ac:dyDescent="0.2">
      <c r="BB12531" t="e">
        <f>VLOOKUP(AX12531,コード表!$A$2:$C$15,2,FALSE)</f>
        <v>#N/A</v>
      </c>
      <c r="BC12531" t="str">
        <f t="shared" si="785"/>
        <v/>
      </c>
      <c r="BD12531">
        <f t="shared" si="786"/>
        <v>1</v>
      </c>
      <c r="BE12531" t="str">
        <f t="shared" si="787"/>
        <v>1</v>
      </c>
      <c r="BF12531" t="e">
        <f t="shared" si="788"/>
        <v>#N/A</v>
      </c>
    </row>
    <row r="12532" spans="54:58" x14ac:dyDescent="0.2">
      <c r="BB12532" t="e">
        <f>VLOOKUP(AX12532,コード表!$A$2:$C$15,2,FALSE)</f>
        <v>#N/A</v>
      </c>
      <c r="BC12532" t="str">
        <f t="shared" si="785"/>
        <v/>
      </c>
      <c r="BD12532">
        <f t="shared" si="786"/>
        <v>1</v>
      </c>
      <c r="BE12532" t="str">
        <f t="shared" si="787"/>
        <v>1</v>
      </c>
      <c r="BF12532" t="e">
        <f t="shared" si="788"/>
        <v>#N/A</v>
      </c>
    </row>
    <row r="12533" spans="54:58" x14ac:dyDescent="0.2">
      <c r="BB12533" t="e">
        <f>VLOOKUP(AX12533,コード表!$A$2:$C$15,2,FALSE)</f>
        <v>#N/A</v>
      </c>
      <c r="BC12533" t="str">
        <f t="shared" si="785"/>
        <v/>
      </c>
      <c r="BD12533">
        <f t="shared" si="786"/>
        <v>1</v>
      </c>
      <c r="BE12533" t="str">
        <f t="shared" si="787"/>
        <v>1</v>
      </c>
      <c r="BF12533" t="e">
        <f t="shared" si="788"/>
        <v>#N/A</v>
      </c>
    </row>
    <row r="12534" spans="54:58" x14ac:dyDescent="0.2">
      <c r="BB12534" t="e">
        <f>VLOOKUP(AX12534,コード表!$A$2:$C$15,2,FALSE)</f>
        <v>#N/A</v>
      </c>
      <c r="BC12534" t="str">
        <f t="shared" si="785"/>
        <v/>
      </c>
      <c r="BD12534">
        <f t="shared" si="786"/>
        <v>1</v>
      </c>
      <c r="BE12534" t="str">
        <f t="shared" si="787"/>
        <v>1</v>
      </c>
      <c r="BF12534" t="e">
        <f t="shared" si="788"/>
        <v>#N/A</v>
      </c>
    </row>
    <row r="12535" spans="54:58" x14ac:dyDescent="0.2">
      <c r="BB12535" t="e">
        <f>VLOOKUP(AX12535,コード表!$A$2:$C$15,2,FALSE)</f>
        <v>#N/A</v>
      </c>
      <c r="BC12535" t="str">
        <f t="shared" si="785"/>
        <v/>
      </c>
      <c r="BD12535">
        <f t="shared" si="786"/>
        <v>1</v>
      </c>
      <c r="BE12535" t="str">
        <f t="shared" si="787"/>
        <v>1</v>
      </c>
      <c r="BF12535" t="e">
        <f t="shared" si="788"/>
        <v>#N/A</v>
      </c>
    </row>
    <row r="12536" spans="54:58" x14ac:dyDescent="0.2">
      <c r="BB12536" t="e">
        <f>VLOOKUP(AX12536,コード表!$A$2:$C$15,2,FALSE)</f>
        <v>#N/A</v>
      </c>
      <c r="BC12536" t="str">
        <f t="shared" si="785"/>
        <v/>
      </c>
      <c r="BD12536">
        <f t="shared" si="786"/>
        <v>1</v>
      </c>
      <c r="BE12536" t="str">
        <f t="shared" si="787"/>
        <v>1</v>
      </c>
      <c r="BF12536" t="e">
        <f t="shared" si="788"/>
        <v>#N/A</v>
      </c>
    </row>
    <row r="12537" spans="54:58" x14ac:dyDescent="0.2">
      <c r="BB12537" t="e">
        <f>VLOOKUP(AX12537,コード表!$A$2:$C$15,2,FALSE)</f>
        <v>#N/A</v>
      </c>
      <c r="BC12537" t="str">
        <f t="shared" si="785"/>
        <v/>
      </c>
      <c r="BD12537">
        <f t="shared" si="786"/>
        <v>1</v>
      </c>
      <c r="BE12537" t="str">
        <f t="shared" si="787"/>
        <v>1</v>
      </c>
      <c r="BF12537" t="e">
        <f t="shared" si="788"/>
        <v>#N/A</v>
      </c>
    </row>
    <row r="12538" spans="54:58" x14ac:dyDescent="0.2">
      <c r="BB12538" t="e">
        <f>VLOOKUP(AX12538,コード表!$A$2:$C$15,2,FALSE)</f>
        <v>#N/A</v>
      </c>
      <c r="BC12538" t="str">
        <f t="shared" si="785"/>
        <v/>
      </c>
      <c r="BD12538">
        <f t="shared" si="786"/>
        <v>1</v>
      </c>
      <c r="BE12538" t="str">
        <f t="shared" si="787"/>
        <v>1</v>
      </c>
      <c r="BF12538" t="e">
        <f t="shared" si="788"/>
        <v>#N/A</v>
      </c>
    </row>
    <row r="12539" spans="54:58" x14ac:dyDescent="0.2">
      <c r="BB12539" t="e">
        <f>VLOOKUP(AX12539,コード表!$A$2:$C$15,2,FALSE)</f>
        <v>#N/A</v>
      </c>
      <c r="BC12539" t="str">
        <f t="shared" si="785"/>
        <v/>
      </c>
      <c r="BD12539">
        <f t="shared" si="786"/>
        <v>1</v>
      </c>
      <c r="BE12539" t="str">
        <f t="shared" si="787"/>
        <v>1</v>
      </c>
      <c r="BF12539" t="e">
        <f t="shared" si="788"/>
        <v>#N/A</v>
      </c>
    </row>
    <row r="12540" spans="54:58" x14ac:dyDescent="0.2">
      <c r="BB12540" t="e">
        <f>VLOOKUP(AX12540,コード表!$A$2:$C$15,2,FALSE)</f>
        <v>#N/A</v>
      </c>
      <c r="BC12540" t="str">
        <f t="shared" si="785"/>
        <v/>
      </c>
      <c r="BD12540">
        <f t="shared" si="786"/>
        <v>1</v>
      </c>
      <c r="BE12540" t="str">
        <f t="shared" si="787"/>
        <v>1</v>
      </c>
      <c r="BF12540" t="e">
        <f t="shared" si="788"/>
        <v>#N/A</v>
      </c>
    </row>
    <row r="12541" spans="54:58" x14ac:dyDescent="0.2">
      <c r="BB12541" t="e">
        <f>VLOOKUP(AX12541,コード表!$A$2:$C$15,2,FALSE)</f>
        <v>#N/A</v>
      </c>
      <c r="BC12541" t="str">
        <f t="shared" si="785"/>
        <v/>
      </c>
      <c r="BD12541">
        <f t="shared" si="786"/>
        <v>1</v>
      </c>
      <c r="BE12541" t="str">
        <f t="shared" si="787"/>
        <v>1</v>
      </c>
      <c r="BF12541" t="e">
        <f t="shared" si="788"/>
        <v>#N/A</v>
      </c>
    </row>
    <row r="12542" spans="54:58" x14ac:dyDescent="0.2">
      <c r="BB12542" t="e">
        <f>VLOOKUP(AX12542,コード表!$A$2:$C$15,2,FALSE)</f>
        <v>#N/A</v>
      </c>
      <c r="BC12542" t="str">
        <f t="shared" si="785"/>
        <v/>
      </c>
      <c r="BD12542">
        <f t="shared" si="786"/>
        <v>1</v>
      </c>
      <c r="BE12542" t="str">
        <f t="shared" si="787"/>
        <v>1</v>
      </c>
      <c r="BF12542" t="e">
        <f t="shared" si="788"/>
        <v>#N/A</v>
      </c>
    </row>
    <row r="12543" spans="54:58" x14ac:dyDescent="0.2">
      <c r="BB12543" t="e">
        <f>VLOOKUP(AX12543,コード表!$A$2:$C$15,2,FALSE)</f>
        <v>#N/A</v>
      </c>
      <c r="BC12543" t="str">
        <f t="shared" si="785"/>
        <v/>
      </c>
      <c r="BD12543">
        <f t="shared" si="786"/>
        <v>1</v>
      </c>
      <c r="BE12543" t="str">
        <f t="shared" si="787"/>
        <v>1</v>
      </c>
      <c r="BF12543" t="e">
        <f t="shared" si="788"/>
        <v>#N/A</v>
      </c>
    </row>
    <row r="12544" spans="54:58" x14ac:dyDescent="0.2">
      <c r="BB12544" t="e">
        <f>VLOOKUP(AX12544,コード表!$A$2:$C$15,2,FALSE)</f>
        <v>#N/A</v>
      </c>
      <c r="BC12544" t="str">
        <f t="shared" si="785"/>
        <v/>
      </c>
      <c r="BD12544">
        <f t="shared" si="786"/>
        <v>1</v>
      </c>
      <c r="BE12544" t="str">
        <f t="shared" si="787"/>
        <v>1</v>
      </c>
      <c r="BF12544" t="e">
        <f t="shared" si="788"/>
        <v>#N/A</v>
      </c>
    </row>
    <row r="12545" spans="54:58" x14ac:dyDescent="0.2">
      <c r="BB12545" t="e">
        <f>VLOOKUP(AX12545,コード表!$A$2:$C$15,2,FALSE)</f>
        <v>#N/A</v>
      </c>
      <c r="BC12545" t="str">
        <f t="shared" si="785"/>
        <v/>
      </c>
      <c r="BD12545">
        <f t="shared" si="786"/>
        <v>1</v>
      </c>
      <c r="BE12545" t="str">
        <f t="shared" si="787"/>
        <v>1</v>
      </c>
      <c r="BF12545" t="e">
        <f t="shared" si="788"/>
        <v>#N/A</v>
      </c>
    </row>
    <row r="12546" spans="54:58" x14ac:dyDescent="0.2">
      <c r="BB12546" t="e">
        <f>VLOOKUP(AX12546,コード表!$A$2:$C$15,2,FALSE)</f>
        <v>#N/A</v>
      </c>
      <c r="BC12546" t="str">
        <f t="shared" si="785"/>
        <v/>
      </c>
      <c r="BD12546">
        <f t="shared" si="786"/>
        <v>1</v>
      </c>
      <c r="BE12546" t="str">
        <f t="shared" si="787"/>
        <v>1</v>
      </c>
      <c r="BF12546" t="e">
        <f t="shared" si="788"/>
        <v>#N/A</v>
      </c>
    </row>
    <row r="12547" spans="54:58" x14ac:dyDescent="0.2">
      <c r="BB12547" t="e">
        <f>VLOOKUP(AX12547,コード表!$A$2:$C$15,2,FALSE)</f>
        <v>#N/A</v>
      </c>
      <c r="BC12547" t="str">
        <f t="shared" si="785"/>
        <v/>
      </c>
      <c r="BD12547">
        <f t="shared" si="786"/>
        <v>1</v>
      </c>
      <c r="BE12547" t="str">
        <f t="shared" si="787"/>
        <v>1</v>
      </c>
      <c r="BF12547" t="e">
        <f t="shared" si="788"/>
        <v>#N/A</v>
      </c>
    </row>
    <row r="12548" spans="54:58" x14ac:dyDescent="0.2">
      <c r="BB12548" t="e">
        <f>VLOOKUP(AX12548,コード表!$A$2:$C$15,2,FALSE)</f>
        <v>#N/A</v>
      </c>
      <c r="BC12548" t="str">
        <f t="shared" si="785"/>
        <v/>
      </c>
      <c r="BD12548">
        <f t="shared" si="786"/>
        <v>1</v>
      </c>
      <c r="BE12548" t="str">
        <f t="shared" si="787"/>
        <v>1</v>
      </c>
      <c r="BF12548" t="e">
        <f t="shared" si="788"/>
        <v>#N/A</v>
      </c>
    </row>
    <row r="12549" spans="54:58" x14ac:dyDescent="0.2">
      <c r="BB12549" t="e">
        <f>VLOOKUP(AX12549,コード表!$A$2:$C$15,2,FALSE)</f>
        <v>#N/A</v>
      </c>
      <c r="BC12549" t="str">
        <f t="shared" si="785"/>
        <v/>
      </c>
      <c r="BD12549">
        <f t="shared" si="786"/>
        <v>1</v>
      </c>
      <c r="BE12549" t="str">
        <f t="shared" si="787"/>
        <v>1</v>
      </c>
      <c r="BF12549" t="e">
        <f t="shared" si="788"/>
        <v>#N/A</v>
      </c>
    </row>
    <row r="12550" spans="54:58" x14ac:dyDescent="0.2">
      <c r="BB12550" t="e">
        <f>VLOOKUP(AX12550,コード表!$A$2:$C$15,2,FALSE)</f>
        <v>#N/A</v>
      </c>
      <c r="BC12550" t="str">
        <f t="shared" si="785"/>
        <v/>
      </c>
      <c r="BD12550">
        <f t="shared" si="786"/>
        <v>1</v>
      </c>
      <c r="BE12550" t="str">
        <f t="shared" si="787"/>
        <v>1</v>
      </c>
      <c r="BF12550" t="e">
        <f t="shared" si="788"/>
        <v>#N/A</v>
      </c>
    </row>
    <row r="12551" spans="54:58" x14ac:dyDescent="0.2">
      <c r="BB12551" t="e">
        <f>VLOOKUP(AX12551,コード表!$A$2:$C$15,2,FALSE)</f>
        <v>#N/A</v>
      </c>
      <c r="BC12551" t="str">
        <f t="shared" si="785"/>
        <v/>
      </c>
      <c r="BD12551">
        <f t="shared" si="786"/>
        <v>1</v>
      </c>
      <c r="BE12551" t="str">
        <f t="shared" si="787"/>
        <v>1</v>
      </c>
      <c r="BF12551" t="e">
        <f t="shared" si="788"/>
        <v>#N/A</v>
      </c>
    </row>
    <row r="12552" spans="54:58" x14ac:dyDescent="0.2">
      <c r="BB12552" t="e">
        <f>VLOOKUP(AX12552,コード表!$A$2:$C$15,2,FALSE)</f>
        <v>#N/A</v>
      </c>
      <c r="BC12552" t="str">
        <f t="shared" si="785"/>
        <v/>
      </c>
      <c r="BD12552">
        <f t="shared" si="786"/>
        <v>1</v>
      </c>
      <c r="BE12552" t="str">
        <f t="shared" si="787"/>
        <v>1</v>
      </c>
      <c r="BF12552" t="e">
        <f t="shared" si="788"/>
        <v>#N/A</v>
      </c>
    </row>
    <row r="12553" spans="54:58" x14ac:dyDescent="0.2">
      <c r="BB12553" t="e">
        <f>VLOOKUP(AX12553,コード表!$A$2:$C$15,2,FALSE)</f>
        <v>#N/A</v>
      </c>
      <c r="BC12553" t="str">
        <f t="shared" si="785"/>
        <v/>
      </c>
      <c r="BD12553">
        <f t="shared" si="786"/>
        <v>1</v>
      </c>
      <c r="BE12553" t="str">
        <f t="shared" si="787"/>
        <v>1</v>
      </c>
      <c r="BF12553" t="e">
        <f t="shared" si="788"/>
        <v>#N/A</v>
      </c>
    </row>
    <row r="12554" spans="54:58" x14ac:dyDescent="0.2">
      <c r="BB12554" t="e">
        <f>VLOOKUP(AX12554,コード表!$A$2:$C$15,2,FALSE)</f>
        <v>#N/A</v>
      </c>
      <c r="BC12554" t="str">
        <f t="shared" si="785"/>
        <v/>
      </c>
      <c r="BD12554">
        <f t="shared" si="786"/>
        <v>1</v>
      </c>
      <c r="BE12554" t="str">
        <f t="shared" si="787"/>
        <v>1</v>
      </c>
      <c r="BF12554" t="e">
        <f t="shared" si="788"/>
        <v>#N/A</v>
      </c>
    </row>
    <row r="12555" spans="54:58" x14ac:dyDescent="0.2">
      <c r="BB12555" t="e">
        <f>VLOOKUP(AX12555,コード表!$A$2:$C$15,2,FALSE)</f>
        <v>#N/A</v>
      </c>
      <c r="BC12555" t="str">
        <f t="shared" si="785"/>
        <v/>
      </c>
      <c r="BD12555">
        <f t="shared" si="786"/>
        <v>1</v>
      </c>
      <c r="BE12555" t="str">
        <f t="shared" si="787"/>
        <v>1</v>
      </c>
      <c r="BF12555" t="e">
        <f t="shared" si="788"/>
        <v>#N/A</v>
      </c>
    </row>
    <row r="12556" spans="54:58" x14ac:dyDescent="0.2">
      <c r="BB12556" t="e">
        <f>VLOOKUP(AX12556,コード表!$A$2:$C$15,2,FALSE)</f>
        <v>#N/A</v>
      </c>
      <c r="BC12556" t="str">
        <f t="shared" si="785"/>
        <v/>
      </c>
      <c r="BD12556">
        <f t="shared" si="786"/>
        <v>1</v>
      </c>
      <c r="BE12556" t="str">
        <f t="shared" si="787"/>
        <v>1</v>
      </c>
      <c r="BF12556" t="e">
        <f t="shared" si="788"/>
        <v>#N/A</v>
      </c>
    </row>
    <row r="12557" spans="54:58" x14ac:dyDescent="0.2">
      <c r="BB12557" t="e">
        <f>VLOOKUP(AX12557,コード表!$A$2:$C$15,2,FALSE)</f>
        <v>#N/A</v>
      </c>
      <c r="BC12557" t="str">
        <f t="shared" si="785"/>
        <v/>
      </c>
      <c r="BD12557">
        <f t="shared" si="786"/>
        <v>1</v>
      </c>
      <c r="BE12557" t="str">
        <f t="shared" si="787"/>
        <v>1</v>
      </c>
      <c r="BF12557" t="e">
        <f t="shared" si="788"/>
        <v>#N/A</v>
      </c>
    </row>
    <row r="12558" spans="54:58" x14ac:dyDescent="0.2">
      <c r="BB12558" t="e">
        <f>VLOOKUP(AX12558,コード表!$A$2:$C$15,2,FALSE)</f>
        <v>#N/A</v>
      </c>
      <c r="BC12558" t="str">
        <f t="shared" si="785"/>
        <v/>
      </c>
      <c r="BD12558">
        <f t="shared" si="786"/>
        <v>1</v>
      </c>
      <c r="BE12558" t="str">
        <f t="shared" si="787"/>
        <v>1</v>
      </c>
      <c r="BF12558" t="e">
        <f t="shared" si="788"/>
        <v>#N/A</v>
      </c>
    </row>
    <row r="12559" spans="54:58" x14ac:dyDescent="0.2">
      <c r="BB12559" t="e">
        <f>VLOOKUP(AX12559,コード表!$A$2:$C$15,2,FALSE)</f>
        <v>#N/A</v>
      </c>
      <c r="BC12559" t="str">
        <f t="shared" si="785"/>
        <v/>
      </c>
      <c r="BD12559">
        <f t="shared" si="786"/>
        <v>1</v>
      </c>
      <c r="BE12559" t="str">
        <f t="shared" si="787"/>
        <v>1</v>
      </c>
      <c r="BF12559" t="e">
        <f t="shared" si="788"/>
        <v>#N/A</v>
      </c>
    </row>
    <row r="12560" spans="54:58" x14ac:dyDescent="0.2">
      <c r="BB12560" t="e">
        <f>VLOOKUP(AX12560,コード表!$A$2:$C$15,2,FALSE)</f>
        <v>#N/A</v>
      </c>
      <c r="BC12560" t="str">
        <f t="shared" si="785"/>
        <v/>
      </c>
      <c r="BD12560">
        <f t="shared" si="786"/>
        <v>1</v>
      </c>
      <c r="BE12560" t="str">
        <f t="shared" si="787"/>
        <v>1</v>
      </c>
      <c r="BF12560" t="e">
        <f t="shared" si="788"/>
        <v>#N/A</v>
      </c>
    </row>
    <row r="12561" spans="54:58" x14ac:dyDescent="0.2">
      <c r="BB12561" t="e">
        <f>VLOOKUP(AX12561,コード表!$A$2:$C$15,2,FALSE)</f>
        <v>#N/A</v>
      </c>
      <c r="BC12561" t="str">
        <f t="shared" si="785"/>
        <v/>
      </c>
      <c r="BD12561">
        <f t="shared" si="786"/>
        <v>1</v>
      </c>
      <c r="BE12561" t="str">
        <f t="shared" si="787"/>
        <v>1</v>
      </c>
      <c r="BF12561" t="e">
        <f t="shared" si="788"/>
        <v>#N/A</v>
      </c>
    </row>
    <row r="12562" spans="54:58" x14ac:dyDescent="0.2">
      <c r="BB12562" t="e">
        <f>VLOOKUP(AX12562,コード表!$A$2:$C$15,2,FALSE)</f>
        <v>#N/A</v>
      </c>
      <c r="BC12562" t="str">
        <f t="shared" si="785"/>
        <v/>
      </c>
      <c r="BD12562">
        <f t="shared" si="786"/>
        <v>1</v>
      </c>
      <c r="BE12562" t="str">
        <f t="shared" si="787"/>
        <v>1</v>
      </c>
      <c r="BF12562" t="e">
        <f t="shared" si="788"/>
        <v>#N/A</v>
      </c>
    </row>
    <row r="12563" spans="54:58" x14ac:dyDescent="0.2">
      <c r="BB12563" t="e">
        <f>VLOOKUP(AX12563,コード表!$A$2:$C$15,2,FALSE)</f>
        <v>#N/A</v>
      </c>
      <c r="BC12563" t="str">
        <f t="shared" si="785"/>
        <v/>
      </c>
      <c r="BD12563">
        <f t="shared" si="786"/>
        <v>1</v>
      </c>
      <c r="BE12563" t="str">
        <f t="shared" si="787"/>
        <v>1</v>
      </c>
      <c r="BF12563" t="e">
        <f t="shared" si="788"/>
        <v>#N/A</v>
      </c>
    </row>
    <row r="12564" spans="54:58" x14ac:dyDescent="0.2">
      <c r="BB12564" t="e">
        <f>VLOOKUP(AX12564,コード表!$A$2:$C$15,2,FALSE)</f>
        <v>#N/A</v>
      </c>
      <c r="BC12564" t="str">
        <f t="shared" si="785"/>
        <v/>
      </c>
      <c r="BD12564">
        <f t="shared" si="786"/>
        <v>1</v>
      </c>
      <c r="BE12564" t="str">
        <f t="shared" si="787"/>
        <v>1</v>
      </c>
      <c r="BF12564" t="e">
        <f t="shared" si="788"/>
        <v>#N/A</v>
      </c>
    </row>
    <row r="12565" spans="54:58" x14ac:dyDescent="0.2">
      <c r="BB12565" t="e">
        <f>VLOOKUP(AX12565,コード表!$A$2:$C$15,2,FALSE)</f>
        <v>#N/A</v>
      </c>
      <c r="BC12565" t="str">
        <f t="shared" si="785"/>
        <v/>
      </c>
      <c r="BD12565">
        <f t="shared" si="786"/>
        <v>1</v>
      </c>
      <c r="BE12565" t="str">
        <f t="shared" si="787"/>
        <v>1</v>
      </c>
      <c r="BF12565" t="e">
        <f t="shared" si="788"/>
        <v>#N/A</v>
      </c>
    </row>
    <row r="12566" spans="54:58" x14ac:dyDescent="0.2">
      <c r="BB12566" t="e">
        <f>VLOOKUP(AX12566,コード表!$A$2:$C$15,2,FALSE)</f>
        <v>#N/A</v>
      </c>
      <c r="BC12566" t="str">
        <f t="shared" si="785"/>
        <v/>
      </c>
      <c r="BD12566">
        <f t="shared" si="786"/>
        <v>1</v>
      </c>
      <c r="BE12566" t="str">
        <f t="shared" si="787"/>
        <v>1</v>
      </c>
      <c r="BF12566" t="e">
        <f t="shared" si="788"/>
        <v>#N/A</v>
      </c>
    </row>
    <row r="12567" spans="54:58" x14ac:dyDescent="0.2">
      <c r="BB12567" t="e">
        <f>VLOOKUP(AX12567,コード表!$A$2:$C$15,2,FALSE)</f>
        <v>#N/A</v>
      </c>
      <c r="BC12567" t="str">
        <f t="shared" si="785"/>
        <v/>
      </c>
      <c r="BD12567">
        <f t="shared" si="786"/>
        <v>1</v>
      </c>
      <c r="BE12567" t="str">
        <f t="shared" si="787"/>
        <v>1</v>
      </c>
      <c r="BF12567" t="e">
        <f t="shared" si="788"/>
        <v>#N/A</v>
      </c>
    </row>
    <row r="12568" spans="54:58" x14ac:dyDescent="0.2">
      <c r="BB12568" t="e">
        <f>VLOOKUP(AX12568,コード表!$A$2:$C$15,2,FALSE)</f>
        <v>#N/A</v>
      </c>
      <c r="BC12568" t="str">
        <f t="shared" si="785"/>
        <v/>
      </c>
      <c r="BD12568">
        <f t="shared" si="786"/>
        <v>1</v>
      </c>
      <c r="BE12568" t="str">
        <f t="shared" si="787"/>
        <v>1</v>
      </c>
      <c r="BF12568" t="e">
        <f t="shared" si="788"/>
        <v>#N/A</v>
      </c>
    </row>
    <row r="12569" spans="54:58" x14ac:dyDescent="0.2">
      <c r="BB12569" t="e">
        <f>VLOOKUP(AX12569,コード表!$A$2:$C$15,2,FALSE)</f>
        <v>#N/A</v>
      </c>
      <c r="BC12569" t="str">
        <f t="shared" si="785"/>
        <v/>
      </c>
      <c r="BD12569">
        <f t="shared" si="786"/>
        <v>1</v>
      </c>
      <c r="BE12569" t="str">
        <f t="shared" si="787"/>
        <v>1</v>
      </c>
      <c r="BF12569" t="e">
        <f t="shared" si="788"/>
        <v>#N/A</v>
      </c>
    </row>
    <row r="12570" spans="54:58" x14ac:dyDescent="0.2">
      <c r="BB12570" t="e">
        <f>VLOOKUP(AX12570,コード表!$A$2:$C$15,2,FALSE)</f>
        <v>#N/A</v>
      </c>
      <c r="BC12570" t="str">
        <f t="shared" si="785"/>
        <v/>
      </c>
      <c r="BD12570">
        <f t="shared" si="786"/>
        <v>1</v>
      </c>
      <c r="BE12570" t="str">
        <f t="shared" si="787"/>
        <v>1</v>
      </c>
      <c r="BF12570" t="e">
        <f t="shared" si="788"/>
        <v>#N/A</v>
      </c>
    </row>
    <row r="12571" spans="54:58" x14ac:dyDescent="0.2">
      <c r="BB12571" t="e">
        <f>VLOOKUP(AX12571,コード表!$A$2:$C$15,2,FALSE)</f>
        <v>#N/A</v>
      </c>
      <c r="BC12571" t="str">
        <f t="shared" si="785"/>
        <v/>
      </c>
      <c r="BD12571">
        <f t="shared" si="786"/>
        <v>1</v>
      </c>
      <c r="BE12571" t="str">
        <f t="shared" si="787"/>
        <v>1</v>
      </c>
      <c r="BF12571" t="e">
        <f t="shared" si="788"/>
        <v>#N/A</v>
      </c>
    </row>
    <row r="12572" spans="54:58" x14ac:dyDescent="0.2">
      <c r="BB12572" t="e">
        <f>VLOOKUP(AX12572,コード表!$A$2:$C$15,2,FALSE)</f>
        <v>#N/A</v>
      </c>
      <c r="BC12572" t="str">
        <f t="shared" si="785"/>
        <v/>
      </c>
      <c r="BD12572">
        <f t="shared" si="786"/>
        <v>1</v>
      </c>
      <c r="BE12572" t="str">
        <f t="shared" si="787"/>
        <v>1</v>
      </c>
      <c r="BF12572" t="e">
        <f t="shared" si="788"/>
        <v>#N/A</v>
      </c>
    </row>
    <row r="12573" spans="54:58" x14ac:dyDescent="0.2">
      <c r="BB12573" t="e">
        <f>VLOOKUP(AX12573,コード表!$A$2:$C$15,2,FALSE)</f>
        <v>#N/A</v>
      </c>
      <c r="BC12573" t="str">
        <f t="shared" si="785"/>
        <v/>
      </c>
      <c r="BD12573">
        <f t="shared" si="786"/>
        <v>1</v>
      </c>
      <c r="BE12573" t="str">
        <f t="shared" si="787"/>
        <v>1</v>
      </c>
      <c r="BF12573" t="e">
        <f t="shared" si="788"/>
        <v>#N/A</v>
      </c>
    </row>
    <row r="12574" spans="54:58" x14ac:dyDescent="0.2">
      <c r="BB12574" t="e">
        <f>VLOOKUP(AX12574,コード表!$A$2:$C$15,2,FALSE)</f>
        <v>#N/A</v>
      </c>
      <c r="BC12574" t="str">
        <f t="shared" si="785"/>
        <v/>
      </c>
      <c r="BD12574">
        <f t="shared" si="786"/>
        <v>1</v>
      </c>
      <c r="BE12574" t="str">
        <f t="shared" si="787"/>
        <v>1</v>
      </c>
      <c r="BF12574" t="e">
        <f t="shared" si="788"/>
        <v>#N/A</v>
      </c>
    </row>
    <row r="12575" spans="54:58" x14ac:dyDescent="0.2">
      <c r="BB12575" t="e">
        <f>VLOOKUP(AX12575,コード表!$A$2:$C$15,2,FALSE)</f>
        <v>#N/A</v>
      </c>
      <c r="BC12575" t="str">
        <f t="shared" si="785"/>
        <v/>
      </c>
      <c r="BD12575">
        <f t="shared" si="786"/>
        <v>1</v>
      </c>
      <c r="BE12575" t="str">
        <f t="shared" si="787"/>
        <v>1</v>
      </c>
      <c r="BF12575" t="e">
        <f t="shared" si="788"/>
        <v>#N/A</v>
      </c>
    </row>
    <row r="12576" spans="54:58" x14ac:dyDescent="0.2">
      <c r="BB12576" t="e">
        <f>VLOOKUP(AX12576,コード表!$A$2:$C$15,2,FALSE)</f>
        <v>#N/A</v>
      </c>
      <c r="BC12576" t="str">
        <f t="shared" si="785"/>
        <v/>
      </c>
      <c r="BD12576">
        <f t="shared" si="786"/>
        <v>1</v>
      </c>
      <c r="BE12576" t="str">
        <f t="shared" si="787"/>
        <v>1</v>
      </c>
      <c r="BF12576" t="e">
        <f t="shared" si="788"/>
        <v>#N/A</v>
      </c>
    </row>
    <row r="12577" spans="54:58" x14ac:dyDescent="0.2">
      <c r="BB12577" t="e">
        <f>VLOOKUP(AX12577,コード表!$A$2:$C$15,2,FALSE)</f>
        <v>#N/A</v>
      </c>
      <c r="BC12577" t="str">
        <f t="shared" si="785"/>
        <v/>
      </c>
      <c r="BD12577">
        <f t="shared" si="786"/>
        <v>1</v>
      </c>
      <c r="BE12577" t="str">
        <f t="shared" si="787"/>
        <v>1</v>
      </c>
      <c r="BF12577" t="e">
        <f t="shared" si="788"/>
        <v>#N/A</v>
      </c>
    </row>
    <row r="12578" spans="54:58" x14ac:dyDescent="0.2">
      <c r="BB12578" t="e">
        <f>VLOOKUP(AX12578,コード表!$A$2:$C$15,2,FALSE)</f>
        <v>#N/A</v>
      </c>
      <c r="BC12578" t="str">
        <f t="shared" si="785"/>
        <v/>
      </c>
      <c r="BD12578">
        <f t="shared" si="786"/>
        <v>1</v>
      </c>
      <c r="BE12578" t="str">
        <f t="shared" si="787"/>
        <v>1</v>
      </c>
      <c r="BF12578" t="e">
        <f t="shared" si="788"/>
        <v>#N/A</v>
      </c>
    </row>
    <row r="12579" spans="54:58" x14ac:dyDescent="0.2">
      <c r="BB12579" t="e">
        <f>VLOOKUP(AX12579,コード表!$A$2:$C$15,2,FALSE)</f>
        <v>#N/A</v>
      </c>
      <c r="BC12579" t="str">
        <f t="shared" si="785"/>
        <v/>
      </c>
      <c r="BD12579">
        <f t="shared" si="786"/>
        <v>1</v>
      </c>
      <c r="BE12579" t="str">
        <f t="shared" si="787"/>
        <v>1</v>
      </c>
      <c r="BF12579" t="e">
        <f t="shared" si="788"/>
        <v>#N/A</v>
      </c>
    </row>
    <row r="12580" spans="54:58" x14ac:dyDescent="0.2">
      <c r="BB12580" t="e">
        <f>VLOOKUP(AX12580,コード表!$A$2:$C$15,2,FALSE)</f>
        <v>#N/A</v>
      </c>
      <c r="BC12580" t="str">
        <f t="shared" si="785"/>
        <v/>
      </c>
      <c r="BD12580">
        <f t="shared" si="786"/>
        <v>1</v>
      </c>
      <c r="BE12580" t="str">
        <f t="shared" si="787"/>
        <v>1</v>
      </c>
      <c r="BF12580" t="e">
        <f t="shared" si="788"/>
        <v>#N/A</v>
      </c>
    </row>
    <row r="12581" spans="54:58" x14ac:dyDescent="0.2">
      <c r="BB12581" t="e">
        <f>VLOOKUP(AX12581,コード表!$A$2:$C$15,2,FALSE)</f>
        <v>#N/A</v>
      </c>
      <c r="BC12581" t="str">
        <f t="shared" si="785"/>
        <v/>
      </c>
      <c r="BD12581">
        <f t="shared" si="786"/>
        <v>1</v>
      </c>
      <c r="BE12581" t="str">
        <f t="shared" si="787"/>
        <v>1</v>
      </c>
      <c r="BF12581" t="e">
        <f t="shared" si="788"/>
        <v>#N/A</v>
      </c>
    </row>
    <row r="12582" spans="54:58" x14ac:dyDescent="0.2">
      <c r="BB12582" t="e">
        <f>VLOOKUP(AX12582,コード表!$A$2:$C$15,2,FALSE)</f>
        <v>#N/A</v>
      </c>
      <c r="BC12582" t="str">
        <f t="shared" si="785"/>
        <v/>
      </c>
      <c r="BD12582">
        <f t="shared" si="786"/>
        <v>1</v>
      </c>
      <c r="BE12582" t="str">
        <f t="shared" si="787"/>
        <v>1</v>
      </c>
      <c r="BF12582" t="e">
        <f t="shared" si="788"/>
        <v>#N/A</v>
      </c>
    </row>
    <row r="12583" spans="54:58" x14ac:dyDescent="0.2">
      <c r="BB12583" t="e">
        <f>VLOOKUP(AX12583,コード表!$A$2:$C$15,2,FALSE)</f>
        <v>#N/A</v>
      </c>
      <c r="BC12583" t="str">
        <f t="shared" si="785"/>
        <v/>
      </c>
      <c r="BD12583">
        <f t="shared" si="786"/>
        <v>1</v>
      </c>
      <c r="BE12583" t="str">
        <f t="shared" si="787"/>
        <v>1</v>
      </c>
      <c r="BF12583" t="e">
        <f t="shared" si="788"/>
        <v>#N/A</v>
      </c>
    </row>
    <row r="12584" spans="54:58" x14ac:dyDescent="0.2">
      <c r="BB12584" t="e">
        <f>VLOOKUP(AX12584,コード表!$A$2:$C$15,2,FALSE)</f>
        <v>#N/A</v>
      </c>
      <c r="BC12584" t="str">
        <f t="shared" si="785"/>
        <v/>
      </c>
      <c r="BD12584">
        <f t="shared" si="786"/>
        <v>1</v>
      </c>
      <c r="BE12584" t="str">
        <f t="shared" si="787"/>
        <v>1</v>
      </c>
      <c r="BF12584" t="e">
        <f t="shared" si="788"/>
        <v>#N/A</v>
      </c>
    </row>
    <row r="12585" spans="54:58" x14ac:dyDescent="0.2">
      <c r="BB12585" t="e">
        <f>VLOOKUP(AX12585,コード表!$A$2:$C$15,2,FALSE)</f>
        <v>#N/A</v>
      </c>
      <c r="BC12585" t="str">
        <f t="shared" si="785"/>
        <v/>
      </c>
      <c r="BD12585">
        <f t="shared" si="786"/>
        <v>1</v>
      </c>
      <c r="BE12585" t="str">
        <f t="shared" si="787"/>
        <v>1</v>
      </c>
      <c r="BF12585" t="e">
        <f t="shared" si="788"/>
        <v>#N/A</v>
      </c>
    </row>
    <row r="12586" spans="54:58" x14ac:dyDescent="0.2">
      <c r="BB12586" t="e">
        <f>VLOOKUP(AX12586,コード表!$A$2:$C$15,2,FALSE)</f>
        <v>#N/A</v>
      </c>
      <c r="BC12586" t="str">
        <f t="shared" si="785"/>
        <v/>
      </c>
      <c r="BD12586">
        <f t="shared" si="786"/>
        <v>1</v>
      </c>
      <c r="BE12586" t="str">
        <f t="shared" si="787"/>
        <v>1</v>
      </c>
      <c r="BF12586" t="e">
        <f t="shared" si="788"/>
        <v>#N/A</v>
      </c>
    </row>
    <row r="12587" spans="54:58" x14ac:dyDescent="0.2">
      <c r="BB12587" t="e">
        <f>VLOOKUP(AX12587,コード表!$A$2:$C$15,2,FALSE)</f>
        <v>#N/A</v>
      </c>
      <c r="BC12587" t="str">
        <f t="shared" ref="BC12587:BC12650" si="789">AQ12587&amp;BA12587</f>
        <v/>
      </c>
      <c r="BD12587">
        <f t="shared" ref="BD12587:BD12650" si="790">MONTH(Q12587)</f>
        <v>1</v>
      </c>
      <c r="BE12587" t="str">
        <f t="shared" ref="BE12587:BE12650" si="791">AR12587&amp;BD12587</f>
        <v>1</v>
      </c>
      <c r="BF12587" t="e">
        <f t="shared" ref="BF12587:BF12650" si="792">BB12587&amp;AQ12587&amp;BA12587</f>
        <v>#N/A</v>
      </c>
    </row>
    <row r="12588" spans="54:58" x14ac:dyDescent="0.2">
      <c r="BB12588" t="e">
        <f>VLOOKUP(AX12588,コード表!$A$2:$C$15,2,FALSE)</f>
        <v>#N/A</v>
      </c>
      <c r="BC12588" t="str">
        <f t="shared" si="789"/>
        <v/>
      </c>
      <c r="BD12588">
        <f t="shared" si="790"/>
        <v>1</v>
      </c>
      <c r="BE12588" t="str">
        <f t="shared" si="791"/>
        <v>1</v>
      </c>
      <c r="BF12588" t="e">
        <f t="shared" si="792"/>
        <v>#N/A</v>
      </c>
    </row>
    <row r="12589" spans="54:58" x14ac:dyDescent="0.2">
      <c r="BB12589" t="e">
        <f>VLOOKUP(AX12589,コード表!$A$2:$C$15,2,FALSE)</f>
        <v>#N/A</v>
      </c>
      <c r="BC12589" t="str">
        <f t="shared" si="789"/>
        <v/>
      </c>
      <c r="BD12589">
        <f t="shared" si="790"/>
        <v>1</v>
      </c>
      <c r="BE12589" t="str">
        <f t="shared" si="791"/>
        <v>1</v>
      </c>
      <c r="BF12589" t="e">
        <f t="shared" si="792"/>
        <v>#N/A</v>
      </c>
    </row>
    <row r="12590" spans="54:58" x14ac:dyDescent="0.2">
      <c r="BB12590" t="e">
        <f>VLOOKUP(AX12590,コード表!$A$2:$C$15,2,FALSE)</f>
        <v>#N/A</v>
      </c>
      <c r="BC12590" t="str">
        <f t="shared" si="789"/>
        <v/>
      </c>
      <c r="BD12590">
        <f t="shared" si="790"/>
        <v>1</v>
      </c>
      <c r="BE12590" t="str">
        <f t="shared" si="791"/>
        <v>1</v>
      </c>
      <c r="BF12590" t="e">
        <f t="shared" si="792"/>
        <v>#N/A</v>
      </c>
    </row>
    <row r="12591" spans="54:58" x14ac:dyDescent="0.2">
      <c r="BB12591" t="e">
        <f>VLOOKUP(AX12591,コード表!$A$2:$C$15,2,FALSE)</f>
        <v>#N/A</v>
      </c>
      <c r="BC12591" t="str">
        <f t="shared" si="789"/>
        <v/>
      </c>
      <c r="BD12591">
        <f t="shared" si="790"/>
        <v>1</v>
      </c>
      <c r="BE12591" t="str">
        <f t="shared" si="791"/>
        <v>1</v>
      </c>
      <c r="BF12591" t="e">
        <f t="shared" si="792"/>
        <v>#N/A</v>
      </c>
    </row>
    <row r="12592" spans="54:58" x14ac:dyDescent="0.2">
      <c r="BB12592" t="e">
        <f>VLOOKUP(AX12592,コード表!$A$2:$C$15,2,FALSE)</f>
        <v>#N/A</v>
      </c>
      <c r="BC12592" t="str">
        <f t="shared" si="789"/>
        <v/>
      </c>
      <c r="BD12592">
        <f t="shared" si="790"/>
        <v>1</v>
      </c>
      <c r="BE12592" t="str">
        <f t="shared" si="791"/>
        <v>1</v>
      </c>
      <c r="BF12592" t="e">
        <f t="shared" si="792"/>
        <v>#N/A</v>
      </c>
    </row>
    <row r="12593" spans="54:58" x14ac:dyDescent="0.2">
      <c r="BB12593" t="e">
        <f>VLOOKUP(AX12593,コード表!$A$2:$C$15,2,FALSE)</f>
        <v>#N/A</v>
      </c>
      <c r="BC12593" t="str">
        <f t="shared" si="789"/>
        <v/>
      </c>
      <c r="BD12593">
        <f t="shared" si="790"/>
        <v>1</v>
      </c>
      <c r="BE12593" t="str">
        <f t="shared" si="791"/>
        <v>1</v>
      </c>
      <c r="BF12593" t="e">
        <f t="shared" si="792"/>
        <v>#N/A</v>
      </c>
    </row>
    <row r="12594" spans="54:58" x14ac:dyDescent="0.2">
      <c r="BB12594" t="e">
        <f>VLOOKUP(AX12594,コード表!$A$2:$C$15,2,FALSE)</f>
        <v>#N/A</v>
      </c>
      <c r="BC12594" t="str">
        <f t="shared" si="789"/>
        <v/>
      </c>
      <c r="BD12594">
        <f t="shared" si="790"/>
        <v>1</v>
      </c>
      <c r="BE12594" t="str">
        <f t="shared" si="791"/>
        <v>1</v>
      </c>
      <c r="BF12594" t="e">
        <f t="shared" si="792"/>
        <v>#N/A</v>
      </c>
    </row>
    <row r="12595" spans="54:58" x14ac:dyDescent="0.2">
      <c r="BB12595" t="e">
        <f>VLOOKUP(AX12595,コード表!$A$2:$C$15,2,FALSE)</f>
        <v>#N/A</v>
      </c>
      <c r="BC12595" t="str">
        <f t="shared" si="789"/>
        <v/>
      </c>
      <c r="BD12595">
        <f t="shared" si="790"/>
        <v>1</v>
      </c>
      <c r="BE12595" t="str">
        <f t="shared" si="791"/>
        <v>1</v>
      </c>
      <c r="BF12595" t="e">
        <f t="shared" si="792"/>
        <v>#N/A</v>
      </c>
    </row>
    <row r="12596" spans="54:58" x14ac:dyDescent="0.2">
      <c r="BB12596" t="e">
        <f>VLOOKUP(AX12596,コード表!$A$2:$C$15,2,FALSE)</f>
        <v>#N/A</v>
      </c>
      <c r="BC12596" t="str">
        <f t="shared" si="789"/>
        <v/>
      </c>
      <c r="BD12596">
        <f t="shared" si="790"/>
        <v>1</v>
      </c>
      <c r="BE12596" t="str">
        <f t="shared" si="791"/>
        <v>1</v>
      </c>
      <c r="BF12596" t="e">
        <f t="shared" si="792"/>
        <v>#N/A</v>
      </c>
    </row>
    <row r="12597" spans="54:58" x14ac:dyDescent="0.2">
      <c r="BB12597" t="e">
        <f>VLOOKUP(AX12597,コード表!$A$2:$C$15,2,FALSE)</f>
        <v>#N/A</v>
      </c>
      <c r="BC12597" t="str">
        <f t="shared" si="789"/>
        <v/>
      </c>
      <c r="BD12597">
        <f t="shared" si="790"/>
        <v>1</v>
      </c>
      <c r="BE12597" t="str">
        <f t="shared" si="791"/>
        <v>1</v>
      </c>
      <c r="BF12597" t="e">
        <f t="shared" si="792"/>
        <v>#N/A</v>
      </c>
    </row>
    <row r="12598" spans="54:58" x14ac:dyDescent="0.2">
      <c r="BB12598" t="e">
        <f>VLOOKUP(AX12598,コード表!$A$2:$C$15,2,FALSE)</f>
        <v>#N/A</v>
      </c>
      <c r="BC12598" t="str">
        <f t="shared" si="789"/>
        <v/>
      </c>
      <c r="BD12598">
        <f t="shared" si="790"/>
        <v>1</v>
      </c>
      <c r="BE12598" t="str">
        <f t="shared" si="791"/>
        <v>1</v>
      </c>
      <c r="BF12598" t="e">
        <f t="shared" si="792"/>
        <v>#N/A</v>
      </c>
    </row>
    <row r="12599" spans="54:58" x14ac:dyDescent="0.2">
      <c r="BB12599" t="e">
        <f>VLOOKUP(AX12599,コード表!$A$2:$C$15,2,FALSE)</f>
        <v>#N/A</v>
      </c>
      <c r="BC12599" t="str">
        <f t="shared" si="789"/>
        <v/>
      </c>
      <c r="BD12599">
        <f t="shared" si="790"/>
        <v>1</v>
      </c>
      <c r="BE12599" t="str">
        <f t="shared" si="791"/>
        <v>1</v>
      </c>
      <c r="BF12599" t="e">
        <f t="shared" si="792"/>
        <v>#N/A</v>
      </c>
    </row>
    <row r="12600" spans="54:58" x14ac:dyDescent="0.2">
      <c r="BB12600" t="e">
        <f>VLOOKUP(AX12600,コード表!$A$2:$C$15,2,FALSE)</f>
        <v>#N/A</v>
      </c>
      <c r="BC12600" t="str">
        <f t="shared" si="789"/>
        <v/>
      </c>
      <c r="BD12600">
        <f t="shared" si="790"/>
        <v>1</v>
      </c>
      <c r="BE12600" t="str">
        <f t="shared" si="791"/>
        <v>1</v>
      </c>
      <c r="BF12600" t="e">
        <f t="shared" si="792"/>
        <v>#N/A</v>
      </c>
    </row>
    <row r="12601" spans="54:58" x14ac:dyDescent="0.2">
      <c r="BB12601" t="e">
        <f>VLOOKUP(AX12601,コード表!$A$2:$C$15,2,FALSE)</f>
        <v>#N/A</v>
      </c>
      <c r="BC12601" t="str">
        <f t="shared" si="789"/>
        <v/>
      </c>
      <c r="BD12601">
        <f t="shared" si="790"/>
        <v>1</v>
      </c>
      <c r="BE12601" t="str">
        <f t="shared" si="791"/>
        <v>1</v>
      </c>
      <c r="BF12601" t="e">
        <f t="shared" si="792"/>
        <v>#N/A</v>
      </c>
    </row>
    <row r="12602" spans="54:58" x14ac:dyDescent="0.2">
      <c r="BB12602" t="e">
        <f>VLOOKUP(AX12602,コード表!$A$2:$C$15,2,FALSE)</f>
        <v>#N/A</v>
      </c>
      <c r="BC12602" t="str">
        <f t="shared" si="789"/>
        <v/>
      </c>
      <c r="BD12602">
        <f t="shared" si="790"/>
        <v>1</v>
      </c>
      <c r="BE12602" t="str">
        <f t="shared" si="791"/>
        <v>1</v>
      </c>
      <c r="BF12602" t="e">
        <f t="shared" si="792"/>
        <v>#N/A</v>
      </c>
    </row>
    <row r="12603" spans="54:58" x14ac:dyDescent="0.2">
      <c r="BB12603" t="e">
        <f>VLOOKUP(AX12603,コード表!$A$2:$C$15,2,FALSE)</f>
        <v>#N/A</v>
      </c>
      <c r="BC12603" t="str">
        <f t="shared" si="789"/>
        <v/>
      </c>
      <c r="BD12603">
        <f t="shared" si="790"/>
        <v>1</v>
      </c>
      <c r="BE12603" t="str">
        <f t="shared" si="791"/>
        <v>1</v>
      </c>
      <c r="BF12603" t="e">
        <f t="shared" si="792"/>
        <v>#N/A</v>
      </c>
    </row>
    <row r="12604" spans="54:58" x14ac:dyDescent="0.2">
      <c r="BB12604" t="e">
        <f>VLOOKUP(AX12604,コード表!$A$2:$C$15,2,FALSE)</f>
        <v>#N/A</v>
      </c>
      <c r="BC12604" t="str">
        <f t="shared" si="789"/>
        <v/>
      </c>
      <c r="BD12604">
        <f t="shared" si="790"/>
        <v>1</v>
      </c>
      <c r="BE12604" t="str">
        <f t="shared" si="791"/>
        <v>1</v>
      </c>
      <c r="BF12604" t="e">
        <f t="shared" si="792"/>
        <v>#N/A</v>
      </c>
    </row>
    <row r="12605" spans="54:58" x14ac:dyDescent="0.2">
      <c r="BB12605" t="e">
        <f>VLOOKUP(AX12605,コード表!$A$2:$C$15,2,FALSE)</f>
        <v>#N/A</v>
      </c>
      <c r="BC12605" t="str">
        <f t="shared" si="789"/>
        <v/>
      </c>
      <c r="BD12605">
        <f t="shared" si="790"/>
        <v>1</v>
      </c>
      <c r="BE12605" t="str">
        <f t="shared" si="791"/>
        <v>1</v>
      </c>
      <c r="BF12605" t="e">
        <f t="shared" si="792"/>
        <v>#N/A</v>
      </c>
    </row>
    <row r="12606" spans="54:58" x14ac:dyDescent="0.2">
      <c r="BB12606" t="e">
        <f>VLOOKUP(AX12606,コード表!$A$2:$C$15,2,FALSE)</f>
        <v>#N/A</v>
      </c>
      <c r="BC12606" t="str">
        <f t="shared" si="789"/>
        <v/>
      </c>
      <c r="BD12606">
        <f t="shared" si="790"/>
        <v>1</v>
      </c>
      <c r="BE12606" t="str">
        <f t="shared" si="791"/>
        <v>1</v>
      </c>
      <c r="BF12606" t="e">
        <f t="shared" si="792"/>
        <v>#N/A</v>
      </c>
    </row>
    <row r="12607" spans="54:58" x14ac:dyDescent="0.2">
      <c r="BB12607" t="e">
        <f>VLOOKUP(AX12607,コード表!$A$2:$C$15,2,FALSE)</f>
        <v>#N/A</v>
      </c>
      <c r="BC12607" t="str">
        <f t="shared" si="789"/>
        <v/>
      </c>
      <c r="BD12607">
        <f t="shared" si="790"/>
        <v>1</v>
      </c>
      <c r="BE12607" t="str">
        <f t="shared" si="791"/>
        <v>1</v>
      </c>
      <c r="BF12607" t="e">
        <f t="shared" si="792"/>
        <v>#N/A</v>
      </c>
    </row>
    <row r="12608" spans="54:58" x14ac:dyDescent="0.2">
      <c r="BB12608" t="e">
        <f>VLOOKUP(AX12608,コード表!$A$2:$C$15,2,FALSE)</f>
        <v>#N/A</v>
      </c>
      <c r="BC12608" t="str">
        <f t="shared" si="789"/>
        <v/>
      </c>
      <c r="BD12608">
        <f t="shared" si="790"/>
        <v>1</v>
      </c>
      <c r="BE12608" t="str">
        <f t="shared" si="791"/>
        <v>1</v>
      </c>
      <c r="BF12608" t="e">
        <f t="shared" si="792"/>
        <v>#N/A</v>
      </c>
    </row>
    <row r="12609" spans="54:58" x14ac:dyDescent="0.2">
      <c r="BB12609" t="e">
        <f>VLOOKUP(AX12609,コード表!$A$2:$C$15,2,FALSE)</f>
        <v>#N/A</v>
      </c>
      <c r="BC12609" t="str">
        <f t="shared" si="789"/>
        <v/>
      </c>
      <c r="BD12609">
        <f t="shared" si="790"/>
        <v>1</v>
      </c>
      <c r="BE12609" t="str">
        <f t="shared" si="791"/>
        <v>1</v>
      </c>
      <c r="BF12609" t="e">
        <f t="shared" si="792"/>
        <v>#N/A</v>
      </c>
    </row>
    <row r="12610" spans="54:58" x14ac:dyDescent="0.2">
      <c r="BB12610" t="e">
        <f>VLOOKUP(AX12610,コード表!$A$2:$C$15,2,FALSE)</f>
        <v>#N/A</v>
      </c>
      <c r="BC12610" t="str">
        <f t="shared" si="789"/>
        <v/>
      </c>
      <c r="BD12610">
        <f t="shared" si="790"/>
        <v>1</v>
      </c>
      <c r="BE12610" t="str">
        <f t="shared" si="791"/>
        <v>1</v>
      </c>
      <c r="BF12610" t="e">
        <f t="shared" si="792"/>
        <v>#N/A</v>
      </c>
    </row>
    <row r="12611" spans="54:58" x14ac:dyDescent="0.2">
      <c r="BB12611" t="e">
        <f>VLOOKUP(AX12611,コード表!$A$2:$C$15,2,FALSE)</f>
        <v>#N/A</v>
      </c>
      <c r="BC12611" t="str">
        <f t="shared" si="789"/>
        <v/>
      </c>
      <c r="BD12611">
        <f t="shared" si="790"/>
        <v>1</v>
      </c>
      <c r="BE12611" t="str">
        <f t="shared" si="791"/>
        <v>1</v>
      </c>
      <c r="BF12611" t="e">
        <f t="shared" si="792"/>
        <v>#N/A</v>
      </c>
    </row>
    <row r="12612" spans="54:58" x14ac:dyDescent="0.2">
      <c r="BB12612" t="e">
        <f>VLOOKUP(AX12612,コード表!$A$2:$C$15,2,FALSE)</f>
        <v>#N/A</v>
      </c>
      <c r="BC12612" t="str">
        <f t="shared" si="789"/>
        <v/>
      </c>
      <c r="BD12612">
        <f t="shared" si="790"/>
        <v>1</v>
      </c>
      <c r="BE12612" t="str">
        <f t="shared" si="791"/>
        <v>1</v>
      </c>
      <c r="BF12612" t="e">
        <f t="shared" si="792"/>
        <v>#N/A</v>
      </c>
    </row>
    <row r="12613" spans="54:58" x14ac:dyDescent="0.2">
      <c r="BB12613" t="e">
        <f>VLOOKUP(AX12613,コード表!$A$2:$C$15,2,FALSE)</f>
        <v>#N/A</v>
      </c>
      <c r="BC12613" t="str">
        <f t="shared" si="789"/>
        <v/>
      </c>
      <c r="BD12613">
        <f t="shared" si="790"/>
        <v>1</v>
      </c>
      <c r="BE12613" t="str">
        <f t="shared" si="791"/>
        <v>1</v>
      </c>
      <c r="BF12613" t="e">
        <f t="shared" si="792"/>
        <v>#N/A</v>
      </c>
    </row>
    <row r="12614" spans="54:58" x14ac:dyDescent="0.2">
      <c r="BB12614" t="e">
        <f>VLOOKUP(AX12614,コード表!$A$2:$C$15,2,FALSE)</f>
        <v>#N/A</v>
      </c>
      <c r="BC12614" t="str">
        <f t="shared" si="789"/>
        <v/>
      </c>
      <c r="BD12614">
        <f t="shared" si="790"/>
        <v>1</v>
      </c>
      <c r="BE12614" t="str">
        <f t="shared" si="791"/>
        <v>1</v>
      </c>
      <c r="BF12614" t="e">
        <f t="shared" si="792"/>
        <v>#N/A</v>
      </c>
    </row>
    <row r="12615" spans="54:58" x14ac:dyDescent="0.2">
      <c r="BB12615" t="e">
        <f>VLOOKUP(AX12615,コード表!$A$2:$C$15,2,FALSE)</f>
        <v>#N/A</v>
      </c>
      <c r="BC12615" t="str">
        <f t="shared" si="789"/>
        <v/>
      </c>
      <c r="BD12615">
        <f t="shared" si="790"/>
        <v>1</v>
      </c>
      <c r="BE12615" t="str">
        <f t="shared" si="791"/>
        <v>1</v>
      </c>
      <c r="BF12615" t="e">
        <f t="shared" si="792"/>
        <v>#N/A</v>
      </c>
    </row>
    <row r="12616" spans="54:58" x14ac:dyDescent="0.2">
      <c r="BB12616" t="e">
        <f>VLOOKUP(AX12616,コード表!$A$2:$C$15,2,FALSE)</f>
        <v>#N/A</v>
      </c>
      <c r="BC12616" t="str">
        <f t="shared" si="789"/>
        <v/>
      </c>
      <c r="BD12616">
        <f t="shared" si="790"/>
        <v>1</v>
      </c>
      <c r="BE12616" t="str">
        <f t="shared" si="791"/>
        <v>1</v>
      </c>
      <c r="BF12616" t="e">
        <f t="shared" si="792"/>
        <v>#N/A</v>
      </c>
    </row>
    <row r="12617" spans="54:58" x14ac:dyDescent="0.2">
      <c r="BB12617" t="e">
        <f>VLOOKUP(AX12617,コード表!$A$2:$C$15,2,FALSE)</f>
        <v>#N/A</v>
      </c>
      <c r="BC12617" t="str">
        <f t="shared" si="789"/>
        <v/>
      </c>
      <c r="BD12617">
        <f t="shared" si="790"/>
        <v>1</v>
      </c>
      <c r="BE12617" t="str">
        <f t="shared" si="791"/>
        <v>1</v>
      </c>
      <c r="BF12617" t="e">
        <f t="shared" si="792"/>
        <v>#N/A</v>
      </c>
    </row>
    <row r="12618" spans="54:58" x14ac:dyDescent="0.2">
      <c r="BB12618" t="e">
        <f>VLOOKUP(AX12618,コード表!$A$2:$C$15,2,FALSE)</f>
        <v>#N/A</v>
      </c>
      <c r="BC12618" t="str">
        <f t="shared" si="789"/>
        <v/>
      </c>
      <c r="BD12618">
        <f t="shared" si="790"/>
        <v>1</v>
      </c>
      <c r="BE12618" t="str">
        <f t="shared" si="791"/>
        <v>1</v>
      </c>
      <c r="BF12618" t="e">
        <f t="shared" si="792"/>
        <v>#N/A</v>
      </c>
    </row>
    <row r="12619" spans="54:58" x14ac:dyDescent="0.2">
      <c r="BB12619" t="e">
        <f>VLOOKUP(AX12619,コード表!$A$2:$C$15,2,FALSE)</f>
        <v>#N/A</v>
      </c>
      <c r="BC12619" t="str">
        <f t="shared" si="789"/>
        <v/>
      </c>
      <c r="BD12619">
        <f t="shared" si="790"/>
        <v>1</v>
      </c>
      <c r="BE12619" t="str">
        <f t="shared" si="791"/>
        <v>1</v>
      </c>
      <c r="BF12619" t="e">
        <f t="shared" si="792"/>
        <v>#N/A</v>
      </c>
    </row>
    <row r="12620" spans="54:58" x14ac:dyDescent="0.2">
      <c r="BB12620" t="e">
        <f>VLOOKUP(AX12620,コード表!$A$2:$C$15,2,FALSE)</f>
        <v>#N/A</v>
      </c>
      <c r="BC12620" t="str">
        <f t="shared" si="789"/>
        <v/>
      </c>
      <c r="BD12620">
        <f t="shared" si="790"/>
        <v>1</v>
      </c>
      <c r="BE12620" t="str">
        <f t="shared" si="791"/>
        <v>1</v>
      </c>
      <c r="BF12620" t="e">
        <f t="shared" si="792"/>
        <v>#N/A</v>
      </c>
    </row>
    <row r="12621" spans="54:58" x14ac:dyDescent="0.2">
      <c r="BB12621" t="e">
        <f>VLOOKUP(AX12621,コード表!$A$2:$C$15,2,FALSE)</f>
        <v>#N/A</v>
      </c>
      <c r="BC12621" t="str">
        <f t="shared" si="789"/>
        <v/>
      </c>
      <c r="BD12621">
        <f t="shared" si="790"/>
        <v>1</v>
      </c>
      <c r="BE12621" t="str">
        <f t="shared" si="791"/>
        <v>1</v>
      </c>
      <c r="BF12621" t="e">
        <f t="shared" si="792"/>
        <v>#N/A</v>
      </c>
    </row>
    <row r="12622" spans="54:58" x14ac:dyDescent="0.2">
      <c r="BB12622" t="e">
        <f>VLOOKUP(AX12622,コード表!$A$2:$C$15,2,FALSE)</f>
        <v>#N/A</v>
      </c>
      <c r="BC12622" t="str">
        <f t="shared" si="789"/>
        <v/>
      </c>
      <c r="BD12622">
        <f t="shared" si="790"/>
        <v>1</v>
      </c>
      <c r="BE12622" t="str">
        <f t="shared" si="791"/>
        <v>1</v>
      </c>
      <c r="BF12622" t="e">
        <f t="shared" si="792"/>
        <v>#N/A</v>
      </c>
    </row>
    <row r="12623" spans="54:58" x14ac:dyDescent="0.2">
      <c r="BB12623" t="e">
        <f>VLOOKUP(AX12623,コード表!$A$2:$C$15,2,FALSE)</f>
        <v>#N/A</v>
      </c>
      <c r="BC12623" t="str">
        <f t="shared" si="789"/>
        <v/>
      </c>
      <c r="BD12623">
        <f t="shared" si="790"/>
        <v>1</v>
      </c>
      <c r="BE12623" t="str">
        <f t="shared" si="791"/>
        <v>1</v>
      </c>
      <c r="BF12623" t="e">
        <f t="shared" si="792"/>
        <v>#N/A</v>
      </c>
    </row>
    <row r="12624" spans="54:58" x14ac:dyDescent="0.2">
      <c r="BB12624" t="e">
        <f>VLOOKUP(AX12624,コード表!$A$2:$C$15,2,FALSE)</f>
        <v>#N/A</v>
      </c>
      <c r="BC12624" t="str">
        <f t="shared" si="789"/>
        <v/>
      </c>
      <c r="BD12624">
        <f t="shared" si="790"/>
        <v>1</v>
      </c>
      <c r="BE12624" t="str">
        <f t="shared" si="791"/>
        <v>1</v>
      </c>
      <c r="BF12624" t="e">
        <f t="shared" si="792"/>
        <v>#N/A</v>
      </c>
    </row>
    <row r="12625" spans="54:58" x14ac:dyDescent="0.2">
      <c r="BB12625" t="e">
        <f>VLOOKUP(AX12625,コード表!$A$2:$C$15,2,FALSE)</f>
        <v>#N/A</v>
      </c>
      <c r="BC12625" t="str">
        <f t="shared" si="789"/>
        <v/>
      </c>
      <c r="BD12625">
        <f t="shared" si="790"/>
        <v>1</v>
      </c>
      <c r="BE12625" t="str">
        <f t="shared" si="791"/>
        <v>1</v>
      </c>
      <c r="BF12625" t="e">
        <f t="shared" si="792"/>
        <v>#N/A</v>
      </c>
    </row>
    <row r="12626" spans="54:58" x14ac:dyDescent="0.2">
      <c r="BB12626" t="e">
        <f>VLOOKUP(AX12626,コード表!$A$2:$C$15,2,FALSE)</f>
        <v>#N/A</v>
      </c>
      <c r="BC12626" t="str">
        <f t="shared" si="789"/>
        <v/>
      </c>
      <c r="BD12626">
        <f t="shared" si="790"/>
        <v>1</v>
      </c>
      <c r="BE12626" t="str">
        <f t="shared" si="791"/>
        <v>1</v>
      </c>
      <c r="BF12626" t="e">
        <f t="shared" si="792"/>
        <v>#N/A</v>
      </c>
    </row>
    <row r="12627" spans="54:58" x14ac:dyDescent="0.2">
      <c r="BB12627" t="e">
        <f>VLOOKUP(AX12627,コード表!$A$2:$C$15,2,FALSE)</f>
        <v>#N/A</v>
      </c>
      <c r="BC12627" t="str">
        <f t="shared" si="789"/>
        <v/>
      </c>
      <c r="BD12627">
        <f t="shared" si="790"/>
        <v>1</v>
      </c>
      <c r="BE12627" t="str">
        <f t="shared" si="791"/>
        <v>1</v>
      </c>
      <c r="BF12627" t="e">
        <f t="shared" si="792"/>
        <v>#N/A</v>
      </c>
    </row>
    <row r="12628" spans="54:58" x14ac:dyDescent="0.2">
      <c r="BB12628" t="e">
        <f>VLOOKUP(AX12628,コード表!$A$2:$C$15,2,FALSE)</f>
        <v>#N/A</v>
      </c>
      <c r="BC12628" t="str">
        <f t="shared" si="789"/>
        <v/>
      </c>
      <c r="BD12628">
        <f t="shared" si="790"/>
        <v>1</v>
      </c>
      <c r="BE12628" t="str">
        <f t="shared" si="791"/>
        <v>1</v>
      </c>
      <c r="BF12628" t="e">
        <f t="shared" si="792"/>
        <v>#N/A</v>
      </c>
    </row>
    <row r="12629" spans="54:58" x14ac:dyDescent="0.2">
      <c r="BB12629" t="e">
        <f>VLOOKUP(AX12629,コード表!$A$2:$C$15,2,FALSE)</f>
        <v>#N/A</v>
      </c>
      <c r="BC12629" t="str">
        <f t="shared" si="789"/>
        <v/>
      </c>
      <c r="BD12629">
        <f t="shared" si="790"/>
        <v>1</v>
      </c>
      <c r="BE12629" t="str">
        <f t="shared" si="791"/>
        <v>1</v>
      </c>
      <c r="BF12629" t="e">
        <f t="shared" si="792"/>
        <v>#N/A</v>
      </c>
    </row>
    <row r="12630" spans="54:58" x14ac:dyDescent="0.2">
      <c r="BB12630" t="e">
        <f>VLOOKUP(AX12630,コード表!$A$2:$C$15,2,FALSE)</f>
        <v>#N/A</v>
      </c>
      <c r="BC12630" t="str">
        <f t="shared" si="789"/>
        <v/>
      </c>
      <c r="BD12630">
        <f t="shared" si="790"/>
        <v>1</v>
      </c>
      <c r="BE12630" t="str">
        <f t="shared" si="791"/>
        <v>1</v>
      </c>
      <c r="BF12630" t="e">
        <f t="shared" si="792"/>
        <v>#N/A</v>
      </c>
    </row>
    <row r="12631" spans="54:58" x14ac:dyDescent="0.2">
      <c r="BB12631" t="e">
        <f>VLOOKUP(AX12631,コード表!$A$2:$C$15,2,FALSE)</f>
        <v>#N/A</v>
      </c>
      <c r="BC12631" t="str">
        <f t="shared" si="789"/>
        <v/>
      </c>
      <c r="BD12631">
        <f t="shared" si="790"/>
        <v>1</v>
      </c>
      <c r="BE12631" t="str">
        <f t="shared" si="791"/>
        <v>1</v>
      </c>
      <c r="BF12631" t="e">
        <f t="shared" si="792"/>
        <v>#N/A</v>
      </c>
    </row>
    <row r="12632" spans="54:58" x14ac:dyDescent="0.2">
      <c r="BB12632" t="e">
        <f>VLOOKUP(AX12632,コード表!$A$2:$C$15,2,FALSE)</f>
        <v>#N/A</v>
      </c>
      <c r="BC12632" t="str">
        <f t="shared" si="789"/>
        <v/>
      </c>
      <c r="BD12632">
        <f t="shared" si="790"/>
        <v>1</v>
      </c>
      <c r="BE12632" t="str">
        <f t="shared" si="791"/>
        <v>1</v>
      </c>
      <c r="BF12632" t="e">
        <f t="shared" si="792"/>
        <v>#N/A</v>
      </c>
    </row>
    <row r="12633" spans="54:58" x14ac:dyDescent="0.2">
      <c r="BB12633" t="e">
        <f>VLOOKUP(AX12633,コード表!$A$2:$C$15,2,FALSE)</f>
        <v>#N/A</v>
      </c>
      <c r="BC12633" t="str">
        <f t="shared" si="789"/>
        <v/>
      </c>
      <c r="BD12633">
        <f t="shared" si="790"/>
        <v>1</v>
      </c>
      <c r="BE12633" t="str">
        <f t="shared" si="791"/>
        <v>1</v>
      </c>
      <c r="BF12633" t="e">
        <f t="shared" si="792"/>
        <v>#N/A</v>
      </c>
    </row>
    <row r="12634" spans="54:58" x14ac:dyDescent="0.2">
      <c r="BB12634" t="e">
        <f>VLOOKUP(AX12634,コード表!$A$2:$C$15,2,FALSE)</f>
        <v>#N/A</v>
      </c>
      <c r="BC12634" t="str">
        <f t="shared" si="789"/>
        <v/>
      </c>
      <c r="BD12634">
        <f t="shared" si="790"/>
        <v>1</v>
      </c>
      <c r="BE12634" t="str">
        <f t="shared" si="791"/>
        <v>1</v>
      </c>
      <c r="BF12634" t="e">
        <f t="shared" si="792"/>
        <v>#N/A</v>
      </c>
    </row>
    <row r="12635" spans="54:58" x14ac:dyDescent="0.2">
      <c r="BB12635" t="e">
        <f>VLOOKUP(AX12635,コード表!$A$2:$C$15,2,FALSE)</f>
        <v>#N/A</v>
      </c>
      <c r="BC12635" t="str">
        <f t="shared" si="789"/>
        <v/>
      </c>
      <c r="BD12635">
        <f t="shared" si="790"/>
        <v>1</v>
      </c>
      <c r="BE12635" t="str">
        <f t="shared" si="791"/>
        <v>1</v>
      </c>
      <c r="BF12635" t="e">
        <f t="shared" si="792"/>
        <v>#N/A</v>
      </c>
    </row>
    <row r="12636" spans="54:58" x14ac:dyDescent="0.2">
      <c r="BB12636" t="e">
        <f>VLOOKUP(AX12636,コード表!$A$2:$C$15,2,FALSE)</f>
        <v>#N/A</v>
      </c>
      <c r="BC12636" t="str">
        <f t="shared" si="789"/>
        <v/>
      </c>
      <c r="BD12636">
        <f t="shared" si="790"/>
        <v>1</v>
      </c>
      <c r="BE12636" t="str">
        <f t="shared" si="791"/>
        <v>1</v>
      </c>
      <c r="BF12636" t="e">
        <f t="shared" si="792"/>
        <v>#N/A</v>
      </c>
    </row>
    <row r="12637" spans="54:58" x14ac:dyDescent="0.2">
      <c r="BB12637" t="e">
        <f>VLOOKUP(AX12637,コード表!$A$2:$C$15,2,FALSE)</f>
        <v>#N/A</v>
      </c>
      <c r="BC12637" t="str">
        <f t="shared" si="789"/>
        <v/>
      </c>
      <c r="BD12637">
        <f t="shared" si="790"/>
        <v>1</v>
      </c>
      <c r="BE12637" t="str">
        <f t="shared" si="791"/>
        <v>1</v>
      </c>
      <c r="BF12637" t="e">
        <f t="shared" si="792"/>
        <v>#N/A</v>
      </c>
    </row>
    <row r="12638" spans="54:58" x14ac:dyDescent="0.2">
      <c r="BB12638" t="e">
        <f>VLOOKUP(AX12638,コード表!$A$2:$C$15,2,FALSE)</f>
        <v>#N/A</v>
      </c>
      <c r="BC12638" t="str">
        <f t="shared" si="789"/>
        <v/>
      </c>
      <c r="BD12638">
        <f t="shared" si="790"/>
        <v>1</v>
      </c>
      <c r="BE12638" t="str">
        <f t="shared" si="791"/>
        <v>1</v>
      </c>
      <c r="BF12638" t="e">
        <f t="shared" si="792"/>
        <v>#N/A</v>
      </c>
    </row>
    <row r="12639" spans="54:58" x14ac:dyDescent="0.2">
      <c r="BB12639" t="e">
        <f>VLOOKUP(AX12639,コード表!$A$2:$C$15,2,FALSE)</f>
        <v>#N/A</v>
      </c>
      <c r="BC12639" t="str">
        <f t="shared" si="789"/>
        <v/>
      </c>
      <c r="BD12639">
        <f t="shared" si="790"/>
        <v>1</v>
      </c>
      <c r="BE12639" t="str">
        <f t="shared" si="791"/>
        <v>1</v>
      </c>
      <c r="BF12639" t="e">
        <f t="shared" si="792"/>
        <v>#N/A</v>
      </c>
    </row>
    <row r="12640" spans="54:58" x14ac:dyDescent="0.2">
      <c r="BB12640" t="e">
        <f>VLOOKUP(AX12640,コード表!$A$2:$C$15,2,FALSE)</f>
        <v>#N/A</v>
      </c>
      <c r="BC12640" t="str">
        <f t="shared" si="789"/>
        <v/>
      </c>
      <c r="BD12640">
        <f t="shared" si="790"/>
        <v>1</v>
      </c>
      <c r="BE12640" t="str">
        <f t="shared" si="791"/>
        <v>1</v>
      </c>
      <c r="BF12640" t="e">
        <f t="shared" si="792"/>
        <v>#N/A</v>
      </c>
    </row>
    <row r="12641" spans="54:58" x14ac:dyDescent="0.2">
      <c r="BB12641" t="e">
        <f>VLOOKUP(AX12641,コード表!$A$2:$C$15,2,FALSE)</f>
        <v>#N/A</v>
      </c>
      <c r="BC12641" t="str">
        <f t="shared" si="789"/>
        <v/>
      </c>
      <c r="BD12641">
        <f t="shared" si="790"/>
        <v>1</v>
      </c>
      <c r="BE12641" t="str">
        <f t="shared" si="791"/>
        <v>1</v>
      </c>
      <c r="BF12641" t="e">
        <f t="shared" si="792"/>
        <v>#N/A</v>
      </c>
    </row>
    <row r="12642" spans="54:58" x14ac:dyDescent="0.2">
      <c r="BB12642" t="e">
        <f>VLOOKUP(AX12642,コード表!$A$2:$C$15,2,FALSE)</f>
        <v>#N/A</v>
      </c>
      <c r="BC12642" t="str">
        <f t="shared" si="789"/>
        <v/>
      </c>
      <c r="BD12642">
        <f t="shared" si="790"/>
        <v>1</v>
      </c>
      <c r="BE12642" t="str">
        <f t="shared" si="791"/>
        <v>1</v>
      </c>
      <c r="BF12642" t="e">
        <f t="shared" si="792"/>
        <v>#N/A</v>
      </c>
    </row>
    <row r="12643" spans="54:58" x14ac:dyDescent="0.2">
      <c r="BB12643" t="e">
        <f>VLOOKUP(AX12643,コード表!$A$2:$C$15,2,FALSE)</f>
        <v>#N/A</v>
      </c>
      <c r="BC12643" t="str">
        <f t="shared" si="789"/>
        <v/>
      </c>
      <c r="BD12643">
        <f t="shared" si="790"/>
        <v>1</v>
      </c>
      <c r="BE12643" t="str">
        <f t="shared" si="791"/>
        <v>1</v>
      </c>
      <c r="BF12643" t="e">
        <f t="shared" si="792"/>
        <v>#N/A</v>
      </c>
    </row>
    <row r="12644" spans="54:58" x14ac:dyDescent="0.2">
      <c r="BB12644" t="e">
        <f>VLOOKUP(AX12644,コード表!$A$2:$C$15,2,FALSE)</f>
        <v>#N/A</v>
      </c>
      <c r="BC12644" t="str">
        <f t="shared" si="789"/>
        <v/>
      </c>
      <c r="BD12644">
        <f t="shared" si="790"/>
        <v>1</v>
      </c>
      <c r="BE12644" t="str">
        <f t="shared" si="791"/>
        <v>1</v>
      </c>
      <c r="BF12644" t="e">
        <f t="shared" si="792"/>
        <v>#N/A</v>
      </c>
    </row>
    <row r="12645" spans="54:58" x14ac:dyDescent="0.2">
      <c r="BB12645" t="e">
        <f>VLOOKUP(AX12645,コード表!$A$2:$C$15,2,FALSE)</f>
        <v>#N/A</v>
      </c>
      <c r="BC12645" t="str">
        <f t="shared" si="789"/>
        <v/>
      </c>
      <c r="BD12645">
        <f t="shared" si="790"/>
        <v>1</v>
      </c>
      <c r="BE12645" t="str">
        <f t="shared" si="791"/>
        <v>1</v>
      </c>
      <c r="BF12645" t="e">
        <f t="shared" si="792"/>
        <v>#N/A</v>
      </c>
    </row>
    <row r="12646" spans="54:58" x14ac:dyDescent="0.2">
      <c r="BB12646" t="e">
        <f>VLOOKUP(AX12646,コード表!$A$2:$C$15,2,FALSE)</f>
        <v>#N/A</v>
      </c>
      <c r="BC12646" t="str">
        <f t="shared" si="789"/>
        <v/>
      </c>
      <c r="BD12646">
        <f t="shared" si="790"/>
        <v>1</v>
      </c>
      <c r="BE12646" t="str">
        <f t="shared" si="791"/>
        <v>1</v>
      </c>
      <c r="BF12646" t="e">
        <f t="shared" si="792"/>
        <v>#N/A</v>
      </c>
    </row>
    <row r="12647" spans="54:58" x14ac:dyDescent="0.2">
      <c r="BB12647" t="e">
        <f>VLOOKUP(AX12647,コード表!$A$2:$C$15,2,FALSE)</f>
        <v>#N/A</v>
      </c>
      <c r="BC12647" t="str">
        <f t="shared" si="789"/>
        <v/>
      </c>
      <c r="BD12647">
        <f t="shared" si="790"/>
        <v>1</v>
      </c>
      <c r="BE12647" t="str">
        <f t="shared" si="791"/>
        <v>1</v>
      </c>
      <c r="BF12647" t="e">
        <f t="shared" si="792"/>
        <v>#N/A</v>
      </c>
    </row>
    <row r="12648" spans="54:58" x14ac:dyDescent="0.2">
      <c r="BB12648" t="e">
        <f>VLOOKUP(AX12648,コード表!$A$2:$C$15,2,FALSE)</f>
        <v>#N/A</v>
      </c>
      <c r="BC12648" t="str">
        <f t="shared" si="789"/>
        <v/>
      </c>
      <c r="BD12648">
        <f t="shared" si="790"/>
        <v>1</v>
      </c>
      <c r="BE12648" t="str">
        <f t="shared" si="791"/>
        <v>1</v>
      </c>
      <c r="BF12648" t="e">
        <f t="shared" si="792"/>
        <v>#N/A</v>
      </c>
    </row>
    <row r="12649" spans="54:58" x14ac:dyDescent="0.2">
      <c r="BB12649" t="e">
        <f>VLOOKUP(AX12649,コード表!$A$2:$C$15,2,FALSE)</f>
        <v>#N/A</v>
      </c>
      <c r="BC12649" t="str">
        <f t="shared" si="789"/>
        <v/>
      </c>
      <c r="BD12649">
        <f t="shared" si="790"/>
        <v>1</v>
      </c>
      <c r="BE12649" t="str">
        <f t="shared" si="791"/>
        <v>1</v>
      </c>
      <c r="BF12649" t="e">
        <f t="shared" si="792"/>
        <v>#N/A</v>
      </c>
    </row>
    <row r="12650" spans="54:58" x14ac:dyDescent="0.2">
      <c r="BB12650" t="e">
        <f>VLOOKUP(AX12650,コード表!$A$2:$C$15,2,FALSE)</f>
        <v>#N/A</v>
      </c>
      <c r="BC12650" t="str">
        <f t="shared" si="789"/>
        <v/>
      </c>
      <c r="BD12650">
        <f t="shared" si="790"/>
        <v>1</v>
      </c>
      <c r="BE12650" t="str">
        <f t="shared" si="791"/>
        <v>1</v>
      </c>
      <c r="BF12650" t="e">
        <f t="shared" si="792"/>
        <v>#N/A</v>
      </c>
    </row>
    <row r="12651" spans="54:58" x14ac:dyDescent="0.2">
      <c r="BB12651" t="e">
        <f>VLOOKUP(AX12651,コード表!$A$2:$C$15,2,FALSE)</f>
        <v>#N/A</v>
      </c>
      <c r="BC12651" t="str">
        <f t="shared" ref="BC12651:BC12714" si="793">AQ12651&amp;BA12651</f>
        <v/>
      </c>
      <c r="BD12651">
        <f t="shared" ref="BD12651:BD12714" si="794">MONTH(Q12651)</f>
        <v>1</v>
      </c>
      <c r="BE12651" t="str">
        <f t="shared" ref="BE12651:BE12714" si="795">AR12651&amp;BD12651</f>
        <v>1</v>
      </c>
      <c r="BF12651" t="e">
        <f t="shared" ref="BF12651:BF12714" si="796">BB12651&amp;AQ12651&amp;BA12651</f>
        <v>#N/A</v>
      </c>
    </row>
    <row r="12652" spans="54:58" x14ac:dyDescent="0.2">
      <c r="BB12652" t="e">
        <f>VLOOKUP(AX12652,コード表!$A$2:$C$15,2,FALSE)</f>
        <v>#N/A</v>
      </c>
      <c r="BC12652" t="str">
        <f t="shared" si="793"/>
        <v/>
      </c>
      <c r="BD12652">
        <f t="shared" si="794"/>
        <v>1</v>
      </c>
      <c r="BE12652" t="str">
        <f t="shared" si="795"/>
        <v>1</v>
      </c>
      <c r="BF12652" t="e">
        <f t="shared" si="796"/>
        <v>#N/A</v>
      </c>
    </row>
    <row r="12653" spans="54:58" x14ac:dyDescent="0.2">
      <c r="BB12653" t="e">
        <f>VLOOKUP(AX12653,コード表!$A$2:$C$15,2,FALSE)</f>
        <v>#N/A</v>
      </c>
      <c r="BC12653" t="str">
        <f t="shared" si="793"/>
        <v/>
      </c>
      <c r="BD12653">
        <f t="shared" si="794"/>
        <v>1</v>
      </c>
      <c r="BE12653" t="str">
        <f t="shared" si="795"/>
        <v>1</v>
      </c>
      <c r="BF12653" t="e">
        <f t="shared" si="796"/>
        <v>#N/A</v>
      </c>
    </row>
    <row r="12654" spans="54:58" x14ac:dyDescent="0.2">
      <c r="BB12654" t="e">
        <f>VLOOKUP(AX12654,コード表!$A$2:$C$15,2,FALSE)</f>
        <v>#N/A</v>
      </c>
      <c r="BC12654" t="str">
        <f t="shared" si="793"/>
        <v/>
      </c>
      <c r="BD12654">
        <f t="shared" si="794"/>
        <v>1</v>
      </c>
      <c r="BE12654" t="str">
        <f t="shared" si="795"/>
        <v>1</v>
      </c>
      <c r="BF12654" t="e">
        <f t="shared" si="796"/>
        <v>#N/A</v>
      </c>
    </row>
    <row r="12655" spans="54:58" x14ac:dyDescent="0.2">
      <c r="BB12655" t="e">
        <f>VLOOKUP(AX12655,コード表!$A$2:$C$15,2,FALSE)</f>
        <v>#N/A</v>
      </c>
      <c r="BC12655" t="str">
        <f t="shared" si="793"/>
        <v/>
      </c>
      <c r="BD12655">
        <f t="shared" si="794"/>
        <v>1</v>
      </c>
      <c r="BE12655" t="str">
        <f t="shared" si="795"/>
        <v>1</v>
      </c>
      <c r="BF12655" t="e">
        <f t="shared" si="796"/>
        <v>#N/A</v>
      </c>
    </row>
    <row r="12656" spans="54:58" x14ac:dyDescent="0.2">
      <c r="BB12656" t="e">
        <f>VLOOKUP(AX12656,コード表!$A$2:$C$15,2,FALSE)</f>
        <v>#N/A</v>
      </c>
      <c r="BC12656" t="str">
        <f t="shared" si="793"/>
        <v/>
      </c>
      <c r="BD12656">
        <f t="shared" si="794"/>
        <v>1</v>
      </c>
      <c r="BE12656" t="str">
        <f t="shared" si="795"/>
        <v>1</v>
      </c>
      <c r="BF12656" t="e">
        <f t="shared" si="796"/>
        <v>#N/A</v>
      </c>
    </row>
    <row r="12657" spans="54:58" x14ac:dyDescent="0.2">
      <c r="BB12657" t="e">
        <f>VLOOKUP(AX12657,コード表!$A$2:$C$15,2,FALSE)</f>
        <v>#N/A</v>
      </c>
      <c r="BC12657" t="str">
        <f t="shared" si="793"/>
        <v/>
      </c>
      <c r="BD12657">
        <f t="shared" si="794"/>
        <v>1</v>
      </c>
      <c r="BE12657" t="str">
        <f t="shared" si="795"/>
        <v>1</v>
      </c>
      <c r="BF12657" t="e">
        <f t="shared" si="796"/>
        <v>#N/A</v>
      </c>
    </row>
    <row r="12658" spans="54:58" x14ac:dyDescent="0.2">
      <c r="BB12658" t="e">
        <f>VLOOKUP(AX12658,コード表!$A$2:$C$15,2,FALSE)</f>
        <v>#N/A</v>
      </c>
      <c r="BC12658" t="str">
        <f t="shared" si="793"/>
        <v/>
      </c>
      <c r="BD12658">
        <f t="shared" si="794"/>
        <v>1</v>
      </c>
      <c r="BE12658" t="str">
        <f t="shared" si="795"/>
        <v>1</v>
      </c>
      <c r="BF12658" t="e">
        <f t="shared" si="796"/>
        <v>#N/A</v>
      </c>
    </row>
    <row r="12659" spans="54:58" x14ac:dyDescent="0.2">
      <c r="BB12659" t="e">
        <f>VLOOKUP(AX12659,コード表!$A$2:$C$15,2,FALSE)</f>
        <v>#N/A</v>
      </c>
      <c r="BC12659" t="str">
        <f t="shared" si="793"/>
        <v/>
      </c>
      <c r="BD12659">
        <f t="shared" si="794"/>
        <v>1</v>
      </c>
      <c r="BE12659" t="str">
        <f t="shared" si="795"/>
        <v>1</v>
      </c>
      <c r="BF12659" t="e">
        <f t="shared" si="796"/>
        <v>#N/A</v>
      </c>
    </row>
    <row r="12660" spans="54:58" x14ac:dyDescent="0.2">
      <c r="BB12660" t="e">
        <f>VLOOKUP(AX12660,コード表!$A$2:$C$15,2,FALSE)</f>
        <v>#N/A</v>
      </c>
      <c r="BC12660" t="str">
        <f t="shared" si="793"/>
        <v/>
      </c>
      <c r="BD12660">
        <f t="shared" si="794"/>
        <v>1</v>
      </c>
      <c r="BE12660" t="str">
        <f t="shared" si="795"/>
        <v>1</v>
      </c>
      <c r="BF12660" t="e">
        <f t="shared" si="796"/>
        <v>#N/A</v>
      </c>
    </row>
    <row r="12661" spans="54:58" x14ac:dyDescent="0.2">
      <c r="BB12661" t="e">
        <f>VLOOKUP(AX12661,コード表!$A$2:$C$15,2,FALSE)</f>
        <v>#N/A</v>
      </c>
      <c r="BC12661" t="str">
        <f t="shared" si="793"/>
        <v/>
      </c>
      <c r="BD12661">
        <f t="shared" si="794"/>
        <v>1</v>
      </c>
      <c r="BE12661" t="str">
        <f t="shared" si="795"/>
        <v>1</v>
      </c>
      <c r="BF12661" t="e">
        <f t="shared" si="796"/>
        <v>#N/A</v>
      </c>
    </row>
    <row r="12662" spans="54:58" x14ac:dyDescent="0.2">
      <c r="BB12662" t="e">
        <f>VLOOKUP(AX12662,コード表!$A$2:$C$15,2,FALSE)</f>
        <v>#N/A</v>
      </c>
      <c r="BC12662" t="str">
        <f t="shared" si="793"/>
        <v/>
      </c>
      <c r="BD12662">
        <f t="shared" si="794"/>
        <v>1</v>
      </c>
      <c r="BE12662" t="str">
        <f t="shared" si="795"/>
        <v>1</v>
      </c>
      <c r="BF12662" t="e">
        <f t="shared" si="796"/>
        <v>#N/A</v>
      </c>
    </row>
    <row r="12663" spans="54:58" x14ac:dyDescent="0.2">
      <c r="BB12663" t="e">
        <f>VLOOKUP(AX12663,コード表!$A$2:$C$15,2,FALSE)</f>
        <v>#N/A</v>
      </c>
      <c r="BC12663" t="str">
        <f t="shared" si="793"/>
        <v/>
      </c>
      <c r="BD12663">
        <f t="shared" si="794"/>
        <v>1</v>
      </c>
      <c r="BE12663" t="str">
        <f t="shared" si="795"/>
        <v>1</v>
      </c>
      <c r="BF12663" t="e">
        <f t="shared" si="796"/>
        <v>#N/A</v>
      </c>
    </row>
    <row r="12664" spans="54:58" x14ac:dyDescent="0.2">
      <c r="BB12664" t="e">
        <f>VLOOKUP(AX12664,コード表!$A$2:$C$15,2,FALSE)</f>
        <v>#N/A</v>
      </c>
      <c r="BC12664" t="str">
        <f t="shared" si="793"/>
        <v/>
      </c>
      <c r="BD12664">
        <f t="shared" si="794"/>
        <v>1</v>
      </c>
      <c r="BE12664" t="str">
        <f t="shared" si="795"/>
        <v>1</v>
      </c>
      <c r="BF12664" t="e">
        <f t="shared" si="796"/>
        <v>#N/A</v>
      </c>
    </row>
    <row r="12665" spans="54:58" x14ac:dyDescent="0.2">
      <c r="BB12665" t="e">
        <f>VLOOKUP(AX12665,コード表!$A$2:$C$15,2,FALSE)</f>
        <v>#N/A</v>
      </c>
      <c r="BC12665" t="str">
        <f t="shared" si="793"/>
        <v/>
      </c>
      <c r="BD12665">
        <f t="shared" si="794"/>
        <v>1</v>
      </c>
      <c r="BE12665" t="str">
        <f t="shared" si="795"/>
        <v>1</v>
      </c>
      <c r="BF12665" t="e">
        <f t="shared" si="796"/>
        <v>#N/A</v>
      </c>
    </row>
    <row r="12666" spans="54:58" x14ac:dyDescent="0.2">
      <c r="BB12666" t="e">
        <f>VLOOKUP(AX12666,コード表!$A$2:$C$15,2,FALSE)</f>
        <v>#N/A</v>
      </c>
      <c r="BC12666" t="str">
        <f t="shared" si="793"/>
        <v/>
      </c>
      <c r="BD12666">
        <f t="shared" si="794"/>
        <v>1</v>
      </c>
      <c r="BE12666" t="str">
        <f t="shared" si="795"/>
        <v>1</v>
      </c>
      <c r="BF12666" t="e">
        <f t="shared" si="796"/>
        <v>#N/A</v>
      </c>
    </row>
    <row r="12667" spans="54:58" x14ac:dyDescent="0.2">
      <c r="BB12667" t="e">
        <f>VLOOKUP(AX12667,コード表!$A$2:$C$15,2,FALSE)</f>
        <v>#N/A</v>
      </c>
      <c r="BC12667" t="str">
        <f t="shared" si="793"/>
        <v/>
      </c>
      <c r="BD12667">
        <f t="shared" si="794"/>
        <v>1</v>
      </c>
      <c r="BE12667" t="str">
        <f t="shared" si="795"/>
        <v>1</v>
      </c>
      <c r="BF12667" t="e">
        <f t="shared" si="796"/>
        <v>#N/A</v>
      </c>
    </row>
    <row r="12668" spans="54:58" x14ac:dyDescent="0.2">
      <c r="BB12668" t="e">
        <f>VLOOKUP(AX12668,コード表!$A$2:$C$15,2,FALSE)</f>
        <v>#N/A</v>
      </c>
      <c r="BC12668" t="str">
        <f t="shared" si="793"/>
        <v/>
      </c>
      <c r="BD12668">
        <f t="shared" si="794"/>
        <v>1</v>
      </c>
      <c r="BE12668" t="str">
        <f t="shared" si="795"/>
        <v>1</v>
      </c>
      <c r="BF12668" t="e">
        <f t="shared" si="796"/>
        <v>#N/A</v>
      </c>
    </row>
    <row r="12669" spans="54:58" x14ac:dyDescent="0.2">
      <c r="BB12669" t="e">
        <f>VLOOKUP(AX12669,コード表!$A$2:$C$15,2,FALSE)</f>
        <v>#N/A</v>
      </c>
      <c r="BC12669" t="str">
        <f t="shared" si="793"/>
        <v/>
      </c>
      <c r="BD12669">
        <f t="shared" si="794"/>
        <v>1</v>
      </c>
      <c r="BE12669" t="str">
        <f t="shared" si="795"/>
        <v>1</v>
      </c>
      <c r="BF12669" t="e">
        <f t="shared" si="796"/>
        <v>#N/A</v>
      </c>
    </row>
    <row r="12670" spans="54:58" x14ac:dyDescent="0.2">
      <c r="BB12670" t="e">
        <f>VLOOKUP(AX12670,コード表!$A$2:$C$15,2,FALSE)</f>
        <v>#N/A</v>
      </c>
      <c r="BC12670" t="str">
        <f t="shared" si="793"/>
        <v/>
      </c>
      <c r="BD12670">
        <f t="shared" si="794"/>
        <v>1</v>
      </c>
      <c r="BE12670" t="str">
        <f t="shared" si="795"/>
        <v>1</v>
      </c>
      <c r="BF12670" t="e">
        <f t="shared" si="796"/>
        <v>#N/A</v>
      </c>
    </row>
    <row r="12671" spans="54:58" x14ac:dyDescent="0.2">
      <c r="BB12671" t="e">
        <f>VLOOKUP(AX12671,コード表!$A$2:$C$15,2,FALSE)</f>
        <v>#N/A</v>
      </c>
      <c r="BC12671" t="str">
        <f t="shared" si="793"/>
        <v/>
      </c>
      <c r="BD12671">
        <f t="shared" si="794"/>
        <v>1</v>
      </c>
      <c r="BE12671" t="str">
        <f t="shared" si="795"/>
        <v>1</v>
      </c>
      <c r="BF12671" t="e">
        <f t="shared" si="796"/>
        <v>#N/A</v>
      </c>
    </row>
    <row r="12672" spans="54:58" x14ac:dyDescent="0.2">
      <c r="BB12672" t="e">
        <f>VLOOKUP(AX12672,コード表!$A$2:$C$15,2,FALSE)</f>
        <v>#N/A</v>
      </c>
      <c r="BC12672" t="str">
        <f t="shared" si="793"/>
        <v/>
      </c>
      <c r="BD12672">
        <f t="shared" si="794"/>
        <v>1</v>
      </c>
      <c r="BE12672" t="str">
        <f t="shared" si="795"/>
        <v>1</v>
      </c>
      <c r="BF12672" t="e">
        <f t="shared" si="796"/>
        <v>#N/A</v>
      </c>
    </row>
    <row r="12673" spans="54:58" x14ac:dyDescent="0.2">
      <c r="BB12673" t="e">
        <f>VLOOKUP(AX12673,コード表!$A$2:$C$15,2,FALSE)</f>
        <v>#N/A</v>
      </c>
      <c r="BC12673" t="str">
        <f t="shared" si="793"/>
        <v/>
      </c>
      <c r="BD12673">
        <f t="shared" si="794"/>
        <v>1</v>
      </c>
      <c r="BE12673" t="str">
        <f t="shared" si="795"/>
        <v>1</v>
      </c>
      <c r="BF12673" t="e">
        <f t="shared" si="796"/>
        <v>#N/A</v>
      </c>
    </row>
    <row r="12674" spans="54:58" x14ac:dyDescent="0.2">
      <c r="BB12674" t="e">
        <f>VLOOKUP(AX12674,コード表!$A$2:$C$15,2,FALSE)</f>
        <v>#N/A</v>
      </c>
      <c r="BC12674" t="str">
        <f t="shared" si="793"/>
        <v/>
      </c>
      <c r="BD12674">
        <f t="shared" si="794"/>
        <v>1</v>
      </c>
      <c r="BE12674" t="str">
        <f t="shared" si="795"/>
        <v>1</v>
      </c>
      <c r="BF12674" t="e">
        <f t="shared" si="796"/>
        <v>#N/A</v>
      </c>
    </row>
    <row r="12675" spans="54:58" x14ac:dyDescent="0.2">
      <c r="BB12675" t="e">
        <f>VLOOKUP(AX12675,コード表!$A$2:$C$15,2,FALSE)</f>
        <v>#N/A</v>
      </c>
      <c r="BC12675" t="str">
        <f t="shared" si="793"/>
        <v/>
      </c>
      <c r="BD12675">
        <f t="shared" si="794"/>
        <v>1</v>
      </c>
      <c r="BE12675" t="str">
        <f t="shared" si="795"/>
        <v>1</v>
      </c>
      <c r="BF12675" t="e">
        <f t="shared" si="796"/>
        <v>#N/A</v>
      </c>
    </row>
    <row r="12676" spans="54:58" x14ac:dyDescent="0.2">
      <c r="BB12676" t="e">
        <f>VLOOKUP(AX12676,コード表!$A$2:$C$15,2,FALSE)</f>
        <v>#N/A</v>
      </c>
      <c r="BC12676" t="str">
        <f t="shared" si="793"/>
        <v/>
      </c>
      <c r="BD12676">
        <f t="shared" si="794"/>
        <v>1</v>
      </c>
      <c r="BE12676" t="str">
        <f t="shared" si="795"/>
        <v>1</v>
      </c>
      <c r="BF12676" t="e">
        <f t="shared" si="796"/>
        <v>#N/A</v>
      </c>
    </row>
    <row r="12677" spans="54:58" x14ac:dyDescent="0.2">
      <c r="BB12677" t="e">
        <f>VLOOKUP(AX12677,コード表!$A$2:$C$15,2,FALSE)</f>
        <v>#N/A</v>
      </c>
      <c r="BC12677" t="str">
        <f t="shared" si="793"/>
        <v/>
      </c>
      <c r="BD12677">
        <f t="shared" si="794"/>
        <v>1</v>
      </c>
      <c r="BE12677" t="str">
        <f t="shared" si="795"/>
        <v>1</v>
      </c>
      <c r="BF12677" t="e">
        <f t="shared" si="796"/>
        <v>#N/A</v>
      </c>
    </row>
    <row r="12678" spans="54:58" x14ac:dyDescent="0.2">
      <c r="BB12678" t="e">
        <f>VLOOKUP(AX12678,コード表!$A$2:$C$15,2,FALSE)</f>
        <v>#N/A</v>
      </c>
      <c r="BC12678" t="str">
        <f t="shared" si="793"/>
        <v/>
      </c>
      <c r="BD12678">
        <f t="shared" si="794"/>
        <v>1</v>
      </c>
      <c r="BE12678" t="str">
        <f t="shared" si="795"/>
        <v>1</v>
      </c>
      <c r="BF12678" t="e">
        <f t="shared" si="796"/>
        <v>#N/A</v>
      </c>
    </row>
    <row r="12679" spans="54:58" x14ac:dyDescent="0.2">
      <c r="BB12679" t="e">
        <f>VLOOKUP(AX12679,コード表!$A$2:$C$15,2,FALSE)</f>
        <v>#N/A</v>
      </c>
      <c r="BC12679" t="str">
        <f t="shared" si="793"/>
        <v/>
      </c>
      <c r="BD12679">
        <f t="shared" si="794"/>
        <v>1</v>
      </c>
      <c r="BE12679" t="str">
        <f t="shared" si="795"/>
        <v>1</v>
      </c>
      <c r="BF12679" t="e">
        <f t="shared" si="796"/>
        <v>#N/A</v>
      </c>
    </row>
    <row r="12680" spans="54:58" x14ac:dyDescent="0.2">
      <c r="BB12680" t="e">
        <f>VLOOKUP(AX12680,コード表!$A$2:$C$15,2,FALSE)</f>
        <v>#N/A</v>
      </c>
      <c r="BC12680" t="str">
        <f t="shared" si="793"/>
        <v/>
      </c>
      <c r="BD12680">
        <f t="shared" si="794"/>
        <v>1</v>
      </c>
      <c r="BE12680" t="str">
        <f t="shared" si="795"/>
        <v>1</v>
      </c>
      <c r="BF12680" t="e">
        <f t="shared" si="796"/>
        <v>#N/A</v>
      </c>
    </row>
    <row r="12681" spans="54:58" x14ac:dyDescent="0.2">
      <c r="BB12681" t="e">
        <f>VLOOKUP(AX12681,コード表!$A$2:$C$15,2,FALSE)</f>
        <v>#N/A</v>
      </c>
      <c r="BC12681" t="str">
        <f t="shared" si="793"/>
        <v/>
      </c>
      <c r="BD12681">
        <f t="shared" si="794"/>
        <v>1</v>
      </c>
      <c r="BE12681" t="str">
        <f t="shared" si="795"/>
        <v>1</v>
      </c>
      <c r="BF12681" t="e">
        <f t="shared" si="796"/>
        <v>#N/A</v>
      </c>
    </row>
    <row r="12682" spans="54:58" x14ac:dyDescent="0.2">
      <c r="BB12682" t="e">
        <f>VLOOKUP(AX12682,コード表!$A$2:$C$15,2,FALSE)</f>
        <v>#N/A</v>
      </c>
      <c r="BC12682" t="str">
        <f t="shared" si="793"/>
        <v/>
      </c>
      <c r="BD12682">
        <f t="shared" si="794"/>
        <v>1</v>
      </c>
      <c r="BE12682" t="str">
        <f t="shared" si="795"/>
        <v>1</v>
      </c>
      <c r="BF12682" t="e">
        <f t="shared" si="796"/>
        <v>#N/A</v>
      </c>
    </row>
    <row r="12683" spans="54:58" x14ac:dyDescent="0.2">
      <c r="BB12683" t="e">
        <f>VLOOKUP(AX12683,コード表!$A$2:$C$15,2,FALSE)</f>
        <v>#N/A</v>
      </c>
      <c r="BC12683" t="str">
        <f t="shared" si="793"/>
        <v/>
      </c>
      <c r="BD12683">
        <f t="shared" si="794"/>
        <v>1</v>
      </c>
      <c r="BE12683" t="str">
        <f t="shared" si="795"/>
        <v>1</v>
      </c>
      <c r="BF12683" t="e">
        <f t="shared" si="796"/>
        <v>#N/A</v>
      </c>
    </row>
    <row r="12684" spans="54:58" x14ac:dyDescent="0.2">
      <c r="BB12684" t="e">
        <f>VLOOKUP(AX12684,コード表!$A$2:$C$15,2,FALSE)</f>
        <v>#N/A</v>
      </c>
      <c r="BC12684" t="str">
        <f t="shared" si="793"/>
        <v/>
      </c>
      <c r="BD12684">
        <f t="shared" si="794"/>
        <v>1</v>
      </c>
      <c r="BE12684" t="str">
        <f t="shared" si="795"/>
        <v>1</v>
      </c>
      <c r="BF12684" t="e">
        <f t="shared" si="796"/>
        <v>#N/A</v>
      </c>
    </row>
    <row r="12685" spans="54:58" x14ac:dyDescent="0.2">
      <c r="BB12685" t="e">
        <f>VLOOKUP(AX12685,コード表!$A$2:$C$15,2,FALSE)</f>
        <v>#N/A</v>
      </c>
      <c r="BC12685" t="str">
        <f t="shared" si="793"/>
        <v/>
      </c>
      <c r="BD12685">
        <f t="shared" si="794"/>
        <v>1</v>
      </c>
      <c r="BE12685" t="str">
        <f t="shared" si="795"/>
        <v>1</v>
      </c>
      <c r="BF12685" t="e">
        <f t="shared" si="796"/>
        <v>#N/A</v>
      </c>
    </row>
    <row r="12686" spans="54:58" x14ac:dyDescent="0.2">
      <c r="BB12686" t="e">
        <f>VLOOKUP(AX12686,コード表!$A$2:$C$15,2,FALSE)</f>
        <v>#N/A</v>
      </c>
      <c r="BC12686" t="str">
        <f t="shared" si="793"/>
        <v/>
      </c>
      <c r="BD12686">
        <f t="shared" si="794"/>
        <v>1</v>
      </c>
      <c r="BE12686" t="str">
        <f t="shared" si="795"/>
        <v>1</v>
      </c>
      <c r="BF12686" t="e">
        <f t="shared" si="796"/>
        <v>#N/A</v>
      </c>
    </row>
    <row r="12687" spans="54:58" x14ac:dyDescent="0.2">
      <c r="BB12687" t="e">
        <f>VLOOKUP(AX12687,コード表!$A$2:$C$15,2,FALSE)</f>
        <v>#N/A</v>
      </c>
      <c r="BC12687" t="str">
        <f t="shared" si="793"/>
        <v/>
      </c>
      <c r="BD12687">
        <f t="shared" si="794"/>
        <v>1</v>
      </c>
      <c r="BE12687" t="str">
        <f t="shared" si="795"/>
        <v>1</v>
      </c>
      <c r="BF12687" t="e">
        <f t="shared" si="796"/>
        <v>#N/A</v>
      </c>
    </row>
    <row r="12688" spans="54:58" x14ac:dyDescent="0.2">
      <c r="BB12688" t="e">
        <f>VLOOKUP(AX12688,コード表!$A$2:$C$15,2,FALSE)</f>
        <v>#N/A</v>
      </c>
      <c r="BC12688" t="str">
        <f t="shared" si="793"/>
        <v/>
      </c>
      <c r="BD12688">
        <f t="shared" si="794"/>
        <v>1</v>
      </c>
      <c r="BE12688" t="str">
        <f t="shared" si="795"/>
        <v>1</v>
      </c>
      <c r="BF12688" t="e">
        <f t="shared" si="796"/>
        <v>#N/A</v>
      </c>
    </row>
    <row r="12689" spans="54:58" x14ac:dyDescent="0.2">
      <c r="BB12689" t="e">
        <f>VLOOKUP(AX12689,コード表!$A$2:$C$15,2,FALSE)</f>
        <v>#N/A</v>
      </c>
      <c r="BC12689" t="str">
        <f t="shared" si="793"/>
        <v/>
      </c>
      <c r="BD12689">
        <f t="shared" si="794"/>
        <v>1</v>
      </c>
      <c r="BE12689" t="str">
        <f t="shared" si="795"/>
        <v>1</v>
      </c>
      <c r="BF12689" t="e">
        <f t="shared" si="796"/>
        <v>#N/A</v>
      </c>
    </row>
    <row r="12690" spans="54:58" x14ac:dyDescent="0.2">
      <c r="BB12690" t="e">
        <f>VLOOKUP(AX12690,コード表!$A$2:$C$15,2,FALSE)</f>
        <v>#N/A</v>
      </c>
      <c r="BC12690" t="str">
        <f t="shared" si="793"/>
        <v/>
      </c>
      <c r="BD12690">
        <f t="shared" si="794"/>
        <v>1</v>
      </c>
      <c r="BE12690" t="str">
        <f t="shared" si="795"/>
        <v>1</v>
      </c>
      <c r="BF12690" t="e">
        <f t="shared" si="796"/>
        <v>#N/A</v>
      </c>
    </row>
    <row r="12691" spans="54:58" x14ac:dyDescent="0.2">
      <c r="BB12691" t="e">
        <f>VLOOKUP(AX12691,コード表!$A$2:$C$15,2,FALSE)</f>
        <v>#N/A</v>
      </c>
      <c r="BC12691" t="str">
        <f t="shared" si="793"/>
        <v/>
      </c>
      <c r="BD12691">
        <f t="shared" si="794"/>
        <v>1</v>
      </c>
      <c r="BE12691" t="str">
        <f t="shared" si="795"/>
        <v>1</v>
      </c>
      <c r="BF12691" t="e">
        <f t="shared" si="796"/>
        <v>#N/A</v>
      </c>
    </row>
    <row r="12692" spans="54:58" x14ac:dyDescent="0.2">
      <c r="BB12692" t="e">
        <f>VLOOKUP(AX12692,コード表!$A$2:$C$15,2,FALSE)</f>
        <v>#N/A</v>
      </c>
      <c r="BC12692" t="str">
        <f t="shared" si="793"/>
        <v/>
      </c>
      <c r="BD12692">
        <f t="shared" si="794"/>
        <v>1</v>
      </c>
      <c r="BE12692" t="str">
        <f t="shared" si="795"/>
        <v>1</v>
      </c>
      <c r="BF12692" t="e">
        <f t="shared" si="796"/>
        <v>#N/A</v>
      </c>
    </row>
    <row r="12693" spans="54:58" x14ac:dyDescent="0.2">
      <c r="BB12693" t="e">
        <f>VLOOKUP(AX12693,コード表!$A$2:$C$15,2,FALSE)</f>
        <v>#N/A</v>
      </c>
      <c r="BC12693" t="str">
        <f t="shared" si="793"/>
        <v/>
      </c>
      <c r="BD12693">
        <f t="shared" si="794"/>
        <v>1</v>
      </c>
      <c r="BE12693" t="str">
        <f t="shared" si="795"/>
        <v>1</v>
      </c>
      <c r="BF12693" t="e">
        <f t="shared" si="796"/>
        <v>#N/A</v>
      </c>
    </row>
    <row r="12694" spans="54:58" x14ac:dyDescent="0.2">
      <c r="BB12694" t="e">
        <f>VLOOKUP(AX12694,コード表!$A$2:$C$15,2,FALSE)</f>
        <v>#N/A</v>
      </c>
      <c r="BC12694" t="str">
        <f t="shared" si="793"/>
        <v/>
      </c>
      <c r="BD12694">
        <f t="shared" si="794"/>
        <v>1</v>
      </c>
      <c r="BE12694" t="str">
        <f t="shared" si="795"/>
        <v>1</v>
      </c>
      <c r="BF12694" t="e">
        <f t="shared" si="796"/>
        <v>#N/A</v>
      </c>
    </row>
    <row r="12695" spans="54:58" x14ac:dyDescent="0.2">
      <c r="BB12695" t="e">
        <f>VLOOKUP(AX12695,コード表!$A$2:$C$15,2,FALSE)</f>
        <v>#N/A</v>
      </c>
      <c r="BC12695" t="str">
        <f t="shared" si="793"/>
        <v/>
      </c>
      <c r="BD12695">
        <f t="shared" si="794"/>
        <v>1</v>
      </c>
      <c r="BE12695" t="str">
        <f t="shared" si="795"/>
        <v>1</v>
      </c>
      <c r="BF12695" t="e">
        <f t="shared" si="796"/>
        <v>#N/A</v>
      </c>
    </row>
    <row r="12696" spans="54:58" x14ac:dyDescent="0.2">
      <c r="BB12696" t="e">
        <f>VLOOKUP(AX12696,コード表!$A$2:$C$15,2,FALSE)</f>
        <v>#N/A</v>
      </c>
      <c r="BC12696" t="str">
        <f t="shared" si="793"/>
        <v/>
      </c>
      <c r="BD12696">
        <f t="shared" si="794"/>
        <v>1</v>
      </c>
      <c r="BE12696" t="str">
        <f t="shared" si="795"/>
        <v>1</v>
      </c>
      <c r="BF12696" t="e">
        <f t="shared" si="796"/>
        <v>#N/A</v>
      </c>
    </row>
    <row r="12697" spans="54:58" x14ac:dyDescent="0.2">
      <c r="BB12697" t="e">
        <f>VLOOKUP(AX12697,コード表!$A$2:$C$15,2,FALSE)</f>
        <v>#N/A</v>
      </c>
      <c r="BC12697" t="str">
        <f t="shared" si="793"/>
        <v/>
      </c>
      <c r="BD12697">
        <f t="shared" si="794"/>
        <v>1</v>
      </c>
      <c r="BE12697" t="str">
        <f t="shared" si="795"/>
        <v>1</v>
      </c>
      <c r="BF12697" t="e">
        <f t="shared" si="796"/>
        <v>#N/A</v>
      </c>
    </row>
    <row r="12698" spans="54:58" x14ac:dyDescent="0.2">
      <c r="BB12698" t="e">
        <f>VLOOKUP(AX12698,コード表!$A$2:$C$15,2,FALSE)</f>
        <v>#N/A</v>
      </c>
      <c r="BC12698" t="str">
        <f t="shared" si="793"/>
        <v/>
      </c>
      <c r="BD12698">
        <f t="shared" si="794"/>
        <v>1</v>
      </c>
      <c r="BE12698" t="str">
        <f t="shared" si="795"/>
        <v>1</v>
      </c>
      <c r="BF12698" t="e">
        <f t="shared" si="796"/>
        <v>#N/A</v>
      </c>
    </row>
    <row r="12699" spans="54:58" x14ac:dyDescent="0.2">
      <c r="BB12699" t="e">
        <f>VLOOKUP(AX12699,コード表!$A$2:$C$15,2,FALSE)</f>
        <v>#N/A</v>
      </c>
      <c r="BC12699" t="str">
        <f t="shared" si="793"/>
        <v/>
      </c>
      <c r="BD12699">
        <f t="shared" si="794"/>
        <v>1</v>
      </c>
      <c r="BE12699" t="str">
        <f t="shared" si="795"/>
        <v>1</v>
      </c>
      <c r="BF12699" t="e">
        <f t="shared" si="796"/>
        <v>#N/A</v>
      </c>
    </row>
    <row r="12700" spans="54:58" x14ac:dyDescent="0.2">
      <c r="BB12700" t="e">
        <f>VLOOKUP(AX12700,コード表!$A$2:$C$15,2,FALSE)</f>
        <v>#N/A</v>
      </c>
      <c r="BC12700" t="str">
        <f t="shared" si="793"/>
        <v/>
      </c>
      <c r="BD12700">
        <f t="shared" si="794"/>
        <v>1</v>
      </c>
      <c r="BE12700" t="str">
        <f t="shared" si="795"/>
        <v>1</v>
      </c>
      <c r="BF12700" t="e">
        <f t="shared" si="796"/>
        <v>#N/A</v>
      </c>
    </row>
    <row r="12701" spans="54:58" x14ac:dyDescent="0.2">
      <c r="BB12701" t="e">
        <f>VLOOKUP(AX12701,コード表!$A$2:$C$15,2,FALSE)</f>
        <v>#N/A</v>
      </c>
      <c r="BC12701" t="str">
        <f t="shared" si="793"/>
        <v/>
      </c>
      <c r="BD12701">
        <f t="shared" si="794"/>
        <v>1</v>
      </c>
      <c r="BE12701" t="str">
        <f t="shared" si="795"/>
        <v>1</v>
      </c>
      <c r="BF12701" t="e">
        <f t="shared" si="796"/>
        <v>#N/A</v>
      </c>
    </row>
    <row r="12702" spans="54:58" x14ac:dyDescent="0.2">
      <c r="BB12702" t="e">
        <f>VLOOKUP(AX12702,コード表!$A$2:$C$15,2,FALSE)</f>
        <v>#N/A</v>
      </c>
      <c r="BC12702" t="str">
        <f t="shared" si="793"/>
        <v/>
      </c>
      <c r="BD12702">
        <f t="shared" si="794"/>
        <v>1</v>
      </c>
      <c r="BE12702" t="str">
        <f t="shared" si="795"/>
        <v>1</v>
      </c>
      <c r="BF12702" t="e">
        <f t="shared" si="796"/>
        <v>#N/A</v>
      </c>
    </row>
    <row r="12703" spans="54:58" x14ac:dyDescent="0.2">
      <c r="BB12703" t="e">
        <f>VLOOKUP(AX12703,コード表!$A$2:$C$15,2,FALSE)</f>
        <v>#N/A</v>
      </c>
      <c r="BC12703" t="str">
        <f t="shared" si="793"/>
        <v/>
      </c>
      <c r="BD12703">
        <f t="shared" si="794"/>
        <v>1</v>
      </c>
      <c r="BE12703" t="str">
        <f t="shared" si="795"/>
        <v>1</v>
      </c>
      <c r="BF12703" t="e">
        <f t="shared" si="796"/>
        <v>#N/A</v>
      </c>
    </row>
    <row r="12704" spans="54:58" x14ac:dyDescent="0.2">
      <c r="BB12704" t="e">
        <f>VLOOKUP(AX12704,コード表!$A$2:$C$15,2,FALSE)</f>
        <v>#N/A</v>
      </c>
      <c r="BC12704" t="str">
        <f t="shared" si="793"/>
        <v/>
      </c>
      <c r="BD12704">
        <f t="shared" si="794"/>
        <v>1</v>
      </c>
      <c r="BE12704" t="str">
        <f t="shared" si="795"/>
        <v>1</v>
      </c>
      <c r="BF12704" t="e">
        <f t="shared" si="796"/>
        <v>#N/A</v>
      </c>
    </row>
    <row r="12705" spans="54:58" x14ac:dyDescent="0.2">
      <c r="BB12705" t="e">
        <f>VLOOKUP(AX12705,コード表!$A$2:$C$15,2,FALSE)</f>
        <v>#N/A</v>
      </c>
      <c r="BC12705" t="str">
        <f t="shared" si="793"/>
        <v/>
      </c>
      <c r="BD12705">
        <f t="shared" si="794"/>
        <v>1</v>
      </c>
      <c r="BE12705" t="str">
        <f t="shared" si="795"/>
        <v>1</v>
      </c>
      <c r="BF12705" t="e">
        <f t="shared" si="796"/>
        <v>#N/A</v>
      </c>
    </row>
    <row r="12706" spans="54:58" x14ac:dyDescent="0.2">
      <c r="BB12706" t="e">
        <f>VLOOKUP(AX12706,コード表!$A$2:$C$15,2,FALSE)</f>
        <v>#N/A</v>
      </c>
      <c r="BC12706" t="str">
        <f t="shared" si="793"/>
        <v/>
      </c>
      <c r="BD12706">
        <f t="shared" si="794"/>
        <v>1</v>
      </c>
      <c r="BE12706" t="str">
        <f t="shared" si="795"/>
        <v>1</v>
      </c>
      <c r="BF12706" t="e">
        <f t="shared" si="796"/>
        <v>#N/A</v>
      </c>
    </row>
    <row r="12707" spans="54:58" x14ac:dyDescent="0.2">
      <c r="BB12707" t="e">
        <f>VLOOKUP(AX12707,コード表!$A$2:$C$15,2,FALSE)</f>
        <v>#N/A</v>
      </c>
      <c r="BC12707" t="str">
        <f t="shared" si="793"/>
        <v/>
      </c>
      <c r="BD12707">
        <f t="shared" si="794"/>
        <v>1</v>
      </c>
      <c r="BE12707" t="str">
        <f t="shared" si="795"/>
        <v>1</v>
      </c>
      <c r="BF12707" t="e">
        <f t="shared" si="796"/>
        <v>#N/A</v>
      </c>
    </row>
    <row r="12708" spans="54:58" x14ac:dyDescent="0.2">
      <c r="BB12708" t="e">
        <f>VLOOKUP(AX12708,コード表!$A$2:$C$15,2,FALSE)</f>
        <v>#N/A</v>
      </c>
      <c r="BC12708" t="str">
        <f t="shared" si="793"/>
        <v/>
      </c>
      <c r="BD12708">
        <f t="shared" si="794"/>
        <v>1</v>
      </c>
      <c r="BE12708" t="str">
        <f t="shared" si="795"/>
        <v>1</v>
      </c>
      <c r="BF12708" t="e">
        <f t="shared" si="796"/>
        <v>#N/A</v>
      </c>
    </row>
    <row r="12709" spans="54:58" x14ac:dyDescent="0.2">
      <c r="BB12709" t="e">
        <f>VLOOKUP(AX12709,コード表!$A$2:$C$15,2,FALSE)</f>
        <v>#N/A</v>
      </c>
      <c r="BC12709" t="str">
        <f t="shared" si="793"/>
        <v/>
      </c>
      <c r="BD12709">
        <f t="shared" si="794"/>
        <v>1</v>
      </c>
      <c r="BE12709" t="str">
        <f t="shared" si="795"/>
        <v>1</v>
      </c>
      <c r="BF12709" t="e">
        <f t="shared" si="796"/>
        <v>#N/A</v>
      </c>
    </row>
    <row r="12710" spans="54:58" x14ac:dyDescent="0.2">
      <c r="BB12710" t="e">
        <f>VLOOKUP(AX12710,コード表!$A$2:$C$15,2,FALSE)</f>
        <v>#N/A</v>
      </c>
      <c r="BC12710" t="str">
        <f t="shared" si="793"/>
        <v/>
      </c>
      <c r="BD12710">
        <f t="shared" si="794"/>
        <v>1</v>
      </c>
      <c r="BE12710" t="str">
        <f t="shared" si="795"/>
        <v>1</v>
      </c>
      <c r="BF12710" t="e">
        <f t="shared" si="796"/>
        <v>#N/A</v>
      </c>
    </row>
    <row r="12711" spans="54:58" x14ac:dyDescent="0.2">
      <c r="BB12711" t="e">
        <f>VLOOKUP(AX12711,コード表!$A$2:$C$15,2,FALSE)</f>
        <v>#N/A</v>
      </c>
      <c r="BC12711" t="str">
        <f t="shared" si="793"/>
        <v/>
      </c>
      <c r="BD12711">
        <f t="shared" si="794"/>
        <v>1</v>
      </c>
      <c r="BE12711" t="str">
        <f t="shared" si="795"/>
        <v>1</v>
      </c>
      <c r="BF12711" t="e">
        <f t="shared" si="796"/>
        <v>#N/A</v>
      </c>
    </row>
    <row r="12712" spans="54:58" x14ac:dyDescent="0.2">
      <c r="BB12712" t="e">
        <f>VLOOKUP(AX12712,コード表!$A$2:$C$15,2,FALSE)</f>
        <v>#N/A</v>
      </c>
      <c r="BC12712" t="str">
        <f t="shared" si="793"/>
        <v/>
      </c>
      <c r="BD12712">
        <f t="shared" si="794"/>
        <v>1</v>
      </c>
      <c r="BE12712" t="str">
        <f t="shared" si="795"/>
        <v>1</v>
      </c>
      <c r="BF12712" t="e">
        <f t="shared" si="796"/>
        <v>#N/A</v>
      </c>
    </row>
    <row r="12713" spans="54:58" x14ac:dyDescent="0.2">
      <c r="BB12713" t="e">
        <f>VLOOKUP(AX12713,コード表!$A$2:$C$15,2,FALSE)</f>
        <v>#N/A</v>
      </c>
      <c r="BC12713" t="str">
        <f t="shared" si="793"/>
        <v/>
      </c>
      <c r="BD12713">
        <f t="shared" si="794"/>
        <v>1</v>
      </c>
      <c r="BE12713" t="str">
        <f t="shared" si="795"/>
        <v>1</v>
      </c>
      <c r="BF12713" t="e">
        <f t="shared" si="796"/>
        <v>#N/A</v>
      </c>
    </row>
    <row r="12714" spans="54:58" x14ac:dyDescent="0.2">
      <c r="BB12714" t="e">
        <f>VLOOKUP(AX12714,コード表!$A$2:$C$15,2,FALSE)</f>
        <v>#N/A</v>
      </c>
      <c r="BC12714" t="str">
        <f t="shared" si="793"/>
        <v/>
      </c>
      <c r="BD12714">
        <f t="shared" si="794"/>
        <v>1</v>
      </c>
      <c r="BE12714" t="str">
        <f t="shared" si="795"/>
        <v>1</v>
      </c>
      <c r="BF12714" t="e">
        <f t="shared" si="796"/>
        <v>#N/A</v>
      </c>
    </row>
    <row r="12715" spans="54:58" x14ac:dyDescent="0.2">
      <c r="BB12715" t="e">
        <f>VLOOKUP(AX12715,コード表!$A$2:$C$15,2,FALSE)</f>
        <v>#N/A</v>
      </c>
      <c r="BC12715" t="str">
        <f t="shared" ref="BC12715:BC12778" si="797">AQ12715&amp;BA12715</f>
        <v/>
      </c>
      <c r="BD12715">
        <f t="shared" ref="BD12715:BD12778" si="798">MONTH(Q12715)</f>
        <v>1</v>
      </c>
      <c r="BE12715" t="str">
        <f t="shared" ref="BE12715:BE12778" si="799">AR12715&amp;BD12715</f>
        <v>1</v>
      </c>
      <c r="BF12715" t="e">
        <f t="shared" ref="BF12715:BF12778" si="800">BB12715&amp;AQ12715&amp;BA12715</f>
        <v>#N/A</v>
      </c>
    </row>
    <row r="12716" spans="54:58" x14ac:dyDescent="0.2">
      <c r="BB12716" t="e">
        <f>VLOOKUP(AX12716,コード表!$A$2:$C$15,2,FALSE)</f>
        <v>#N/A</v>
      </c>
      <c r="BC12716" t="str">
        <f t="shared" si="797"/>
        <v/>
      </c>
      <c r="BD12716">
        <f t="shared" si="798"/>
        <v>1</v>
      </c>
      <c r="BE12716" t="str">
        <f t="shared" si="799"/>
        <v>1</v>
      </c>
      <c r="BF12716" t="e">
        <f t="shared" si="800"/>
        <v>#N/A</v>
      </c>
    </row>
    <row r="12717" spans="54:58" x14ac:dyDescent="0.2">
      <c r="BB12717" t="e">
        <f>VLOOKUP(AX12717,コード表!$A$2:$C$15,2,FALSE)</f>
        <v>#N/A</v>
      </c>
      <c r="BC12717" t="str">
        <f t="shared" si="797"/>
        <v/>
      </c>
      <c r="BD12717">
        <f t="shared" si="798"/>
        <v>1</v>
      </c>
      <c r="BE12717" t="str">
        <f t="shared" si="799"/>
        <v>1</v>
      </c>
      <c r="BF12717" t="e">
        <f t="shared" si="800"/>
        <v>#N/A</v>
      </c>
    </row>
    <row r="12718" spans="54:58" x14ac:dyDescent="0.2">
      <c r="BB12718" t="e">
        <f>VLOOKUP(AX12718,コード表!$A$2:$C$15,2,FALSE)</f>
        <v>#N/A</v>
      </c>
      <c r="BC12718" t="str">
        <f t="shared" si="797"/>
        <v/>
      </c>
      <c r="BD12718">
        <f t="shared" si="798"/>
        <v>1</v>
      </c>
      <c r="BE12718" t="str">
        <f t="shared" si="799"/>
        <v>1</v>
      </c>
      <c r="BF12718" t="e">
        <f t="shared" si="800"/>
        <v>#N/A</v>
      </c>
    </row>
    <row r="12719" spans="54:58" x14ac:dyDescent="0.2">
      <c r="BB12719" t="e">
        <f>VLOOKUP(AX12719,コード表!$A$2:$C$15,2,FALSE)</f>
        <v>#N/A</v>
      </c>
      <c r="BC12719" t="str">
        <f t="shared" si="797"/>
        <v/>
      </c>
      <c r="BD12719">
        <f t="shared" si="798"/>
        <v>1</v>
      </c>
      <c r="BE12719" t="str">
        <f t="shared" si="799"/>
        <v>1</v>
      </c>
      <c r="BF12719" t="e">
        <f t="shared" si="800"/>
        <v>#N/A</v>
      </c>
    </row>
    <row r="12720" spans="54:58" x14ac:dyDescent="0.2">
      <c r="BB12720" t="e">
        <f>VLOOKUP(AX12720,コード表!$A$2:$C$15,2,FALSE)</f>
        <v>#N/A</v>
      </c>
      <c r="BC12720" t="str">
        <f t="shared" si="797"/>
        <v/>
      </c>
      <c r="BD12720">
        <f t="shared" si="798"/>
        <v>1</v>
      </c>
      <c r="BE12720" t="str">
        <f t="shared" si="799"/>
        <v>1</v>
      </c>
      <c r="BF12720" t="e">
        <f t="shared" si="800"/>
        <v>#N/A</v>
      </c>
    </row>
    <row r="12721" spans="54:58" x14ac:dyDescent="0.2">
      <c r="BB12721" t="e">
        <f>VLOOKUP(AX12721,コード表!$A$2:$C$15,2,FALSE)</f>
        <v>#N/A</v>
      </c>
      <c r="BC12721" t="str">
        <f t="shared" si="797"/>
        <v/>
      </c>
      <c r="BD12721">
        <f t="shared" si="798"/>
        <v>1</v>
      </c>
      <c r="BE12721" t="str">
        <f t="shared" si="799"/>
        <v>1</v>
      </c>
      <c r="BF12721" t="e">
        <f t="shared" si="800"/>
        <v>#N/A</v>
      </c>
    </row>
    <row r="12722" spans="54:58" x14ac:dyDescent="0.2">
      <c r="BB12722" t="e">
        <f>VLOOKUP(AX12722,コード表!$A$2:$C$15,2,FALSE)</f>
        <v>#N/A</v>
      </c>
      <c r="BC12722" t="str">
        <f t="shared" si="797"/>
        <v/>
      </c>
      <c r="BD12722">
        <f t="shared" si="798"/>
        <v>1</v>
      </c>
      <c r="BE12722" t="str">
        <f t="shared" si="799"/>
        <v>1</v>
      </c>
      <c r="BF12722" t="e">
        <f t="shared" si="800"/>
        <v>#N/A</v>
      </c>
    </row>
    <row r="12723" spans="54:58" x14ac:dyDescent="0.2">
      <c r="BB12723" t="e">
        <f>VLOOKUP(AX12723,コード表!$A$2:$C$15,2,FALSE)</f>
        <v>#N/A</v>
      </c>
      <c r="BC12723" t="str">
        <f t="shared" si="797"/>
        <v/>
      </c>
      <c r="BD12723">
        <f t="shared" si="798"/>
        <v>1</v>
      </c>
      <c r="BE12723" t="str">
        <f t="shared" si="799"/>
        <v>1</v>
      </c>
      <c r="BF12723" t="e">
        <f t="shared" si="800"/>
        <v>#N/A</v>
      </c>
    </row>
    <row r="12724" spans="54:58" x14ac:dyDescent="0.2">
      <c r="BB12724" t="e">
        <f>VLOOKUP(AX12724,コード表!$A$2:$C$15,2,FALSE)</f>
        <v>#N/A</v>
      </c>
      <c r="BC12724" t="str">
        <f t="shared" si="797"/>
        <v/>
      </c>
      <c r="BD12724">
        <f t="shared" si="798"/>
        <v>1</v>
      </c>
      <c r="BE12724" t="str">
        <f t="shared" si="799"/>
        <v>1</v>
      </c>
      <c r="BF12724" t="e">
        <f t="shared" si="800"/>
        <v>#N/A</v>
      </c>
    </row>
    <row r="12725" spans="54:58" x14ac:dyDescent="0.2">
      <c r="BB12725" t="e">
        <f>VLOOKUP(AX12725,コード表!$A$2:$C$15,2,FALSE)</f>
        <v>#N/A</v>
      </c>
      <c r="BC12725" t="str">
        <f t="shared" si="797"/>
        <v/>
      </c>
      <c r="BD12725">
        <f t="shared" si="798"/>
        <v>1</v>
      </c>
      <c r="BE12725" t="str">
        <f t="shared" si="799"/>
        <v>1</v>
      </c>
      <c r="BF12725" t="e">
        <f t="shared" si="800"/>
        <v>#N/A</v>
      </c>
    </row>
    <row r="12726" spans="54:58" x14ac:dyDescent="0.2">
      <c r="BB12726" t="e">
        <f>VLOOKUP(AX12726,コード表!$A$2:$C$15,2,FALSE)</f>
        <v>#N/A</v>
      </c>
      <c r="BC12726" t="str">
        <f t="shared" si="797"/>
        <v/>
      </c>
      <c r="BD12726">
        <f t="shared" si="798"/>
        <v>1</v>
      </c>
      <c r="BE12726" t="str">
        <f t="shared" si="799"/>
        <v>1</v>
      </c>
      <c r="BF12726" t="e">
        <f t="shared" si="800"/>
        <v>#N/A</v>
      </c>
    </row>
    <row r="12727" spans="54:58" x14ac:dyDescent="0.2">
      <c r="BB12727" t="e">
        <f>VLOOKUP(AX12727,コード表!$A$2:$C$15,2,FALSE)</f>
        <v>#N/A</v>
      </c>
      <c r="BC12727" t="str">
        <f t="shared" si="797"/>
        <v/>
      </c>
      <c r="BD12727">
        <f t="shared" si="798"/>
        <v>1</v>
      </c>
      <c r="BE12727" t="str">
        <f t="shared" si="799"/>
        <v>1</v>
      </c>
      <c r="BF12727" t="e">
        <f t="shared" si="800"/>
        <v>#N/A</v>
      </c>
    </row>
    <row r="12728" spans="54:58" x14ac:dyDescent="0.2">
      <c r="BB12728" t="e">
        <f>VLOOKUP(AX12728,コード表!$A$2:$C$15,2,FALSE)</f>
        <v>#N/A</v>
      </c>
      <c r="BC12728" t="str">
        <f t="shared" si="797"/>
        <v/>
      </c>
      <c r="BD12728">
        <f t="shared" si="798"/>
        <v>1</v>
      </c>
      <c r="BE12728" t="str">
        <f t="shared" si="799"/>
        <v>1</v>
      </c>
      <c r="BF12728" t="e">
        <f t="shared" si="800"/>
        <v>#N/A</v>
      </c>
    </row>
    <row r="12729" spans="54:58" x14ac:dyDescent="0.2">
      <c r="BB12729" t="e">
        <f>VLOOKUP(AX12729,コード表!$A$2:$C$15,2,FALSE)</f>
        <v>#N/A</v>
      </c>
      <c r="BC12729" t="str">
        <f t="shared" si="797"/>
        <v/>
      </c>
      <c r="BD12729">
        <f t="shared" si="798"/>
        <v>1</v>
      </c>
      <c r="BE12729" t="str">
        <f t="shared" si="799"/>
        <v>1</v>
      </c>
      <c r="BF12729" t="e">
        <f t="shared" si="800"/>
        <v>#N/A</v>
      </c>
    </row>
    <row r="12730" spans="54:58" x14ac:dyDescent="0.2">
      <c r="BB12730" t="e">
        <f>VLOOKUP(AX12730,コード表!$A$2:$C$15,2,FALSE)</f>
        <v>#N/A</v>
      </c>
      <c r="BC12730" t="str">
        <f t="shared" si="797"/>
        <v/>
      </c>
      <c r="BD12730">
        <f t="shared" si="798"/>
        <v>1</v>
      </c>
      <c r="BE12730" t="str">
        <f t="shared" si="799"/>
        <v>1</v>
      </c>
      <c r="BF12730" t="e">
        <f t="shared" si="800"/>
        <v>#N/A</v>
      </c>
    </row>
    <row r="12731" spans="54:58" x14ac:dyDescent="0.2">
      <c r="BB12731" t="e">
        <f>VLOOKUP(AX12731,コード表!$A$2:$C$15,2,FALSE)</f>
        <v>#N/A</v>
      </c>
      <c r="BC12731" t="str">
        <f t="shared" si="797"/>
        <v/>
      </c>
      <c r="BD12731">
        <f t="shared" si="798"/>
        <v>1</v>
      </c>
      <c r="BE12731" t="str">
        <f t="shared" si="799"/>
        <v>1</v>
      </c>
      <c r="BF12731" t="e">
        <f t="shared" si="800"/>
        <v>#N/A</v>
      </c>
    </row>
    <row r="12732" spans="54:58" x14ac:dyDescent="0.2">
      <c r="BB12732" t="e">
        <f>VLOOKUP(AX12732,コード表!$A$2:$C$15,2,FALSE)</f>
        <v>#N/A</v>
      </c>
      <c r="BC12732" t="str">
        <f t="shared" si="797"/>
        <v/>
      </c>
      <c r="BD12732">
        <f t="shared" si="798"/>
        <v>1</v>
      </c>
      <c r="BE12732" t="str">
        <f t="shared" si="799"/>
        <v>1</v>
      </c>
      <c r="BF12732" t="e">
        <f t="shared" si="800"/>
        <v>#N/A</v>
      </c>
    </row>
    <row r="12733" spans="54:58" x14ac:dyDescent="0.2">
      <c r="BB12733" t="e">
        <f>VLOOKUP(AX12733,コード表!$A$2:$C$15,2,FALSE)</f>
        <v>#N/A</v>
      </c>
      <c r="BC12733" t="str">
        <f t="shared" si="797"/>
        <v/>
      </c>
      <c r="BD12733">
        <f t="shared" si="798"/>
        <v>1</v>
      </c>
      <c r="BE12733" t="str">
        <f t="shared" si="799"/>
        <v>1</v>
      </c>
      <c r="BF12733" t="e">
        <f t="shared" si="800"/>
        <v>#N/A</v>
      </c>
    </row>
    <row r="12734" spans="54:58" x14ac:dyDescent="0.2">
      <c r="BB12734" t="e">
        <f>VLOOKUP(AX12734,コード表!$A$2:$C$15,2,FALSE)</f>
        <v>#N/A</v>
      </c>
      <c r="BC12734" t="str">
        <f t="shared" si="797"/>
        <v/>
      </c>
      <c r="BD12734">
        <f t="shared" si="798"/>
        <v>1</v>
      </c>
      <c r="BE12734" t="str">
        <f t="shared" si="799"/>
        <v>1</v>
      </c>
      <c r="BF12734" t="e">
        <f t="shared" si="800"/>
        <v>#N/A</v>
      </c>
    </row>
    <row r="12735" spans="54:58" x14ac:dyDescent="0.2">
      <c r="BB12735" t="e">
        <f>VLOOKUP(AX12735,コード表!$A$2:$C$15,2,FALSE)</f>
        <v>#N/A</v>
      </c>
      <c r="BC12735" t="str">
        <f t="shared" si="797"/>
        <v/>
      </c>
      <c r="BD12735">
        <f t="shared" si="798"/>
        <v>1</v>
      </c>
      <c r="BE12735" t="str">
        <f t="shared" si="799"/>
        <v>1</v>
      </c>
      <c r="BF12735" t="e">
        <f t="shared" si="800"/>
        <v>#N/A</v>
      </c>
    </row>
    <row r="12736" spans="54:58" x14ac:dyDescent="0.2">
      <c r="BB12736" t="e">
        <f>VLOOKUP(AX12736,コード表!$A$2:$C$15,2,FALSE)</f>
        <v>#N/A</v>
      </c>
      <c r="BC12736" t="str">
        <f t="shared" si="797"/>
        <v/>
      </c>
      <c r="BD12736">
        <f t="shared" si="798"/>
        <v>1</v>
      </c>
      <c r="BE12736" t="str">
        <f t="shared" si="799"/>
        <v>1</v>
      </c>
      <c r="BF12736" t="e">
        <f t="shared" si="800"/>
        <v>#N/A</v>
      </c>
    </row>
    <row r="12737" spans="54:58" x14ac:dyDescent="0.2">
      <c r="BB12737" t="e">
        <f>VLOOKUP(AX12737,コード表!$A$2:$C$15,2,FALSE)</f>
        <v>#N/A</v>
      </c>
      <c r="BC12737" t="str">
        <f t="shared" si="797"/>
        <v/>
      </c>
      <c r="BD12737">
        <f t="shared" si="798"/>
        <v>1</v>
      </c>
      <c r="BE12737" t="str">
        <f t="shared" si="799"/>
        <v>1</v>
      </c>
      <c r="BF12737" t="e">
        <f t="shared" si="800"/>
        <v>#N/A</v>
      </c>
    </row>
    <row r="12738" spans="54:58" x14ac:dyDescent="0.2">
      <c r="BB12738" t="e">
        <f>VLOOKUP(AX12738,コード表!$A$2:$C$15,2,FALSE)</f>
        <v>#N/A</v>
      </c>
      <c r="BC12738" t="str">
        <f t="shared" si="797"/>
        <v/>
      </c>
      <c r="BD12738">
        <f t="shared" si="798"/>
        <v>1</v>
      </c>
      <c r="BE12738" t="str">
        <f t="shared" si="799"/>
        <v>1</v>
      </c>
      <c r="BF12738" t="e">
        <f t="shared" si="800"/>
        <v>#N/A</v>
      </c>
    </row>
    <row r="12739" spans="54:58" x14ac:dyDescent="0.2">
      <c r="BB12739" t="e">
        <f>VLOOKUP(AX12739,コード表!$A$2:$C$15,2,FALSE)</f>
        <v>#N/A</v>
      </c>
      <c r="BC12739" t="str">
        <f t="shared" si="797"/>
        <v/>
      </c>
      <c r="BD12739">
        <f t="shared" si="798"/>
        <v>1</v>
      </c>
      <c r="BE12739" t="str">
        <f t="shared" si="799"/>
        <v>1</v>
      </c>
      <c r="BF12739" t="e">
        <f t="shared" si="800"/>
        <v>#N/A</v>
      </c>
    </row>
    <row r="12740" spans="54:58" x14ac:dyDescent="0.2">
      <c r="BB12740" t="e">
        <f>VLOOKUP(AX12740,コード表!$A$2:$C$15,2,FALSE)</f>
        <v>#N/A</v>
      </c>
      <c r="BC12740" t="str">
        <f t="shared" si="797"/>
        <v/>
      </c>
      <c r="BD12740">
        <f t="shared" si="798"/>
        <v>1</v>
      </c>
      <c r="BE12740" t="str">
        <f t="shared" si="799"/>
        <v>1</v>
      </c>
      <c r="BF12740" t="e">
        <f t="shared" si="800"/>
        <v>#N/A</v>
      </c>
    </row>
    <row r="12741" spans="54:58" x14ac:dyDescent="0.2">
      <c r="BB12741" t="e">
        <f>VLOOKUP(AX12741,コード表!$A$2:$C$15,2,FALSE)</f>
        <v>#N/A</v>
      </c>
      <c r="BC12741" t="str">
        <f t="shared" si="797"/>
        <v/>
      </c>
      <c r="BD12741">
        <f t="shared" si="798"/>
        <v>1</v>
      </c>
      <c r="BE12741" t="str">
        <f t="shared" si="799"/>
        <v>1</v>
      </c>
      <c r="BF12741" t="e">
        <f t="shared" si="800"/>
        <v>#N/A</v>
      </c>
    </row>
    <row r="12742" spans="54:58" x14ac:dyDescent="0.2">
      <c r="BB12742" t="e">
        <f>VLOOKUP(AX12742,コード表!$A$2:$C$15,2,FALSE)</f>
        <v>#N/A</v>
      </c>
      <c r="BC12742" t="str">
        <f t="shared" si="797"/>
        <v/>
      </c>
      <c r="BD12742">
        <f t="shared" si="798"/>
        <v>1</v>
      </c>
      <c r="BE12742" t="str">
        <f t="shared" si="799"/>
        <v>1</v>
      </c>
      <c r="BF12742" t="e">
        <f t="shared" si="800"/>
        <v>#N/A</v>
      </c>
    </row>
    <row r="12743" spans="54:58" x14ac:dyDescent="0.2">
      <c r="BB12743" t="e">
        <f>VLOOKUP(AX12743,コード表!$A$2:$C$15,2,FALSE)</f>
        <v>#N/A</v>
      </c>
      <c r="BC12743" t="str">
        <f t="shared" si="797"/>
        <v/>
      </c>
      <c r="BD12743">
        <f t="shared" si="798"/>
        <v>1</v>
      </c>
      <c r="BE12743" t="str">
        <f t="shared" si="799"/>
        <v>1</v>
      </c>
      <c r="BF12743" t="e">
        <f t="shared" si="800"/>
        <v>#N/A</v>
      </c>
    </row>
    <row r="12744" spans="54:58" x14ac:dyDescent="0.2">
      <c r="BB12744" t="e">
        <f>VLOOKUP(AX12744,コード表!$A$2:$C$15,2,FALSE)</f>
        <v>#N/A</v>
      </c>
      <c r="BC12744" t="str">
        <f t="shared" si="797"/>
        <v/>
      </c>
      <c r="BD12744">
        <f t="shared" si="798"/>
        <v>1</v>
      </c>
      <c r="BE12744" t="str">
        <f t="shared" si="799"/>
        <v>1</v>
      </c>
      <c r="BF12744" t="e">
        <f t="shared" si="800"/>
        <v>#N/A</v>
      </c>
    </row>
    <row r="12745" spans="54:58" x14ac:dyDescent="0.2">
      <c r="BB12745" t="e">
        <f>VLOOKUP(AX12745,コード表!$A$2:$C$15,2,FALSE)</f>
        <v>#N/A</v>
      </c>
      <c r="BC12745" t="str">
        <f t="shared" si="797"/>
        <v/>
      </c>
      <c r="BD12745">
        <f t="shared" si="798"/>
        <v>1</v>
      </c>
      <c r="BE12745" t="str">
        <f t="shared" si="799"/>
        <v>1</v>
      </c>
      <c r="BF12745" t="e">
        <f t="shared" si="800"/>
        <v>#N/A</v>
      </c>
    </row>
    <row r="12746" spans="54:58" x14ac:dyDescent="0.2">
      <c r="BB12746" t="e">
        <f>VLOOKUP(AX12746,コード表!$A$2:$C$15,2,FALSE)</f>
        <v>#N/A</v>
      </c>
      <c r="BC12746" t="str">
        <f t="shared" si="797"/>
        <v/>
      </c>
      <c r="BD12746">
        <f t="shared" si="798"/>
        <v>1</v>
      </c>
      <c r="BE12746" t="str">
        <f t="shared" si="799"/>
        <v>1</v>
      </c>
      <c r="BF12746" t="e">
        <f t="shared" si="800"/>
        <v>#N/A</v>
      </c>
    </row>
    <row r="12747" spans="54:58" x14ac:dyDescent="0.2">
      <c r="BB12747" t="e">
        <f>VLOOKUP(AX12747,コード表!$A$2:$C$15,2,FALSE)</f>
        <v>#N/A</v>
      </c>
      <c r="BC12747" t="str">
        <f t="shared" si="797"/>
        <v/>
      </c>
      <c r="BD12747">
        <f t="shared" si="798"/>
        <v>1</v>
      </c>
      <c r="BE12747" t="str">
        <f t="shared" si="799"/>
        <v>1</v>
      </c>
      <c r="BF12747" t="e">
        <f t="shared" si="800"/>
        <v>#N/A</v>
      </c>
    </row>
    <row r="12748" spans="54:58" x14ac:dyDescent="0.2">
      <c r="BB12748" t="e">
        <f>VLOOKUP(AX12748,コード表!$A$2:$C$15,2,FALSE)</f>
        <v>#N/A</v>
      </c>
      <c r="BC12748" t="str">
        <f t="shared" si="797"/>
        <v/>
      </c>
      <c r="BD12748">
        <f t="shared" si="798"/>
        <v>1</v>
      </c>
      <c r="BE12748" t="str">
        <f t="shared" si="799"/>
        <v>1</v>
      </c>
      <c r="BF12748" t="e">
        <f t="shared" si="800"/>
        <v>#N/A</v>
      </c>
    </row>
    <row r="12749" spans="54:58" x14ac:dyDescent="0.2">
      <c r="BB12749" t="e">
        <f>VLOOKUP(AX12749,コード表!$A$2:$C$15,2,FALSE)</f>
        <v>#N/A</v>
      </c>
      <c r="BC12749" t="str">
        <f t="shared" si="797"/>
        <v/>
      </c>
      <c r="BD12749">
        <f t="shared" si="798"/>
        <v>1</v>
      </c>
      <c r="BE12749" t="str">
        <f t="shared" si="799"/>
        <v>1</v>
      </c>
      <c r="BF12749" t="e">
        <f t="shared" si="800"/>
        <v>#N/A</v>
      </c>
    </row>
    <row r="12750" spans="54:58" x14ac:dyDescent="0.2">
      <c r="BB12750" t="e">
        <f>VLOOKUP(AX12750,コード表!$A$2:$C$15,2,FALSE)</f>
        <v>#N/A</v>
      </c>
      <c r="BC12750" t="str">
        <f t="shared" si="797"/>
        <v/>
      </c>
      <c r="BD12750">
        <f t="shared" si="798"/>
        <v>1</v>
      </c>
      <c r="BE12750" t="str">
        <f t="shared" si="799"/>
        <v>1</v>
      </c>
      <c r="BF12750" t="e">
        <f t="shared" si="800"/>
        <v>#N/A</v>
      </c>
    </row>
    <row r="12751" spans="54:58" x14ac:dyDescent="0.2">
      <c r="BB12751" t="e">
        <f>VLOOKUP(AX12751,コード表!$A$2:$C$15,2,FALSE)</f>
        <v>#N/A</v>
      </c>
      <c r="BC12751" t="str">
        <f t="shared" si="797"/>
        <v/>
      </c>
      <c r="BD12751">
        <f t="shared" si="798"/>
        <v>1</v>
      </c>
      <c r="BE12751" t="str">
        <f t="shared" si="799"/>
        <v>1</v>
      </c>
      <c r="BF12751" t="e">
        <f t="shared" si="800"/>
        <v>#N/A</v>
      </c>
    </row>
    <row r="12752" spans="54:58" x14ac:dyDescent="0.2">
      <c r="BB12752" t="e">
        <f>VLOOKUP(AX12752,コード表!$A$2:$C$15,2,FALSE)</f>
        <v>#N/A</v>
      </c>
      <c r="BC12752" t="str">
        <f t="shared" si="797"/>
        <v/>
      </c>
      <c r="BD12752">
        <f t="shared" si="798"/>
        <v>1</v>
      </c>
      <c r="BE12752" t="str">
        <f t="shared" si="799"/>
        <v>1</v>
      </c>
      <c r="BF12752" t="e">
        <f t="shared" si="800"/>
        <v>#N/A</v>
      </c>
    </row>
    <row r="12753" spans="54:58" x14ac:dyDescent="0.2">
      <c r="BB12753" t="e">
        <f>VLOOKUP(AX12753,コード表!$A$2:$C$15,2,FALSE)</f>
        <v>#N/A</v>
      </c>
      <c r="BC12753" t="str">
        <f t="shared" si="797"/>
        <v/>
      </c>
      <c r="BD12753">
        <f t="shared" si="798"/>
        <v>1</v>
      </c>
      <c r="BE12753" t="str">
        <f t="shared" si="799"/>
        <v>1</v>
      </c>
      <c r="BF12753" t="e">
        <f t="shared" si="800"/>
        <v>#N/A</v>
      </c>
    </row>
    <row r="12754" spans="54:58" x14ac:dyDescent="0.2">
      <c r="BB12754" t="e">
        <f>VLOOKUP(AX12754,コード表!$A$2:$C$15,2,FALSE)</f>
        <v>#N/A</v>
      </c>
      <c r="BC12754" t="str">
        <f t="shared" si="797"/>
        <v/>
      </c>
      <c r="BD12754">
        <f t="shared" si="798"/>
        <v>1</v>
      </c>
      <c r="BE12754" t="str">
        <f t="shared" si="799"/>
        <v>1</v>
      </c>
      <c r="BF12754" t="e">
        <f t="shared" si="800"/>
        <v>#N/A</v>
      </c>
    </row>
    <row r="12755" spans="54:58" x14ac:dyDescent="0.2">
      <c r="BB12755" t="e">
        <f>VLOOKUP(AX12755,コード表!$A$2:$C$15,2,FALSE)</f>
        <v>#N/A</v>
      </c>
      <c r="BC12755" t="str">
        <f t="shared" si="797"/>
        <v/>
      </c>
      <c r="BD12755">
        <f t="shared" si="798"/>
        <v>1</v>
      </c>
      <c r="BE12755" t="str">
        <f t="shared" si="799"/>
        <v>1</v>
      </c>
      <c r="BF12755" t="e">
        <f t="shared" si="800"/>
        <v>#N/A</v>
      </c>
    </row>
    <row r="12756" spans="54:58" x14ac:dyDescent="0.2">
      <c r="BB12756" t="e">
        <f>VLOOKUP(AX12756,コード表!$A$2:$C$15,2,FALSE)</f>
        <v>#N/A</v>
      </c>
      <c r="BC12756" t="str">
        <f t="shared" si="797"/>
        <v/>
      </c>
      <c r="BD12756">
        <f t="shared" si="798"/>
        <v>1</v>
      </c>
      <c r="BE12756" t="str">
        <f t="shared" si="799"/>
        <v>1</v>
      </c>
      <c r="BF12756" t="e">
        <f t="shared" si="800"/>
        <v>#N/A</v>
      </c>
    </row>
    <row r="12757" spans="54:58" x14ac:dyDescent="0.2">
      <c r="BB12757" t="e">
        <f>VLOOKUP(AX12757,コード表!$A$2:$C$15,2,FALSE)</f>
        <v>#N/A</v>
      </c>
      <c r="BC12757" t="str">
        <f t="shared" si="797"/>
        <v/>
      </c>
      <c r="BD12757">
        <f t="shared" si="798"/>
        <v>1</v>
      </c>
      <c r="BE12757" t="str">
        <f t="shared" si="799"/>
        <v>1</v>
      </c>
      <c r="BF12757" t="e">
        <f t="shared" si="800"/>
        <v>#N/A</v>
      </c>
    </row>
    <row r="12758" spans="54:58" x14ac:dyDescent="0.2">
      <c r="BB12758" t="e">
        <f>VLOOKUP(AX12758,コード表!$A$2:$C$15,2,FALSE)</f>
        <v>#N/A</v>
      </c>
      <c r="BC12758" t="str">
        <f t="shared" si="797"/>
        <v/>
      </c>
      <c r="BD12758">
        <f t="shared" si="798"/>
        <v>1</v>
      </c>
      <c r="BE12758" t="str">
        <f t="shared" si="799"/>
        <v>1</v>
      </c>
      <c r="BF12758" t="e">
        <f t="shared" si="800"/>
        <v>#N/A</v>
      </c>
    </row>
    <row r="12759" spans="54:58" x14ac:dyDescent="0.2">
      <c r="BB12759" t="e">
        <f>VLOOKUP(AX12759,コード表!$A$2:$C$15,2,FALSE)</f>
        <v>#N/A</v>
      </c>
      <c r="BC12759" t="str">
        <f t="shared" si="797"/>
        <v/>
      </c>
      <c r="BD12759">
        <f t="shared" si="798"/>
        <v>1</v>
      </c>
      <c r="BE12759" t="str">
        <f t="shared" si="799"/>
        <v>1</v>
      </c>
      <c r="BF12759" t="e">
        <f t="shared" si="800"/>
        <v>#N/A</v>
      </c>
    </row>
    <row r="12760" spans="54:58" x14ac:dyDescent="0.2">
      <c r="BB12760" t="e">
        <f>VLOOKUP(AX12760,コード表!$A$2:$C$15,2,FALSE)</f>
        <v>#N/A</v>
      </c>
      <c r="BC12760" t="str">
        <f t="shared" si="797"/>
        <v/>
      </c>
      <c r="BD12760">
        <f t="shared" si="798"/>
        <v>1</v>
      </c>
      <c r="BE12760" t="str">
        <f t="shared" si="799"/>
        <v>1</v>
      </c>
      <c r="BF12760" t="e">
        <f t="shared" si="800"/>
        <v>#N/A</v>
      </c>
    </row>
    <row r="12761" spans="54:58" x14ac:dyDescent="0.2">
      <c r="BB12761" t="e">
        <f>VLOOKUP(AX12761,コード表!$A$2:$C$15,2,FALSE)</f>
        <v>#N/A</v>
      </c>
      <c r="BC12761" t="str">
        <f t="shared" si="797"/>
        <v/>
      </c>
      <c r="BD12761">
        <f t="shared" si="798"/>
        <v>1</v>
      </c>
      <c r="BE12761" t="str">
        <f t="shared" si="799"/>
        <v>1</v>
      </c>
      <c r="BF12761" t="e">
        <f t="shared" si="800"/>
        <v>#N/A</v>
      </c>
    </row>
    <row r="12762" spans="54:58" x14ac:dyDescent="0.2">
      <c r="BB12762" t="e">
        <f>VLOOKUP(AX12762,コード表!$A$2:$C$15,2,FALSE)</f>
        <v>#N/A</v>
      </c>
      <c r="BC12762" t="str">
        <f t="shared" si="797"/>
        <v/>
      </c>
      <c r="BD12762">
        <f t="shared" si="798"/>
        <v>1</v>
      </c>
      <c r="BE12762" t="str">
        <f t="shared" si="799"/>
        <v>1</v>
      </c>
      <c r="BF12762" t="e">
        <f t="shared" si="800"/>
        <v>#N/A</v>
      </c>
    </row>
    <row r="12763" spans="54:58" x14ac:dyDescent="0.2">
      <c r="BB12763" t="e">
        <f>VLOOKUP(AX12763,コード表!$A$2:$C$15,2,FALSE)</f>
        <v>#N/A</v>
      </c>
      <c r="BC12763" t="str">
        <f t="shared" si="797"/>
        <v/>
      </c>
      <c r="BD12763">
        <f t="shared" si="798"/>
        <v>1</v>
      </c>
      <c r="BE12763" t="str">
        <f t="shared" si="799"/>
        <v>1</v>
      </c>
      <c r="BF12763" t="e">
        <f t="shared" si="800"/>
        <v>#N/A</v>
      </c>
    </row>
    <row r="12764" spans="54:58" x14ac:dyDescent="0.2">
      <c r="BB12764" t="e">
        <f>VLOOKUP(AX12764,コード表!$A$2:$C$15,2,FALSE)</f>
        <v>#N/A</v>
      </c>
      <c r="BC12764" t="str">
        <f t="shared" si="797"/>
        <v/>
      </c>
      <c r="BD12764">
        <f t="shared" si="798"/>
        <v>1</v>
      </c>
      <c r="BE12764" t="str">
        <f t="shared" si="799"/>
        <v>1</v>
      </c>
      <c r="BF12764" t="e">
        <f t="shared" si="800"/>
        <v>#N/A</v>
      </c>
    </row>
    <row r="12765" spans="54:58" x14ac:dyDescent="0.2">
      <c r="BB12765" t="e">
        <f>VLOOKUP(AX12765,コード表!$A$2:$C$15,2,FALSE)</f>
        <v>#N/A</v>
      </c>
      <c r="BC12765" t="str">
        <f t="shared" si="797"/>
        <v/>
      </c>
      <c r="BD12765">
        <f t="shared" si="798"/>
        <v>1</v>
      </c>
      <c r="BE12765" t="str">
        <f t="shared" si="799"/>
        <v>1</v>
      </c>
      <c r="BF12765" t="e">
        <f t="shared" si="800"/>
        <v>#N/A</v>
      </c>
    </row>
    <row r="12766" spans="54:58" x14ac:dyDescent="0.2">
      <c r="BB12766" t="e">
        <f>VLOOKUP(AX12766,コード表!$A$2:$C$15,2,FALSE)</f>
        <v>#N/A</v>
      </c>
      <c r="BC12766" t="str">
        <f t="shared" si="797"/>
        <v/>
      </c>
      <c r="BD12766">
        <f t="shared" si="798"/>
        <v>1</v>
      </c>
      <c r="BE12766" t="str">
        <f t="shared" si="799"/>
        <v>1</v>
      </c>
      <c r="BF12766" t="e">
        <f t="shared" si="800"/>
        <v>#N/A</v>
      </c>
    </row>
    <row r="12767" spans="54:58" x14ac:dyDescent="0.2">
      <c r="BB12767" t="e">
        <f>VLOOKUP(AX12767,コード表!$A$2:$C$15,2,FALSE)</f>
        <v>#N/A</v>
      </c>
      <c r="BC12767" t="str">
        <f t="shared" si="797"/>
        <v/>
      </c>
      <c r="BD12767">
        <f t="shared" si="798"/>
        <v>1</v>
      </c>
      <c r="BE12767" t="str">
        <f t="shared" si="799"/>
        <v>1</v>
      </c>
      <c r="BF12767" t="e">
        <f t="shared" si="800"/>
        <v>#N/A</v>
      </c>
    </row>
    <row r="12768" spans="54:58" x14ac:dyDescent="0.2">
      <c r="BB12768" t="e">
        <f>VLOOKUP(AX12768,コード表!$A$2:$C$15,2,FALSE)</f>
        <v>#N/A</v>
      </c>
      <c r="BC12768" t="str">
        <f t="shared" si="797"/>
        <v/>
      </c>
      <c r="BD12768">
        <f t="shared" si="798"/>
        <v>1</v>
      </c>
      <c r="BE12768" t="str">
        <f t="shared" si="799"/>
        <v>1</v>
      </c>
      <c r="BF12768" t="e">
        <f t="shared" si="800"/>
        <v>#N/A</v>
      </c>
    </row>
    <row r="12769" spans="54:58" x14ac:dyDescent="0.2">
      <c r="BB12769" t="e">
        <f>VLOOKUP(AX12769,コード表!$A$2:$C$15,2,FALSE)</f>
        <v>#N/A</v>
      </c>
      <c r="BC12769" t="str">
        <f t="shared" si="797"/>
        <v/>
      </c>
      <c r="BD12769">
        <f t="shared" si="798"/>
        <v>1</v>
      </c>
      <c r="BE12769" t="str">
        <f t="shared" si="799"/>
        <v>1</v>
      </c>
      <c r="BF12769" t="e">
        <f t="shared" si="800"/>
        <v>#N/A</v>
      </c>
    </row>
    <row r="12770" spans="54:58" x14ac:dyDescent="0.2">
      <c r="BB12770" t="e">
        <f>VLOOKUP(AX12770,コード表!$A$2:$C$15,2,FALSE)</f>
        <v>#N/A</v>
      </c>
      <c r="BC12770" t="str">
        <f t="shared" si="797"/>
        <v/>
      </c>
      <c r="BD12770">
        <f t="shared" si="798"/>
        <v>1</v>
      </c>
      <c r="BE12770" t="str">
        <f t="shared" si="799"/>
        <v>1</v>
      </c>
      <c r="BF12770" t="e">
        <f t="shared" si="800"/>
        <v>#N/A</v>
      </c>
    </row>
    <row r="12771" spans="54:58" x14ac:dyDescent="0.2">
      <c r="BB12771" t="e">
        <f>VLOOKUP(AX12771,コード表!$A$2:$C$15,2,FALSE)</f>
        <v>#N/A</v>
      </c>
      <c r="BC12771" t="str">
        <f t="shared" si="797"/>
        <v/>
      </c>
      <c r="BD12771">
        <f t="shared" si="798"/>
        <v>1</v>
      </c>
      <c r="BE12771" t="str">
        <f t="shared" si="799"/>
        <v>1</v>
      </c>
      <c r="BF12771" t="e">
        <f t="shared" si="800"/>
        <v>#N/A</v>
      </c>
    </row>
    <row r="12772" spans="54:58" x14ac:dyDescent="0.2">
      <c r="BB12772" t="e">
        <f>VLOOKUP(AX12772,コード表!$A$2:$C$15,2,FALSE)</f>
        <v>#N/A</v>
      </c>
      <c r="BC12772" t="str">
        <f t="shared" si="797"/>
        <v/>
      </c>
      <c r="BD12772">
        <f t="shared" si="798"/>
        <v>1</v>
      </c>
      <c r="BE12772" t="str">
        <f t="shared" si="799"/>
        <v>1</v>
      </c>
      <c r="BF12772" t="e">
        <f t="shared" si="800"/>
        <v>#N/A</v>
      </c>
    </row>
    <row r="12773" spans="54:58" x14ac:dyDescent="0.2">
      <c r="BB12773" t="e">
        <f>VLOOKUP(AX12773,コード表!$A$2:$C$15,2,FALSE)</f>
        <v>#N/A</v>
      </c>
      <c r="BC12773" t="str">
        <f t="shared" si="797"/>
        <v/>
      </c>
      <c r="BD12773">
        <f t="shared" si="798"/>
        <v>1</v>
      </c>
      <c r="BE12773" t="str">
        <f t="shared" si="799"/>
        <v>1</v>
      </c>
      <c r="BF12773" t="e">
        <f t="shared" si="800"/>
        <v>#N/A</v>
      </c>
    </row>
    <row r="12774" spans="54:58" x14ac:dyDescent="0.2">
      <c r="BB12774" t="e">
        <f>VLOOKUP(AX12774,コード表!$A$2:$C$15,2,FALSE)</f>
        <v>#N/A</v>
      </c>
      <c r="BC12774" t="str">
        <f t="shared" si="797"/>
        <v/>
      </c>
      <c r="BD12774">
        <f t="shared" si="798"/>
        <v>1</v>
      </c>
      <c r="BE12774" t="str">
        <f t="shared" si="799"/>
        <v>1</v>
      </c>
      <c r="BF12774" t="e">
        <f t="shared" si="800"/>
        <v>#N/A</v>
      </c>
    </row>
    <row r="12775" spans="54:58" x14ac:dyDescent="0.2">
      <c r="BB12775" t="e">
        <f>VLOOKUP(AX12775,コード表!$A$2:$C$15,2,FALSE)</f>
        <v>#N/A</v>
      </c>
      <c r="BC12775" t="str">
        <f t="shared" si="797"/>
        <v/>
      </c>
      <c r="BD12775">
        <f t="shared" si="798"/>
        <v>1</v>
      </c>
      <c r="BE12775" t="str">
        <f t="shared" si="799"/>
        <v>1</v>
      </c>
      <c r="BF12775" t="e">
        <f t="shared" si="800"/>
        <v>#N/A</v>
      </c>
    </row>
    <row r="12776" spans="54:58" x14ac:dyDescent="0.2">
      <c r="BB12776" t="e">
        <f>VLOOKUP(AX12776,コード表!$A$2:$C$15,2,FALSE)</f>
        <v>#N/A</v>
      </c>
      <c r="BC12776" t="str">
        <f t="shared" si="797"/>
        <v/>
      </c>
      <c r="BD12776">
        <f t="shared" si="798"/>
        <v>1</v>
      </c>
      <c r="BE12776" t="str">
        <f t="shared" si="799"/>
        <v>1</v>
      </c>
      <c r="BF12776" t="e">
        <f t="shared" si="800"/>
        <v>#N/A</v>
      </c>
    </row>
    <row r="12777" spans="54:58" x14ac:dyDescent="0.2">
      <c r="BB12777" t="e">
        <f>VLOOKUP(AX12777,コード表!$A$2:$C$15,2,FALSE)</f>
        <v>#N/A</v>
      </c>
      <c r="BC12777" t="str">
        <f t="shared" si="797"/>
        <v/>
      </c>
      <c r="BD12777">
        <f t="shared" si="798"/>
        <v>1</v>
      </c>
      <c r="BE12777" t="str">
        <f t="shared" si="799"/>
        <v>1</v>
      </c>
      <c r="BF12777" t="e">
        <f t="shared" si="800"/>
        <v>#N/A</v>
      </c>
    </row>
    <row r="12778" spans="54:58" x14ac:dyDescent="0.2">
      <c r="BB12778" t="e">
        <f>VLOOKUP(AX12778,コード表!$A$2:$C$15,2,FALSE)</f>
        <v>#N/A</v>
      </c>
      <c r="BC12778" t="str">
        <f t="shared" si="797"/>
        <v/>
      </c>
      <c r="BD12778">
        <f t="shared" si="798"/>
        <v>1</v>
      </c>
      <c r="BE12778" t="str">
        <f t="shared" si="799"/>
        <v>1</v>
      </c>
      <c r="BF12778" t="e">
        <f t="shared" si="800"/>
        <v>#N/A</v>
      </c>
    </row>
    <row r="12779" spans="54:58" x14ac:dyDescent="0.2">
      <c r="BB12779" t="e">
        <f>VLOOKUP(AX12779,コード表!$A$2:$C$15,2,FALSE)</f>
        <v>#N/A</v>
      </c>
      <c r="BC12779" t="str">
        <f t="shared" ref="BC12779:BC12842" si="801">AQ12779&amp;BA12779</f>
        <v/>
      </c>
      <c r="BD12779">
        <f t="shared" ref="BD12779:BD12842" si="802">MONTH(Q12779)</f>
        <v>1</v>
      </c>
      <c r="BE12779" t="str">
        <f t="shared" ref="BE12779:BE12842" si="803">AR12779&amp;BD12779</f>
        <v>1</v>
      </c>
      <c r="BF12779" t="e">
        <f t="shared" ref="BF12779:BF12842" si="804">BB12779&amp;AQ12779&amp;BA12779</f>
        <v>#N/A</v>
      </c>
    </row>
    <row r="12780" spans="54:58" x14ac:dyDescent="0.2">
      <c r="BB12780" t="e">
        <f>VLOOKUP(AX12780,コード表!$A$2:$C$15,2,FALSE)</f>
        <v>#N/A</v>
      </c>
      <c r="BC12780" t="str">
        <f t="shared" si="801"/>
        <v/>
      </c>
      <c r="BD12780">
        <f t="shared" si="802"/>
        <v>1</v>
      </c>
      <c r="BE12780" t="str">
        <f t="shared" si="803"/>
        <v>1</v>
      </c>
      <c r="BF12780" t="e">
        <f t="shared" si="804"/>
        <v>#N/A</v>
      </c>
    </row>
    <row r="12781" spans="54:58" x14ac:dyDescent="0.2">
      <c r="BB12781" t="e">
        <f>VLOOKUP(AX12781,コード表!$A$2:$C$15,2,FALSE)</f>
        <v>#N/A</v>
      </c>
      <c r="BC12781" t="str">
        <f t="shared" si="801"/>
        <v/>
      </c>
      <c r="BD12781">
        <f t="shared" si="802"/>
        <v>1</v>
      </c>
      <c r="BE12781" t="str">
        <f t="shared" si="803"/>
        <v>1</v>
      </c>
      <c r="BF12781" t="e">
        <f t="shared" si="804"/>
        <v>#N/A</v>
      </c>
    </row>
    <row r="12782" spans="54:58" x14ac:dyDescent="0.2">
      <c r="BB12782" t="e">
        <f>VLOOKUP(AX12782,コード表!$A$2:$C$15,2,FALSE)</f>
        <v>#N/A</v>
      </c>
      <c r="BC12782" t="str">
        <f t="shared" si="801"/>
        <v/>
      </c>
      <c r="BD12782">
        <f t="shared" si="802"/>
        <v>1</v>
      </c>
      <c r="BE12782" t="str">
        <f t="shared" si="803"/>
        <v>1</v>
      </c>
      <c r="BF12782" t="e">
        <f t="shared" si="804"/>
        <v>#N/A</v>
      </c>
    </row>
    <row r="12783" spans="54:58" x14ac:dyDescent="0.2">
      <c r="BB12783" t="e">
        <f>VLOOKUP(AX12783,コード表!$A$2:$C$15,2,FALSE)</f>
        <v>#N/A</v>
      </c>
      <c r="BC12783" t="str">
        <f t="shared" si="801"/>
        <v/>
      </c>
      <c r="BD12783">
        <f t="shared" si="802"/>
        <v>1</v>
      </c>
      <c r="BE12783" t="str">
        <f t="shared" si="803"/>
        <v>1</v>
      </c>
      <c r="BF12783" t="e">
        <f t="shared" si="804"/>
        <v>#N/A</v>
      </c>
    </row>
    <row r="12784" spans="54:58" x14ac:dyDescent="0.2">
      <c r="BB12784" t="e">
        <f>VLOOKUP(AX12784,コード表!$A$2:$C$15,2,FALSE)</f>
        <v>#N/A</v>
      </c>
      <c r="BC12784" t="str">
        <f t="shared" si="801"/>
        <v/>
      </c>
      <c r="BD12784">
        <f t="shared" si="802"/>
        <v>1</v>
      </c>
      <c r="BE12784" t="str">
        <f t="shared" si="803"/>
        <v>1</v>
      </c>
      <c r="BF12784" t="e">
        <f t="shared" si="804"/>
        <v>#N/A</v>
      </c>
    </row>
    <row r="12785" spans="54:58" x14ac:dyDescent="0.2">
      <c r="BB12785" t="e">
        <f>VLOOKUP(AX12785,コード表!$A$2:$C$15,2,FALSE)</f>
        <v>#N/A</v>
      </c>
      <c r="BC12785" t="str">
        <f t="shared" si="801"/>
        <v/>
      </c>
      <c r="BD12785">
        <f t="shared" si="802"/>
        <v>1</v>
      </c>
      <c r="BE12785" t="str">
        <f t="shared" si="803"/>
        <v>1</v>
      </c>
      <c r="BF12785" t="e">
        <f t="shared" si="804"/>
        <v>#N/A</v>
      </c>
    </row>
    <row r="12786" spans="54:58" x14ac:dyDescent="0.2">
      <c r="BB12786" t="e">
        <f>VLOOKUP(AX12786,コード表!$A$2:$C$15,2,FALSE)</f>
        <v>#N/A</v>
      </c>
      <c r="BC12786" t="str">
        <f t="shared" si="801"/>
        <v/>
      </c>
      <c r="BD12786">
        <f t="shared" si="802"/>
        <v>1</v>
      </c>
      <c r="BE12786" t="str">
        <f t="shared" si="803"/>
        <v>1</v>
      </c>
      <c r="BF12786" t="e">
        <f t="shared" si="804"/>
        <v>#N/A</v>
      </c>
    </row>
    <row r="12787" spans="54:58" x14ac:dyDescent="0.2">
      <c r="BB12787" t="e">
        <f>VLOOKUP(AX12787,コード表!$A$2:$C$15,2,FALSE)</f>
        <v>#N/A</v>
      </c>
      <c r="BC12787" t="str">
        <f t="shared" si="801"/>
        <v/>
      </c>
      <c r="BD12787">
        <f t="shared" si="802"/>
        <v>1</v>
      </c>
      <c r="BE12787" t="str">
        <f t="shared" si="803"/>
        <v>1</v>
      </c>
      <c r="BF12787" t="e">
        <f t="shared" si="804"/>
        <v>#N/A</v>
      </c>
    </row>
    <row r="12788" spans="54:58" x14ac:dyDescent="0.2">
      <c r="BB12788" t="e">
        <f>VLOOKUP(AX12788,コード表!$A$2:$C$15,2,FALSE)</f>
        <v>#N/A</v>
      </c>
      <c r="BC12788" t="str">
        <f t="shared" si="801"/>
        <v/>
      </c>
      <c r="BD12788">
        <f t="shared" si="802"/>
        <v>1</v>
      </c>
      <c r="BE12788" t="str">
        <f t="shared" si="803"/>
        <v>1</v>
      </c>
      <c r="BF12788" t="e">
        <f t="shared" si="804"/>
        <v>#N/A</v>
      </c>
    </row>
    <row r="12789" spans="54:58" x14ac:dyDescent="0.2">
      <c r="BB12789" t="e">
        <f>VLOOKUP(AX12789,コード表!$A$2:$C$15,2,FALSE)</f>
        <v>#N/A</v>
      </c>
      <c r="BC12789" t="str">
        <f t="shared" si="801"/>
        <v/>
      </c>
      <c r="BD12789">
        <f t="shared" si="802"/>
        <v>1</v>
      </c>
      <c r="BE12789" t="str">
        <f t="shared" si="803"/>
        <v>1</v>
      </c>
      <c r="BF12789" t="e">
        <f t="shared" si="804"/>
        <v>#N/A</v>
      </c>
    </row>
    <row r="12790" spans="54:58" x14ac:dyDescent="0.2">
      <c r="BB12790" t="e">
        <f>VLOOKUP(AX12790,コード表!$A$2:$C$15,2,FALSE)</f>
        <v>#N/A</v>
      </c>
      <c r="BC12790" t="str">
        <f t="shared" si="801"/>
        <v/>
      </c>
      <c r="BD12790">
        <f t="shared" si="802"/>
        <v>1</v>
      </c>
      <c r="BE12790" t="str">
        <f t="shared" si="803"/>
        <v>1</v>
      </c>
      <c r="BF12790" t="e">
        <f t="shared" si="804"/>
        <v>#N/A</v>
      </c>
    </row>
    <row r="12791" spans="54:58" x14ac:dyDescent="0.2">
      <c r="BB12791" t="e">
        <f>VLOOKUP(AX12791,コード表!$A$2:$C$15,2,FALSE)</f>
        <v>#N/A</v>
      </c>
      <c r="BC12791" t="str">
        <f t="shared" si="801"/>
        <v/>
      </c>
      <c r="BD12791">
        <f t="shared" si="802"/>
        <v>1</v>
      </c>
      <c r="BE12791" t="str">
        <f t="shared" si="803"/>
        <v>1</v>
      </c>
      <c r="BF12791" t="e">
        <f t="shared" si="804"/>
        <v>#N/A</v>
      </c>
    </row>
    <row r="12792" spans="54:58" x14ac:dyDescent="0.2">
      <c r="BB12792" t="e">
        <f>VLOOKUP(AX12792,コード表!$A$2:$C$15,2,FALSE)</f>
        <v>#N/A</v>
      </c>
      <c r="BC12792" t="str">
        <f t="shared" si="801"/>
        <v/>
      </c>
      <c r="BD12792">
        <f t="shared" si="802"/>
        <v>1</v>
      </c>
      <c r="BE12792" t="str">
        <f t="shared" si="803"/>
        <v>1</v>
      </c>
      <c r="BF12792" t="e">
        <f t="shared" si="804"/>
        <v>#N/A</v>
      </c>
    </row>
    <row r="12793" spans="54:58" x14ac:dyDescent="0.2">
      <c r="BB12793" t="e">
        <f>VLOOKUP(AX12793,コード表!$A$2:$C$15,2,FALSE)</f>
        <v>#N/A</v>
      </c>
      <c r="BC12793" t="str">
        <f t="shared" si="801"/>
        <v/>
      </c>
      <c r="BD12793">
        <f t="shared" si="802"/>
        <v>1</v>
      </c>
      <c r="BE12793" t="str">
        <f t="shared" si="803"/>
        <v>1</v>
      </c>
      <c r="BF12793" t="e">
        <f t="shared" si="804"/>
        <v>#N/A</v>
      </c>
    </row>
    <row r="12794" spans="54:58" x14ac:dyDescent="0.2">
      <c r="BB12794" t="e">
        <f>VLOOKUP(AX12794,コード表!$A$2:$C$15,2,FALSE)</f>
        <v>#N/A</v>
      </c>
      <c r="BC12794" t="str">
        <f t="shared" si="801"/>
        <v/>
      </c>
      <c r="BD12794">
        <f t="shared" si="802"/>
        <v>1</v>
      </c>
      <c r="BE12794" t="str">
        <f t="shared" si="803"/>
        <v>1</v>
      </c>
      <c r="BF12794" t="e">
        <f t="shared" si="804"/>
        <v>#N/A</v>
      </c>
    </row>
    <row r="12795" spans="54:58" x14ac:dyDescent="0.2">
      <c r="BB12795" t="e">
        <f>VLOOKUP(AX12795,コード表!$A$2:$C$15,2,FALSE)</f>
        <v>#N/A</v>
      </c>
      <c r="BC12795" t="str">
        <f t="shared" si="801"/>
        <v/>
      </c>
      <c r="BD12795">
        <f t="shared" si="802"/>
        <v>1</v>
      </c>
      <c r="BE12795" t="str">
        <f t="shared" si="803"/>
        <v>1</v>
      </c>
      <c r="BF12795" t="e">
        <f t="shared" si="804"/>
        <v>#N/A</v>
      </c>
    </row>
    <row r="12796" spans="54:58" x14ac:dyDescent="0.2">
      <c r="BB12796" t="e">
        <f>VLOOKUP(AX12796,コード表!$A$2:$C$15,2,FALSE)</f>
        <v>#N/A</v>
      </c>
      <c r="BC12796" t="str">
        <f t="shared" si="801"/>
        <v/>
      </c>
      <c r="BD12796">
        <f t="shared" si="802"/>
        <v>1</v>
      </c>
      <c r="BE12796" t="str">
        <f t="shared" si="803"/>
        <v>1</v>
      </c>
      <c r="BF12796" t="e">
        <f t="shared" si="804"/>
        <v>#N/A</v>
      </c>
    </row>
    <row r="12797" spans="54:58" x14ac:dyDescent="0.2">
      <c r="BB12797" t="e">
        <f>VLOOKUP(AX12797,コード表!$A$2:$C$15,2,FALSE)</f>
        <v>#N/A</v>
      </c>
      <c r="BC12797" t="str">
        <f t="shared" si="801"/>
        <v/>
      </c>
      <c r="BD12797">
        <f t="shared" si="802"/>
        <v>1</v>
      </c>
      <c r="BE12797" t="str">
        <f t="shared" si="803"/>
        <v>1</v>
      </c>
      <c r="BF12797" t="e">
        <f t="shared" si="804"/>
        <v>#N/A</v>
      </c>
    </row>
    <row r="12798" spans="54:58" x14ac:dyDescent="0.2">
      <c r="BB12798" t="e">
        <f>VLOOKUP(AX12798,コード表!$A$2:$C$15,2,FALSE)</f>
        <v>#N/A</v>
      </c>
      <c r="BC12798" t="str">
        <f t="shared" si="801"/>
        <v/>
      </c>
      <c r="BD12798">
        <f t="shared" si="802"/>
        <v>1</v>
      </c>
      <c r="BE12798" t="str">
        <f t="shared" si="803"/>
        <v>1</v>
      </c>
      <c r="BF12798" t="e">
        <f t="shared" si="804"/>
        <v>#N/A</v>
      </c>
    </row>
    <row r="12799" spans="54:58" x14ac:dyDescent="0.2">
      <c r="BB12799" t="e">
        <f>VLOOKUP(AX12799,コード表!$A$2:$C$15,2,FALSE)</f>
        <v>#N/A</v>
      </c>
      <c r="BC12799" t="str">
        <f t="shared" si="801"/>
        <v/>
      </c>
      <c r="BD12799">
        <f t="shared" si="802"/>
        <v>1</v>
      </c>
      <c r="BE12799" t="str">
        <f t="shared" si="803"/>
        <v>1</v>
      </c>
      <c r="BF12799" t="e">
        <f t="shared" si="804"/>
        <v>#N/A</v>
      </c>
    </row>
    <row r="12800" spans="54:58" x14ac:dyDescent="0.2">
      <c r="BB12800" t="e">
        <f>VLOOKUP(AX12800,コード表!$A$2:$C$15,2,FALSE)</f>
        <v>#N/A</v>
      </c>
      <c r="BC12800" t="str">
        <f t="shared" si="801"/>
        <v/>
      </c>
      <c r="BD12800">
        <f t="shared" si="802"/>
        <v>1</v>
      </c>
      <c r="BE12800" t="str">
        <f t="shared" si="803"/>
        <v>1</v>
      </c>
      <c r="BF12800" t="e">
        <f t="shared" si="804"/>
        <v>#N/A</v>
      </c>
    </row>
    <row r="12801" spans="54:58" x14ac:dyDescent="0.2">
      <c r="BB12801" t="e">
        <f>VLOOKUP(AX12801,コード表!$A$2:$C$15,2,FALSE)</f>
        <v>#N/A</v>
      </c>
      <c r="BC12801" t="str">
        <f t="shared" si="801"/>
        <v/>
      </c>
      <c r="BD12801">
        <f t="shared" si="802"/>
        <v>1</v>
      </c>
      <c r="BE12801" t="str">
        <f t="shared" si="803"/>
        <v>1</v>
      </c>
      <c r="BF12801" t="e">
        <f t="shared" si="804"/>
        <v>#N/A</v>
      </c>
    </row>
    <row r="12802" spans="54:58" x14ac:dyDescent="0.2">
      <c r="BB12802" t="e">
        <f>VLOOKUP(AX12802,コード表!$A$2:$C$15,2,FALSE)</f>
        <v>#N/A</v>
      </c>
      <c r="BC12802" t="str">
        <f t="shared" si="801"/>
        <v/>
      </c>
      <c r="BD12802">
        <f t="shared" si="802"/>
        <v>1</v>
      </c>
      <c r="BE12802" t="str">
        <f t="shared" si="803"/>
        <v>1</v>
      </c>
      <c r="BF12802" t="e">
        <f t="shared" si="804"/>
        <v>#N/A</v>
      </c>
    </row>
    <row r="12803" spans="54:58" x14ac:dyDescent="0.2">
      <c r="BB12803" t="e">
        <f>VLOOKUP(AX12803,コード表!$A$2:$C$15,2,FALSE)</f>
        <v>#N/A</v>
      </c>
      <c r="BC12803" t="str">
        <f t="shared" si="801"/>
        <v/>
      </c>
      <c r="BD12803">
        <f t="shared" si="802"/>
        <v>1</v>
      </c>
      <c r="BE12803" t="str">
        <f t="shared" si="803"/>
        <v>1</v>
      </c>
      <c r="BF12803" t="e">
        <f t="shared" si="804"/>
        <v>#N/A</v>
      </c>
    </row>
    <row r="12804" spans="54:58" x14ac:dyDescent="0.2">
      <c r="BB12804" t="e">
        <f>VLOOKUP(AX12804,コード表!$A$2:$C$15,2,FALSE)</f>
        <v>#N/A</v>
      </c>
      <c r="BC12804" t="str">
        <f t="shared" si="801"/>
        <v/>
      </c>
      <c r="BD12804">
        <f t="shared" si="802"/>
        <v>1</v>
      </c>
      <c r="BE12804" t="str">
        <f t="shared" si="803"/>
        <v>1</v>
      </c>
      <c r="BF12804" t="e">
        <f t="shared" si="804"/>
        <v>#N/A</v>
      </c>
    </row>
    <row r="12805" spans="54:58" x14ac:dyDescent="0.2">
      <c r="BB12805" t="e">
        <f>VLOOKUP(AX12805,コード表!$A$2:$C$15,2,FALSE)</f>
        <v>#N/A</v>
      </c>
      <c r="BC12805" t="str">
        <f t="shared" si="801"/>
        <v/>
      </c>
      <c r="BD12805">
        <f t="shared" si="802"/>
        <v>1</v>
      </c>
      <c r="BE12805" t="str">
        <f t="shared" si="803"/>
        <v>1</v>
      </c>
      <c r="BF12805" t="e">
        <f t="shared" si="804"/>
        <v>#N/A</v>
      </c>
    </row>
    <row r="12806" spans="54:58" x14ac:dyDescent="0.2">
      <c r="BB12806" t="e">
        <f>VLOOKUP(AX12806,コード表!$A$2:$C$15,2,FALSE)</f>
        <v>#N/A</v>
      </c>
      <c r="BC12806" t="str">
        <f t="shared" si="801"/>
        <v/>
      </c>
      <c r="BD12806">
        <f t="shared" si="802"/>
        <v>1</v>
      </c>
      <c r="BE12806" t="str">
        <f t="shared" si="803"/>
        <v>1</v>
      </c>
      <c r="BF12806" t="e">
        <f t="shared" si="804"/>
        <v>#N/A</v>
      </c>
    </row>
    <row r="12807" spans="54:58" x14ac:dyDescent="0.2">
      <c r="BB12807" t="e">
        <f>VLOOKUP(AX12807,コード表!$A$2:$C$15,2,FALSE)</f>
        <v>#N/A</v>
      </c>
      <c r="BC12807" t="str">
        <f t="shared" si="801"/>
        <v/>
      </c>
      <c r="BD12807">
        <f t="shared" si="802"/>
        <v>1</v>
      </c>
      <c r="BE12807" t="str">
        <f t="shared" si="803"/>
        <v>1</v>
      </c>
      <c r="BF12807" t="e">
        <f t="shared" si="804"/>
        <v>#N/A</v>
      </c>
    </row>
    <row r="12808" spans="54:58" x14ac:dyDescent="0.2">
      <c r="BB12808" t="e">
        <f>VLOOKUP(AX12808,コード表!$A$2:$C$15,2,FALSE)</f>
        <v>#N/A</v>
      </c>
      <c r="BC12808" t="str">
        <f t="shared" si="801"/>
        <v/>
      </c>
      <c r="BD12808">
        <f t="shared" si="802"/>
        <v>1</v>
      </c>
      <c r="BE12808" t="str">
        <f t="shared" si="803"/>
        <v>1</v>
      </c>
      <c r="BF12808" t="e">
        <f t="shared" si="804"/>
        <v>#N/A</v>
      </c>
    </row>
    <row r="12809" spans="54:58" x14ac:dyDescent="0.2">
      <c r="BB12809" t="e">
        <f>VLOOKUP(AX12809,コード表!$A$2:$C$15,2,FALSE)</f>
        <v>#N/A</v>
      </c>
      <c r="BC12809" t="str">
        <f t="shared" si="801"/>
        <v/>
      </c>
      <c r="BD12809">
        <f t="shared" si="802"/>
        <v>1</v>
      </c>
      <c r="BE12809" t="str">
        <f t="shared" si="803"/>
        <v>1</v>
      </c>
      <c r="BF12809" t="e">
        <f t="shared" si="804"/>
        <v>#N/A</v>
      </c>
    </row>
    <row r="12810" spans="54:58" x14ac:dyDescent="0.2">
      <c r="BB12810" t="e">
        <f>VLOOKUP(AX12810,コード表!$A$2:$C$15,2,FALSE)</f>
        <v>#N/A</v>
      </c>
      <c r="BC12810" t="str">
        <f t="shared" si="801"/>
        <v/>
      </c>
      <c r="BD12810">
        <f t="shared" si="802"/>
        <v>1</v>
      </c>
      <c r="BE12810" t="str">
        <f t="shared" si="803"/>
        <v>1</v>
      </c>
      <c r="BF12810" t="e">
        <f t="shared" si="804"/>
        <v>#N/A</v>
      </c>
    </row>
    <row r="12811" spans="54:58" x14ac:dyDescent="0.2">
      <c r="BB12811" t="e">
        <f>VLOOKUP(AX12811,コード表!$A$2:$C$15,2,FALSE)</f>
        <v>#N/A</v>
      </c>
      <c r="BC12811" t="str">
        <f t="shared" si="801"/>
        <v/>
      </c>
      <c r="BD12811">
        <f t="shared" si="802"/>
        <v>1</v>
      </c>
      <c r="BE12811" t="str">
        <f t="shared" si="803"/>
        <v>1</v>
      </c>
      <c r="BF12811" t="e">
        <f t="shared" si="804"/>
        <v>#N/A</v>
      </c>
    </row>
    <row r="12812" spans="54:58" x14ac:dyDescent="0.2">
      <c r="BB12812" t="e">
        <f>VLOOKUP(AX12812,コード表!$A$2:$C$15,2,FALSE)</f>
        <v>#N/A</v>
      </c>
      <c r="BC12812" t="str">
        <f t="shared" si="801"/>
        <v/>
      </c>
      <c r="BD12812">
        <f t="shared" si="802"/>
        <v>1</v>
      </c>
      <c r="BE12812" t="str">
        <f t="shared" si="803"/>
        <v>1</v>
      </c>
      <c r="BF12812" t="e">
        <f t="shared" si="804"/>
        <v>#N/A</v>
      </c>
    </row>
    <row r="12813" spans="54:58" x14ac:dyDescent="0.2">
      <c r="BB12813" t="e">
        <f>VLOOKUP(AX12813,コード表!$A$2:$C$15,2,FALSE)</f>
        <v>#N/A</v>
      </c>
      <c r="BC12813" t="str">
        <f t="shared" si="801"/>
        <v/>
      </c>
      <c r="BD12813">
        <f t="shared" si="802"/>
        <v>1</v>
      </c>
      <c r="BE12813" t="str">
        <f t="shared" si="803"/>
        <v>1</v>
      </c>
      <c r="BF12813" t="e">
        <f t="shared" si="804"/>
        <v>#N/A</v>
      </c>
    </row>
    <row r="12814" spans="54:58" x14ac:dyDescent="0.2">
      <c r="BB12814" t="e">
        <f>VLOOKUP(AX12814,コード表!$A$2:$C$15,2,FALSE)</f>
        <v>#N/A</v>
      </c>
      <c r="BC12814" t="str">
        <f t="shared" si="801"/>
        <v/>
      </c>
      <c r="BD12814">
        <f t="shared" si="802"/>
        <v>1</v>
      </c>
      <c r="BE12814" t="str">
        <f t="shared" si="803"/>
        <v>1</v>
      </c>
      <c r="BF12814" t="e">
        <f t="shared" si="804"/>
        <v>#N/A</v>
      </c>
    </row>
    <row r="12815" spans="54:58" x14ac:dyDescent="0.2">
      <c r="BB12815" t="e">
        <f>VLOOKUP(AX12815,コード表!$A$2:$C$15,2,FALSE)</f>
        <v>#N/A</v>
      </c>
      <c r="BC12815" t="str">
        <f t="shared" si="801"/>
        <v/>
      </c>
      <c r="BD12815">
        <f t="shared" si="802"/>
        <v>1</v>
      </c>
      <c r="BE12815" t="str">
        <f t="shared" si="803"/>
        <v>1</v>
      </c>
      <c r="BF12815" t="e">
        <f t="shared" si="804"/>
        <v>#N/A</v>
      </c>
    </row>
    <row r="12816" spans="54:58" x14ac:dyDescent="0.2">
      <c r="BB12816" t="e">
        <f>VLOOKUP(AX12816,コード表!$A$2:$C$15,2,FALSE)</f>
        <v>#N/A</v>
      </c>
      <c r="BC12816" t="str">
        <f t="shared" si="801"/>
        <v/>
      </c>
      <c r="BD12816">
        <f t="shared" si="802"/>
        <v>1</v>
      </c>
      <c r="BE12816" t="str">
        <f t="shared" si="803"/>
        <v>1</v>
      </c>
      <c r="BF12816" t="e">
        <f t="shared" si="804"/>
        <v>#N/A</v>
      </c>
    </row>
    <row r="12817" spans="54:58" x14ac:dyDescent="0.2">
      <c r="BB12817" t="e">
        <f>VLOOKUP(AX12817,コード表!$A$2:$C$15,2,FALSE)</f>
        <v>#N/A</v>
      </c>
      <c r="BC12817" t="str">
        <f t="shared" si="801"/>
        <v/>
      </c>
      <c r="BD12817">
        <f t="shared" si="802"/>
        <v>1</v>
      </c>
      <c r="BE12817" t="str">
        <f t="shared" si="803"/>
        <v>1</v>
      </c>
      <c r="BF12817" t="e">
        <f t="shared" si="804"/>
        <v>#N/A</v>
      </c>
    </row>
    <row r="12818" spans="54:58" x14ac:dyDescent="0.2">
      <c r="BB12818" t="e">
        <f>VLOOKUP(AX12818,コード表!$A$2:$C$15,2,FALSE)</f>
        <v>#N/A</v>
      </c>
      <c r="BC12818" t="str">
        <f t="shared" si="801"/>
        <v/>
      </c>
      <c r="BD12818">
        <f t="shared" si="802"/>
        <v>1</v>
      </c>
      <c r="BE12818" t="str">
        <f t="shared" si="803"/>
        <v>1</v>
      </c>
      <c r="BF12818" t="e">
        <f t="shared" si="804"/>
        <v>#N/A</v>
      </c>
    </row>
    <row r="12819" spans="54:58" x14ac:dyDescent="0.2">
      <c r="BB12819" t="e">
        <f>VLOOKUP(AX12819,コード表!$A$2:$C$15,2,FALSE)</f>
        <v>#N/A</v>
      </c>
      <c r="BC12819" t="str">
        <f t="shared" si="801"/>
        <v/>
      </c>
      <c r="BD12819">
        <f t="shared" si="802"/>
        <v>1</v>
      </c>
      <c r="BE12819" t="str">
        <f t="shared" si="803"/>
        <v>1</v>
      </c>
      <c r="BF12819" t="e">
        <f t="shared" si="804"/>
        <v>#N/A</v>
      </c>
    </row>
    <row r="12820" spans="54:58" x14ac:dyDescent="0.2">
      <c r="BB12820" t="e">
        <f>VLOOKUP(AX12820,コード表!$A$2:$C$15,2,FALSE)</f>
        <v>#N/A</v>
      </c>
      <c r="BC12820" t="str">
        <f t="shared" si="801"/>
        <v/>
      </c>
      <c r="BD12820">
        <f t="shared" si="802"/>
        <v>1</v>
      </c>
      <c r="BE12820" t="str">
        <f t="shared" si="803"/>
        <v>1</v>
      </c>
      <c r="BF12820" t="e">
        <f t="shared" si="804"/>
        <v>#N/A</v>
      </c>
    </row>
    <row r="12821" spans="54:58" x14ac:dyDescent="0.2">
      <c r="BB12821" t="e">
        <f>VLOOKUP(AX12821,コード表!$A$2:$C$15,2,FALSE)</f>
        <v>#N/A</v>
      </c>
      <c r="BC12821" t="str">
        <f t="shared" si="801"/>
        <v/>
      </c>
      <c r="BD12821">
        <f t="shared" si="802"/>
        <v>1</v>
      </c>
      <c r="BE12821" t="str">
        <f t="shared" si="803"/>
        <v>1</v>
      </c>
      <c r="BF12821" t="e">
        <f t="shared" si="804"/>
        <v>#N/A</v>
      </c>
    </row>
    <row r="12822" spans="54:58" x14ac:dyDescent="0.2">
      <c r="BB12822" t="e">
        <f>VLOOKUP(AX12822,コード表!$A$2:$C$15,2,FALSE)</f>
        <v>#N/A</v>
      </c>
      <c r="BC12822" t="str">
        <f t="shared" si="801"/>
        <v/>
      </c>
      <c r="BD12822">
        <f t="shared" si="802"/>
        <v>1</v>
      </c>
      <c r="BE12822" t="str">
        <f t="shared" si="803"/>
        <v>1</v>
      </c>
      <c r="BF12822" t="e">
        <f t="shared" si="804"/>
        <v>#N/A</v>
      </c>
    </row>
    <row r="12823" spans="54:58" x14ac:dyDescent="0.2">
      <c r="BB12823" t="e">
        <f>VLOOKUP(AX12823,コード表!$A$2:$C$15,2,FALSE)</f>
        <v>#N/A</v>
      </c>
      <c r="BC12823" t="str">
        <f t="shared" si="801"/>
        <v/>
      </c>
      <c r="BD12823">
        <f t="shared" si="802"/>
        <v>1</v>
      </c>
      <c r="BE12823" t="str">
        <f t="shared" si="803"/>
        <v>1</v>
      </c>
      <c r="BF12823" t="e">
        <f t="shared" si="804"/>
        <v>#N/A</v>
      </c>
    </row>
    <row r="12824" spans="54:58" x14ac:dyDescent="0.2">
      <c r="BB12824" t="e">
        <f>VLOOKUP(AX12824,コード表!$A$2:$C$15,2,FALSE)</f>
        <v>#N/A</v>
      </c>
      <c r="BC12824" t="str">
        <f t="shared" si="801"/>
        <v/>
      </c>
      <c r="BD12824">
        <f t="shared" si="802"/>
        <v>1</v>
      </c>
      <c r="BE12824" t="str">
        <f t="shared" si="803"/>
        <v>1</v>
      </c>
      <c r="BF12824" t="e">
        <f t="shared" si="804"/>
        <v>#N/A</v>
      </c>
    </row>
    <row r="12825" spans="54:58" x14ac:dyDescent="0.2">
      <c r="BB12825" t="e">
        <f>VLOOKUP(AX12825,コード表!$A$2:$C$15,2,FALSE)</f>
        <v>#N/A</v>
      </c>
      <c r="BC12825" t="str">
        <f t="shared" si="801"/>
        <v/>
      </c>
      <c r="BD12825">
        <f t="shared" si="802"/>
        <v>1</v>
      </c>
      <c r="BE12825" t="str">
        <f t="shared" si="803"/>
        <v>1</v>
      </c>
      <c r="BF12825" t="e">
        <f t="shared" si="804"/>
        <v>#N/A</v>
      </c>
    </row>
    <row r="12826" spans="54:58" x14ac:dyDescent="0.2">
      <c r="BB12826" t="e">
        <f>VLOOKUP(AX12826,コード表!$A$2:$C$15,2,FALSE)</f>
        <v>#N/A</v>
      </c>
      <c r="BC12826" t="str">
        <f t="shared" si="801"/>
        <v/>
      </c>
      <c r="BD12826">
        <f t="shared" si="802"/>
        <v>1</v>
      </c>
      <c r="BE12826" t="str">
        <f t="shared" si="803"/>
        <v>1</v>
      </c>
      <c r="BF12826" t="e">
        <f t="shared" si="804"/>
        <v>#N/A</v>
      </c>
    </row>
    <row r="12827" spans="54:58" x14ac:dyDescent="0.2">
      <c r="BB12827" t="e">
        <f>VLOOKUP(AX12827,コード表!$A$2:$C$15,2,FALSE)</f>
        <v>#N/A</v>
      </c>
      <c r="BC12827" t="str">
        <f t="shared" si="801"/>
        <v/>
      </c>
      <c r="BD12827">
        <f t="shared" si="802"/>
        <v>1</v>
      </c>
      <c r="BE12827" t="str">
        <f t="shared" si="803"/>
        <v>1</v>
      </c>
      <c r="BF12827" t="e">
        <f t="shared" si="804"/>
        <v>#N/A</v>
      </c>
    </row>
    <row r="12828" spans="54:58" x14ac:dyDescent="0.2">
      <c r="BB12828" t="e">
        <f>VLOOKUP(AX12828,コード表!$A$2:$C$15,2,FALSE)</f>
        <v>#N/A</v>
      </c>
      <c r="BC12828" t="str">
        <f t="shared" si="801"/>
        <v/>
      </c>
      <c r="BD12828">
        <f t="shared" si="802"/>
        <v>1</v>
      </c>
      <c r="BE12828" t="str">
        <f t="shared" si="803"/>
        <v>1</v>
      </c>
      <c r="BF12828" t="e">
        <f t="shared" si="804"/>
        <v>#N/A</v>
      </c>
    </row>
    <row r="12829" spans="54:58" x14ac:dyDescent="0.2">
      <c r="BB12829" t="e">
        <f>VLOOKUP(AX12829,コード表!$A$2:$C$15,2,FALSE)</f>
        <v>#N/A</v>
      </c>
      <c r="BC12829" t="str">
        <f t="shared" si="801"/>
        <v/>
      </c>
      <c r="BD12829">
        <f t="shared" si="802"/>
        <v>1</v>
      </c>
      <c r="BE12829" t="str">
        <f t="shared" si="803"/>
        <v>1</v>
      </c>
      <c r="BF12829" t="e">
        <f t="shared" si="804"/>
        <v>#N/A</v>
      </c>
    </row>
    <row r="12830" spans="54:58" x14ac:dyDescent="0.2">
      <c r="BB12830" t="e">
        <f>VLOOKUP(AX12830,コード表!$A$2:$C$15,2,FALSE)</f>
        <v>#N/A</v>
      </c>
      <c r="BC12830" t="str">
        <f t="shared" si="801"/>
        <v/>
      </c>
      <c r="BD12830">
        <f t="shared" si="802"/>
        <v>1</v>
      </c>
      <c r="BE12830" t="str">
        <f t="shared" si="803"/>
        <v>1</v>
      </c>
      <c r="BF12830" t="e">
        <f t="shared" si="804"/>
        <v>#N/A</v>
      </c>
    </row>
    <row r="12831" spans="54:58" x14ac:dyDescent="0.2">
      <c r="BB12831" t="e">
        <f>VLOOKUP(AX12831,コード表!$A$2:$C$15,2,FALSE)</f>
        <v>#N/A</v>
      </c>
      <c r="BC12831" t="str">
        <f t="shared" si="801"/>
        <v/>
      </c>
      <c r="BD12831">
        <f t="shared" si="802"/>
        <v>1</v>
      </c>
      <c r="BE12831" t="str">
        <f t="shared" si="803"/>
        <v>1</v>
      </c>
      <c r="BF12831" t="e">
        <f t="shared" si="804"/>
        <v>#N/A</v>
      </c>
    </row>
    <row r="12832" spans="54:58" x14ac:dyDescent="0.2">
      <c r="BB12832" t="e">
        <f>VLOOKUP(AX12832,コード表!$A$2:$C$15,2,FALSE)</f>
        <v>#N/A</v>
      </c>
      <c r="BC12832" t="str">
        <f t="shared" si="801"/>
        <v/>
      </c>
      <c r="BD12832">
        <f t="shared" si="802"/>
        <v>1</v>
      </c>
      <c r="BE12832" t="str">
        <f t="shared" si="803"/>
        <v>1</v>
      </c>
      <c r="BF12832" t="e">
        <f t="shared" si="804"/>
        <v>#N/A</v>
      </c>
    </row>
    <row r="12833" spans="54:58" x14ac:dyDescent="0.2">
      <c r="BB12833" t="e">
        <f>VLOOKUP(AX12833,コード表!$A$2:$C$15,2,FALSE)</f>
        <v>#N/A</v>
      </c>
      <c r="BC12833" t="str">
        <f t="shared" si="801"/>
        <v/>
      </c>
      <c r="BD12833">
        <f t="shared" si="802"/>
        <v>1</v>
      </c>
      <c r="BE12833" t="str">
        <f t="shared" si="803"/>
        <v>1</v>
      </c>
      <c r="BF12833" t="e">
        <f t="shared" si="804"/>
        <v>#N/A</v>
      </c>
    </row>
    <row r="12834" spans="54:58" x14ac:dyDescent="0.2">
      <c r="BB12834" t="e">
        <f>VLOOKUP(AX12834,コード表!$A$2:$C$15,2,FALSE)</f>
        <v>#N/A</v>
      </c>
      <c r="BC12834" t="str">
        <f t="shared" si="801"/>
        <v/>
      </c>
      <c r="BD12834">
        <f t="shared" si="802"/>
        <v>1</v>
      </c>
      <c r="BE12834" t="str">
        <f t="shared" si="803"/>
        <v>1</v>
      </c>
      <c r="BF12834" t="e">
        <f t="shared" si="804"/>
        <v>#N/A</v>
      </c>
    </row>
    <row r="12835" spans="54:58" x14ac:dyDescent="0.2">
      <c r="BB12835" t="e">
        <f>VLOOKUP(AX12835,コード表!$A$2:$C$15,2,FALSE)</f>
        <v>#N/A</v>
      </c>
      <c r="BC12835" t="str">
        <f t="shared" si="801"/>
        <v/>
      </c>
      <c r="BD12835">
        <f t="shared" si="802"/>
        <v>1</v>
      </c>
      <c r="BE12835" t="str">
        <f t="shared" si="803"/>
        <v>1</v>
      </c>
      <c r="BF12835" t="e">
        <f t="shared" si="804"/>
        <v>#N/A</v>
      </c>
    </row>
    <row r="12836" spans="54:58" x14ac:dyDescent="0.2">
      <c r="BB12836" t="e">
        <f>VLOOKUP(AX12836,コード表!$A$2:$C$15,2,FALSE)</f>
        <v>#N/A</v>
      </c>
      <c r="BC12836" t="str">
        <f t="shared" si="801"/>
        <v/>
      </c>
      <c r="BD12836">
        <f t="shared" si="802"/>
        <v>1</v>
      </c>
      <c r="BE12836" t="str">
        <f t="shared" si="803"/>
        <v>1</v>
      </c>
      <c r="BF12836" t="e">
        <f t="shared" si="804"/>
        <v>#N/A</v>
      </c>
    </row>
    <row r="12837" spans="54:58" x14ac:dyDescent="0.2">
      <c r="BB12837" t="e">
        <f>VLOOKUP(AX12837,コード表!$A$2:$C$15,2,FALSE)</f>
        <v>#N/A</v>
      </c>
      <c r="BC12837" t="str">
        <f t="shared" si="801"/>
        <v/>
      </c>
      <c r="BD12837">
        <f t="shared" si="802"/>
        <v>1</v>
      </c>
      <c r="BE12837" t="str">
        <f t="shared" si="803"/>
        <v>1</v>
      </c>
      <c r="BF12837" t="e">
        <f t="shared" si="804"/>
        <v>#N/A</v>
      </c>
    </row>
    <row r="12838" spans="54:58" x14ac:dyDescent="0.2">
      <c r="BB12838" t="e">
        <f>VLOOKUP(AX12838,コード表!$A$2:$C$15,2,FALSE)</f>
        <v>#N/A</v>
      </c>
      <c r="BC12838" t="str">
        <f t="shared" si="801"/>
        <v/>
      </c>
      <c r="BD12838">
        <f t="shared" si="802"/>
        <v>1</v>
      </c>
      <c r="BE12838" t="str">
        <f t="shared" si="803"/>
        <v>1</v>
      </c>
      <c r="BF12838" t="e">
        <f t="shared" si="804"/>
        <v>#N/A</v>
      </c>
    </row>
    <row r="12839" spans="54:58" x14ac:dyDescent="0.2">
      <c r="BB12839" t="e">
        <f>VLOOKUP(AX12839,コード表!$A$2:$C$15,2,FALSE)</f>
        <v>#N/A</v>
      </c>
      <c r="BC12839" t="str">
        <f t="shared" si="801"/>
        <v/>
      </c>
      <c r="BD12839">
        <f t="shared" si="802"/>
        <v>1</v>
      </c>
      <c r="BE12839" t="str">
        <f t="shared" si="803"/>
        <v>1</v>
      </c>
      <c r="BF12839" t="e">
        <f t="shared" si="804"/>
        <v>#N/A</v>
      </c>
    </row>
    <row r="12840" spans="54:58" x14ac:dyDescent="0.2">
      <c r="BB12840" t="e">
        <f>VLOOKUP(AX12840,コード表!$A$2:$C$15,2,FALSE)</f>
        <v>#N/A</v>
      </c>
      <c r="BC12840" t="str">
        <f t="shared" si="801"/>
        <v/>
      </c>
      <c r="BD12840">
        <f t="shared" si="802"/>
        <v>1</v>
      </c>
      <c r="BE12840" t="str">
        <f t="shared" si="803"/>
        <v>1</v>
      </c>
      <c r="BF12840" t="e">
        <f t="shared" si="804"/>
        <v>#N/A</v>
      </c>
    </row>
    <row r="12841" spans="54:58" x14ac:dyDescent="0.2">
      <c r="BB12841" t="e">
        <f>VLOOKUP(AX12841,コード表!$A$2:$C$15,2,FALSE)</f>
        <v>#N/A</v>
      </c>
      <c r="BC12841" t="str">
        <f t="shared" si="801"/>
        <v/>
      </c>
      <c r="BD12841">
        <f t="shared" si="802"/>
        <v>1</v>
      </c>
      <c r="BE12841" t="str">
        <f t="shared" si="803"/>
        <v>1</v>
      </c>
      <c r="BF12841" t="e">
        <f t="shared" si="804"/>
        <v>#N/A</v>
      </c>
    </row>
    <row r="12842" spans="54:58" x14ac:dyDescent="0.2">
      <c r="BB12842" t="e">
        <f>VLOOKUP(AX12842,コード表!$A$2:$C$15,2,FALSE)</f>
        <v>#N/A</v>
      </c>
      <c r="BC12842" t="str">
        <f t="shared" si="801"/>
        <v/>
      </c>
      <c r="BD12842">
        <f t="shared" si="802"/>
        <v>1</v>
      </c>
      <c r="BE12842" t="str">
        <f t="shared" si="803"/>
        <v>1</v>
      </c>
      <c r="BF12842" t="e">
        <f t="shared" si="804"/>
        <v>#N/A</v>
      </c>
    </row>
    <row r="12843" spans="54:58" x14ac:dyDescent="0.2">
      <c r="BB12843" t="e">
        <f>VLOOKUP(AX12843,コード表!$A$2:$C$15,2,FALSE)</f>
        <v>#N/A</v>
      </c>
      <c r="BC12843" t="str">
        <f t="shared" ref="BC12843:BC12906" si="805">AQ12843&amp;BA12843</f>
        <v/>
      </c>
      <c r="BD12843">
        <f t="shared" ref="BD12843:BD12906" si="806">MONTH(Q12843)</f>
        <v>1</v>
      </c>
      <c r="BE12843" t="str">
        <f t="shared" ref="BE12843:BE12906" si="807">AR12843&amp;BD12843</f>
        <v>1</v>
      </c>
      <c r="BF12843" t="e">
        <f t="shared" ref="BF12843:BF12906" si="808">BB12843&amp;AQ12843&amp;BA12843</f>
        <v>#N/A</v>
      </c>
    </row>
    <row r="12844" spans="54:58" x14ac:dyDescent="0.2">
      <c r="BB12844" t="e">
        <f>VLOOKUP(AX12844,コード表!$A$2:$C$15,2,FALSE)</f>
        <v>#N/A</v>
      </c>
      <c r="BC12844" t="str">
        <f t="shared" si="805"/>
        <v/>
      </c>
      <c r="BD12844">
        <f t="shared" si="806"/>
        <v>1</v>
      </c>
      <c r="BE12844" t="str">
        <f t="shared" si="807"/>
        <v>1</v>
      </c>
      <c r="BF12844" t="e">
        <f t="shared" si="808"/>
        <v>#N/A</v>
      </c>
    </row>
    <row r="12845" spans="54:58" x14ac:dyDescent="0.2">
      <c r="BB12845" t="e">
        <f>VLOOKUP(AX12845,コード表!$A$2:$C$15,2,FALSE)</f>
        <v>#N/A</v>
      </c>
      <c r="BC12845" t="str">
        <f t="shared" si="805"/>
        <v/>
      </c>
      <c r="BD12845">
        <f t="shared" si="806"/>
        <v>1</v>
      </c>
      <c r="BE12845" t="str">
        <f t="shared" si="807"/>
        <v>1</v>
      </c>
      <c r="BF12845" t="e">
        <f t="shared" si="808"/>
        <v>#N/A</v>
      </c>
    </row>
    <row r="12846" spans="54:58" x14ac:dyDescent="0.2">
      <c r="BB12846" t="e">
        <f>VLOOKUP(AX12846,コード表!$A$2:$C$15,2,FALSE)</f>
        <v>#N/A</v>
      </c>
      <c r="BC12846" t="str">
        <f t="shared" si="805"/>
        <v/>
      </c>
      <c r="BD12846">
        <f t="shared" si="806"/>
        <v>1</v>
      </c>
      <c r="BE12846" t="str">
        <f t="shared" si="807"/>
        <v>1</v>
      </c>
      <c r="BF12846" t="e">
        <f t="shared" si="808"/>
        <v>#N/A</v>
      </c>
    </row>
    <row r="12847" spans="54:58" x14ac:dyDescent="0.2">
      <c r="BB12847" t="e">
        <f>VLOOKUP(AX12847,コード表!$A$2:$C$15,2,FALSE)</f>
        <v>#N/A</v>
      </c>
      <c r="BC12847" t="str">
        <f t="shared" si="805"/>
        <v/>
      </c>
      <c r="BD12847">
        <f t="shared" si="806"/>
        <v>1</v>
      </c>
      <c r="BE12847" t="str">
        <f t="shared" si="807"/>
        <v>1</v>
      </c>
      <c r="BF12847" t="e">
        <f t="shared" si="808"/>
        <v>#N/A</v>
      </c>
    </row>
    <row r="12848" spans="54:58" x14ac:dyDescent="0.2">
      <c r="BB12848" t="e">
        <f>VLOOKUP(AX12848,コード表!$A$2:$C$15,2,FALSE)</f>
        <v>#N/A</v>
      </c>
      <c r="BC12848" t="str">
        <f t="shared" si="805"/>
        <v/>
      </c>
      <c r="BD12848">
        <f t="shared" si="806"/>
        <v>1</v>
      </c>
      <c r="BE12848" t="str">
        <f t="shared" si="807"/>
        <v>1</v>
      </c>
      <c r="BF12848" t="e">
        <f t="shared" si="808"/>
        <v>#N/A</v>
      </c>
    </row>
    <row r="12849" spans="54:58" x14ac:dyDescent="0.2">
      <c r="BB12849" t="e">
        <f>VLOOKUP(AX12849,コード表!$A$2:$C$15,2,FALSE)</f>
        <v>#N/A</v>
      </c>
      <c r="BC12849" t="str">
        <f t="shared" si="805"/>
        <v/>
      </c>
      <c r="BD12849">
        <f t="shared" si="806"/>
        <v>1</v>
      </c>
      <c r="BE12849" t="str">
        <f t="shared" si="807"/>
        <v>1</v>
      </c>
      <c r="BF12849" t="e">
        <f t="shared" si="808"/>
        <v>#N/A</v>
      </c>
    </row>
    <row r="12850" spans="54:58" x14ac:dyDescent="0.2">
      <c r="BB12850" t="e">
        <f>VLOOKUP(AX12850,コード表!$A$2:$C$15,2,FALSE)</f>
        <v>#N/A</v>
      </c>
      <c r="BC12850" t="str">
        <f t="shared" si="805"/>
        <v/>
      </c>
      <c r="BD12850">
        <f t="shared" si="806"/>
        <v>1</v>
      </c>
      <c r="BE12850" t="str">
        <f t="shared" si="807"/>
        <v>1</v>
      </c>
      <c r="BF12850" t="e">
        <f t="shared" si="808"/>
        <v>#N/A</v>
      </c>
    </row>
    <row r="12851" spans="54:58" x14ac:dyDescent="0.2">
      <c r="BB12851" t="e">
        <f>VLOOKUP(AX12851,コード表!$A$2:$C$15,2,FALSE)</f>
        <v>#N/A</v>
      </c>
      <c r="BC12851" t="str">
        <f t="shared" si="805"/>
        <v/>
      </c>
      <c r="BD12851">
        <f t="shared" si="806"/>
        <v>1</v>
      </c>
      <c r="BE12851" t="str">
        <f t="shared" si="807"/>
        <v>1</v>
      </c>
      <c r="BF12851" t="e">
        <f t="shared" si="808"/>
        <v>#N/A</v>
      </c>
    </row>
    <row r="12852" spans="54:58" x14ac:dyDescent="0.2">
      <c r="BB12852" t="e">
        <f>VLOOKUP(AX12852,コード表!$A$2:$C$15,2,FALSE)</f>
        <v>#N/A</v>
      </c>
      <c r="BC12852" t="str">
        <f t="shared" si="805"/>
        <v/>
      </c>
      <c r="BD12852">
        <f t="shared" si="806"/>
        <v>1</v>
      </c>
      <c r="BE12852" t="str">
        <f t="shared" si="807"/>
        <v>1</v>
      </c>
      <c r="BF12852" t="e">
        <f t="shared" si="808"/>
        <v>#N/A</v>
      </c>
    </row>
    <row r="12853" spans="54:58" x14ac:dyDescent="0.2">
      <c r="BB12853" t="e">
        <f>VLOOKUP(AX12853,コード表!$A$2:$C$15,2,FALSE)</f>
        <v>#N/A</v>
      </c>
      <c r="BC12853" t="str">
        <f t="shared" si="805"/>
        <v/>
      </c>
      <c r="BD12853">
        <f t="shared" si="806"/>
        <v>1</v>
      </c>
      <c r="BE12853" t="str">
        <f t="shared" si="807"/>
        <v>1</v>
      </c>
      <c r="BF12853" t="e">
        <f t="shared" si="808"/>
        <v>#N/A</v>
      </c>
    </row>
    <row r="12854" spans="54:58" x14ac:dyDescent="0.2">
      <c r="BB12854" t="e">
        <f>VLOOKUP(AX12854,コード表!$A$2:$C$15,2,FALSE)</f>
        <v>#N/A</v>
      </c>
      <c r="BC12854" t="str">
        <f t="shared" si="805"/>
        <v/>
      </c>
      <c r="BD12854">
        <f t="shared" si="806"/>
        <v>1</v>
      </c>
      <c r="BE12854" t="str">
        <f t="shared" si="807"/>
        <v>1</v>
      </c>
      <c r="BF12854" t="e">
        <f t="shared" si="808"/>
        <v>#N/A</v>
      </c>
    </row>
    <row r="12855" spans="54:58" x14ac:dyDescent="0.2">
      <c r="BB12855" t="e">
        <f>VLOOKUP(AX12855,コード表!$A$2:$C$15,2,FALSE)</f>
        <v>#N/A</v>
      </c>
      <c r="BC12855" t="str">
        <f t="shared" si="805"/>
        <v/>
      </c>
      <c r="BD12855">
        <f t="shared" si="806"/>
        <v>1</v>
      </c>
      <c r="BE12855" t="str">
        <f t="shared" si="807"/>
        <v>1</v>
      </c>
      <c r="BF12855" t="e">
        <f t="shared" si="808"/>
        <v>#N/A</v>
      </c>
    </row>
    <row r="12856" spans="54:58" x14ac:dyDescent="0.2">
      <c r="BB12856" t="e">
        <f>VLOOKUP(AX12856,コード表!$A$2:$C$15,2,FALSE)</f>
        <v>#N/A</v>
      </c>
      <c r="BC12856" t="str">
        <f t="shared" si="805"/>
        <v/>
      </c>
      <c r="BD12856">
        <f t="shared" si="806"/>
        <v>1</v>
      </c>
      <c r="BE12856" t="str">
        <f t="shared" si="807"/>
        <v>1</v>
      </c>
      <c r="BF12856" t="e">
        <f t="shared" si="808"/>
        <v>#N/A</v>
      </c>
    </row>
    <row r="12857" spans="54:58" x14ac:dyDescent="0.2">
      <c r="BB12857" t="e">
        <f>VLOOKUP(AX12857,コード表!$A$2:$C$15,2,FALSE)</f>
        <v>#N/A</v>
      </c>
      <c r="BC12857" t="str">
        <f t="shared" si="805"/>
        <v/>
      </c>
      <c r="BD12857">
        <f t="shared" si="806"/>
        <v>1</v>
      </c>
      <c r="BE12857" t="str">
        <f t="shared" si="807"/>
        <v>1</v>
      </c>
      <c r="BF12857" t="e">
        <f t="shared" si="808"/>
        <v>#N/A</v>
      </c>
    </row>
    <row r="12858" spans="54:58" x14ac:dyDescent="0.2">
      <c r="BB12858" t="e">
        <f>VLOOKUP(AX12858,コード表!$A$2:$C$15,2,FALSE)</f>
        <v>#N/A</v>
      </c>
      <c r="BC12858" t="str">
        <f t="shared" si="805"/>
        <v/>
      </c>
      <c r="BD12858">
        <f t="shared" si="806"/>
        <v>1</v>
      </c>
      <c r="BE12858" t="str">
        <f t="shared" si="807"/>
        <v>1</v>
      </c>
      <c r="BF12858" t="e">
        <f t="shared" si="808"/>
        <v>#N/A</v>
      </c>
    </row>
    <row r="12859" spans="54:58" x14ac:dyDescent="0.2">
      <c r="BB12859" t="e">
        <f>VLOOKUP(AX12859,コード表!$A$2:$C$15,2,FALSE)</f>
        <v>#N/A</v>
      </c>
      <c r="BC12859" t="str">
        <f t="shared" si="805"/>
        <v/>
      </c>
      <c r="BD12859">
        <f t="shared" si="806"/>
        <v>1</v>
      </c>
      <c r="BE12859" t="str">
        <f t="shared" si="807"/>
        <v>1</v>
      </c>
      <c r="BF12859" t="e">
        <f t="shared" si="808"/>
        <v>#N/A</v>
      </c>
    </row>
    <row r="12860" spans="54:58" x14ac:dyDescent="0.2">
      <c r="BB12860" t="e">
        <f>VLOOKUP(AX12860,コード表!$A$2:$C$15,2,FALSE)</f>
        <v>#N/A</v>
      </c>
      <c r="BC12860" t="str">
        <f t="shared" si="805"/>
        <v/>
      </c>
      <c r="BD12860">
        <f t="shared" si="806"/>
        <v>1</v>
      </c>
      <c r="BE12860" t="str">
        <f t="shared" si="807"/>
        <v>1</v>
      </c>
      <c r="BF12860" t="e">
        <f t="shared" si="808"/>
        <v>#N/A</v>
      </c>
    </row>
    <row r="12861" spans="54:58" x14ac:dyDescent="0.2">
      <c r="BB12861" t="e">
        <f>VLOOKUP(AX12861,コード表!$A$2:$C$15,2,FALSE)</f>
        <v>#N/A</v>
      </c>
      <c r="BC12861" t="str">
        <f t="shared" si="805"/>
        <v/>
      </c>
      <c r="BD12861">
        <f t="shared" si="806"/>
        <v>1</v>
      </c>
      <c r="BE12861" t="str">
        <f t="shared" si="807"/>
        <v>1</v>
      </c>
      <c r="BF12861" t="e">
        <f t="shared" si="808"/>
        <v>#N/A</v>
      </c>
    </row>
    <row r="12862" spans="54:58" x14ac:dyDescent="0.2">
      <c r="BB12862" t="e">
        <f>VLOOKUP(AX12862,コード表!$A$2:$C$15,2,FALSE)</f>
        <v>#N/A</v>
      </c>
      <c r="BC12862" t="str">
        <f t="shared" si="805"/>
        <v/>
      </c>
      <c r="BD12862">
        <f t="shared" si="806"/>
        <v>1</v>
      </c>
      <c r="BE12862" t="str">
        <f t="shared" si="807"/>
        <v>1</v>
      </c>
      <c r="BF12862" t="e">
        <f t="shared" si="808"/>
        <v>#N/A</v>
      </c>
    </row>
    <row r="12863" spans="54:58" x14ac:dyDescent="0.2">
      <c r="BB12863" t="e">
        <f>VLOOKUP(AX12863,コード表!$A$2:$C$15,2,FALSE)</f>
        <v>#N/A</v>
      </c>
      <c r="BC12863" t="str">
        <f t="shared" si="805"/>
        <v/>
      </c>
      <c r="BD12863">
        <f t="shared" si="806"/>
        <v>1</v>
      </c>
      <c r="BE12863" t="str">
        <f t="shared" si="807"/>
        <v>1</v>
      </c>
      <c r="BF12863" t="e">
        <f t="shared" si="808"/>
        <v>#N/A</v>
      </c>
    </row>
    <row r="12864" spans="54:58" x14ac:dyDescent="0.2">
      <c r="BB12864" t="e">
        <f>VLOOKUP(AX12864,コード表!$A$2:$C$15,2,FALSE)</f>
        <v>#N/A</v>
      </c>
      <c r="BC12864" t="str">
        <f t="shared" si="805"/>
        <v/>
      </c>
      <c r="BD12864">
        <f t="shared" si="806"/>
        <v>1</v>
      </c>
      <c r="BE12864" t="str">
        <f t="shared" si="807"/>
        <v>1</v>
      </c>
      <c r="BF12864" t="e">
        <f t="shared" si="808"/>
        <v>#N/A</v>
      </c>
    </row>
    <row r="12865" spans="54:58" x14ac:dyDescent="0.2">
      <c r="BB12865" t="e">
        <f>VLOOKUP(AX12865,コード表!$A$2:$C$15,2,FALSE)</f>
        <v>#N/A</v>
      </c>
      <c r="BC12865" t="str">
        <f t="shared" si="805"/>
        <v/>
      </c>
      <c r="BD12865">
        <f t="shared" si="806"/>
        <v>1</v>
      </c>
      <c r="BE12865" t="str">
        <f t="shared" si="807"/>
        <v>1</v>
      </c>
      <c r="BF12865" t="e">
        <f t="shared" si="808"/>
        <v>#N/A</v>
      </c>
    </row>
    <row r="12866" spans="54:58" x14ac:dyDescent="0.2">
      <c r="BB12866" t="e">
        <f>VLOOKUP(AX12866,コード表!$A$2:$C$15,2,FALSE)</f>
        <v>#N/A</v>
      </c>
      <c r="BC12866" t="str">
        <f t="shared" si="805"/>
        <v/>
      </c>
      <c r="BD12866">
        <f t="shared" si="806"/>
        <v>1</v>
      </c>
      <c r="BE12866" t="str">
        <f t="shared" si="807"/>
        <v>1</v>
      </c>
      <c r="BF12866" t="e">
        <f t="shared" si="808"/>
        <v>#N/A</v>
      </c>
    </row>
    <row r="12867" spans="54:58" x14ac:dyDescent="0.2">
      <c r="BB12867" t="e">
        <f>VLOOKUP(AX12867,コード表!$A$2:$C$15,2,FALSE)</f>
        <v>#N/A</v>
      </c>
      <c r="BC12867" t="str">
        <f t="shared" si="805"/>
        <v/>
      </c>
      <c r="BD12867">
        <f t="shared" si="806"/>
        <v>1</v>
      </c>
      <c r="BE12867" t="str">
        <f t="shared" si="807"/>
        <v>1</v>
      </c>
      <c r="BF12867" t="e">
        <f t="shared" si="808"/>
        <v>#N/A</v>
      </c>
    </row>
    <row r="12868" spans="54:58" x14ac:dyDescent="0.2">
      <c r="BB12868" t="e">
        <f>VLOOKUP(AX12868,コード表!$A$2:$C$15,2,FALSE)</f>
        <v>#N/A</v>
      </c>
      <c r="BC12868" t="str">
        <f t="shared" si="805"/>
        <v/>
      </c>
      <c r="BD12868">
        <f t="shared" si="806"/>
        <v>1</v>
      </c>
      <c r="BE12868" t="str">
        <f t="shared" si="807"/>
        <v>1</v>
      </c>
      <c r="BF12868" t="e">
        <f t="shared" si="808"/>
        <v>#N/A</v>
      </c>
    </row>
    <row r="12869" spans="54:58" x14ac:dyDescent="0.2">
      <c r="BB12869" t="e">
        <f>VLOOKUP(AX12869,コード表!$A$2:$C$15,2,FALSE)</f>
        <v>#N/A</v>
      </c>
      <c r="BC12869" t="str">
        <f t="shared" si="805"/>
        <v/>
      </c>
      <c r="BD12869">
        <f t="shared" si="806"/>
        <v>1</v>
      </c>
      <c r="BE12869" t="str">
        <f t="shared" si="807"/>
        <v>1</v>
      </c>
      <c r="BF12869" t="e">
        <f t="shared" si="808"/>
        <v>#N/A</v>
      </c>
    </row>
    <row r="12870" spans="54:58" x14ac:dyDescent="0.2">
      <c r="BB12870" t="e">
        <f>VLOOKUP(AX12870,コード表!$A$2:$C$15,2,FALSE)</f>
        <v>#N/A</v>
      </c>
      <c r="BC12870" t="str">
        <f t="shared" si="805"/>
        <v/>
      </c>
      <c r="BD12870">
        <f t="shared" si="806"/>
        <v>1</v>
      </c>
      <c r="BE12870" t="str">
        <f t="shared" si="807"/>
        <v>1</v>
      </c>
      <c r="BF12870" t="e">
        <f t="shared" si="808"/>
        <v>#N/A</v>
      </c>
    </row>
    <row r="12871" spans="54:58" x14ac:dyDescent="0.2">
      <c r="BB12871" t="e">
        <f>VLOOKUP(AX12871,コード表!$A$2:$C$15,2,FALSE)</f>
        <v>#N/A</v>
      </c>
      <c r="BC12871" t="str">
        <f t="shared" si="805"/>
        <v/>
      </c>
      <c r="BD12871">
        <f t="shared" si="806"/>
        <v>1</v>
      </c>
      <c r="BE12871" t="str">
        <f t="shared" si="807"/>
        <v>1</v>
      </c>
      <c r="BF12871" t="e">
        <f t="shared" si="808"/>
        <v>#N/A</v>
      </c>
    </row>
    <row r="12872" spans="54:58" x14ac:dyDescent="0.2">
      <c r="BB12872" t="e">
        <f>VLOOKUP(AX12872,コード表!$A$2:$C$15,2,FALSE)</f>
        <v>#N/A</v>
      </c>
      <c r="BC12872" t="str">
        <f t="shared" si="805"/>
        <v/>
      </c>
      <c r="BD12872">
        <f t="shared" si="806"/>
        <v>1</v>
      </c>
      <c r="BE12872" t="str">
        <f t="shared" si="807"/>
        <v>1</v>
      </c>
      <c r="BF12872" t="e">
        <f t="shared" si="808"/>
        <v>#N/A</v>
      </c>
    </row>
    <row r="12873" spans="54:58" x14ac:dyDescent="0.2">
      <c r="BB12873" t="e">
        <f>VLOOKUP(AX12873,コード表!$A$2:$C$15,2,FALSE)</f>
        <v>#N/A</v>
      </c>
      <c r="BC12873" t="str">
        <f t="shared" si="805"/>
        <v/>
      </c>
      <c r="BD12873">
        <f t="shared" si="806"/>
        <v>1</v>
      </c>
      <c r="BE12873" t="str">
        <f t="shared" si="807"/>
        <v>1</v>
      </c>
      <c r="BF12873" t="e">
        <f t="shared" si="808"/>
        <v>#N/A</v>
      </c>
    </row>
    <row r="12874" spans="54:58" x14ac:dyDescent="0.2">
      <c r="BB12874" t="e">
        <f>VLOOKUP(AX12874,コード表!$A$2:$C$15,2,FALSE)</f>
        <v>#N/A</v>
      </c>
      <c r="BC12874" t="str">
        <f t="shared" si="805"/>
        <v/>
      </c>
      <c r="BD12874">
        <f t="shared" si="806"/>
        <v>1</v>
      </c>
      <c r="BE12874" t="str">
        <f t="shared" si="807"/>
        <v>1</v>
      </c>
      <c r="BF12874" t="e">
        <f t="shared" si="808"/>
        <v>#N/A</v>
      </c>
    </row>
    <row r="12875" spans="54:58" x14ac:dyDescent="0.2">
      <c r="BB12875" t="e">
        <f>VLOOKUP(AX12875,コード表!$A$2:$C$15,2,FALSE)</f>
        <v>#N/A</v>
      </c>
      <c r="BC12875" t="str">
        <f t="shared" si="805"/>
        <v/>
      </c>
      <c r="BD12875">
        <f t="shared" si="806"/>
        <v>1</v>
      </c>
      <c r="BE12875" t="str">
        <f t="shared" si="807"/>
        <v>1</v>
      </c>
      <c r="BF12875" t="e">
        <f t="shared" si="808"/>
        <v>#N/A</v>
      </c>
    </row>
    <row r="12876" spans="54:58" x14ac:dyDescent="0.2">
      <c r="BB12876" t="e">
        <f>VLOOKUP(AX12876,コード表!$A$2:$C$15,2,FALSE)</f>
        <v>#N/A</v>
      </c>
      <c r="BC12876" t="str">
        <f t="shared" si="805"/>
        <v/>
      </c>
      <c r="BD12876">
        <f t="shared" si="806"/>
        <v>1</v>
      </c>
      <c r="BE12876" t="str">
        <f t="shared" si="807"/>
        <v>1</v>
      </c>
      <c r="BF12876" t="e">
        <f t="shared" si="808"/>
        <v>#N/A</v>
      </c>
    </row>
    <row r="12877" spans="54:58" x14ac:dyDescent="0.2">
      <c r="BB12877" t="e">
        <f>VLOOKUP(AX12877,コード表!$A$2:$C$15,2,FALSE)</f>
        <v>#N/A</v>
      </c>
      <c r="BC12877" t="str">
        <f t="shared" si="805"/>
        <v/>
      </c>
      <c r="BD12877">
        <f t="shared" si="806"/>
        <v>1</v>
      </c>
      <c r="BE12877" t="str">
        <f t="shared" si="807"/>
        <v>1</v>
      </c>
      <c r="BF12877" t="e">
        <f t="shared" si="808"/>
        <v>#N/A</v>
      </c>
    </row>
    <row r="12878" spans="54:58" x14ac:dyDescent="0.2">
      <c r="BB12878" t="e">
        <f>VLOOKUP(AX12878,コード表!$A$2:$C$15,2,FALSE)</f>
        <v>#N/A</v>
      </c>
      <c r="BC12878" t="str">
        <f t="shared" si="805"/>
        <v/>
      </c>
      <c r="BD12878">
        <f t="shared" si="806"/>
        <v>1</v>
      </c>
      <c r="BE12878" t="str">
        <f t="shared" si="807"/>
        <v>1</v>
      </c>
      <c r="BF12878" t="e">
        <f t="shared" si="808"/>
        <v>#N/A</v>
      </c>
    </row>
    <row r="12879" spans="54:58" x14ac:dyDescent="0.2">
      <c r="BB12879" t="e">
        <f>VLOOKUP(AX12879,コード表!$A$2:$C$15,2,FALSE)</f>
        <v>#N/A</v>
      </c>
      <c r="BC12879" t="str">
        <f t="shared" si="805"/>
        <v/>
      </c>
      <c r="BD12879">
        <f t="shared" si="806"/>
        <v>1</v>
      </c>
      <c r="BE12879" t="str">
        <f t="shared" si="807"/>
        <v>1</v>
      </c>
      <c r="BF12879" t="e">
        <f t="shared" si="808"/>
        <v>#N/A</v>
      </c>
    </row>
    <row r="12880" spans="54:58" x14ac:dyDescent="0.2">
      <c r="BB12880" t="e">
        <f>VLOOKUP(AX12880,コード表!$A$2:$C$15,2,FALSE)</f>
        <v>#N/A</v>
      </c>
      <c r="BC12880" t="str">
        <f t="shared" si="805"/>
        <v/>
      </c>
      <c r="BD12880">
        <f t="shared" si="806"/>
        <v>1</v>
      </c>
      <c r="BE12880" t="str">
        <f t="shared" si="807"/>
        <v>1</v>
      </c>
      <c r="BF12880" t="e">
        <f t="shared" si="808"/>
        <v>#N/A</v>
      </c>
    </row>
    <row r="12881" spans="54:58" x14ac:dyDescent="0.2">
      <c r="BB12881" t="e">
        <f>VLOOKUP(AX12881,コード表!$A$2:$C$15,2,FALSE)</f>
        <v>#N/A</v>
      </c>
      <c r="BC12881" t="str">
        <f t="shared" si="805"/>
        <v/>
      </c>
      <c r="BD12881">
        <f t="shared" si="806"/>
        <v>1</v>
      </c>
      <c r="BE12881" t="str">
        <f t="shared" si="807"/>
        <v>1</v>
      </c>
      <c r="BF12881" t="e">
        <f t="shared" si="808"/>
        <v>#N/A</v>
      </c>
    </row>
    <row r="12882" spans="54:58" x14ac:dyDescent="0.2">
      <c r="BB12882" t="e">
        <f>VLOOKUP(AX12882,コード表!$A$2:$C$15,2,FALSE)</f>
        <v>#N/A</v>
      </c>
      <c r="BC12882" t="str">
        <f t="shared" si="805"/>
        <v/>
      </c>
      <c r="BD12882">
        <f t="shared" si="806"/>
        <v>1</v>
      </c>
      <c r="BE12882" t="str">
        <f t="shared" si="807"/>
        <v>1</v>
      </c>
      <c r="BF12882" t="e">
        <f t="shared" si="808"/>
        <v>#N/A</v>
      </c>
    </row>
    <row r="12883" spans="54:58" x14ac:dyDescent="0.2">
      <c r="BB12883" t="e">
        <f>VLOOKUP(AX12883,コード表!$A$2:$C$15,2,FALSE)</f>
        <v>#N/A</v>
      </c>
      <c r="BC12883" t="str">
        <f t="shared" si="805"/>
        <v/>
      </c>
      <c r="BD12883">
        <f t="shared" si="806"/>
        <v>1</v>
      </c>
      <c r="BE12883" t="str">
        <f t="shared" si="807"/>
        <v>1</v>
      </c>
      <c r="BF12883" t="e">
        <f t="shared" si="808"/>
        <v>#N/A</v>
      </c>
    </row>
    <row r="12884" spans="54:58" x14ac:dyDescent="0.2">
      <c r="BB12884" t="e">
        <f>VLOOKUP(AX12884,コード表!$A$2:$C$15,2,FALSE)</f>
        <v>#N/A</v>
      </c>
      <c r="BC12884" t="str">
        <f t="shared" si="805"/>
        <v/>
      </c>
      <c r="BD12884">
        <f t="shared" si="806"/>
        <v>1</v>
      </c>
      <c r="BE12884" t="str">
        <f t="shared" si="807"/>
        <v>1</v>
      </c>
      <c r="BF12884" t="e">
        <f t="shared" si="808"/>
        <v>#N/A</v>
      </c>
    </row>
    <row r="12885" spans="54:58" x14ac:dyDescent="0.2">
      <c r="BB12885" t="e">
        <f>VLOOKUP(AX12885,コード表!$A$2:$C$15,2,FALSE)</f>
        <v>#N/A</v>
      </c>
      <c r="BC12885" t="str">
        <f t="shared" si="805"/>
        <v/>
      </c>
      <c r="BD12885">
        <f t="shared" si="806"/>
        <v>1</v>
      </c>
      <c r="BE12885" t="str">
        <f t="shared" si="807"/>
        <v>1</v>
      </c>
      <c r="BF12885" t="e">
        <f t="shared" si="808"/>
        <v>#N/A</v>
      </c>
    </row>
    <row r="12886" spans="54:58" x14ac:dyDescent="0.2">
      <c r="BB12886" t="e">
        <f>VLOOKUP(AX12886,コード表!$A$2:$C$15,2,FALSE)</f>
        <v>#N/A</v>
      </c>
      <c r="BC12886" t="str">
        <f t="shared" si="805"/>
        <v/>
      </c>
      <c r="BD12886">
        <f t="shared" si="806"/>
        <v>1</v>
      </c>
      <c r="BE12886" t="str">
        <f t="shared" si="807"/>
        <v>1</v>
      </c>
      <c r="BF12886" t="e">
        <f t="shared" si="808"/>
        <v>#N/A</v>
      </c>
    </row>
    <row r="12887" spans="54:58" x14ac:dyDescent="0.2">
      <c r="BB12887" t="e">
        <f>VLOOKUP(AX12887,コード表!$A$2:$C$15,2,FALSE)</f>
        <v>#N/A</v>
      </c>
      <c r="BC12887" t="str">
        <f t="shared" si="805"/>
        <v/>
      </c>
      <c r="BD12887">
        <f t="shared" si="806"/>
        <v>1</v>
      </c>
      <c r="BE12887" t="str">
        <f t="shared" si="807"/>
        <v>1</v>
      </c>
      <c r="BF12887" t="e">
        <f t="shared" si="808"/>
        <v>#N/A</v>
      </c>
    </row>
    <row r="12888" spans="54:58" x14ac:dyDescent="0.2">
      <c r="BB12888" t="e">
        <f>VLOOKUP(AX12888,コード表!$A$2:$C$15,2,FALSE)</f>
        <v>#N/A</v>
      </c>
      <c r="BC12888" t="str">
        <f t="shared" si="805"/>
        <v/>
      </c>
      <c r="BD12888">
        <f t="shared" si="806"/>
        <v>1</v>
      </c>
      <c r="BE12888" t="str">
        <f t="shared" si="807"/>
        <v>1</v>
      </c>
      <c r="BF12888" t="e">
        <f t="shared" si="808"/>
        <v>#N/A</v>
      </c>
    </row>
    <row r="12889" spans="54:58" x14ac:dyDescent="0.2">
      <c r="BB12889" t="e">
        <f>VLOOKUP(AX12889,コード表!$A$2:$C$15,2,FALSE)</f>
        <v>#N/A</v>
      </c>
      <c r="BC12889" t="str">
        <f t="shared" si="805"/>
        <v/>
      </c>
      <c r="BD12889">
        <f t="shared" si="806"/>
        <v>1</v>
      </c>
      <c r="BE12889" t="str">
        <f t="shared" si="807"/>
        <v>1</v>
      </c>
      <c r="BF12889" t="e">
        <f t="shared" si="808"/>
        <v>#N/A</v>
      </c>
    </row>
    <row r="12890" spans="54:58" x14ac:dyDescent="0.2">
      <c r="BB12890" t="e">
        <f>VLOOKUP(AX12890,コード表!$A$2:$C$15,2,FALSE)</f>
        <v>#N/A</v>
      </c>
      <c r="BC12890" t="str">
        <f t="shared" si="805"/>
        <v/>
      </c>
      <c r="BD12890">
        <f t="shared" si="806"/>
        <v>1</v>
      </c>
      <c r="BE12890" t="str">
        <f t="shared" si="807"/>
        <v>1</v>
      </c>
      <c r="BF12890" t="e">
        <f t="shared" si="808"/>
        <v>#N/A</v>
      </c>
    </row>
    <row r="12891" spans="54:58" x14ac:dyDescent="0.2">
      <c r="BB12891" t="e">
        <f>VLOOKUP(AX12891,コード表!$A$2:$C$15,2,FALSE)</f>
        <v>#N/A</v>
      </c>
      <c r="BC12891" t="str">
        <f t="shared" si="805"/>
        <v/>
      </c>
      <c r="BD12891">
        <f t="shared" si="806"/>
        <v>1</v>
      </c>
      <c r="BE12891" t="str">
        <f t="shared" si="807"/>
        <v>1</v>
      </c>
      <c r="BF12891" t="e">
        <f t="shared" si="808"/>
        <v>#N/A</v>
      </c>
    </row>
    <row r="12892" spans="54:58" x14ac:dyDescent="0.2">
      <c r="BB12892" t="e">
        <f>VLOOKUP(AX12892,コード表!$A$2:$C$15,2,FALSE)</f>
        <v>#N/A</v>
      </c>
      <c r="BC12892" t="str">
        <f t="shared" si="805"/>
        <v/>
      </c>
      <c r="BD12892">
        <f t="shared" si="806"/>
        <v>1</v>
      </c>
      <c r="BE12892" t="str">
        <f t="shared" si="807"/>
        <v>1</v>
      </c>
      <c r="BF12892" t="e">
        <f t="shared" si="808"/>
        <v>#N/A</v>
      </c>
    </row>
    <row r="12893" spans="54:58" x14ac:dyDescent="0.2">
      <c r="BB12893" t="e">
        <f>VLOOKUP(AX12893,コード表!$A$2:$C$15,2,FALSE)</f>
        <v>#N/A</v>
      </c>
      <c r="BC12893" t="str">
        <f t="shared" si="805"/>
        <v/>
      </c>
      <c r="BD12893">
        <f t="shared" si="806"/>
        <v>1</v>
      </c>
      <c r="BE12893" t="str">
        <f t="shared" si="807"/>
        <v>1</v>
      </c>
      <c r="BF12893" t="e">
        <f t="shared" si="808"/>
        <v>#N/A</v>
      </c>
    </row>
    <row r="12894" spans="54:58" x14ac:dyDescent="0.2">
      <c r="BB12894" t="e">
        <f>VLOOKUP(AX12894,コード表!$A$2:$C$15,2,FALSE)</f>
        <v>#N/A</v>
      </c>
      <c r="BC12894" t="str">
        <f t="shared" si="805"/>
        <v/>
      </c>
      <c r="BD12894">
        <f t="shared" si="806"/>
        <v>1</v>
      </c>
      <c r="BE12894" t="str">
        <f t="shared" si="807"/>
        <v>1</v>
      </c>
      <c r="BF12894" t="e">
        <f t="shared" si="808"/>
        <v>#N/A</v>
      </c>
    </row>
    <row r="12895" spans="54:58" x14ac:dyDescent="0.2">
      <c r="BB12895" t="e">
        <f>VLOOKUP(AX12895,コード表!$A$2:$C$15,2,FALSE)</f>
        <v>#N/A</v>
      </c>
      <c r="BC12895" t="str">
        <f t="shared" si="805"/>
        <v/>
      </c>
      <c r="BD12895">
        <f t="shared" si="806"/>
        <v>1</v>
      </c>
      <c r="BE12895" t="str">
        <f t="shared" si="807"/>
        <v>1</v>
      </c>
      <c r="BF12895" t="e">
        <f t="shared" si="808"/>
        <v>#N/A</v>
      </c>
    </row>
    <row r="12896" spans="54:58" x14ac:dyDescent="0.2">
      <c r="BB12896" t="e">
        <f>VLOOKUP(AX12896,コード表!$A$2:$C$15,2,FALSE)</f>
        <v>#N/A</v>
      </c>
      <c r="BC12896" t="str">
        <f t="shared" si="805"/>
        <v/>
      </c>
      <c r="BD12896">
        <f t="shared" si="806"/>
        <v>1</v>
      </c>
      <c r="BE12896" t="str">
        <f t="shared" si="807"/>
        <v>1</v>
      </c>
      <c r="BF12896" t="e">
        <f t="shared" si="808"/>
        <v>#N/A</v>
      </c>
    </row>
    <row r="12897" spans="54:58" x14ac:dyDescent="0.2">
      <c r="BB12897" t="e">
        <f>VLOOKUP(AX12897,コード表!$A$2:$C$15,2,FALSE)</f>
        <v>#N/A</v>
      </c>
      <c r="BC12897" t="str">
        <f t="shared" si="805"/>
        <v/>
      </c>
      <c r="BD12897">
        <f t="shared" si="806"/>
        <v>1</v>
      </c>
      <c r="BE12897" t="str">
        <f t="shared" si="807"/>
        <v>1</v>
      </c>
      <c r="BF12897" t="e">
        <f t="shared" si="808"/>
        <v>#N/A</v>
      </c>
    </row>
    <row r="12898" spans="54:58" x14ac:dyDescent="0.2">
      <c r="BB12898" t="e">
        <f>VLOOKUP(AX12898,コード表!$A$2:$C$15,2,FALSE)</f>
        <v>#N/A</v>
      </c>
      <c r="BC12898" t="str">
        <f t="shared" si="805"/>
        <v/>
      </c>
      <c r="BD12898">
        <f t="shared" si="806"/>
        <v>1</v>
      </c>
      <c r="BE12898" t="str">
        <f t="shared" si="807"/>
        <v>1</v>
      </c>
      <c r="BF12898" t="e">
        <f t="shared" si="808"/>
        <v>#N/A</v>
      </c>
    </row>
    <row r="12899" spans="54:58" x14ac:dyDescent="0.2">
      <c r="BB12899" t="e">
        <f>VLOOKUP(AX12899,コード表!$A$2:$C$15,2,FALSE)</f>
        <v>#N/A</v>
      </c>
      <c r="BC12899" t="str">
        <f t="shared" si="805"/>
        <v/>
      </c>
      <c r="BD12899">
        <f t="shared" si="806"/>
        <v>1</v>
      </c>
      <c r="BE12899" t="str">
        <f t="shared" si="807"/>
        <v>1</v>
      </c>
      <c r="BF12899" t="e">
        <f t="shared" si="808"/>
        <v>#N/A</v>
      </c>
    </row>
    <row r="12900" spans="54:58" x14ac:dyDescent="0.2">
      <c r="BB12900" t="e">
        <f>VLOOKUP(AX12900,コード表!$A$2:$C$15,2,FALSE)</f>
        <v>#N/A</v>
      </c>
      <c r="BC12900" t="str">
        <f t="shared" si="805"/>
        <v/>
      </c>
      <c r="BD12900">
        <f t="shared" si="806"/>
        <v>1</v>
      </c>
      <c r="BE12900" t="str">
        <f t="shared" si="807"/>
        <v>1</v>
      </c>
      <c r="BF12900" t="e">
        <f t="shared" si="808"/>
        <v>#N/A</v>
      </c>
    </row>
    <row r="12901" spans="54:58" x14ac:dyDescent="0.2">
      <c r="BB12901" t="e">
        <f>VLOOKUP(AX12901,コード表!$A$2:$C$15,2,FALSE)</f>
        <v>#N/A</v>
      </c>
      <c r="BC12901" t="str">
        <f t="shared" si="805"/>
        <v/>
      </c>
      <c r="BD12901">
        <f t="shared" si="806"/>
        <v>1</v>
      </c>
      <c r="BE12901" t="str">
        <f t="shared" si="807"/>
        <v>1</v>
      </c>
      <c r="BF12901" t="e">
        <f t="shared" si="808"/>
        <v>#N/A</v>
      </c>
    </row>
    <row r="12902" spans="54:58" x14ac:dyDescent="0.2">
      <c r="BB12902" t="e">
        <f>VLOOKUP(AX12902,コード表!$A$2:$C$15,2,FALSE)</f>
        <v>#N/A</v>
      </c>
      <c r="BC12902" t="str">
        <f t="shared" si="805"/>
        <v/>
      </c>
      <c r="BD12902">
        <f t="shared" si="806"/>
        <v>1</v>
      </c>
      <c r="BE12902" t="str">
        <f t="shared" si="807"/>
        <v>1</v>
      </c>
      <c r="BF12902" t="e">
        <f t="shared" si="808"/>
        <v>#N/A</v>
      </c>
    </row>
    <row r="12903" spans="54:58" x14ac:dyDescent="0.2">
      <c r="BB12903" t="e">
        <f>VLOOKUP(AX12903,コード表!$A$2:$C$15,2,FALSE)</f>
        <v>#N/A</v>
      </c>
      <c r="BC12903" t="str">
        <f t="shared" si="805"/>
        <v/>
      </c>
      <c r="BD12903">
        <f t="shared" si="806"/>
        <v>1</v>
      </c>
      <c r="BE12903" t="str">
        <f t="shared" si="807"/>
        <v>1</v>
      </c>
      <c r="BF12903" t="e">
        <f t="shared" si="808"/>
        <v>#N/A</v>
      </c>
    </row>
    <row r="12904" spans="54:58" x14ac:dyDescent="0.2">
      <c r="BB12904" t="e">
        <f>VLOOKUP(AX12904,コード表!$A$2:$C$15,2,FALSE)</f>
        <v>#N/A</v>
      </c>
      <c r="BC12904" t="str">
        <f t="shared" si="805"/>
        <v/>
      </c>
      <c r="BD12904">
        <f t="shared" si="806"/>
        <v>1</v>
      </c>
      <c r="BE12904" t="str">
        <f t="shared" si="807"/>
        <v>1</v>
      </c>
      <c r="BF12904" t="e">
        <f t="shared" si="808"/>
        <v>#N/A</v>
      </c>
    </row>
    <row r="12905" spans="54:58" x14ac:dyDescent="0.2">
      <c r="BB12905" t="e">
        <f>VLOOKUP(AX12905,コード表!$A$2:$C$15,2,FALSE)</f>
        <v>#N/A</v>
      </c>
      <c r="BC12905" t="str">
        <f t="shared" si="805"/>
        <v/>
      </c>
      <c r="BD12905">
        <f t="shared" si="806"/>
        <v>1</v>
      </c>
      <c r="BE12905" t="str">
        <f t="shared" si="807"/>
        <v>1</v>
      </c>
      <c r="BF12905" t="e">
        <f t="shared" si="808"/>
        <v>#N/A</v>
      </c>
    </row>
    <row r="12906" spans="54:58" x14ac:dyDescent="0.2">
      <c r="BB12906" t="e">
        <f>VLOOKUP(AX12906,コード表!$A$2:$C$15,2,FALSE)</f>
        <v>#N/A</v>
      </c>
      <c r="BC12906" t="str">
        <f t="shared" si="805"/>
        <v/>
      </c>
      <c r="BD12906">
        <f t="shared" si="806"/>
        <v>1</v>
      </c>
      <c r="BE12906" t="str">
        <f t="shared" si="807"/>
        <v>1</v>
      </c>
      <c r="BF12906" t="e">
        <f t="shared" si="808"/>
        <v>#N/A</v>
      </c>
    </row>
    <row r="12907" spans="54:58" x14ac:dyDescent="0.2">
      <c r="BB12907" t="e">
        <f>VLOOKUP(AX12907,コード表!$A$2:$C$15,2,FALSE)</f>
        <v>#N/A</v>
      </c>
      <c r="BC12907" t="str">
        <f t="shared" ref="BC12907:BC12970" si="809">AQ12907&amp;BA12907</f>
        <v/>
      </c>
      <c r="BD12907">
        <f t="shared" ref="BD12907:BD12970" si="810">MONTH(Q12907)</f>
        <v>1</v>
      </c>
      <c r="BE12907" t="str">
        <f t="shared" ref="BE12907:BE12970" si="811">AR12907&amp;BD12907</f>
        <v>1</v>
      </c>
      <c r="BF12907" t="e">
        <f t="shared" ref="BF12907:BF12970" si="812">BB12907&amp;AQ12907&amp;BA12907</f>
        <v>#N/A</v>
      </c>
    </row>
    <row r="12908" spans="54:58" x14ac:dyDescent="0.2">
      <c r="BB12908" t="e">
        <f>VLOOKUP(AX12908,コード表!$A$2:$C$15,2,FALSE)</f>
        <v>#N/A</v>
      </c>
      <c r="BC12908" t="str">
        <f t="shared" si="809"/>
        <v/>
      </c>
      <c r="BD12908">
        <f t="shared" si="810"/>
        <v>1</v>
      </c>
      <c r="BE12908" t="str">
        <f t="shared" si="811"/>
        <v>1</v>
      </c>
      <c r="BF12908" t="e">
        <f t="shared" si="812"/>
        <v>#N/A</v>
      </c>
    </row>
    <row r="12909" spans="54:58" x14ac:dyDescent="0.2">
      <c r="BB12909" t="e">
        <f>VLOOKUP(AX12909,コード表!$A$2:$C$15,2,FALSE)</f>
        <v>#N/A</v>
      </c>
      <c r="BC12909" t="str">
        <f t="shared" si="809"/>
        <v/>
      </c>
      <c r="BD12909">
        <f t="shared" si="810"/>
        <v>1</v>
      </c>
      <c r="BE12909" t="str">
        <f t="shared" si="811"/>
        <v>1</v>
      </c>
      <c r="BF12909" t="e">
        <f t="shared" si="812"/>
        <v>#N/A</v>
      </c>
    </row>
    <row r="12910" spans="54:58" x14ac:dyDescent="0.2">
      <c r="BB12910" t="e">
        <f>VLOOKUP(AX12910,コード表!$A$2:$C$15,2,FALSE)</f>
        <v>#N/A</v>
      </c>
      <c r="BC12910" t="str">
        <f t="shared" si="809"/>
        <v/>
      </c>
      <c r="BD12910">
        <f t="shared" si="810"/>
        <v>1</v>
      </c>
      <c r="BE12910" t="str">
        <f t="shared" si="811"/>
        <v>1</v>
      </c>
      <c r="BF12910" t="e">
        <f t="shared" si="812"/>
        <v>#N/A</v>
      </c>
    </row>
    <row r="12911" spans="54:58" x14ac:dyDescent="0.2">
      <c r="BB12911" t="e">
        <f>VLOOKUP(AX12911,コード表!$A$2:$C$15,2,FALSE)</f>
        <v>#N/A</v>
      </c>
      <c r="BC12911" t="str">
        <f t="shared" si="809"/>
        <v/>
      </c>
      <c r="BD12911">
        <f t="shared" si="810"/>
        <v>1</v>
      </c>
      <c r="BE12911" t="str">
        <f t="shared" si="811"/>
        <v>1</v>
      </c>
      <c r="BF12911" t="e">
        <f t="shared" si="812"/>
        <v>#N/A</v>
      </c>
    </row>
    <row r="12912" spans="54:58" x14ac:dyDescent="0.2">
      <c r="BB12912" t="e">
        <f>VLOOKUP(AX12912,コード表!$A$2:$C$15,2,FALSE)</f>
        <v>#N/A</v>
      </c>
      <c r="BC12912" t="str">
        <f t="shared" si="809"/>
        <v/>
      </c>
      <c r="BD12912">
        <f t="shared" si="810"/>
        <v>1</v>
      </c>
      <c r="BE12912" t="str">
        <f t="shared" si="811"/>
        <v>1</v>
      </c>
      <c r="BF12912" t="e">
        <f t="shared" si="812"/>
        <v>#N/A</v>
      </c>
    </row>
    <row r="12913" spans="54:58" x14ac:dyDescent="0.2">
      <c r="BB12913" t="e">
        <f>VLOOKUP(AX12913,コード表!$A$2:$C$15,2,FALSE)</f>
        <v>#N/A</v>
      </c>
      <c r="BC12913" t="str">
        <f t="shared" si="809"/>
        <v/>
      </c>
      <c r="BD12913">
        <f t="shared" si="810"/>
        <v>1</v>
      </c>
      <c r="BE12913" t="str">
        <f t="shared" si="811"/>
        <v>1</v>
      </c>
      <c r="BF12913" t="e">
        <f t="shared" si="812"/>
        <v>#N/A</v>
      </c>
    </row>
    <row r="12914" spans="54:58" x14ac:dyDescent="0.2">
      <c r="BB12914" t="e">
        <f>VLOOKUP(AX12914,コード表!$A$2:$C$15,2,FALSE)</f>
        <v>#N/A</v>
      </c>
      <c r="BC12914" t="str">
        <f t="shared" si="809"/>
        <v/>
      </c>
      <c r="BD12914">
        <f t="shared" si="810"/>
        <v>1</v>
      </c>
      <c r="BE12914" t="str">
        <f t="shared" si="811"/>
        <v>1</v>
      </c>
      <c r="BF12914" t="e">
        <f t="shared" si="812"/>
        <v>#N/A</v>
      </c>
    </row>
    <row r="12915" spans="54:58" x14ac:dyDescent="0.2">
      <c r="BB12915" t="e">
        <f>VLOOKUP(AX12915,コード表!$A$2:$C$15,2,FALSE)</f>
        <v>#N/A</v>
      </c>
      <c r="BC12915" t="str">
        <f t="shared" si="809"/>
        <v/>
      </c>
      <c r="BD12915">
        <f t="shared" si="810"/>
        <v>1</v>
      </c>
      <c r="BE12915" t="str">
        <f t="shared" si="811"/>
        <v>1</v>
      </c>
      <c r="BF12915" t="e">
        <f t="shared" si="812"/>
        <v>#N/A</v>
      </c>
    </row>
    <row r="12916" spans="54:58" x14ac:dyDescent="0.2">
      <c r="BB12916" t="e">
        <f>VLOOKUP(AX12916,コード表!$A$2:$C$15,2,FALSE)</f>
        <v>#N/A</v>
      </c>
      <c r="BC12916" t="str">
        <f t="shared" si="809"/>
        <v/>
      </c>
      <c r="BD12916">
        <f t="shared" si="810"/>
        <v>1</v>
      </c>
      <c r="BE12916" t="str">
        <f t="shared" si="811"/>
        <v>1</v>
      </c>
      <c r="BF12916" t="e">
        <f t="shared" si="812"/>
        <v>#N/A</v>
      </c>
    </row>
    <row r="12917" spans="54:58" x14ac:dyDescent="0.2">
      <c r="BB12917" t="e">
        <f>VLOOKUP(AX12917,コード表!$A$2:$C$15,2,FALSE)</f>
        <v>#N/A</v>
      </c>
      <c r="BC12917" t="str">
        <f t="shared" si="809"/>
        <v/>
      </c>
      <c r="BD12917">
        <f t="shared" si="810"/>
        <v>1</v>
      </c>
      <c r="BE12917" t="str">
        <f t="shared" si="811"/>
        <v>1</v>
      </c>
      <c r="BF12917" t="e">
        <f t="shared" si="812"/>
        <v>#N/A</v>
      </c>
    </row>
    <row r="12918" spans="54:58" x14ac:dyDescent="0.2">
      <c r="BB12918" t="e">
        <f>VLOOKUP(AX12918,コード表!$A$2:$C$15,2,FALSE)</f>
        <v>#N/A</v>
      </c>
      <c r="BC12918" t="str">
        <f t="shared" si="809"/>
        <v/>
      </c>
      <c r="BD12918">
        <f t="shared" si="810"/>
        <v>1</v>
      </c>
      <c r="BE12918" t="str">
        <f t="shared" si="811"/>
        <v>1</v>
      </c>
      <c r="BF12918" t="e">
        <f t="shared" si="812"/>
        <v>#N/A</v>
      </c>
    </row>
    <row r="12919" spans="54:58" x14ac:dyDescent="0.2">
      <c r="BB12919" t="e">
        <f>VLOOKUP(AX12919,コード表!$A$2:$C$15,2,FALSE)</f>
        <v>#N/A</v>
      </c>
      <c r="BC12919" t="str">
        <f t="shared" si="809"/>
        <v/>
      </c>
      <c r="BD12919">
        <f t="shared" si="810"/>
        <v>1</v>
      </c>
      <c r="BE12919" t="str">
        <f t="shared" si="811"/>
        <v>1</v>
      </c>
      <c r="BF12919" t="e">
        <f t="shared" si="812"/>
        <v>#N/A</v>
      </c>
    </row>
    <row r="12920" spans="54:58" x14ac:dyDescent="0.2">
      <c r="BB12920" t="e">
        <f>VLOOKUP(AX12920,コード表!$A$2:$C$15,2,FALSE)</f>
        <v>#N/A</v>
      </c>
      <c r="BC12920" t="str">
        <f t="shared" si="809"/>
        <v/>
      </c>
      <c r="BD12920">
        <f t="shared" si="810"/>
        <v>1</v>
      </c>
      <c r="BE12920" t="str">
        <f t="shared" si="811"/>
        <v>1</v>
      </c>
      <c r="BF12920" t="e">
        <f t="shared" si="812"/>
        <v>#N/A</v>
      </c>
    </row>
    <row r="12921" spans="54:58" x14ac:dyDescent="0.2">
      <c r="BB12921" t="e">
        <f>VLOOKUP(AX12921,コード表!$A$2:$C$15,2,FALSE)</f>
        <v>#N/A</v>
      </c>
      <c r="BC12921" t="str">
        <f t="shared" si="809"/>
        <v/>
      </c>
      <c r="BD12921">
        <f t="shared" si="810"/>
        <v>1</v>
      </c>
      <c r="BE12921" t="str">
        <f t="shared" si="811"/>
        <v>1</v>
      </c>
      <c r="BF12921" t="e">
        <f t="shared" si="812"/>
        <v>#N/A</v>
      </c>
    </row>
    <row r="12922" spans="54:58" x14ac:dyDescent="0.2">
      <c r="BB12922" t="e">
        <f>VLOOKUP(AX12922,コード表!$A$2:$C$15,2,FALSE)</f>
        <v>#N/A</v>
      </c>
      <c r="BC12922" t="str">
        <f t="shared" si="809"/>
        <v/>
      </c>
      <c r="BD12922">
        <f t="shared" si="810"/>
        <v>1</v>
      </c>
      <c r="BE12922" t="str">
        <f t="shared" si="811"/>
        <v>1</v>
      </c>
      <c r="BF12922" t="e">
        <f t="shared" si="812"/>
        <v>#N/A</v>
      </c>
    </row>
    <row r="12923" spans="54:58" x14ac:dyDescent="0.2">
      <c r="BB12923" t="e">
        <f>VLOOKUP(AX12923,コード表!$A$2:$C$15,2,FALSE)</f>
        <v>#N/A</v>
      </c>
      <c r="BC12923" t="str">
        <f t="shared" si="809"/>
        <v/>
      </c>
      <c r="BD12923">
        <f t="shared" si="810"/>
        <v>1</v>
      </c>
      <c r="BE12923" t="str">
        <f t="shared" si="811"/>
        <v>1</v>
      </c>
      <c r="BF12923" t="e">
        <f t="shared" si="812"/>
        <v>#N/A</v>
      </c>
    </row>
    <row r="12924" spans="54:58" x14ac:dyDescent="0.2">
      <c r="BB12924" t="e">
        <f>VLOOKUP(AX12924,コード表!$A$2:$C$15,2,FALSE)</f>
        <v>#N/A</v>
      </c>
      <c r="BC12924" t="str">
        <f t="shared" si="809"/>
        <v/>
      </c>
      <c r="BD12924">
        <f t="shared" si="810"/>
        <v>1</v>
      </c>
      <c r="BE12924" t="str">
        <f t="shared" si="811"/>
        <v>1</v>
      </c>
      <c r="BF12924" t="e">
        <f t="shared" si="812"/>
        <v>#N/A</v>
      </c>
    </row>
    <row r="12925" spans="54:58" x14ac:dyDescent="0.2">
      <c r="BB12925" t="e">
        <f>VLOOKUP(AX12925,コード表!$A$2:$C$15,2,FALSE)</f>
        <v>#N/A</v>
      </c>
      <c r="BC12925" t="str">
        <f t="shared" si="809"/>
        <v/>
      </c>
      <c r="BD12925">
        <f t="shared" si="810"/>
        <v>1</v>
      </c>
      <c r="BE12925" t="str">
        <f t="shared" si="811"/>
        <v>1</v>
      </c>
      <c r="BF12925" t="e">
        <f t="shared" si="812"/>
        <v>#N/A</v>
      </c>
    </row>
    <row r="12926" spans="54:58" x14ac:dyDescent="0.2">
      <c r="BB12926" t="e">
        <f>VLOOKUP(AX12926,コード表!$A$2:$C$15,2,FALSE)</f>
        <v>#N/A</v>
      </c>
      <c r="BC12926" t="str">
        <f t="shared" si="809"/>
        <v/>
      </c>
      <c r="BD12926">
        <f t="shared" si="810"/>
        <v>1</v>
      </c>
      <c r="BE12926" t="str">
        <f t="shared" si="811"/>
        <v>1</v>
      </c>
      <c r="BF12926" t="e">
        <f t="shared" si="812"/>
        <v>#N/A</v>
      </c>
    </row>
    <row r="12927" spans="54:58" x14ac:dyDescent="0.2">
      <c r="BB12927" t="e">
        <f>VLOOKUP(AX12927,コード表!$A$2:$C$15,2,FALSE)</f>
        <v>#N/A</v>
      </c>
      <c r="BC12927" t="str">
        <f t="shared" si="809"/>
        <v/>
      </c>
      <c r="BD12927">
        <f t="shared" si="810"/>
        <v>1</v>
      </c>
      <c r="BE12927" t="str">
        <f t="shared" si="811"/>
        <v>1</v>
      </c>
      <c r="BF12927" t="e">
        <f t="shared" si="812"/>
        <v>#N/A</v>
      </c>
    </row>
    <row r="12928" spans="54:58" x14ac:dyDescent="0.2">
      <c r="BB12928" t="e">
        <f>VLOOKUP(AX12928,コード表!$A$2:$C$15,2,FALSE)</f>
        <v>#N/A</v>
      </c>
      <c r="BC12928" t="str">
        <f t="shared" si="809"/>
        <v/>
      </c>
      <c r="BD12928">
        <f t="shared" si="810"/>
        <v>1</v>
      </c>
      <c r="BE12928" t="str">
        <f t="shared" si="811"/>
        <v>1</v>
      </c>
      <c r="BF12928" t="e">
        <f t="shared" si="812"/>
        <v>#N/A</v>
      </c>
    </row>
    <row r="12929" spans="54:58" x14ac:dyDescent="0.2">
      <c r="BB12929" t="e">
        <f>VLOOKUP(AX12929,コード表!$A$2:$C$15,2,FALSE)</f>
        <v>#N/A</v>
      </c>
      <c r="BC12929" t="str">
        <f t="shared" si="809"/>
        <v/>
      </c>
      <c r="BD12929">
        <f t="shared" si="810"/>
        <v>1</v>
      </c>
      <c r="BE12929" t="str">
        <f t="shared" si="811"/>
        <v>1</v>
      </c>
      <c r="BF12929" t="e">
        <f t="shared" si="812"/>
        <v>#N/A</v>
      </c>
    </row>
    <row r="12930" spans="54:58" x14ac:dyDescent="0.2">
      <c r="BB12930" t="e">
        <f>VLOOKUP(AX12930,コード表!$A$2:$C$15,2,FALSE)</f>
        <v>#N/A</v>
      </c>
      <c r="BC12930" t="str">
        <f t="shared" si="809"/>
        <v/>
      </c>
      <c r="BD12930">
        <f t="shared" si="810"/>
        <v>1</v>
      </c>
      <c r="BE12930" t="str">
        <f t="shared" si="811"/>
        <v>1</v>
      </c>
      <c r="BF12930" t="e">
        <f t="shared" si="812"/>
        <v>#N/A</v>
      </c>
    </row>
    <row r="12931" spans="54:58" x14ac:dyDescent="0.2">
      <c r="BB12931" t="e">
        <f>VLOOKUP(AX12931,コード表!$A$2:$C$15,2,FALSE)</f>
        <v>#N/A</v>
      </c>
      <c r="BC12931" t="str">
        <f t="shared" si="809"/>
        <v/>
      </c>
      <c r="BD12931">
        <f t="shared" si="810"/>
        <v>1</v>
      </c>
      <c r="BE12931" t="str">
        <f t="shared" si="811"/>
        <v>1</v>
      </c>
      <c r="BF12931" t="e">
        <f t="shared" si="812"/>
        <v>#N/A</v>
      </c>
    </row>
    <row r="12932" spans="54:58" x14ac:dyDescent="0.2">
      <c r="BB12932" t="e">
        <f>VLOOKUP(AX12932,コード表!$A$2:$C$15,2,FALSE)</f>
        <v>#N/A</v>
      </c>
      <c r="BC12932" t="str">
        <f t="shared" si="809"/>
        <v/>
      </c>
      <c r="BD12932">
        <f t="shared" si="810"/>
        <v>1</v>
      </c>
      <c r="BE12932" t="str">
        <f t="shared" si="811"/>
        <v>1</v>
      </c>
      <c r="BF12932" t="e">
        <f t="shared" si="812"/>
        <v>#N/A</v>
      </c>
    </row>
    <row r="12933" spans="54:58" x14ac:dyDescent="0.2">
      <c r="BB12933" t="e">
        <f>VLOOKUP(AX12933,コード表!$A$2:$C$15,2,FALSE)</f>
        <v>#N/A</v>
      </c>
      <c r="BC12933" t="str">
        <f t="shared" si="809"/>
        <v/>
      </c>
      <c r="BD12933">
        <f t="shared" si="810"/>
        <v>1</v>
      </c>
      <c r="BE12933" t="str">
        <f t="shared" si="811"/>
        <v>1</v>
      </c>
      <c r="BF12933" t="e">
        <f t="shared" si="812"/>
        <v>#N/A</v>
      </c>
    </row>
    <row r="12934" spans="54:58" x14ac:dyDescent="0.2">
      <c r="BB12934" t="e">
        <f>VLOOKUP(AX12934,コード表!$A$2:$C$15,2,FALSE)</f>
        <v>#N/A</v>
      </c>
      <c r="BC12934" t="str">
        <f t="shared" si="809"/>
        <v/>
      </c>
      <c r="BD12934">
        <f t="shared" si="810"/>
        <v>1</v>
      </c>
      <c r="BE12934" t="str">
        <f t="shared" si="811"/>
        <v>1</v>
      </c>
      <c r="BF12934" t="e">
        <f t="shared" si="812"/>
        <v>#N/A</v>
      </c>
    </row>
    <row r="12935" spans="54:58" x14ac:dyDescent="0.2">
      <c r="BB12935" t="e">
        <f>VLOOKUP(AX12935,コード表!$A$2:$C$15,2,FALSE)</f>
        <v>#N/A</v>
      </c>
      <c r="BC12935" t="str">
        <f t="shared" si="809"/>
        <v/>
      </c>
      <c r="BD12935">
        <f t="shared" si="810"/>
        <v>1</v>
      </c>
      <c r="BE12935" t="str">
        <f t="shared" si="811"/>
        <v>1</v>
      </c>
      <c r="BF12935" t="e">
        <f t="shared" si="812"/>
        <v>#N/A</v>
      </c>
    </row>
    <row r="12936" spans="54:58" x14ac:dyDescent="0.2">
      <c r="BB12936" t="e">
        <f>VLOOKUP(AX12936,コード表!$A$2:$C$15,2,FALSE)</f>
        <v>#N/A</v>
      </c>
      <c r="BC12936" t="str">
        <f t="shared" si="809"/>
        <v/>
      </c>
      <c r="BD12936">
        <f t="shared" si="810"/>
        <v>1</v>
      </c>
      <c r="BE12936" t="str">
        <f t="shared" si="811"/>
        <v>1</v>
      </c>
      <c r="BF12936" t="e">
        <f t="shared" si="812"/>
        <v>#N/A</v>
      </c>
    </row>
    <row r="12937" spans="54:58" x14ac:dyDescent="0.2">
      <c r="BB12937" t="e">
        <f>VLOOKUP(AX12937,コード表!$A$2:$C$15,2,FALSE)</f>
        <v>#N/A</v>
      </c>
      <c r="BC12937" t="str">
        <f t="shared" si="809"/>
        <v/>
      </c>
      <c r="BD12937">
        <f t="shared" si="810"/>
        <v>1</v>
      </c>
      <c r="BE12937" t="str">
        <f t="shared" si="811"/>
        <v>1</v>
      </c>
      <c r="BF12937" t="e">
        <f t="shared" si="812"/>
        <v>#N/A</v>
      </c>
    </row>
    <row r="12938" spans="54:58" x14ac:dyDescent="0.2">
      <c r="BB12938" t="e">
        <f>VLOOKUP(AX12938,コード表!$A$2:$C$15,2,FALSE)</f>
        <v>#N/A</v>
      </c>
      <c r="BC12938" t="str">
        <f t="shared" si="809"/>
        <v/>
      </c>
      <c r="BD12938">
        <f t="shared" si="810"/>
        <v>1</v>
      </c>
      <c r="BE12938" t="str">
        <f t="shared" si="811"/>
        <v>1</v>
      </c>
      <c r="BF12938" t="e">
        <f t="shared" si="812"/>
        <v>#N/A</v>
      </c>
    </row>
    <row r="12939" spans="54:58" x14ac:dyDescent="0.2">
      <c r="BB12939" t="e">
        <f>VLOOKUP(AX12939,コード表!$A$2:$C$15,2,FALSE)</f>
        <v>#N/A</v>
      </c>
      <c r="BC12939" t="str">
        <f t="shared" si="809"/>
        <v/>
      </c>
      <c r="BD12939">
        <f t="shared" si="810"/>
        <v>1</v>
      </c>
      <c r="BE12939" t="str">
        <f t="shared" si="811"/>
        <v>1</v>
      </c>
      <c r="BF12939" t="e">
        <f t="shared" si="812"/>
        <v>#N/A</v>
      </c>
    </row>
    <row r="12940" spans="54:58" x14ac:dyDescent="0.2">
      <c r="BB12940" t="e">
        <f>VLOOKUP(AX12940,コード表!$A$2:$C$15,2,FALSE)</f>
        <v>#N/A</v>
      </c>
      <c r="BC12940" t="str">
        <f t="shared" si="809"/>
        <v/>
      </c>
      <c r="BD12940">
        <f t="shared" si="810"/>
        <v>1</v>
      </c>
      <c r="BE12940" t="str">
        <f t="shared" si="811"/>
        <v>1</v>
      </c>
      <c r="BF12940" t="e">
        <f t="shared" si="812"/>
        <v>#N/A</v>
      </c>
    </row>
    <row r="12941" spans="54:58" x14ac:dyDescent="0.2">
      <c r="BB12941" t="e">
        <f>VLOOKUP(AX12941,コード表!$A$2:$C$15,2,FALSE)</f>
        <v>#N/A</v>
      </c>
      <c r="BC12941" t="str">
        <f t="shared" si="809"/>
        <v/>
      </c>
      <c r="BD12941">
        <f t="shared" si="810"/>
        <v>1</v>
      </c>
      <c r="BE12941" t="str">
        <f t="shared" si="811"/>
        <v>1</v>
      </c>
      <c r="BF12941" t="e">
        <f t="shared" si="812"/>
        <v>#N/A</v>
      </c>
    </row>
    <row r="12942" spans="54:58" x14ac:dyDescent="0.2">
      <c r="BB12942" t="e">
        <f>VLOOKUP(AX12942,コード表!$A$2:$C$15,2,FALSE)</f>
        <v>#N/A</v>
      </c>
      <c r="BC12942" t="str">
        <f t="shared" si="809"/>
        <v/>
      </c>
      <c r="BD12942">
        <f t="shared" si="810"/>
        <v>1</v>
      </c>
      <c r="BE12942" t="str">
        <f t="shared" si="811"/>
        <v>1</v>
      </c>
      <c r="BF12942" t="e">
        <f t="shared" si="812"/>
        <v>#N/A</v>
      </c>
    </row>
    <row r="12943" spans="54:58" x14ac:dyDescent="0.2">
      <c r="BB12943" t="e">
        <f>VLOOKUP(AX12943,コード表!$A$2:$C$15,2,FALSE)</f>
        <v>#N/A</v>
      </c>
      <c r="BC12943" t="str">
        <f t="shared" si="809"/>
        <v/>
      </c>
      <c r="BD12943">
        <f t="shared" si="810"/>
        <v>1</v>
      </c>
      <c r="BE12943" t="str">
        <f t="shared" si="811"/>
        <v>1</v>
      </c>
      <c r="BF12943" t="e">
        <f t="shared" si="812"/>
        <v>#N/A</v>
      </c>
    </row>
    <row r="12944" spans="54:58" x14ac:dyDescent="0.2">
      <c r="BB12944" t="e">
        <f>VLOOKUP(AX12944,コード表!$A$2:$C$15,2,FALSE)</f>
        <v>#N/A</v>
      </c>
      <c r="BC12944" t="str">
        <f t="shared" si="809"/>
        <v/>
      </c>
      <c r="BD12944">
        <f t="shared" si="810"/>
        <v>1</v>
      </c>
      <c r="BE12944" t="str">
        <f t="shared" si="811"/>
        <v>1</v>
      </c>
      <c r="BF12944" t="e">
        <f t="shared" si="812"/>
        <v>#N/A</v>
      </c>
    </row>
    <row r="12945" spans="54:58" x14ac:dyDescent="0.2">
      <c r="BB12945" t="e">
        <f>VLOOKUP(AX12945,コード表!$A$2:$C$15,2,FALSE)</f>
        <v>#N/A</v>
      </c>
      <c r="BC12945" t="str">
        <f t="shared" si="809"/>
        <v/>
      </c>
      <c r="BD12945">
        <f t="shared" si="810"/>
        <v>1</v>
      </c>
      <c r="BE12945" t="str">
        <f t="shared" si="811"/>
        <v>1</v>
      </c>
      <c r="BF12945" t="e">
        <f t="shared" si="812"/>
        <v>#N/A</v>
      </c>
    </row>
    <row r="12946" spans="54:58" x14ac:dyDescent="0.2">
      <c r="BB12946" t="e">
        <f>VLOOKUP(AX12946,コード表!$A$2:$C$15,2,FALSE)</f>
        <v>#N/A</v>
      </c>
      <c r="BC12946" t="str">
        <f t="shared" si="809"/>
        <v/>
      </c>
      <c r="BD12946">
        <f t="shared" si="810"/>
        <v>1</v>
      </c>
      <c r="BE12946" t="str">
        <f t="shared" si="811"/>
        <v>1</v>
      </c>
      <c r="BF12946" t="e">
        <f t="shared" si="812"/>
        <v>#N/A</v>
      </c>
    </row>
    <row r="12947" spans="54:58" x14ac:dyDescent="0.2">
      <c r="BB12947" t="e">
        <f>VLOOKUP(AX12947,コード表!$A$2:$C$15,2,FALSE)</f>
        <v>#N/A</v>
      </c>
      <c r="BC12947" t="str">
        <f t="shared" si="809"/>
        <v/>
      </c>
      <c r="BD12947">
        <f t="shared" si="810"/>
        <v>1</v>
      </c>
      <c r="BE12947" t="str">
        <f t="shared" si="811"/>
        <v>1</v>
      </c>
      <c r="BF12947" t="e">
        <f t="shared" si="812"/>
        <v>#N/A</v>
      </c>
    </row>
    <row r="12948" spans="54:58" x14ac:dyDescent="0.2">
      <c r="BB12948" t="e">
        <f>VLOOKUP(AX12948,コード表!$A$2:$C$15,2,FALSE)</f>
        <v>#N/A</v>
      </c>
      <c r="BC12948" t="str">
        <f t="shared" si="809"/>
        <v/>
      </c>
      <c r="BD12948">
        <f t="shared" si="810"/>
        <v>1</v>
      </c>
      <c r="BE12948" t="str">
        <f t="shared" si="811"/>
        <v>1</v>
      </c>
      <c r="BF12948" t="e">
        <f t="shared" si="812"/>
        <v>#N/A</v>
      </c>
    </row>
    <row r="12949" spans="54:58" x14ac:dyDescent="0.2">
      <c r="BB12949" t="e">
        <f>VLOOKUP(AX12949,コード表!$A$2:$C$15,2,FALSE)</f>
        <v>#N/A</v>
      </c>
      <c r="BC12949" t="str">
        <f t="shared" si="809"/>
        <v/>
      </c>
      <c r="BD12949">
        <f t="shared" si="810"/>
        <v>1</v>
      </c>
      <c r="BE12949" t="str">
        <f t="shared" si="811"/>
        <v>1</v>
      </c>
      <c r="BF12949" t="e">
        <f t="shared" si="812"/>
        <v>#N/A</v>
      </c>
    </row>
    <row r="12950" spans="54:58" x14ac:dyDescent="0.2">
      <c r="BB12950" t="e">
        <f>VLOOKUP(AX12950,コード表!$A$2:$C$15,2,FALSE)</f>
        <v>#N/A</v>
      </c>
      <c r="BC12950" t="str">
        <f t="shared" si="809"/>
        <v/>
      </c>
      <c r="BD12950">
        <f t="shared" si="810"/>
        <v>1</v>
      </c>
      <c r="BE12950" t="str">
        <f t="shared" si="811"/>
        <v>1</v>
      </c>
      <c r="BF12950" t="e">
        <f t="shared" si="812"/>
        <v>#N/A</v>
      </c>
    </row>
    <row r="12951" spans="54:58" x14ac:dyDescent="0.2">
      <c r="BB12951" t="e">
        <f>VLOOKUP(AX12951,コード表!$A$2:$C$15,2,FALSE)</f>
        <v>#N/A</v>
      </c>
      <c r="BC12951" t="str">
        <f t="shared" si="809"/>
        <v/>
      </c>
      <c r="BD12951">
        <f t="shared" si="810"/>
        <v>1</v>
      </c>
      <c r="BE12951" t="str">
        <f t="shared" si="811"/>
        <v>1</v>
      </c>
      <c r="BF12951" t="e">
        <f t="shared" si="812"/>
        <v>#N/A</v>
      </c>
    </row>
    <row r="12952" spans="54:58" x14ac:dyDescent="0.2">
      <c r="BB12952" t="e">
        <f>VLOOKUP(AX12952,コード表!$A$2:$C$15,2,FALSE)</f>
        <v>#N/A</v>
      </c>
      <c r="BC12952" t="str">
        <f t="shared" si="809"/>
        <v/>
      </c>
      <c r="BD12952">
        <f t="shared" si="810"/>
        <v>1</v>
      </c>
      <c r="BE12952" t="str">
        <f t="shared" si="811"/>
        <v>1</v>
      </c>
      <c r="BF12952" t="e">
        <f t="shared" si="812"/>
        <v>#N/A</v>
      </c>
    </row>
    <row r="12953" spans="54:58" x14ac:dyDescent="0.2">
      <c r="BB12953" t="e">
        <f>VLOOKUP(AX12953,コード表!$A$2:$C$15,2,FALSE)</f>
        <v>#N/A</v>
      </c>
      <c r="BC12953" t="str">
        <f t="shared" si="809"/>
        <v/>
      </c>
      <c r="BD12953">
        <f t="shared" si="810"/>
        <v>1</v>
      </c>
      <c r="BE12953" t="str">
        <f t="shared" si="811"/>
        <v>1</v>
      </c>
      <c r="BF12953" t="e">
        <f t="shared" si="812"/>
        <v>#N/A</v>
      </c>
    </row>
    <row r="12954" spans="54:58" x14ac:dyDescent="0.2">
      <c r="BB12954" t="e">
        <f>VLOOKUP(AX12954,コード表!$A$2:$C$15,2,FALSE)</f>
        <v>#N/A</v>
      </c>
      <c r="BC12954" t="str">
        <f t="shared" si="809"/>
        <v/>
      </c>
      <c r="BD12954">
        <f t="shared" si="810"/>
        <v>1</v>
      </c>
      <c r="BE12954" t="str">
        <f t="shared" si="811"/>
        <v>1</v>
      </c>
      <c r="BF12954" t="e">
        <f t="shared" si="812"/>
        <v>#N/A</v>
      </c>
    </row>
    <row r="12955" spans="54:58" x14ac:dyDescent="0.2">
      <c r="BB12955" t="e">
        <f>VLOOKUP(AX12955,コード表!$A$2:$C$15,2,FALSE)</f>
        <v>#N/A</v>
      </c>
      <c r="BC12955" t="str">
        <f t="shared" si="809"/>
        <v/>
      </c>
      <c r="BD12955">
        <f t="shared" si="810"/>
        <v>1</v>
      </c>
      <c r="BE12955" t="str">
        <f t="shared" si="811"/>
        <v>1</v>
      </c>
      <c r="BF12955" t="e">
        <f t="shared" si="812"/>
        <v>#N/A</v>
      </c>
    </row>
    <row r="12956" spans="54:58" x14ac:dyDescent="0.2">
      <c r="BB12956" t="e">
        <f>VLOOKUP(AX12956,コード表!$A$2:$C$15,2,FALSE)</f>
        <v>#N/A</v>
      </c>
      <c r="BC12956" t="str">
        <f t="shared" si="809"/>
        <v/>
      </c>
      <c r="BD12956">
        <f t="shared" si="810"/>
        <v>1</v>
      </c>
      <c r="BE12956" t="str">
        <f t="shared" si="811"/>
        <v>1</v>
      </c>
      <c r="BF12956" t="e">
        <f t="shared" si="812"/>
        <v>#N/A</v>
      </c>
    </row>
    <row r="12957" spans="54:58" x14ac:dyDescent="0.2">
      <c r="BB12957" t="e">
        <f>VLOOKUP(AX12957,コード表!$A$2:$C$15,2,FALSE)</f>
        <v>#N/A</v>
      </c>
      <c r="BC12957" t="str">
        <f t="shared" si="809"/>
        <v/>
      </c>
      <c r="BD12957">
        <f t="shared" si="810"/>
        <v>1</v>
      </c>
      <c r="BE12957" t="str">
        <f t="shared" si="811"/>
        <v>1</v>
      </c>
      <c r="BF12957" t="e">
        <f t="shared" si="812"/>
        <v>#N/A</v>
      </c>
    </row>
    <row r="12958" spans="54:58" x14ac:dyDescent="0.2">
      <c r="BB12958" t="e">
        <f>VLOOKUP(AX12958,コード表!$A$2:$C$15,2,FALSE)</f>
        <v>#N/A</v>
      </c>
      <c r="BC12958" t="str">
        <f t="shared" si="809"/>
        <v/>
      </c>
      <c r="BD12958">
        <f t="shared" si="810"/>
        <v>1</v>
      </c>
      <c r="BE12958" t="str">
        <f t="shared" si="811"/>
        <v>1</v>
      </c>
      <c r="BF12958" t="e">
        <f t="shared" si="812"/>
        <v>#N/A</v>
      </c>
    </row>
    <row r="12959" spans="54:58" x14ac:dyDescent="0.2">
      <c r="BB12959" t="e">
        <f>VLOOKUP(AX12959,コード表!$A$2:$C$15,2,FALSE)</f>
        <v>#N/A</v>
      </c>
      <c r="BC12959" t="str">
        <f t="shared" si="809"/>
        <v/>
      </c>
      <c r="BD12959">
        <f t="shared" si="810"/>
        <v>1</v>
      </c>
      <c r="BE12959" t="str">
        <f t="shared" si="811"/>
        <v>1</v>
      </c>
      <c r="BF12959" t="e">
        <f t="shared" si="812"/>
        <v>#N/A</v>
      </c>
    </row>
    <row r="12960" spans="54:58" x14ac:dyDescent="0.2">
      <c r="BB12960" t="e">
        <f>VLOOKUP(AX12960,コード表!$A$2:$C$15,2,FALSE)</f>
        <v>#N/A</v>
      </c>
      <c r="BC12960" t="str">
        <f t="shared" si="809"/>
        <v/>
      </c>
      <c r="BD12960">
        <f t="shared" si="810"/>
        <v>1</v>
      </c>
      <c r="BE12960" t="str">
        <f t="shared" si="811"/>
        <v>1</v>
      </c>
      <c r="BF12960" t="e">
        <f t="shared" si="812"/>
        <v>#N/A</v>
      </c>
    </row>
    <row r="12961" spans="54:58" x14ac:dyDescent="0.2">
      <c r="BB12961" t="e">
        <f>VLOOKUP(AX12961,コード表!$A$2:$C$15,2,FALSE)</f>
        <v>#N/A</v>
      </c>
      <c r="BC12961" t="str">
        <f t="shared" si="809"/>
        <v/>
      </c>
      <c r="BD12961">
        <f t="shared" si="810"/>
        <v>1</v>
      </c>
      <c r="BE12961" t="str">
        <f t="shared" si="811"/>
        <v>1</v>
      </c>
      <c r="BF12961" t="e">
        <f t="shared" si="812"/>
        <v>#N/A</v>
      </c>
    </row>
    <row r="12962" spans="54:58" x14ac:dyDescent="0.2">
      <c r="BB12962" t="e">
        <f>VLOOKUP(AX12962,コード表!$A$2:$C$15,2,FALSE)</f>
        <v>#N/A</v>
      </c>
      <c r="BC12962" t="str">
        <f t="shared" si="809"/>
        <v/>
      </c>
      <c r="BD12962">
        <f t="shared" si="810"/>
        <v>1</v>
      </c>
      <c r="BE12962" t="str">
        <f t="shared" si="811"/>
        <v>1</v>
      </c>
      <c r="BF12962" t="e">
        <f t="shared" si="812"/>
        <v>#N/A</v>
      </c>
    </row>
    <row r="12963" spans="54:58" x14ac:dyDescent="0.2">
      <c r="BB12963" t="e">
        <f>VLOOKUP(AX12963,コード表!$A$2:$C$15,2,FALSE)</f>
        <v>#N/A</v>
      </c>
      <c r="BC12963" t="str">
        <f t="shared" si="809"/>
        <v/>
      </c>
      <c r="BD12963">
        <f t="shared" si="810"/>
        <v>1</v>
      </c>
      <c r="BE12963" t="str">
        <f t="shared" si="811"/>
        <v>1</v>
      </c>
      <c r="BF12963" t="e">
        <f t="shared" si="812"/>
        <v>#N/A</v>
      </c>
    </row>
    <row r="12964" spans="54:58" x14ac:dyDescent="0.2">
      <c r="BB12964" t="e">
        <f>VLOOKUP(AX12964,コード表!$A$2:$C$15,2,FALSE)</f>
        <v>#N/A</v>
      </c>
      <c r="BC12964" t="str">
        <f t="shared" si="809"/>
        <v/>
      </c>
      <c r="BD12964">
        <f t="shared" si="810"/>
        <v>1</v>
      </c>
      <c r="BE12964" t="str">
        <f t="shared" si="811"/>
        <v>1</v>
      </c>
      <c r="BF12964" t="e">
        <f t="shared" si="812"/>
        <v>#N/A</v>
      </c>
    </row>
    <row r="12965" spans="54:58" x14ac:dyDescent="0.2">
      <c r="BB12965" t="e">
        <f>VLOOKUP(AX12965,コード表!$A$2:$C$15,2,FALSE)</f>
        <v>#N/A</v>
      </c>
      <c r="BC12965" t="str">
        <f t="shared" si="809"/>
        <v/>
      </c>
      <c r="BD12965">
        <f t="shared" si="810"/>
        <v>1</v>
      </c>
      <c r="BE12965" t="str">
        <f t="shared" si="811"/>
        <v>1</v>
      </c>
      <c r="BF12965" t="e">
        <f t="shared" si="812"/>
        <v>#N/A</v>
      </c>
    </row>
    <row r="12966" spans="54:58" x14ac:dyDescent="0.2">
      <c r="BB12966" t="e">
        <f>VLOOKUP(AX12966,コード表!$A$2:$C$15,2,FALSE)</f>
        <v>#N/A</v>
      </c>
      <c r="BC12966" t="str">
        <f t="shared" si="809"/>
        <v/>
      </c>
      <c r="BD12966">
        <f t="shared" si="810"/>
        <v>1</v>
      </c>
      <c r="BE12966" t="str">
        <f t="shared" si="811"/>
        <v>1</v>
      </c>
      <c r="BF12966" t="e">
        <f t="shared" si="812"/>
        <v>#N/A</v>
      </c>
    </row>
    <row r="12967" spans="54:58" x14ac:dyDescent="0.2">
      <c r="BB12967" t="e">
        <f>VLOOKUP(AX12967,コード表!$A$2:$C$15,2,FALSE)</f>
        <v>#N/A</v>
      </c>
      <c r="BC12967" t="str">
        <f t="shared" si="809"/>
        <v/>
      </c>
      <c r="BD12967">
        <f t="shared" si="810"/>
        <v>1</v>
      </c>
      <c r="BE12967" t="str">
        <f t="shared" si="811"/>
        <v>1</v>
      </c>
      <c r="BF12967" t="e">
        <f t="shared" si="812"/>
        <v>#N/A</v>
      </c>
    </row>
    <row r="12968" spans="54:58" x14ac:dyDescent="0.2">
      <c r="BB12968" t="e">
        <f>VLOOKUP(AX12968,コード表!$A$2:$C$15,2,FALSE)</f>
        <v>#N/A</v>
      </c>
      <c r="BC12968" t="str">
        <f t="shared" si="809"/>
        <v/>
      </c>
      <c r="BD12968">
        <f t="shared" si="810"/>
        <v>1</v>
      </c>
      <c r="BE12968" t="str">
        <f t="shared" si="811"/>
        <v>1</v>
      </c>
      <c r="BF12968" t="e">
        <f t="shared" si="812"/>
        <v>#N/A</v>
      </c>
    </row>
    <row r="12969" spans="54:58" x14ac:dyDescent="0.2">
      <c r="BB12969" t="e">
        <f>VLOOKUP(AX12969,コード表!$A$2:$C$15,2,FALSE)</f>
        <v>#N/A</v>
      </c>
      <c r="BC12969" t="str">
        <f t="shared" si="809"/>
        <v/>
      </c>
      <c r="BD12969">
        <f t="shared" si="810"/>
        <v>1</v>
      </c>
      <c r="BE12969" t="str">
        <f t="shared" si="811"/>
        <v>1</v>
      </c>
      <c r="BF12969" t="e">
        <f t="shared" si="812"/>
        <v>#N/A</v>
      </c>
    </row>
    <row r="12970" spans="54:58" x14ac:dyDescent="0.2">
      <c r="BB12970" t="e">
        <f>VLOOKUP(AX12970,コード表!$A$2:$C$15,2,FALSE)</f>
        <v>#N/A</v>
      </c>
      <c r="BC12970" t="str">
        <f t="shared" si="809"/>
        <v/>
      </c>
      <c r="BD12970">
        <f t="shared" si="810"/>
        <v>1</v>
      </c>
      <c r="BE12970" t="str">
        <f t="shared" si="811"/>
        <v>1</v>
      </c>
      <c r="BF12970" t="e">
        <f t="shared" si="812"/>
        <v>#N/A</v>
      </c>
    </row>
    <row r="12971" spans="54:58" x14ac:dyDescent="0.2">
      <c r="BB12971" t="e">
        <f>VLOOKUP(AX12971,コード表!$A$2:$C$15,2,FALSE)</f>
        <v>#N/A</v>
      </c>
      <c r="BC12971" t="str">
        <f t="shared" ref="BC12971:BC13034" si="813">AQ12971&amp;BA12971</f>
        <v/>
      </c>
      <c r="BD12971">
        <f t="shared" ref="BD12971:BD13034" si="814">MONTH(Q12971)</f>
        <v>1</v>
      </c>
      <c r="BE12971" t="str">
        <f t="shared" ref="BE12971:BE13034" si="815">AR12971&amp;BD12971</f>
        <v>1</v>
      </c>
      <c r="BF12971" t="e">
        <f t="shared" ref="BF12971:BF13034" si="816">BB12971&amp;AQ12971&amp;BA12971</f>
        <v>#N/A</v>
      </c>
    </row>
    <row r="12972" spans="54:58" x14ac:dyDescent="0.2">
      <c r="BB12972" t="e">
        <f>VLOOKUP(AX12972,コード表!$A$2:$C$15,2,FALSE)</f>
        <v>#N/A</v>
      </c>
      <c r="BC12972" t="str">
        <f t="shared" si="813"/>
        <v/>
      </c>
      <c r="BD12972">
        <f t="shared" si="814"/>
        <v>1</v>
      </c>
      <c r="BE12972" t="str">
        <f t="shared" si="815"/>
        <v>1</v>
      </c>
      <c r="BF12972" t="e">
        <f t="shared" si="816"/>
        <v>#N/A</v>
      </c>
    </row>
    <row r="12973" spans="54:58" x14ac:dyDescent="0.2">
      <c r="BB12973" t="e">
        <f>VLOOKUP(AX12973,コード表!$A$2:$C$15,2,FALSE)</f>
        <v>#N/A</v>
      </c>
      <c r="BC12973" t="str">
        <f t="shared" si="813"/>
        <v/>
      </c>
      <c r="BD12973">
        <f t="shared" si="814"/>
        <v>1</v>
      </c>
      <c r="BE12973" t="str">
        <f t="shared" si="815"/>
        <v>1</v>
      </c>
      <c r="BF12973" t="e">
        <f t="shared" si="816"/>
        <v>#N/A</v>
      </c>
    </row>
    <row r="12974" spans="54:58" x14ac:dyDescent="0.2">
      <c r="BB12974" t="e">
        <f>VLOOKUP(AX12974,コード表!$A$2:$C$15,2,FALSE)</f>
        <v>#N/A</v>
      </c>
      <c r="BC12974" t="str">
        <f t="shared" si="813"/>
        <v/>
      </c>
      <c r="BD12974">
        <f t="shared" si="814"/>
        <v>1</v>
      </c>
      <c r="BE12974" t="str">
        <f t="shared" si="815"/>
        <v>1</v>
      </c>
      <c r="BF12974" t="e">
        <f t="shared" si="816"/>
        <v>#N/A</v>
      </c>
    </row>
    <row r="12975" spans="54:58" x14ac:dyDescent="0.2">
      <c r="BB12975" t="e">
        <f>VLOOKUP(AX12975,コード表!$A$2:$C$15,2,FALSE)</f>
        <v>#N/A</v>
      </c>
      <c r="BC12975" t="str">
        <f t="shared" si="813"/>
        <v/>
      </c>
      <c r="BD12975">
        <f t="shared" si="814"/>
        <v>1</v>
      </c>
      <c r="BE12975" t="str">
        <f t="shared" si="815"/>
        <v>1</v>
      </c>
      <c r="BF12975" t="e">
        <f t="shared" si="816"/>
        <v>#N/A</v>
      </c>
    </row>
    <row r="12976" spans="54:58" x14ac:dyDescent="0.2">
      <c r="BB12976" t="e">
        <f>VLOOKUP(AX12976,コード表!$A$2:$C$15,2,FALSE)</f>
        <v>#N/A</v>
      </c>
      <c r="BC12976" t="str">
        <f t="shared" si="813"/>
        <v/>
      </c>
      <c r="BD12976">
        <f t="shared" si="814"/>
        <v>1</v>
      </c>
      <c r="BE12976" t="str">
        <f t="shared" si="815"/>
        <v>1</v>
      </c>
      <c r="BF12976" t="e">
        <f t="shared" si="816"/>
        <v>#N/A</v>
      </c>
    </row>
    <row r="12977" spans="54:58" x14ac:dyDescent="0.2">
      <c r="BB12977" t="e">
        <f>VLOOKUP(AX12977,コード表!$A$2:$C$15,2,FALSE)</f>
        <v>#N/A</v>
      </c>
      <c r="BC12977" t="str">
        <f t="shared" si="813"/>
        <v/>
      </c>
      <c r="BD12977">
        <f t="shared" si="814"/>
        <v>1</v>
      </c>
      <c r="BE12977" t="str">
        <f t="shared" si="815"/>
        <v>1</v>
      </c>
      <c r="BF12977" t="e">
        <f t="shared" si="816"/>
        <v>#N/A</v>
      </c>
    </row>
    <row r="12978" spans="54:58" x14ac:dyDescent="0.2">
      <c r="BB12978" t="e">
        <f>VLOOKUP(AX12978,コード表!$A$2:$C$15,2,FALSE)</f>
        <v>#N/A</v>
      </c>
      <c r="BC12978" t="str">
        <f t="shared" si="813"/>
        <v/>
      </c>
      <c r="BD12978">
        <f t="shared" si="814"/>
        <v>1</v>
      </c>
      <c r="BE12978" t="str">
        <f t="shared" si="815"/>
        <v>1</v>
      </c>
      <c r="BF12978" t="e">
        <f t="shared" si="816"/>
        <v>#N/A</v>
      </c>
    </row>
    <row r="12979" spans="54:58" x14ac:dyDescent="0.2">
      <c r="BB12979" t="e">
        <f>VLOOKUP(AX12979,コード表!$A$2:$C$15,2,FALSE)</f>
        <v>#N/A</v>
      </c>
      <c r="BC12979" t="str">
        <f t="shared" si="813"/>
        <v/>
      </c>
      <c r="BD12979">
        <f t="shared" si="814"/>
        <v>1</v>
      </c>
      <c r="BE12979" t="str">
        <f t="shared" si="815"/>
        <v>1</v>
      </c>
      <c r="BF12979" t="e">
        <f t="shared" si="816"/>
        <v>#N/A</v>
      </c>
    </row>
    <row r="12980" spans="54:58" x14ac:dyDescent="0.2">
      <c r="BB12980" t="e">
        <f>VLOOKUP(AX12980,コード表!$A$2:$C$15,2,FALSE)</f>
        <v>#N/A</v>
      </c>
      <c r="BC12980" t="str">
        <f t="shared" si="813"/>
        <v/>
      </c>
      <c r="BD12980">
        <f t="shared" si="814"/>
        <v>1</v>
      </c>
      <c r="BE12980" t="str">
        <f t="shared" si="815"/>
        <v>1</v>
      </c>
      <c r="BF12980" t="e">
        <f t="shared" si="816"/>
        <v>#N/A</v>
      </c>
    </row>
    <row r="12981" spans="54:58" x14ac:dyDescent="0.2">
      <c r="BB12981" t="e">
        <f>VLOOKUP(AX12981,コード表!$A$2:$C$15,2,FALSE)</f>
        <v>#N/A</v>
      </c>
      <c r="BC12981" t="str">
        <f t="shared" si="813"/>
        <v/>
      </c>
      <c r="BD12981">
        <f t="shared" si="814"/>
        <v>1</v>
      </c>
      <c r="BE12981" t="str">
        <f t="shared" si="815"/>
        <v>1</v>
      </c>
      <c r="BF12981" t="e">
        <f t="shared" si="816"/>
        <v>#N/A</v>
      </c>
    </row>
    <row r="12982" spans="54:58" x14ac:dyDescent="0.2">
      <c r="BB12982" t="e">
        <f>VLOOKUP(AX12982,コード表!$A$2:$C$15,2,FALSE)</f>
        <v>#N/A</v>
      </c>
      <c r="BC12982" t="str">
        <f t="shared" si="813"/>
        <v/>
      </c>
      <c r="BD12982">
        <f t="shared" si="814"/>
        <v>1</v>
      </c>
      <c r="BE12982" t="str">
        <f t="shared" si="815"/>
        <v>1</v>
      </c>
      <c r="BF12982" t="e">
        <f t="shared" si="816"/>
        <v>#N/A</v>
      </c>
    </row>
    <row r="12983" spans="54:58" x14ac:dyDescent="0.2">
      <c r="BB12983" t="e">
        <f>VLOOKUP(AX12983,コード表!$A$2:$C$15,2,FALSE)</f>
        <v>#N/A</v>
      </c>
      <c r="BC12983" t="str">
        <f t="shared" si="813"/>
        <v/>
      </c>
      <c r="BD12983">
        <f t="shared" si="814"/>
        <v>1</v>
      </c>
      <c r="BE12983" t="str">
        <f t="shared" si="815"/>
        <v>1</v>
      </c>
      <c r="BF12983" t="e">
        <f t="shared" si="816"/>
        <v>#N/A</v>
      </c>
    </row>
    <row r="12984" spans="54:58" x14ac:dyDescent="0.2">
      <c r="BB12984" t="e">
        <f>VLOOKUP(AX12984,コード表!$A$2:$C$15,2,FALSE)</f>
        <v>#N/A</v>
      </c>
      <c r="BC12984" t="str">
        <f t="shared" si="813"/>
        <v/>
      </c>
      <c r="BD12984">
        <f t="shared" si="814"/>
        <v>1</v>
      </c>
      <c r="BE12984" t="str">
        <f t="shared" si="815"/>
        <v>1</v>
      </c>
      <c r="BF12984" t="e">
        <f t="shared" si="816"/>
        <v>#N/A</v>
      </c>
    </row>
    <row r="12985" spans="54:58" x14ac:dyDescent="0.2">
      <c r="BB12985" t="e">
        <f>VLOOKUP(AX12985,コード表!$A$2:$C$15,2,FALSE)</f>
        <v>#N/A</v>
      </c>
      <c r="BC12985" t="str">
        <f t="shared" si="813"/>
        <v/>
      </c>
      <c r="BD12985">
        <f t="shared" si="814"/>
        <v>1</v>
      </c>
      <c r="BE12985" t="str">
        <f t="shared" si="815"/>
        <v>1</v>
      </c>
      <c r="BF12985" t="e">
        <f t="shared" si="816"/>
        <v>#N/A</v>
      </c>
    </row>
    <row r="12986" spans="54:58" x14ac:dyDescent="0.2">
      <c r="BB12986" t="e">
        <f>VLOOKUP(AX12986,コード表!$A$2:$C$15,2,FALSE)</f>
        <v>#N/A</v>
      </c>
      <c r="BC12986" t="str">
        <f t="shared" si="813"/>
        <v/>
      </c>
      <c r="BD12986">
        <f t="shared" si="814"/>
        <v>1</v>
      </c>
      <c r="BE12986" t="str">
        <f t="shared" si="815"/>
        <v>1</v>
      </c>
      <c r="BF12986" t="e">
        <f t="shared" si="816"/>
        <v>#N/A</v>
      </c>
    </row>
    <row r="12987" spans="54:58" x14ac:dyDescent="0.2">
      <c r="BB12987" t="e">
        <f>VLOOKUP(AX12987,コード表!$A$2:$C$15,2,FALSE)</f>
        <v>#N/A</v>
      </c>
      <c r="BC12987" t="str">
        <f t="shared" si="813"/>
        <v/>
      </c>
      <c r="BD12987">
        <f t="shared" si="814"/>
        <v>1</v>
      </c>
      <c r="BE12987" t="str">
        <f t="shared" si="815"/>
        <v>1</v>
      </c>
      <c r="BF12987" t="e">
        <f t="shared" si="816"/>
        <v>#N/A</v>
      </c>
    </row>
    <row r="12988" spans="54:58" x14ac:dyDescent="0.2">
      <c r="BB12988" t="e">
        <f>VLOOKUP(AX12988,コード表!$A$2:$C$15,2,FALSE)</f>
        <v>#N/A</v>
      </c>
      <c r="BC12988" t="str">
        <f t="shared" si="813"/>
        <v/>
      </c>
      <c r="BD12988">
        <f t="shared" si="814"/>
        <v>1</v>
      </c>
      <c r="BE12988" t="str">
        <f t="shared" si="815"/>
        <v>1</v>
      </c>
      <c r="BF12988" t="e">
        <f t="shared" si="816"/>
        <v>#N/A</v>
      </c>
    </row>
    <row r="12989" spans="54:58" x14ac:dyDescent="0.2">
      <c r="BB12989" t="e">
        <f>VLOOKUP(AX12989,コード表!$A$2:$C$15,2,FALSE)</f>
        <v>#N/A</v>
      </c>
      <c r="BC12989" t="str">
        <f t="shared" si="813"/>
        <v/>
      </c>
      <c r="BD12989">
        <f t="shared" si="814"/>
        <v>1</v>
      </c>
      <c r="BE12989" t="str">
        <f t="shared" si="815"/>
        <v>1</v>
      </c>
      <c r="BF12989" t="e">
        <f t="shared" si="816"/>
        <v>#N/A</v>
      </c>
    </row>
    <row r="12990" spans="54:58" x14ac:dyDescent="0.2">
      <c r="BB12990" t="e">
        <f>VLOOKUP(AX12990,コード表!$A$2:$C$15,2,FALSE)</f>
        <v>#N/A</v>
      </c>
      <c r="BC12990" t="str">
        <f t="shared" si="813"/>
        <v/>
      </c>
      <c r="BD12990">
        <f t="shared" si="814"/>
        <v>1</v>
      </c>
      <c r="BE12990" t="str">
        <f t="shared" si="815"/>
        <v>1</v>
      </c>
      <c r="BF12990" t="e">
        <f t="shared" si="816"/>
        <v>#N/A</v>
      </c>
    </row>
    <row r="12991" spans="54:58" x14ac:dyDescent="0.2">
      <c r="BB12991" t="e">
        <f>VLOOKUP(AX12991,コード表!$A$2:$C$15,2,FALSE)</f>
        <v>#N/A</v>
      </c>
      <c r="BC12991" t="str">
        <f t="shared" si="813"/>
        <v/>
      </c>
      <c r="BD12991">
        <f t="shared" si="814"/>
        <v>1</v>
      </c>
      <c r="BE12991" t="str">
        <f t="shared" si="815"/>
        <v>1</v>
      </c>
      <c r="BF12991" t="e">
        <f t="shared" si="816"/>
        <v>#N/A</v>
      </c>
    </row>
    <row r="12992" spans="54:58" x14ac:dyDescent="0.2">
      <c r="BB12992" t="e">
        <f>VLOOKUP(AX12992,コード表!$A$2:$C$15,2,FALSE)</f>
        <v>#N/A</v>
      </c>
      <c r="BC12992" t="str">
        <f t="shared" si="813"/>
        <v/>
      </c>
      <c r="BD12992">
        <f t="shared" si="814"/>
        <v>1</v>
      </c>
      <c r="BE12992" t="str">
        <f t="shared" si="815"/>
        <v>1</v>
      </c>
      <c r="BF12992" t="e">
        <f t="shared" si="816"/>
        <v>#N/A</v>
      </c>
    </row>
    <row r="12993" spans="54:58" x14ac:dyDescent="0.2">
      <c r="BB12993" t="e">
        <f>VLOOKUP(AX12993,コード表!$A$2:$C$15,2,FALSE)</f>
        <v>#N/A</v>
      </c>
      <c r="BC12993" t="str">
        <f t="shared" si="813"/>
        <v/>
      </c>
      <c r="BD12993">
        <f t="shared" si="814"/>
        <v>1</v>
      </c>
      <c r="BE12993" t="str">
        <f t="shared" si="815"/>
        <v>1</v>
      </c>
      <c r="BF12993" t="e">
        <f t="shared" si="816"/>
        <v>#N/A</v>
      </c>
    </row>
    <row r="12994" spans="54:58" x14ac:dyDescent="0.2">
      <c r="BB12994" t="e">
        <f>VLOOKUP(AX12994,コード表!$A$2:$C$15,2,FALSE)</f>
        <v>#N/A</v>
      </c>
      <c r="BC12994" t="str">
        <f t="shared" si="813"/>
        <v/>
      </c>
      <c r="BD12994">
        <f t="shared" si="814"/>
        <v>1</v>
      </c>
      <c r="BE12994" t="str">
        <f t="shared" si="815"/>
        <v>1</v>
      </c>
      <c r="BF12994" t="e">
        <f t="shared" si="816"/>
        <v>#N/A</v>
      </c>
    </row>
    <row r="12995" spans="54:58" x14ac:dyDescent="0.2">
      <c r="BB12995" t="e">
        <f>VLOOKUP(AX12995,コード表!$A$2:$C$15,2,FALSE)</f>
        <v>#N/A</v>
      </c>
      <c r="BC12995" t="str">
        <f t="shared" si="813"/>
        <v/>
      </c>
      <c r="BD12995">
        <f t="shared" si="814"/>
        <v>1</v>
      </c>
      <c r="BE12995" t="str">
        <f t="shared" si="815"/>
        <v>1</v>
      </c>
      <c r="BF12995" t="e">
        <f t="shared" si="816"/>
        <v>#N/A</v>
      </c>
    </row>
    <row r="12996" spans="54:58" x14ac:dyDescent="0.2">
      <c r="BB12996" t="e">
        <f>VLOOKUP(AX12996,コード表!$A$2:$C$15,2,FALSE)</f>
        <v>#N/A</v>
      </c>
      <c r="BC12996" t="str">
        <f t="shared" si="813"/>
        <v/>
      </c>
      <c r="BD12996">
        <f t="shared" si="814"/>
        <v>1</v>
      </c>
      <c r="BE12996" t="str">
        <f t="shared" si="815"/>
        <v>1</v>
      </c>
      <c r="BF12996" t="e">
        <f t="shared" si="816"/>
        <v>#N/A</v>
      </c>
    </row>
    <row r="12997" spans="54:58" x14ac:dyDescent="0.2">
      <c r="BB12997" t="e">
        <f>VLOOKUP(AX12997,コード表!$A$2:$C$15,2,FALSE)</f>
        <v>#N/A</v>
      </c>
      <c r="BC12997" t="str">
        <f t="shared" si="813"/>
        <v/>
      </c>
      <c r="BD12997">
        <f t="shared" si="814"/>
        <v>1</v>
      </c>
      <c r="BE12997" t="str">
        <f t="shared" si="815"/>
        <v>1</v>
      </c>
      <c r="BF12997" t="e">
        <f t="shared" si="816"/>
        <v>#N/A</v>
      </c>
    </row>
    <row r="12998" spans="54:58" x14ac:dyDescent="0.2">
      <c r="BB12998" t="e">
        <f>VLOOKUP(AX12998,コード表!$A$2:$C$15,2,FALSE)</f>
        <v>#N/A</v>
      </c>
      <c r="BC12998" t="str">
        <f t="shared" si="813"/>
        <v/>
      </c>
      <c r="BD12998">
        <f t="shared" si="814"/>
        <v>1</v>
      </c>
      <c r="BE12998" t="str">
        <f t="shared" si="815"/>
        <v>1</v>
      </c>
      <c r="BF12998" t="e">
        <f t="shared" si="816"/>
        <v>#N/A</v>
      </c>
    </row>
    <row r="12999" spans="54:58" x14ac:dyDescent="0.2">
      <c r="BB12999" t="e">
        <f>VLOOKUP(AX12999,コード表!$A$2:$C$15,2,FALSE)</f>
        <v>#N/A</v>
      </c>
      <c r="BC12999" t="str">
        <f t="shared" si="813"/>
        <v/>
      </c>
      <c r="BD12999">
        <f t="shared" si="814"/>
        <v>1</v>
      </c>
      <c r="BE12999" t="str">
        <f t="shared" si="815"/>
        <v>1</v>
      </c>
      <c r="BF12999" t="e">
        <f t="shared" si="816"/>
        <v>#N/A</v>
      </c>
    </row>
    <row r="13000" spans="54:58" x14ac:dyDescent="0.2">
      <c r="BB13000" t="e">
        <f>VLOOKUP(AX13000,コード表!$A$2:$C$15,2,FALSE)</f>
        <v>#N/A</v>
      </c>
      <c r="BC13000" t="str">
        <f t="shared" si="813"/>
        <v/>
      </c>
      <c r="BD13000">
        <f t="shared" si="814"/>
        <v>1</v>
      </c>
      <c r="BE13000" t="str">
        <f t="shared" si="815"/>
        <v>1</v>
      </c>
      <c r="BF13000" t="e">
        <f t="shared" si="816"/>
        <v>#N/A</v>
      </c>
    </row>
    <row r="13001" spans="54:58" x14ac:dyDescent="0.2">
      <c r="BB13001" t="e">
        <f>VLOOKUP(AX13001,コード表!$A$2:$C$15,2,FALSE)</f>
        <v>#N/A</v>
      </c>
      <c r="BC13001" t="str">
        <f t="shared" si="813"/>
        <v/>
      </c>
      <c r="BD13001">
        <f t="shared" si="814"/>
        <v>1</v>
      </c>
      <c r="BE13001" t="str">
        <f t="shared" si="815"/>
        <v>1</v>
      </c>
      <c r="BF13001" t="e">
        <f t="shared" si="816"/>
        <v>#N/A</v>
      </c>
    </row>
    <row r="13002" spans="54:58" x14ac:dyDescent="0.2">
      <c r="BB13002" t="e">
        <f>VLOOKUP(AX13002,コード表!$A$2:$C$15,2,FALSE)</f>
        <v>#N/A</v>
      </c>
      <c r="BC13002" t="str">
        <f t="shared" si="813"/>
        <v/>
      </c>
      <c r="BD13002">
        <f t="shared" si="814"/>
        <v>1</v>
      </c>
      <c r="BE13002" t="str">
        <f t="shared" si="815"/>
        <v>1</v>
      </c>
      <c r="BF13002" t="e">
        <f t="shared" si="816"/>
        <v>#N/A</v>
      </c>
    </row>
    <row r="13003" spans="54:58" x14ac:dyDescent="0.2">
      <c r="BB13003" t="e">
        <f>VLOOKUP(AX13003,コード表!$A$2:$C$15,2,FALSE)</f>
        <v>#N/A</v>
      </c>
      <c r="BC13003" t="str">
        <f t="shared" si="813"/>
        <v/>
      </c>
      <c r="BD13003">
        <f t="shared" si="814"/>
        <v>1</v>
      </c>
      <c r="BE13003" t="str">
        <f t="shared" si="815"/>
        <v>1</v>
      </c>
      <c r="BF13003" t="e">
        <f t="shared" si="816"/>
        <v>#N/A</v>
      </c>
    </row>
    <row r="13004" spans="54:58" x14ac:dyDescent="0.2">
      <c r="BB13004" t="e">
        <f>VLOOKUP(AX13004,コード表!$A$2:$C$15,2,FALSE)</f>
        <v>#N/A</v>
      </c>
      <c r="BC13004" t="str">
        <f t="shared" si="813"/>
        <v/>
      </c>
      <c r="BD13004">
        <f t="shared" si="814"/>
        <v>1</v>
      </c>
      <c r="BE13004" t="str">
        <f t="shared" si="815"/>
        <v>1</v>
      </c>
      <c r="BF13004" t="e">
        <f t="shared" si="816"/>
        <v>#N/A</v>
      </c>
    </row>
    <row r="13005" spans="54:58" x14ac:dyDescent="0.2">
      <c r="BB13005" t="e">
        <f>VLOOKUP(AX13005,コード表!$A$2:$C$15,2,FALSE)</f>
        <v>#N/A</v>
      </c>
      <c r="BC13005" t="str">
        <f t="shared" si="813"/>
        <v/>
      </c>
      <c r="BD13005">
        <f t="shared" si="814"/>
        <v>1</v>
      </c>
      <c r="BE13005" t="str">
        <f t="shared" si="815"/>
        <v>1</v>
      </c>
      <c r="BF13005" t="e">
        <f t="shared" si="816"/>
        <v>#N/A</v>
      </c>
    </row>
    <row r="13006" spans="54:58" x14ac:dyDescent="0.2">
      <c r="BB13006" t="e">
        <f>VLOOKUP(AX13006,コード表!$A$2:$C$15,2,FALSE)</f>
        <v>#N/A</v>
      </c>
      <c r="BC13006" t="str">
        <f t="shared" si="813"/>
        <v/>
      </c>
      <c r="BD13006">
        <f t="shared" si="814"/>
        <v>1</v>
      </c>
      <c r="BE13006" t="str">
        <f t="shared" si="815"/>
        <v>1</v>
      </c>
      <c r="BF13006" t="e">
        <f t="shared" si="816"/>
        <v>#N/A</v>
      </c>
    </row>
    <row r="13007" spans="54:58" x14ac:dyDescent="0.2">
      <c r="BB13007" t="e">
        <f>VLOOKUP(AX13007,コード表!$A$2:$C$15,2,FALSE)</f>
        <v>#N/A</v>
      </c>
      <c r="BC13007" t="str">
        <f t="shared" si="813"/>
        <v/>
      </c>
      <c r="BD13007">
        <f t="shared" si="814"/>
        <v>1</v>
      </c>
      <c r="BE13007" t="str">
        <f t="shared" si="815"/>
        <v>1</v>
      </c>
      <c r="BF13007" t="e">
        <f t="shared" si="816"/>
        <v>#N/A</v>
      </c>
    </row>
    <row r="13008" spans="54:58" x14ac:dyDescent="0.2">
      <c r="BB13008" t="e">
        <f>VLOOKUP(AX13008,コード表!$A$2:$C$15,2,FALSE)</f>
        <v>#N/A</v>
      </c>
      <c r="BC13008" t="str">
        <f t="shared" si="813"/>
        <v/>
      </c>
      <c r="BD13008">
        <f t="shared" si="814"/>
        <v>1</v>
      </c>
      <c r="BE13008" t="str">
        <f t="shared" si="815"/>
        <v>1</v>
      </c>
      <c r="BF13008" t="e">
        <f t="shared" si="816"/>
        <v>#N/A</v>
      </c>
    </row>
    <row r="13009" spans="54:58" x14ac:dyDescent="0.2">
      <c r="BB13009" t="e">
        <f>VLOOKUP(AX13009,コード表!$A$2:$C$15,2,FALSE)</f>
        <v>#N/A</v>
      </c>
      <c r="BC13009" t="str">
        <f t="shared" si="813"/>
        <v/>
      </c>
      <c r="BD13009">
        <f t="shared" si="814"/>
        <v>1</v>
      </c>
      <c r="BE13009" t="str">
        <f t="shared" si="815"/>
        <v>1</v>
      </c>
      <c r="BF13009" t="e">
        <f t="shared" si="816"/>
        <v>#N/A</v>
      </c>
    </row>
    <row r="13010" spans="54:58" x14ac:dyDescent="0.2">
      <c r="BB13010" t="e">
        <f>VLOOKUP(AX13010,コード表!$A$2:$C$15,2,FALSE)</f>
        <v>#N/A</v>
      </c>
      <c r="BC13010" t="str">
        <f t="shared" si="813"/>
        <v/>
      </c>
      <c r="BD13010">
        <f t="shared" si="814"/>
        <v>1</v>
      </c>
      <c r="BE13010" t="str">
        <f t="shared" si="815"/>
        <v>1</v>
      </c>
      <c r="BF13010" t="e">
        <f t="shared" si="816"/>
        <v>#N/A</v>
      </c>
    </row>
    <row r="13011" spans="54:58" x14ac:dyDescent="0.2">
      <c r="BB13011" t="e">
        <f>VLOOKUP(AX13011,コード表!$A$2:$C$15,2,FALSE)</f>
        <v>#N/A</v>
      </c>
      <c r="BC13011" t="str">
        <f t="shared" si="813"/>
        <v/>
      </c>
      <c r="BD13011">
        <f t="shared" si="814"/>
        <v>1</v>
      </c>
      <c r="BE13011" t="str">
        <f t="shared" si="815"/>
        <v>1</v>
      </c>
      <c r="BF13011" t="e">
        <f t="shared" si="816"/>
        <v>#N/A</v>
      </c>
    </row>
    <row r="13012" spans="54:58" x14ac:dyDescent="0.2">
      <c r="BB13012" t="e">
        <f>VLOOKUP(AX13012,コード表!$A$2:$C$15,2,FALSE)</f>
        <v>#N/A</v>
      </c>
      <c r="BC13012" t="str">
        <f t="shared" si="813"/>
        <v/>
      </c>
      <c r="BD13012">
        <f t="shared" si="814"/>
        <v>1</v>
      </c>
      <c r="BE13012" t="str">
        <f t="shared" si="815"/>
        <v>1</v>
      </c>
      <c r="BF13012" t="e">
        <f t="shared" si="816"/>
        <v>#N/A</v>
      </c>
    </row>
    <row r="13013" spans="54:58" x14ac:dyDescent="0.2">
      <c r="BB13013" t="e">
        <f>VLOOKUP(AX13013,コード表!$A$2:$C$15,2,FALSE)</f>
        <v>#N/A</v>
      </c>
      <c r="BC13013" t="str">
        <f t="shared" si="813"/>
        <v/>
      </c>
      <c r="BD13013">
        <f t="shared" si="814"/>
        <v>1</v>
      </c>
      <c r="BE13013" t="str">
        <f t="shared" si="815"/>
        <v>1</v>
      </c>
      <c r="BF13013" t="e">
        <f t="shared" si="816"/>
        <v>#N/A</v>
      </c>
    </row>
    <row r="13014" spans="54:58" x14ac:dyDescent="0.2">
      <c r="BB13014" t="e">
        <f>VLOOKUP(AX13014,コード表!$A$2:$C$15,2,FALSE)</f>
        <v>#N/A</v>
      </c>
      <c r="BC13014" t="str">
        <f t="shared" si="813"/>
        <v/>
      </c>
      <c r="BD13014">
        <f t="shared" si="814"/>
        <v>1</v>
      </c>
      <c r="BE13014" t="str">
        <f t="shared" si="815"/>
        <v>1</v>
      </c>
      <c r="BF13014" t="e">
        <f t="shared" si="816"/>
        <v>#N/A</v>
      </c>
    </row>
    <row r="13015" spans="54:58" x14ac:dyDescent="0.2">
      <c r="BB13015" t="e">
        <f>VLOOKUP(AX13015,コード表!$A$2:$C$15,2,FALSE)</f>
        <v>#N/A</v>
      </c>
      <c r="BC13015" t="str">
        <f t="shared" si="813"/>
        <v/>
      </c>
      <c r="BD13015">
        <f t="shared" si="814"/>
        <v>1</v>
      </c>
      <c r="BE13015" t="str">
        <f t="shared" si="815"/>
        <v>1</v>
      </c>
      <c r="BF13015" t="e">
        <f t="shared" si="816"/>
        <v>#N/A</v>
      </c>
    </row>
    <row r="13016" spans="54:58" x14ac:dyDescent="0.2">
      <c r="BB13016" t="e">
        <f>VLOOKUP(AX13016,コード表!$A$2:$C$15,2,FALSE)</f>
        <v>#N/A</v>
      </c>
      <c r="BC13016" t="str">
        <f t="shared" si="813"/>
        <v/>
      </c>
      <c r="BD13016">
        <f t="shared" si="814"/>
        <v>1</v>
      </c>
      <c r="BE13016" t="str">
        <f t="shared" si="815"/>
        <v>1</v>
      </c>
      <c r="BF13016" t="e">
        <f t="shared" si="816"/>
        <v>#N/A</v>
      </c>
    </row>
    <row r="13017" spans="54:58" x14ac:dyDescent="0.2">
      <c r="BB13017" t="e">
        <f>VLOOKUP(AX13017,コード表!$A$2:$C$15,2,FALSE)</f>
        <v>#N/A</v>
      </c>
      <c r="BC13017" t="str">
        <f t="shared" si="813"/>
        <v/>
      </c>
      <c r="BD13017">
        <f t="shared" si="814"/>
        <v>1</v>
      </c>
      <c r="BE13017" t="str">
        <f t="shared" si="815"/>
        <v>1</v>
      </c>
      <c r="BF13017" t="e">
        <f t="shared" si="816"/>
        <v>#N/A</v>
      </c>
    </row>
    <row r="13018" spans="54:58" x14ac:dyDescent="0.2">
      <c r="BB13018" t="e">
        <f>VLOOKUP(AX13018,コード表!$A$2:$C$15,2,FALSE)</f>
        <v>#N/A</v>
      </c>
      <c r="BC13018" t="str">
        <f t="shared" si="813"/>
        <v/>
      </c>
      <c r="BD13018">
        <f t="shared" si="814"/>
        <v>1</v>
      </c>
      <c r="BE13018" t="str">
        <f t="shared" si="815"/>
        <v>1</v>
      </c>
      <c r="BF13018" t="e">
        <f t="shared" si="816"/>
        <v>#N/A</v>
      </c>
    </row>
    <row r="13019" spans="54:58" x14ac:dyDescent="0.2">
      <c r="BB13019" t="e">
        <f>VLOOKUP(AX13019,コード表!$A$2:$C$15,2,FALSE)</f>
        <v>#N/A</v>
      </c>
      <c r="BC13019" t="str">
        <f t="shared" si="813"/>
        <v/>
      </c>
      <c r="BD13019">
        <f t="shared" si="814"/>
        <v>1</v>
      </c>
      <c r="BE13019" t="str">
        <f t="shared" si="815"/>
        <v>1</v>
      </c>
      <c r="BF13019" t="e">
        <f t="shared" si="816"/>
        <v>#N/A</v>
      </c>
    </row>
    <row r="13020" spans="54:58" x14ac:dyDescent="0.2">
      <c r="BB13020" t="e">
        <f>VLOOKUP(AX13020,コード表!$A$2:$C$15,2,FALSE)</f>
        <v>#N/A</v>
      </c>
      <c r="BC13020" t="str">
        <f t="shared" si="813"/>
        <v/>
      </c>
      <c r="BD13020">
        <f t="shared" si="814"/>
        <v>1</v>
      </c>
      <c r="BE13020" t="str">
        <f t="shared" si="815"/>
        <v>1</v>
      </c>
      <c r="BF13020" t="e">
        <f t="shared" si="816"/>
        <v>#N/A</v>
      </c>
    </row>
    <row r="13021" spans="54:58" x14ac:dyDescent="0.2">
      <c r="BB13021" t="e">
        <f>VLOOKUP(AX13021,コード表!$A$2:$C$15,2,FALSE)</f>
        <v>#N/A</v>
      </c>
      <c r="BC13021" t="str">
        <f t="shared" si="813"/>
        <v/>
      </c>
      <c r="BD13021">
        <f t="shared" si="814"/>
        <v>1</v>
      </c>
      <c r="BE13021" t="str">
        <f t="shared" si="815"/>
        <v>1</v>
      </c>
      <c r="BF13021" t="e">
        <f t="shared" si="816"/>
        <v>#N/A</v>
      </c>
    </row>
    <row r="13022" spans="54:58" x14ac:dyDescent="0.2">
      <c r="BB13022" t="e">
        <f>VLOOKUP(AX13022,コード表!$A$2:$C$15,2,FALSE)</f>
        <v>#N/A</v>
      </c>
      <c r="BC13022" t="str">
        <f t="shared" si="813"/>
        <v/>
      </c>
      <c r="BD13022">
        <f t="shared" si="814"/>
        <v>1</v>
      </c>
      <c r="BE13022" t="str">
        <f t="shared" si="815"/>
        <v>1</v>
      </c>
      <c r="BF13022" t="e">
        <f t="shared" si="816"/>
        <v>#N/A</v>
      </c>
    </row>
    <row r="13023" spans="54:58" x14ac:dyDescent="0.2">
      <c r="BB13023" t="e">
        <f>VLOOKUP(AX13023,コード表!$A$2:$C$15,2,FALSE)</f>
        <v>#N/A</v>
      </c>
      <c r="BC13023" t="str">
        <f t="shared" si="813"/>
        <v/>
      </c>
      <c r="BD13023">
        <f t="shared" si="814"/>
        <v>1</v>
      </c>
      <c r="BE13023" t="str">
        <f t="shared" si="815"/>
        <v>1</v>
      </c>
      <c r="BF13023" t="e">
        <f t="shared" si="816"/>
        <v>#N/A</v>
      </c>
    </row>
    <row r="13024" spans="54:58" x14ac:dyDescent="0.2">
      <c r="BB13024" t="e">
        <f>VLOOKUP(AX13024,コード表!$A$2:$C$15,2,FALSE)</f>
        <v>#N/A</v>
      </c>
      <c r="BC13024" t="str">
        <f t="shared" si="813"/>
        <v/>
      </c>
      <c r="BD13024">
        <f t="shared" si="814"/>
        <v>1</v>
      </c>
      <c r="BE13024" t="str">
        <f t="shared" si="815"/>
        <v>1</v>
      </c>
      <c r="BF13024" t="e">
        <f t="shared" si="816"/>
        <v>#N/A</v>
      </c>
    </row>
    <row r="13025" spans="54:58" x14ac:dyDescent="0.2">
      <c r="BB13025" t="e">
        <f>VLOOKUP(AX13025,コード表!$A$2:$C$15,2,FALSE)</f>
        <v>#N/A</v>
      </c>
      <c r="BC13025" t="str">
        <f t="shared" si="813"/>
        <v/>
      </c>
      <c r="BD13025">
        <f t="shared" si="814"/>
        <v>1</v>
      </c>
      <c r="BE13025" t="str">
        <f t="shared" si="815"/>
        <v>1</v>
      </c>
      <c r="BF13025" t="e">
        <f t="shared" si="816"/>
        <v>#N/A</v>
      </c>
    </row>
    <row r="13026" spans="54:58" x14ac:dyDescent="0.2">
      <c r="BB13026" t="e">
        <f>VLOOKUP(AX13026,コード表!$A$2:$C$15,2,FALSE)</f>
        <v>#N/A</v>
      </c>
      <c r="BC13026" t="str">
        <f t="shared" si="813"/>
        <v/>
      </c>
      <c r="BD13026">
        <f t="shared" si="814"/>
        <v>1</v>
      </c>
      <c r="BE13026" t="str">
        <f t="shared" si="815"/>
        <v>1</v>
      </c>
      <c r="BF13026" t="e">
        <f t="shared" si="816"/>
        <v>#N/A</v>
      </c>
    </row>
    <row r="13027" spans="54:58" x14ac:dyDescent="0.2">
      <c r="BB13027" t="e">
        <f>VLOOKUP(AX13027,コード表!$A$2:$C$15,2,FALSE)</f>
        <v>#N/A</v>
      </c>
      <c r="BC13027" t="str">
        <f t="shared" si="813"/>
        <v/>
      </c>
      <c r="BD13027">
        <f t="shared" si="814"/>
        <v>1</v>
      </c>
      <c r="BE13027" t="str">
        <f t="shared" si="815"/>
        <v>1</v>
      </c>
      <c r="BF13027" t="e">
        <f t="shared" si="816"/>
        <v>#N/A</v>
      </c>
    </row>
    <row r="13028" spans="54:58" x14ac:dyDescent="0.2">
      <c r="BB13028" t="e">
        <f>VLOOKUP(AX13028,コード表!$A$2:$C$15,2,FALSE)</f>
        <v>#N/A</v>
      </c>
      <c r="BC13028" t="str">
        <f t="shared" si="813"/>
        <v/>
      </c>
      <c r="BD13028">
        <f t="shared" si="814"/>
        <v>1</v>
      </c>
      <c r="BE13028" t="str">
        <f t="shared" si="815"/>
        <v>1</v>
      </c>
      <c r="BF13028" t="e">
        <f t="shared" si="816"/>
        <v>#N/A</v>
      </c>
    </row>
    <row r="13029" spans="54:58" x14ac:dyDescent="0.2">
      <c r="BB13029" t="e">
        <f>VLOOKUP(AX13029,コード表!$A$2:$C$15,2,FALSE)</f>
        <v>#N/A</v>
      </c>
      <c r="BC13029" t="str">
        <f t="shared" si="813"/>
        <v/>
      </c>
      <c r="BD13029">
        <f t="shared" si="814"/>
        <v>1</v>
      </c>
      <c r="BE13029" t="str">
        <f t="shared" si="815"/>
        <v>1</v>
      </c>
      <c r="BF13029" t="e">
        <f t="shared" si="816"/>
        <v>#N/A</v>
      </c>
    </row>
    <row r="13030" spans="54:58" x14ac:dyDescent="0.2">
      <c r="BB13030" t="e">
        <f>VLOOKUP(AX13030,コード表!$A$2:$C$15,2,FALSE)</f>
        <v>#N/A</v>
      </c>
      <c r="BC13030" t="str">
        <f t="shared" si="813"/>
        <v/>
      </c>
      <c r="BD13030">
        <f t="shared" si="814"/>
        <v>1</v>
      </c>
      <c r="BE13030" t="str">
        <f t="shared" si="815"/>
        <v>1</v>
      </c>
      <c r="BF13030" t="e">
        <f t="shared" si="816"/>
        <v>#N/A</v>
      </c>
    </row>
    <row r="13031" spans="54:58" x14ac:dyDescent="0.2">
      <c r="BB13031" t="e">
        <f>VLOOKUP(AX13031,コード表!$A$2:$C$15,2,FALSE)</f>
        <v>#N/A</v>
      </c>
      <c r="BC13031" t="str">
        <f t="shared" si="813"/>
        <v/>
      </c>
      <c r="BD13031">
        <f t="shared" si="814"/>
        <v>1</v>
      </c>
      <c r="BE13031" t="str">
        <f t="shared" si="815"/>
        <v>1</v>
      </c>
      <c r="BF13031" t="e">
        <f t="shared" si="816"/>
        <v>#N/A</v>
      </c>
    </row>
    <row r="13032" spans="54:58" x14ac:dyDescent="0.2">
      <c r="BB13032" t="e">
        <f>VLOOKUP(AX13032,コード表!$A$2:$C$15,2,FALSE)</f>
        <v>#N/A</v>
      </c>
      <c r="BC13032" t="str">
        <f t="shared" si="813"/>
        <v/>
      </c>
      <c r="BD13032">
        <f t="shared" si="814"/>
        <v>1</v>
      </c>
      <c r="BE13032" t="str">
        <f t="shared" si="815"/>
        <v>1</v>
      </c>
      <c r="BF13032" t="e">
        <f t="shared" si="816"/>
        <v>#N/A</v>
      </c>
    </row>
    <row r="13033" spans="54:58" x14ac:dyDescent="0.2">
      <c r="BB13033" t="e">
        <f>VLOOKUP(AX13033,コード表!$A$2:$C$15,2,FALSE)</f>
        <v>#N/A</v>
      </c>
      <c r="BC13033" t="str">
        <f t="shared" si="813"/>
        <v/>
      </c>
      <c r="BD13033">
        <f t="shared" si="814"/>
        <v>1</v>
      </c>
      <c r="BE13033" t="str">
        <f t="shared" si="815"/>
        <v>1</v>
      </c>
      <c r="BF13033" t="e">
        <f t="shared" si="816"/>
        <v>#N/A</v>
      </c>
    </row>
    <row r="13034" spans="54:58" x14ac:dyDescent="0.2">
      <c r="BB13034" t="e">
        <f>VLOOKUP(AX13034,コード表!$A$2:$C$15,2,FALSE)</f>
        <v>#N/A</v>
      </c>
      <c r="BC13034" t="str">
        <f t="shared" si="813"/>
        <v/>
      </c>
      <c r="BD13034">
        <f t="shared" si="814"/>
        <v>1</v>
      </c>
      <c r="BE13034" t="str">
        <f t="shared" si="815"/>
        <v>1</v>
      </c>
      <c r="BF13034" t="e">
        <f t="shared" si="816"/>
        <v>#N/A</v>
      </c>
    </row>
    <row r="13035" spans="54:58" x14ac:dyDescent="0.2">
      <c r="BB13035" t="e">
        <f>VLOOKUP(AX13035,コード表!$A$2:$C$15,2,FALSE)</f>
        <v>#N/A</v>
      </c>
      <c r="BC13035" t="str">
        <f t="shared" ref="BC13035:BC13098" si="817">AQ13035&amp;BA13035</f>
        <v/>
      </c>
      <c r="BD13035">
        <f t="shared" ref="BD13035:BD13098" si="818">MONTH(Q13035)</f>
        <v>1</v>
      </c>
      <c r="BE13035" t="str">
        <f t="shared" ref="BE13035:BE13098" si="819">AR13035&amp;BD13035</f>
        <v>1</v>
      </c>
      <c r="BF13035" t="e">
        <f t="shared" ref="BF13035:BF13098" si="820">BB13035&amp;AQ13035&amp;BA13035</f>
        <v>#N/A</v>
      </c>
    </row>
    <row r="13036" spans="54:58" x14ac:dyDescent="0.2">
      <c r="BB13036" t="e">
        <f>VLOOKUP(AX13036,コード表!$A$2:$C$15,2,FALSE)</f>
        <v>#N/A</v>
      </c>
      <c r="BC13036" t="str">
        <f t="shared" si="817"/>
        <v/>
      </c>
      <c r="BD13036">
        <f t="shared" si="818"/>
        <v>1</v>
      </c>
      <c r="BE13036" t="str">
        <f t="shared" si="819"/>
        <v>1</v>
      </c>
      <c r="BF13036" t="e">
        <f t="shared" si="820"/>
        <v>#N/A</v>
      </c>
    </row>
    <row r="13037" spans="54:58" x14ac:dyDescent="0.2">
      <c r="BB13037" t="e">
        <f>VLOOKUP(AX13037,コード表!$A$2:$C$15,2,FALSE)</f>
        <v>#N/A</v>
      </c>
      <c r="BC13037" t="str">
        <f t="shared" si="817"/>
        <v/>
      </c>
      <c r="BD13037">
        <f t="shared" si="818"/>
        <v>1</v>
      </c>
      <c r="BE13037" t="str">
        <f t="shared" si="819"/>
        <v>1</v>
      </c>
      <c r="BF13037" t="e">
        <f t="shared" si="820"/>
        <v>#N/A</v>
      </c>
    </row>
    <row r="13038" spans="54:58" x14ac:dyDescent="0.2">
      <c r="BB13038" t="e">
        <f>VLOOKUP(AX13038,コード表!$A$2:$C$15,2,FALSE)</f>
        <v>#N/A</v>
      </c>
      <c r="BC13038" t="str">
        <f t="shared" si="817"/>
        <v/>
      </c>
      <c r="BD13038">
        <f t="shared" si="818"/>
        <v>1</v>
      </c>
      <c r="BE13038" t="str">
        <f t="shared" si="819"/>
        <v>1</v>
      </c>
      <c r="BF13038" t="e">
        <f t="shared" si="820"/>
        <v>#N/A</v>
      </c>
    </row>
    <row r="13039" spans="54:58" x14ac:dyDescent="0.2">
      <c r="BB13039" t="e">
        <f>VLOOKUP(AX13039,コード表!$A$2:$C$15,2,FALSE)</f>
        <v>#N/A</v>
      </c>
      <c r="BC13039" t="str">
        <f t="shared" si="817"/>
        <v/>
      </c>
      <c r="BD13039">
        <f t="shared" si="818"/>
        <v>1</v>
      </c>
      <c r="BE13039" t="str">
        <f t="shared" si="819"/>
        <v>1</v>
      </c>
      <c r="BF13039" t="e">
        <f t="shared" si="820"/>
        <v>#N/A</v>
      </c>
    </row>
    <row r="13040" spans="54:58" x14ac:dyDescent="0.2">
      <c r="BB13040" t="e">
        <f>VLOOKUP(AX13040,コード表!$A$2:$C$15,2,FALSE)</f>
        <v>#N/A</v>
      </c>
      <c r="BC13040" t="str">
        <f t="shared" si="817"/>
        <v/>
      </c>
      <c r="BD13040">
        <f t="shared" si="818"/>
        <v>1</v>
      </c>
      <c r="BE13040" t="str">
        <f t="shared" si="819"/>
        <v>1</v>
      </c>
      <c r="BF13040" t="e">
        <f t="shared" si="820"/>
        <v>#N/A</v>
      </c>
    </row>
    <row r="13041" spans="54:58" x14ac:dyDescent="0.2">
      <c r="BB13041" t="e">
        <f>VLOOKUP(AX13041,コード表!$A$2:$C$15,2,FALSE)</f>
        <v>#N/A</v>
      </c>
      <c r="BC13041" t="str">
        <f t="shared" si="817"/>
        <v/>
      </c>
      <c r="BD13041">
        <f t="shared" si="818"/>
        <v>1</v>
      </c>
      <c r="BE13041" t="str">
        <f t="shared" si="819"/>
        <v>1</v>
      </c>
      <c r="BF13041" t="e">
        <f t="shared" si="820"/>
        <v>#N/A</v>
      </c>
    </row>
    <row r="13042" spans="54:58" x14ac:dyDescent="0.2">
      <c r="BB13042" t="e">
        <f>VLOOKUP(AX13042,コード表!$A$2:$C$15,2,FALSE)</f>
        <v>#N/A</v>
      </c>
      <c r="BC13042" t="str">
        <f t="shared" si="817"/>
        <v/>
      </c>
      <c r="BD13042">
        <f t="shared" si="818"/>
        <v>1</v>
      </c>
      <c r="BE13042" t="str">
        <f t="shared" si="819"/>
        <v>1</v>
      </c>
      <c r="BF13042" t="e">
        <f t="shared" si="820"/>
        <v>#N/A</v>
      </c>
    </row>
    <row r="13043" spans="54:58" x14ac:dyDescent="0.2">
      <c r="BB13043" t="e">
        <f>VLOOKUP(AX13043,コード表!$A$2:$C$15,2,FALSE)</f>
        <v>#N/A</v>
      </c>
      <c r="BC13043" t="str">
        <f t="shared" si="817"/>
        <v/>
      </c>
      <c r="BD13043">
        <f t="shared" si="818"/>
        <v>1</v>
      </c>
      <c r="BE13043" t="str">
        <f t="shared" si="819"/>
        <v>1</v>
      </c>
      <c r="BF13043" t="e">
        <f t="shared" si="820"/>
        <v>#N/A</v>
      </c>
    </row>
    <row r="13044" spans="54:58" x14ac:dyDescent="0.2">
      <c r="BB13044" t="e">
        <f>VLOOKUP(AX13044,コード表!$A$2:$C$15,2,FALSE)</f>
        <v>#N/A</v>
      </c>
      <c r="BC13044" t="str">
        <f t="shared" si="817"/>
        <v/>
      </c>
      <c r="BD13044">
        <f t="shared" si="818"/>
        <v>1</v>
      </c>
      <c r="BE13044" t="str">
        <f t="shared" si="819"/>
        <v>1</v>
      </c>
      <c r="BF13044" t="e">
        <f t="shared" si="820"/>
        <v>#N/A</v>
      </c>
    </row>
    <row r="13045" spans="54:58" x14ac:dyDescent="0.2">
      <c r="BB13045" t="e">
        <f>VLOOKUP(AX13045,コード表!$A$2:$C$15,2,FALSE)</f>
        <v>#N/A</v>
      </c>
      <c r="BC13045" t="str">
        <f t="shared" si="817"/>
        <v/>
      </c>
      <c r="BD13045">
        <f t="shared" si="818"/>
        <v>1</v>
      </c>
      <c r="BE13045" t="str">
        <f t="shared" si="819"/>
        <v>1</v>
      </c>
      <c r="BF13045" t="e">
        <f t="shared" si="820"/>
        <v>#N/A</v>
      </c>
    </row>
    <row r="13046" spans="54:58" x14ac:dyDescent="0.2">
      <c r="BB13046" t="e">
        <f>VLOOKUP(AX13046,コード表!$A$2:$C$15,2,FALSE)</f>
        <v>#N/A</v>
      </c>
      <c r="BC13046" t="str">
        <f t="shared" si="817"/>
        <v/>
      </c>
      <c r="BD13046">
        <f t="shared" si="818"/>
        <v>1</v>
      </c>
      <c r="BE13046" t="str">
        <f t="shared" si="819"/>
        <v>1</v>
      </c>
      <c r="BF13046" t="e">
        <f t="shared" si="820"/>
        <v>#N/A</v>
      </c>
    </row>
    <row r="13047" spans="54:58" x14ac:dyDescent="0.2">
      <c r="BB13047" t="e">
        <f>VLOOKUP(AX13047,コード表!$A$2:$C$15,2,FALSE)</f>
        <v>#N/A</v>
      </c>
      <c r="BC13047" t="str">
        <f t="shared" si="817"/>
        <v/>
      </c>
      <c r="BD13047">
        <f t="shared" si="818"/>
        <v>1</v>
      </c>
      <c r="BE13047" t="str">
        <f t="shared" si="819"/>
        <v>1</v>
      </c>
      <c r="BF13047" t="e">
        <f t="shared" si="820"/>
        <v>#N/A</v>
      </c>
    </row>
    <row r="13048" spans="54:58" x14ac:dyDescent="0.2">
      <c r="BB13048" t="e">
        <f>VLOOKUP(AX13048,コード表!$A$2:$C$15,2,FALSE)</f>
        <v>#N/A</v>
      </c>
      <c r="BC13048" t="str">
        <f t="shared" si="817"/>
        <v/>
      </c>
      <c r="BD13048">
        <f t="shared" si="818"/>
        <v>1</v>
      </c>
      <c r="BE13048" t="str">
        <f t="shared" si="819"/>
        <v>1</v>
      </c>
      <c r="BF13048" t="e">
        <f t="shared" si="820"/>
        <v>#N/A</v>
      </c>
    </row>
    <row r="13049" spans="54:58" x14ac:dyDescent="0.2">
      <c r="BB13049" t="e">
        <f>VLOOKUP(AX13049,コード表!$A$2:$C$15,2,FALSE)</f>
        <v>#N/A</v>
      </c>
      <c r="BC13049" t="str">
        <f t="shared" si="817"/>
        <v/>
      </c>
      <c r="BD13049">
        <f t="shared" si="818"/>
        <v>1</v>
      </c>
      <c r="BE13049" t="str">
        <f t="shared" si="819"/>
        <v>1</v>
      </c>
      <c r="BF13049" t="e">
        <f t="shared" si="820"/>
        <v>#N/A</v>
      </c>
    </row>
    <row r="13050" spans="54:58" x14ac:dyDescent="0.2">
      <c r="BB13050" t="e">
        <f>VLOOKUP(AX13050,コード表!$A$2:$C$15,2,FALSE)</f>
        <v>#N/A</v>
      </c>
      <c r="BC13050" t="str">
        <f t="shared" si="817"/>
        <v/>
      </c>
      <c r="BD13050">
        <f t="shared" si="818"/>
        <v>1</v>
      </c>
      <c r="BE13050" t="str">
        <f t="shared" si="819"/>
        <v>1</v>
      </c>
      <c r="BF13050" t="e">
        <f t="shared" si="820"/>
        <v>#N/A</v>
      </c>
    </row>
    <row r="13051" spans="54:58" x14ac:dyDescent="0.2">
      <c r="BB13051" t="e">
        <f>VLOOKUP(AX13051,コード表!$A$2:$C$15,2,FALSE)</f>
        <v>#N/A</v>
      </c>
      <c r="BC13051" t="str">
        <f t="shared" si="817"/>
        <v/>
      </c>
      <c r="BD13051">
        <f t="shared" si="818"/>
        <v>1</v>
      </c>
      <c r="BE13051" t="str">
        <f t="shared" si="819"/>
        <v>1</v>
      </c>
      <c r="BF13051" t="e">
        <f t="shared" si="820"/>
        <v>#N/A</v>
      </c>
    </row>
    <row r="13052" spans="54:58" x14ac:dyDescent="0.2">
      <c r="BB13052" t="e">
        <f>VLOOKUP(AX13052,コード表!$A$2:$C$15,2,FALSE)</f>
        <v>#N/A</v>
      </c>
      <c r="BC13052" t="str">
        <f t="shared" si="817"/>
        <v/>
      </c>
      <c r="BD13052">
        <f t="shared" si="818"/>
        <v>1</v>
      </c>
      <c r="BE13052" t="str">
        <f t="shared" si="819"/>
        <v>1</v>
      </c>
      <c r="BF13052" t="e">
        <f t="shared" si="820"/>
        <v>#N/A</v>
      </c>
    </row>
    <row r="13053" spans="54:58" x14ac:dyDescent="0.2">
      <c r="BB13053" t="e">
        <f>VLOOKUP(AX13053,コード表!$A$2:$C$15,2,FALSE)</f>
        <v>#N/A</v>
      </c>
      <c r="BC13053" t="str">
        <f t="shared" si="817"/>
        <v/>
      </c>
      <c r="BD13053">
        <f t="shared" si="818"/>
        <v>1</v>
      </c>
      <c r="BE13053" t="str">
        <f t="shared" si="819"/>
        <v>1</v>
      </c>
      <c r="BF13053" t="e">
        <f t="shared" si="820"/>
        <v>#N/A</v>
      </c>
    </row>
    <row r="13054" spans="54:58" x14ac:dyDescent="0.2">
      <c r="BB13054" t="e">
        <f>VLOOKUP(AX13054,コード表!$A$2:$C$15,2,FALSE)</f>
        <v>#N/A</v>
      </c>
      <c r="BC13054" t="str">
        <f t="shared" si="817"/>
        <v/>
      </c>
      <c r="BD13054">
        <f t="shared" si="818"/>
        <v>1</v>
      </c>
      <c r="BE13054" t="str">
        <f t="shared" si="819"/>
        <v>1</v>
      </c>
      <c r="BF13054" t="e">
        <f t="shared" si="820"/>
        <v>#N/A</v>
      </c>
    </row>
    <row r="13055" spans="54:58" x14ac:dyDescent="0.2">
      <c r="BB13055" t="e">
        <f>VLOOKUP(AX13055,コード表!$A$2:$C$15,2,FALSE)</f>
        <v>#N/A</v>
      </c>
      <c r="BC13055" t="str">
        <f t="shared" si="817"/>
        <v/>
      </c>
      <c r="BD13055">
        <f t="shared" si="818"/>
        <v>1</v>
      </c>
      <c r="BE13055" t="str">
        <f t="shared" si="819"/>
        <v>1</v>
      </c>
      <c r="BF13055" t="e">
        <f t="shared" si="820"/>
        <v>#N/A</v>
      </c>
    </row>
    <row r="13056" spans="54:58" x14ac:dyDescent="0.2">
      <c r="BB13056" t="e">
        <f>VLOOKUP(AX13056,コード表!$A$2:$C$15,2,FALSE)</f>
        <v>#N/A</v>
      </c>
      <c r="BC13056" t="str">
        <f t="shared" si="817"/>
        <v/>
      </c>
      <c r="BD13056">
        <f t="shared" si="818"/>
        <v>1</v>
      </c>
      <c r="BE13056" t="str">
        <f t="shared" si="819"/>
        <v>1</v>
      </c>
      <c r="BF13056" t="e">
        <f t="shared" si="820"/>
        <v>#N/A</v>
      </c>
    </row>
    <row r="13057" spans="54:58" x14ac:dyDescent="0.2">
      <c r="BB13057" t="e">
        <f>VLOOKUP(AX13057,コード表!$A$2:$C$15,2,FALSE)</f>
        <v>#N/A</v>
      </c>
      <c r="BC13057" t="str">
        <f t="shared" si="817"/>
        <v/>
      </c>
      <c r="BD13057">
        <f t="shared" si="818"/>
        <v>1</v>
      </c>
      <c r="BE13057" t="str">
        <f t="shared" si="819"/>
        <v>1</v>
      </c>
      <c r="BF13057" t="e">
        <f t="shared" si="820"/>
        <v>#N/A</v>
      </c>
    </row>
    <row r="13058" spans="54:58" x14ac:dyDescent="0.2">
      <c r="BB13058" t="e">
        <f>VLOOKUP(AX13058,コード表!$A$2:$C$15,2,FALSE)</f>
        <v>#N/A</v>
      </c>
      <c r="BC13058" t="str">
        <f t="shared" si="817"/>
        <v/>
      </c>
      <c r="BD13058">
        <f t="shared" si="818"/>
        <v>1</v>
      </c>
      <c r="BE13058" t="str">
        <f t="shared" si="819"/>
        <v>1</v>
      </c>
      <c r="BF13058" t="e">
        <f t="shared" si="820"/>
        <v>#N/A</v>
      </c>
    </row>
    <row r="13059" spans="54:58" x14ac:dyDescent="0.2">
      <c r="BB13059" t="e">
        <f>VLOOKUP(AX13059,コード表!$A$2:$C$15,2,FALSE)</f>
        <v>#N/A</v>
      </c>
      <c r="BC13059" t="str">
        <f t="shared" si="817"/>
        <v/>
      </c>
      <c r="BD13059">
        <f t="shared" si="818"/>
        <v>1</v>
      </c>
      <c r="BE13059" t="str">
        <f t="shared" si="819"/>
        <v>1</v>
      </c>
      <c r="BF13059" t="e">
        <f t="shared" si="820"/>
        <v>#N/A</v>
      </c>
    </row>
    <row r="13060" spans="54:58" x14ac:dyDescent="0.2">
      <c r="BB13060" t="e">
        <f>VLOOKUP(AX13060,コード表!$A$2:$C$15,2,FALSE)</f>
        <v>#N/A</v>
      </c>
      <c r="BC13060" t="str">
        <f t="shared" si="817"/>
        <v/>
      </c>
      <c r="BD13060">
        <f t="shared" si="818"/>
        <v>1</v>
      </c>
      <c r="BE13060" t="str">
        <f t="shared" si="819"/>
        <v>1</v>
      </c>
      <c r="BF13060" t="e">
        <f t="shared" si="820"/>
        <v>#N/A</v>
      </c>
    </row>
    <row r="13061" spans="54:58" x14ac:dyDescent="0.2">
      <c r="BB13061" t="e">
        <f>VLOOKUP(AX13061,コード表!$A$2:$C$15,2,FALSE)</f>
        <v>#N/A</v>
      </c>
      <c r="BC13061" t="str">
        <f t="shared" si="817"/>
        <v/>
      </c>
      <c r="BD13061">
        <f t="shared" si="818"/>
        <v>1</v>
      </c>
      <c r="BE13061" t="str">
        <f t="shared" si="819"/>
        <v>1</v>
      </c>
      <c r="BF13061" t="e">
        <f t="shared" si="820"/>
        <v>#N/A</v>
      </c>
    </row>
    <row r="13062" spans="54:58" x14ac:dyDescent="0.2">
      <c r="BB13062" t="e">
        <f>VLOOKUP(AX13062,コード表!$A$2:$C$15,2,FALSE)</f>
        <v>#N/A</v>
      </c>
      <c r="BC13062" t="str">
        <f t="shared" si="817"/>
        <v/>
      </c>
      <c r="BD13062">
        <f t="shared" si="818"/>
        <v>1</v>
      </c>
      <c r="BE13062" t="str">
        <f t="shared" si="819"/>
        <v>1</v>
      </c>
      <c r="BF13062" t="e">
        <f t="shared" si="820"/>
        <v>#N/A</v>
      </c>
    </row>
    <row r="13063" spans="54:58" x14ac:dyDescent="0.2">
      <c r="BB13063" t="e">
        <f>VLOOKUP(AX13063,コード表!$A$2:$C$15,2,FALSE)</f>
        <v>#N/A</v>
      </c>
      <c r="BC13063" t="str">
        <f t="shared" si="817"/>
        <v/>
      </c>
      <c r="BD13063">
        <f t="shared" si="818"/>
        <v>1</v>
      </c>
      <c r="BE13063" t="str">
        <f t="shared" si="819"/>
        <v>1</v>
      </c>
      <c r="BF13063" t="e">
        <f t="shared" si="820"/>
        <v>#N/A</v>
      </c>
    </row>
    <row r="13064" spans="54:58" x14ac:dyDescent="0.2">
      <c r="BB13064" t="e">
        <f>VLOOKUP(AX13064,コード表!$A$2:$C$15,2,FALSE)</f>
        <v>#N/A</v>
      </c>
      <c r="BC13064" t="str">
        <f t="shared" si="817"/>
        <v/>
      </c>
      <c r="BD13064">
        <f t="shared" si="818"/>
        <v>1</v>
      </c>
      <c r="BE13064" t="str">
        <f t="shared" si="819"/>
        <v>1</v>
      </c>
      <c r="BF13064" t="e">
        <f t="shared" si="820"/>
        <v>#N/A</v>
      </c>
    </row>
    <row r="13065" spans="54:58" x14ac:dyDescent="0.2">
      <c r="BB13065" t="e">
        <f>VLOOKUP(AX13065,コード表!$A$2:$C$15,2,FALSE)</f>
        <v>#N/A</v>
      </c>
      <c r="BC13065" t="str">
        <f t="shared" si="817"/>
        <v/>
      </c>
      <c r="BD13065">
        <f t="shared" si="818"/>
        <v>1</v>
      </c>
      <c r="BE13065" t="str">
        <f t="shared" si="819"/>
        <v>1</v>
      </c>
      <c r="BF13065" t="e">
        <f t="shared" si="820"/>
        <v>#N/A</v>
      </c>
    </row>
    <row r="13066" spans="54:58" x14ac:dyDescent="0.2">
      <c r="BB13066" t="e">
        <f>VLOOKUP(AX13066,コード表!$A$2:$C$15,2,FALSE)</f>
        <v>#N/A</v>
      </c>
      <c r="BC13066" t="str">
        <f t="shared" si="817"/>
        <v/>
      </c>
      <c r="BD13066">
        <f t="shared" si="818"/>
        <v>1</v>
      </c>
      <c r="BE13066" t="str">
        <f t="shared" si="819"/>
        <v>1</v>
      </c>
      <c r="BF13066" t="e">
        <f t="shared" si="820"/>
        <v>#N/A</v>
      </c>
    </row>
    <row r="13067" spans="54:58" x14ac:dyDescent="0.2">
      <c r="BB13067" t="e">
        <f>VLOOKUP(AX13067,コード表!$A$2:$C$15,2,FALSE)</f>
        <v>#N/A</v>
      </c>
      <c r="BC13067" t="str">
        <f t="shared" si="817"/>
        <v/>
      </c>
      <c r="BD13067">
        <f t="shared" si="818"/>
        <v>1</v>
      </c>
      <c r="BE13067" t="str">
        <f t="shared" si="819"/>
        <v>1</v>
      </c>
      <c r="BF13067" t="e">
        <f t="shared" si="820"/>
        <v>#N/A</v>
      </c>
    </row>
    <row r="13068" spans="54:58" x14ac:dyDescent="0.2">
      <c r="BB13068" t="e">
        <f>VLOOKUP(AX13068,コード表!$A$2:$C$15,2,FALSE)</f>
        <v>#N/A</v>
      </c>
      <c r="BC13068" t="str">
        <f t="shared" si="817"/>
        <v/>
      </c>
      <c r="BD13068">
        <f t="shared" si="818"/>
        <v>1</v>
      </c>
      <c r="BE13068" t="str">
        <f t="shared" si="819"/>
        <v>1</v>
      </c>
      <c r="BF13068" t="e">
        <f t="shared" si="820"/>
        <v>#N/A</v>
      </c>
    </row>
    <row r="13069" spans="54:58" x14ac:dyDescent="0.2">
      <c r="BB13069" t="e">
        <f>VLOOKUP(AX13069,コード表!$A$2:$C$15,2,FALSE)</f>
        <v>#N/A</v>
      </c>
      <c r="BC13069" t="str">
        <f t="shared" si="817"/>
        <v/>
      </c>
      <c r="BD13069">
        <f t="shared" si="818"/>
        <v>1</v>
      </c>
      <c r="BE13069" t="str">
        <f t="shared" si="819"/>
        <v>1</v>
      </c>
      <c r="BF13069" t="e">
        <f t="shared" si="820"/>
        <v>#N/A</v>
      </c>
    </row>
    <row r="13070" spans="54:58" x14ac:dyDescent="0.2">
      <c r="BB13070" t="e">
        <f>VLOOKUP(AX13070,コード表!$A$2:$C$15,2,FALSE)</f>
        <v>#N/A</v>
      </c>
      <c r="BC13070" t="str">
        <f t="shared" si="817"/>
        <v/>
      </c>
      <c r="BD13070">
        <f t="shared" si="818"/>
        <v>1</v>
      </c>
      <c r="BE13070" t="str">
        <f t="shared" si="819"/>
        <v>1</v>
      </c>
      <c r="BF13070" t="e">
        <f t="shared" si="820"/>
        <v>#N/A</v>
      </c>
    </row>
    <row r="13071" spans="54:58" x14ac:dyDescent="0.2">
      <c r="BB13071" t="e">
        <f>VLOOKUP(AX13071,コード表!$A$2:$C$15,2,FALSE)</f>
        <v>#N/A</v>
      </c>
      <c r="BC13071" t="str">
        <f t="shared" si="817"/>
        <v/>
      </c>
      <c r="BD13071">
        <f t="shared" si="818"/>
        <v>1</v>
      </c>
      <c r="BE13071" t="str">
        <f t="shared" si="819"/>
        <v>1</v>
      </c>
      <c r="BF13071" t="e">
        <f t="shared" si="820"/>
        <v>#N/A</v>
      </c>
    </row>
    <row r="13072" spans="54:58" x14ac:dyDescent="0.2">
      <c r="BB13072" t="e">
        <f>VLOOKUP(AX13072,コード表!$A$2:$C$15,2,FALSE)</f>
        <v>#N/A</v>
      </c>
      <c r="BC13072" t="str">
        <f t="shared" si="817"/>
        <v/>
      </c>
      <c r="BD13072">
        <f t="shared" si="818"/>
        <v>1</v>
      </c>
      <c r="BE13072" t="str">
        <f t="shared" si="819"/>
        <v>1</v>
      </c>
      <c r="BF13072" t="e">
        <f t="shared" si="820"/>
        <v>#N/A</v>
      </c>
    </row>
    <row r="13073" spans="54:58" x14ac:dyDescent="0.2">
      <c r="BB13073" t="e">
        <f>VLOOKUP(AX13073,コード表!$A$2:$C$15,2,FALSE)</f>
        <v>#N/A</v>
      </c>
      <c r="BC13073" t="str">
        <f t="shared" si="817"/>
        <v/>
      </c>
      <c r="BD13073">
        <f t="shared" si="818"/>
        <v>1</v>
      </c>
      <c r="BE13073" t="str">
        <f t="shared" si="819"/>
        <v>1</v>
      </c>
      <c r="BF13073" t="e">
        <f t="shared" si="820"/>
        <v>#N/A</v>
      </c>
    </row>
    <row r="13074" spans="54:58" x14ac:dyDescent="0.2">
      <c r="BB13074" t="e">
        <f>VLOOKUP(AX13074,コード表!$A$2:$C$15,2,FALSE)</f>
        <v>#N/A</v>
      </c>
      <c r="BC13074" t="str">
        <f t="shared" si="817"/>
        <v/>
      </c>
      <c r="BD13074">
        <f t="shared" si="818"/>
        <v>1</v>
      </c>
      <c r="BE13074" t="str">
        <f t="shared" si="819"/>
        <v>1</v>
      </c>
      <c r="BF13074" t="e">
        <f t="shared" si="820"/>
        <v>#N/A</v>
      </c>
    </row>
    <row r="13075" spans="54:58" x14ac:dyDescent="0.2">
      <c r="BB13075" t="e">
        <f>VLOOKUP(AX13075,コード表!$A$2:$C$15,2,FALSE)</f>
        <v>#N/A</v>
      </c>
      <c r="BC13075" t="str">
        <f t="shared" si="817"/>
        <v/>
      </c>
      <c r="BD13075">
        <f t="shared" si="818"/>
        <v>1</v>
      </c>
      <c r="BE13075" t="str">
        <f t="shared" si="819"/>
        <v>1</v>
      </c>
      <c r="BF13075" t="e">
        <f t="shared" si="820"/>
        <v>#N/A</v>
      </c>
    </row>
    <row r="13076" spans="54:58" x14ac:dyDescent="0.2">
      <c r="BB13076" t="e">
        <f>VLOOKUP(AX13076,コード表!$A$2:$C$15,2,FALSE)</f>
        <v>#N/A</v>
      </c>
      <c r="BC13076" t="str">
        <f t="shared" si="817"/>
        <v/>
      </c>
      <c r="BD13076">
        <f t="shared" si="818"/>
        <v>1</v>
      </c>
      <c r="BE13076" t="str">
        <f t="shared" si="819"/>
        <v>1</v>
      </c>
      <c r="BF13076" t="e">
        <f t="shared" si="820"/>
        <v>#N/A</v>
      </c>
    </row>
    <row r="13077" spans="54:58" x14ac:dyDescent="0.2">
      <c r="BB13077" t="e">
        <f>VLOOKUP(AX13077,コード表!$A$2:$C$15,2,FALSE)</f>
        <v>#N/A</v>
      </c>
      <c r="BC13077" t="str">
        <f t="shared" si="817"/>
        <v/>
      </c>
      <c r="BD13077">
        <f t="shared" si="818"/>
        <v>1</v>
      </c>
      <c r="BE13077" t="str">
        <f t="shared" si="819"/>
        <v>1</v>
      </c>
      <c r="BF13077" t="e">
        <f t="shared" si="820"/>
        <v>#N/A</v>
      </c>
    </row>
    <row r="13078" spans="54:58" x14ac:dyDescent="0.2">
      <c r="BB13078" t="e">
        <f>VLOOKUP(AX13078,コード表!$A$2:$C$15,2,FALSE)</f>
        <v>#N/A</v>
      </c>
      <c r="BC13078" t="str">
        <f t="shared" si="817"/>
        <v/>
      </c>
      <c r="BD13078">
        <f t="shared" si="818"/>
        <v>1</v>
      </c>
      <c r="BE13078" t="str">
        <f t="shared" si="819"/>
        <v>1</v>
      </c>
      <c r="BF13078" t="e">
        <f t="shared" si="820"/>
        <v>#N/A</v>
      </c>
    </row>
    <row r="13079" spans="54:58" x14ac:dyDescent="0.2">
      <c r="BB13079" t="e">
        <f>VLOOKUP(AX13079,コード表!$A$2:$C$15,2,FALSE)</f>
        <v>#N/A</v>
      </c>
      <c r="BC13079" t="str">
        <f t="shared" si="817"/>
        <v/>
      </c>
      <c r="BD13079">
        <f t="shared" si="818"/>
        <v>1</v>
      </c>
      <c r="BE13079" t="str">
        <f t="shared" si="819"/>
        <v>1</v>
      </c>
      <c r="BF13079" t="e">
        <f t="shared" si="820"/>
        <v>#N/A</v>
      </c>
    </row>
    <row r="13080" spans="54:58" x14ac:dyDescent="0.2">
      <c r="BB13080" t="e">
        <f>VLOOKUP(AX13080,コード表!$A$2:$C$15,2,FALSE)</f>
        <v>#N/A</v>
      </c>
      <c r="BC13080" t="str">
        <f t="shared" si="817"/>
        <v/>
      </c>
      <c r="BD13080">
        <f t="shared" si="818"/>
        <v>1</v>
      </c>
      <c r="BE13080" t="str">
        <f t="shared" si="819"/>
        <v>1</v>
      </c>
      <c r="BF13080" t="e">
        <f t="shared" si="820"/>
        <v>#N/A</v>
      </c>
    </row>
    <row r="13081" spans="54:58" x14ac:dyDescent="0.2">
      <c r="BB13081" t="e">
        <f>VLOOKUP(AX13081,コード表!$A$2:$C$15,2,FALSE)</f>
        <v>#N/A</v>
      </c>
      <c r="BC13081" t="str">
        <f t="shared" si="817"/>
        <v/>
      </c>
      <c r="BD13081">
        <f t="shared" si="818"/>
        <v>1</v>
      </c>
      <c r="BE13081" t="str">
        <f t="shared" si="819"/>
        <v>1</v>
      </c>
      <c r="BF13081" t="e">
        <f t="shared" si="820"/>
        <v>#N/A</v>
      </c>
    </row>
    <row r="13082" spans="54:58" x14ac:dyDescent="0.2">
      <c r="BB13082" t="e">
        <f>VLOOKUP(AX13082,コード表!$A$2:$C$15,2,FALSE)</f>
        <v>#N/A</v>
      </c>
      <c r="BC13082" t="str">
        <f t="shared" si="817"/>
        <v/>
      </c>
      <c r="BD13082">
        <f t="shared" si="818"/>
        <v>1</v>
      </c>
      <c r="BE13082" t="str">
        <f t="shared" si="819"/>
        <v>1</v>
      </c>
      <c r="BF13082" t="e">
        <f t="shared" si="820"/>
        <v>#N/A</v>
      </c>
    </row>
    <row r="13083" spans="54:58" x14ac:dyDescent="0.2">
      <c r="BB13083" t="e">
        <f>VLOOKUP(AX13083,コード表!$A$2:$C$15,2,FALSE)</f>
        <v>#N/A</v>
      </c>
      <c r="BC13083" t="str">
        <f t="shared" si="817"/>
        <v/>
      </c>
      <c r="BD13083">
        <f t="shared" si="818"/>
        <v>1</v>
      </c>
      <c r="BE13083" t="str">
        <f t="shared" si="819"/>
        <v>1</v>
      </c>
      <c r="BF13083" t="e">
        <f t="shared" si="820"/>
        <v>#N/A</v>
      </c>
    </row>
    <row r="13084" spans="54:58" x14ac:dyDescent="0.2">
      <c r="BB13084" t="e">
        <f>VLOOKUP(AX13084,コード表!$A$2:$C$15,2,FALSE)</f>
        <v>#N/A</v>
      </c>
      <c r="BC13084" t="str">
        <f t="shared" si="817"/>
        <v/>
      </c>
      <c r="BD13084">
        <f t="shared" si="818"/>
        <v>1</v>
      </c>
      <c r="BE13084" t="str">
        <f t="shared" si="819"/>
        <v>1</v>
      </c>
      <c r="BF13084" t="e">
        <f t="shared" si="820"/>
        <v>#N/A</v>
      </c>
    </row>
    <row r="13085" spans="54:58" x14ac:dyDescent="0.2">
      <c r="BB13085" t="e">
        <f>VLOOKUP(AX13085,コード表!$A$2:$C$15,2,FALSE)</f>
        <v>#N/A</v>
      </c>
      <c r="BC13085" t="str">
        <f t="shared" si="817"/>
        <v/>
      </c>
      <c r="BD13085">
        <f t="shared" si="818"/>
        <v>1</v>
      </c>
      <c r="BE13085" t="str">
        <f t="shared" si="819"/>
        <v>1</v>
      </c>
      <c r="BF13085" t="e">
        <f t="shared" si="820"/>
        <v>#N/A</v>
      </c>
    </row>
    <row r="13086" spans="54:58" x14ac:dyDescent="0.2">
      <c r="BB13086" t="e">
        <f>VLOOKUP(AX13086,コード表!$A$2:$C$15,2,FALSE)</f>
        <v>#N/A</v>
      </c>
      <c r="BC13086" t="str">
        <f t="shared" si="817"/>
        <v/>
      </c>
      <c r="BD13086">
        <f t="shared" si="818"/>
        <v>1</v>
      </c>
      <c r="BE13086" t="str">
        <f t="shared" si="819"/>
        <v>1</v>
      </c>
      <c r="BF13086" t="e">
        <f t="shared" si="820"/>
        <v>#N/A</v>
      </c>
    </row>
    <row r="13087" spans="54:58" x14ac:dyDescent="0.2">
      <c r="BB13087" t="e">
        <f>VLOOKUP(AX13087,コード表!$A$2:$C$15,2,FALSE)</f>
        <v>#N/A</v>
      </c>
      <c r="BC13087" t="str">
        <f t="shared" si="817"/>
        <v/>
      </c>
      <c r="BD13087">
        <f t="shared" si="818"/>
        <v>1</v>
      </c>
      <c r="BE13087" t="str">
        <f t="shared" si="819"/>
        <v>1</v>
      </c>
      <c r="BF13087" t="e">
        <f t="shared" si="820"/>
        <v>#N/A</v>
      </c>
    </row>
    <row r="13088" spans="54:58" x14ac:dyDescent="0.2">
      <c r="BB13088" t="e">
        <f>VLOOKUP(AX13088,コード表!$A$2:$C$15,2,FALSE)</f>
        <v>#N/A</v>
      </c>
      <c r="BC13088" t="str">
        <f t="shared" si="817"/>
        <v/>
      </c>
      <c r="BD13088">
        <f t="shared" si="818"/>
        <v>1</v>
      </c>
      <c r="BE13088" t="str">
        <f t="shared" si="819"/>
        <v>1</v>
      </c>
      <c r="BF13088" t="e">
        <f t="shared" si="820"/>
        <v>#N/A</v>
      </c>
    </row>
    <row r="13089" spans="54:58" x14ac:dyDescent="0.2">
      <c r="BB13089" t="e">
        <f>VLOOKUP(AX13089,コード表!$A$2:$C$15,2,FALSE)</f>
        <v>#N/A</v>
      </c>
      <c r="BC13089" t="str">
        <f t="shared" si="817"/>
        <v/>
      </c>
      <c r="BD13089">
        <f t="shared" si="818"/>
        <v>1</v>
      </c>
      <c r="BE13089" t="str">
        <f t="shared" si="819"/>
        <v>1</v>
      </c>
      <c r="BF13089" t="e">
        <f t="shared" si="820"/>
        <v>#N/A</v>
      </c>
    </row>
    <row r="13090" spans="54:58" x14ac:dyDescent="0.2">
      <c r="BB13090" t="e">
        <f>VLOOKUP(AX13090,コード表!$A$2:$C$15,2,FALSE)</f>
        <v>#N/A</v>
      </c>
      <c r="BC13090" t="str">
        <f t="shared" si="817"/>
        <v/>
      </c>
      <c r="BD13090">
        <f t="shared" si="818"/>
        <v>1</v>
      </c>
      <c r="BE13090" t="str">
        <f t="shared" si="819"/>
        <v>1</v>
      </c>
      <c r="BF13090" t="e">
        <f t="shared" si="820"/>
        <v>#N/A</v>
      </c>
    </row>
    <row r="13091" spans="54:58" x14ac:dyDescent="0.2">
      <c r="BB13091" t="e">
        <f>VLOOKUP(AX13091,コード表!$A$2:$C$15,2,FALSE)</f>
        <v>#N/A</v>
      </c>
      <c r="BC13091" t="str">
        <f t="shared" si="817"/>
        <v/>
      </c>
      <c r="BD13091">
        <f t="shared" si="818"/>
        <v>1</v>
      </c>
      <c r="BE13091" t="str">
        <f t="shared" si="819"/>
        <v>1</v>
      </c>
      <c r="BF13091" t="e">
        <f t="shared" si="820"/>
        <v>#N/A</v>
      </c>
    </row>
    <row r="13092" spans="54:58" x14ac:dyDescent="0.2">
      <c r="BB13092" t="e">
        <f>VLOOKUP(AX13092,コード表!$A$2:$C$15,2,FALSE)</f>
        <v>#N/A</v>
      </c>
      <c r="BC13092" t="str">
        <f t="shared" si="817"/>
        <v/>
      </c>
      <c r="BD13092">
        <f t="shared" si="818"/>
        <v>1</v>
      </c>
      <c r="BE13092" t="str">
        <f t="shared" si="819"/>
        <v>1</v>
      </c>
      <c r="BF13092" t="e">
        <f t="shared" si="820"/>
        <v>#N/A</v>
      </c>
    </row>
    <row r="13093" spans="54:58" x14ac:dyDescent="0.2">
      <c r="BB13093" t="e">
        <f>VLOOKUP(AX13093,コード表!$A$2:$C$15,2,FALSE)</f>
        <v>#N/A</v>
      </c>
      <c r="BC13093" t="str">
        <f t="shared" si="817"/>
        <v/>
      </c>
      <c r="BD13093">
        <f t="shared" si="818"/>
        <v>1</v>
      </c>
      <c r="BE13093" t="str">
        <f t="shared" si="819"/>
        <v>1</v>
      </c>
      <c r="BF13093" t="e">
        <f t="shared" si="820"/>
        <v>#N/A</v>
      </c>
    </row>
    <row r="13094" spans="54:58" x14ac:dyDescent="0.2">
      <c r="BB13094" t="e">
        <f>VLOOKUP(AX13094,コード表!$A$2:$C$15,2,FALSE)</f>
        <v>#N/A</v>
      </c>
      <c r="BC13094" t="str">
        <f t="shared" si="817"/>
        <v/>
      </c>
      <c r="BD13094">
        <f t="shared" si="818"/>
        <v>1</v>
      </c>
      <c r="BE13094" t="str">
        <f t="shared" si="819"/>
        <v>1</v>
      </c>
      <c r="BF13094" t="e">
        <f t="shared" si="820"/>
        <v>#N/A</v>
      </c>
    </row>
    <row r="13095" spans="54:58" x14ac:dyDescent="0.2">
      <c r="BB13095" t="e">
        <f>VLOOKUP(AX13095,コード表!$A$2:$C$15,2,FALSE)</f>
        <v>#N/A</v>
      </c>
      <c r="BC13095" t="str">
        <f t="shared" si="817"/>
        <v/>
      </c>
      <c r="BD13095">
        <f t="shared" si="818"/>
        <v>1</v>
      </c>
      <c r="BE13095" t="str">
        <f t="shared" si="819"/>
        <v>1</v>
      </c>
      <c r="BF13095" t="e">
        <f t="shared" si="820"/>
        <v>#N/A</v>
      </c>
    </row>
    <row r="13096" spans="54:58" x14ac:dyDescent="0.2">
      <c r="BB13096" t="e">
        <f>VLOOKUP(AX13096,コード表!$A$2:$C$15,2,FALSE)</f>
        <v>#N/A</v>
      </c>
      <c r="BC13096" t="str">
        <f t="shared" si="817"/>
        <v/>
      </c>
      <c r="BD13096">
        <f t="shared" si="818"/>
        <v>1</v>
      </c>
      <c r="BE13096" t="str">
        <f t="shared" si="819"/>
        <v>1</v>
      </c>
      <c r="BF13096" t="e">
        <f t="shared" si="820"/>
        <v>#N/A</v>
      </c>
    </row>
    <row r="13097" spans="54:58" x14ac:dyDescent="0.2">
      <c r="BB13097" t="e">
        <f>VLOOKUP(AX13097,コード表!$A$2:$C$15,2,FALSE)</f>
        <v>#N/A</v>
      </c>
      <c r="BC13097" t="str">
        <f t="shared" si="817"/>
        <v/>
      </c>
      <c r="BD13097">
        <f t="shared" si="818"/>
        <v>1</v>
      </c>
      <c r="BE13097" t="str">
        <f t="shared" si="819"/>
        <v>1</v>
      </c>
      <c r="BF13097" t="e">
        <f t="shared" si="820"/>
        <v>#N/A</v>
      </c>
    </row>
    <row r="13098" spans="54:58" x14ac:dyDescent="0.2">
      <c r="BB13098" t="e">
        <f>VLOOKUP(AX13098,コード表!$A$2:$C$15,2,FALSE)</f>
        <v>#N/A</v>
      </c>
      <c r="BC13098" t="str">
        <f t="shared" si="817"/>
        <v/>
      </c>
      <c r="BD13098">
        <f t="shared" si="818"/>
        <v>1</v>
      </c>
      <c r="BE13098" t="str">
        <f t="shared" si="819"/>
        <v>1</v>
      </c>
      <c r="BF13098" t="e">
        <f t="shared" si="820"/>
        <v>#N/A</v>
      </c>
    </row>
    <row r="13099" spans="54:58" x14ac:dyDescent="0.2">
      <c r="BB13099" t="e">
        <f>VLOOKUP(AX13099,コード表!$A$2:$C$15,2,FALSE)</f>
        <v>#N/A</v>
      </c>
      <c r="BC13099" t="str">
        <f t="shared" ref="BC13099:BC13162" si="821">AQ13099&amp;BA13099</f>
        <v/>
      </c>
      <c r="BD13099">
        <f t="shared" ref="BD13099:BD13162" si="822">MONTH(Q13099)</f>
        <v>1</v>
      </c>
      <c r="BE13099" t="str">
        <f t="shared" ref="BE13099:BE13162" si="823">AR13099&amp;BD13099</f>
        <v>1</v>
      </c>
      <c r="BF13099" t="e">
        <f t="shared" ref="BF13099:BF13162" si="824">BB13099&amp;AQ13099&amp;BA13099</f>
        <v>#N/A</v>
      </c>
    </row>
    <row r="13100" spans="54:58" x14ac:dyDescent="0.2">
      <c r="BB13100" t="e">
        <f>VLOOKUP(AX13100,コード表!$A$2:$C$15,2,FALSE)</f>
        <v>#N/A</v>
      </c>
      <c r="BC13100" t="str">
        <f t="shared" si="821"/>
        <v/>
      </c>
      <c r="BD13100">
        <f t="shared" si="822"/>
        <v>1</v>
      </c>
      <c r="BE13100" t="str">
        <f t="shared" si="823"/>
        <v>1</v>
      </c>
      <c r="BF13100" t="e">
        <f t="shared" si="824"/>
        <v>#N/A</v>
      </c>
    </row>
    <row r="13101" spans="54:58" x14ac:dyDescent="0.2">
      <c r="BB13101" t="e">
        <f>VLOOKUP(AX13101,コード表!$A$2:$C$15,2,FALSE)</f>
        <v>#N/A</v>
      </c>
      <c r="BC13101" t="str">
        <f t="shared" si="821"/>
        <v/>
      </c>
      <c r="BD13101">
        <f t="shared" si="822"/>
        <v>1</v>
      </c>
      <c r="BE13101" t="str">
        <f t="shared" si="823"/>
        <v>1</v>
      </c>
      <c r="BF13101" t="e">
        <f t="shared" si="824"/>
        <v>#N/A</v>
      </c>
    </row>
    <row r="13102" spans="54:58" x14ac:dyDescent="0.2">
      <c r="BB13102" t="e">
        <f>VLOOKUP(AX13102,コード表!$A$2:$C$15,2,FALSE)</f>
        <v>#N/A</v>
      </c>
      <c r="BC13102" t="str">
        <f t="shared" si="821"/>
        <v/>
      </c>
      <c r="BD13102">
        <f t="shared" si="822"/>
        <v>1</v>
      </c>
      <c r="BE13102" t="str">
        <f t="shared" si="823"/>
        <v>1</v>
      </c>
      <c r="BF13102" t="e">
        <f t="shared" si="824"/>
        <v>#N/A</v>
      </c>
    </row>
    <row r="13103" spans="54:58" x14ac:dyDescent="0.2">
      <c r="BB13103" t="e">
        <f>VLOOKUP(AX13103,コード表!$A$2:$C$15,2,FALSE)</f>
        <v>#N/A</v>
      </c>
      <c r="BC13103" t="str">
        <f t="shared" si="821"/>
        <v/>
      </c>
      <c r="BD13103">
        <f t="shared" si="822"/>
        <v>1</v>
      </c>
      <c r="BE13103" t="str">
        <f t="shared" si="823"/>
        <v>1</v>
      </c>
      <c r="BF13103" t="e">
        <f t="shared" si="824"/>
        <v>#N/A</v>
      </c>
    </row>
    <row r="13104" spans="54:58" x14ac:dyDescent="0.2">
      <c r="BB13104" t="e">
        <f>VLOOKUP(AX13104,コード表!$A$2:$C$15,2,FALSE)</f>
        <v>#N/A</v>
      </c>
      <c r="BC13104" t="str">
        <f t="shared" si="821"/>
        <v/>
      </c>
      <c r="BD13104">
        <f t="shared" si="822"/>
        <v>1</v>
      </c>
      <c r="BE13104" t="str">
        <f t="shared" si="823"/>
        <v>1</v>
      </c>
      <c r="BF13104" t="e">
        <f t="shared" si="824"/>
        <v>#N/A</v>
      </c>
    </row>
    <row r="13105" spans="54:58" x14ac:dyDescent="0.2">
      <c r="BB13105" t="e">
        <f>VLOOKUP(AX13105,コード表!$A$2:$C$15,2,FALSE)</f>
        <v>#N/A</v>
      </c>
      <c r="BC13105" t="str">
        <f t="shared" si="821"/>
        <v/>
      </c>
      <c r="BD13105">
        <f t="shared" si="822"/>
        <v>1</v>
      </c>
      <c r="BE13105" t="str">
        <f t="shared" si="823"/>
        <v>1</v>
      </c>
      <c r="BF13105" t="e">
        <f t="shared" si="824"/>
        <v>#N/A</v>
      </c>
    </row>
    <row r="13106" spans="54:58" x14ac:dyDescent="0.2">
      <c r="BB13106" t="e">
        <f>VLOOKUP(AX13106,コード表!$A$2:$C$15,2,FALSE)</f>
        <v>#N/A</v>
      </c>
      <c r="BC13106" t="str">
        <f t="shared" si="821"/>
        <v/>
      </c>
      <c r="BD13106">
        <f t="shared" si="822"/>
        <v>1</v>
      </c>
      <c r="BE13106" t="str">
        <f t="shared" si="823"/>
        <v>1</v>
      </c>
      <c r="BF13106" t="e">
        <f t="shared" si="824"/>
        <v>#N/A</v>
      </c>
    </row>
    <row r="13107" spans="54:58" x14ac:dyDescent="0.2">
      <c r="BB13107" t="e">
        <f>VLOOKUP(AX13107,コード表!$A$2:$C$15,2,FALSE)</f>
        <v>#N/A</v>
      </c>
      <c r="BC13107" t="str">
        <f t="shared" si="821"/>
        <v/>
      </c>
      <c r="BD13107">
        <f t="shared" si="822"/>
        <v>1</v>
      </c>
      <c r="BE13107" t="str">
        <f t="shared" si="823"/>
        <v>1</v>
      </c>
      <c r="BF13107" t="e">
        <f t="shared" si="824"/>
        <v>#N/A</v>
      </c>
    </row>
    <row r="13108" spans="54:58" x14ac:dyDescent="0.2">
      <c r="BB13108" t="e">
        <f>VLOOKUP(AX13108,コード表!$A$2:$C$15,2,FALSE)</f>
        <v>#N/A</v>
      </c>
      <c r="BC13108" t="str">
        <f t="shared" si="821"/>
        <v/>
      </c>
      <c r="BD13108">
        <f t="shared" si="822"/>
        <v>1</v>
      </c>
      <c r="BE13108" t="str">
        <f t="shared" si="823"/>
        <v>1</v>
      </c>
      <c r="BF13108" t="e">
        <f t="shared" si="824"/>
        <v>#N/A</v>
      </c>
    </row>
    <row r="13109" spans="54:58" x14ac:dyDescent="0.2">
      <c r="BB13109" t="e">
        <f>VLOOKUP(AX13109,コード表!$A$2:$C$15,2,FALSE)</f>
        <v>#N/A</v>
      </c>
      <c r="BC13109" t="str">
        <f t="shared" si="821"/>
        <v/>
      </c>
      <c r="BD13109">
        <f t="shared" si="822"/>
        <v>1</v>
      </c>
      <c r="BE13109" t="str">
        <f t="shared" si="823"/>
        <v>1</v>
      </c>
      <c r="BF13109" t="e">
        <f t="shared" si="824"/>
        <v>#N/A</v>
      </c>
    </row>
    <row r="13110" spans="54:58" x14ac:dyDescent="0.2">
      <c r="BB13110" t="e">
        <f>VLOOKUP(AX13110,コード表!$A$2:$C$15,2,FALSE)</f>
        <v>#N/A</v>
      </c>
      <c r="BC13110" t="str">
        <f t="shared" si="821"/>
        <v/>
      </c>
      <c r="BD13110">
        <f t="shared" si="822"/>
        <v>1</v>
      </c>
      <c r="BE13110" t="str">
        <f t="shared" si="823"/>
        <v>1</v>
      </c>
      <c r="BF13110" t="e">
        <f t="shared" si="824"/>
        <v>#N/A</v>
      </c>
    </row>
    <row r="13111" spans="54:58" x14ac:dyDescent="0.2">
      <c r="BB13111" t="e">
        <f>VLOOKUP(AX13111,コード表!$A$2:$C$15,2,FALSE)</f>
        <v>#N/A</v>
      </c>
      <c r="BC13111" t="str">
        <f t="shared" si="821"/>
        <v/>
      </c>
      <c r="BD13111">
        <f t="shared" si="822"/>
        <v>1</v>
      </c>
      <c r="BE13111" t="str">
        <f t="shared" si="823"/>
        <v>1</v>
      </c>
      <c r="BF13111" t="e">
        <f t="shared" si="824"/>
        <v>#N/A</v>
      </c>
    </row>
    <row r="13112" spans="54:58" x14ac:dyDescent="0.2">
      <c r="BB13112" t="e">
        <f>VLOOKUP(AX13112,コード表!$A$2:$C$15,2,FALSE)</f>
        <v>#N/A</v>
      </c>
      <c r="BC13112" t="str">
        <f t="shared" si="821"/>
        <v/>
      </c>
      <c r="BD13112">
        <f t="shared" si="822"/>
        <v>1</v>
      </c>
      <c r="BE13112" t="str">
        <f t="shared" si="823"/>
        <v>1</v>
      </c>
      <c r="BF13112" t="e">
        <f t="shared" si="824"/>
        <v>#N/A</v>
      </c>
    </row>
    <row r="13113" spans="54:58" x14ac:dyDescent="0.2">
      <c r="BB13113" t="e">
        <f>VLOOKUP(AX13113,コード表!$A$2:$C$15,2,FALSE)</f>
        <v>#N/A</v>
      </c>
      <c r="BC13113" t="str">
        <f t="shared" si="821"/>
        <v/>
      </c>
      <c r="BD13113">
        <f t="shared" si="822"/>
        <v>1</v>
      </c>
      <c r="BE13113" t="str">
        <f t="shared" si="823"/>
        <v>1</v>
      </c>
      <c r="BF13113" t="e">
        <f t="shared" si="824"/>
        <v>#N/A</v>
      </c>
    </row>
    <row r="13114" spans="54:58" x14ac:dyDescent="0.2">
      <c r="BB13114" t="e">
        <f>VLOOKUP(AX13114,コード表!$A$2:$C$15,2,FALSE)</f>
        <v>#N/A</v>
      </c>
      <c r="BC13114" t="str">
        <f t="shared" si="821"/>
        <v/>
      </c>
      <c r="BD13114">
        <f t="shared" si="822"/>
        <v>1</v>
      </c>
      <c r="BE13114" t="str">
        <f t="shared" si="823"/>
        <v>1</v>
      </c>
      <c r="BF13114" t="e">
        <f t="shared" si="824"/>
        <v>#N/A</v>
      </c>
    </row>
    <row r="13115" spans="54:58" x14ac:dyDescent="0.2">
      <c r="BB13115" t="e">
        <f>VLOOKUP(AX13115,コード表!$A$2:$C$15,2,FALSE)</f>
        <v>#N/A</v>
      </c>
      <c r="BC13115" t="str">
        <f t="shared" si="821"/>
        <v/>
      </c>
      <c r="BD13115">
        <f t="shared" si="822"/>
        <v>1</v>
      </c>
      <c r="BE13115" t="str">
        <f t="shared" si="823"/>
        <v>1</v>
      </c>
      <c r="BF13115" t="e">
        <f t="shared" si="824"/>
        <v>#N/A</v>
      </c>
    </row>
    <row r="13116" spans="54:58" x14ac:dyDescent="0.2">
      <c r="BB13116" t="e">
        <f>VLOOKUP(AX13116,コード表!$A$2:$C$15,2,FALSE)</f>
        <v>#N/A</v>
      </c>
      <c r="BC13116" t="str">
        <f t="shared" si="821"/>
        <v/>
      </c>
      <c r="BD13116">
        <f t="shared" si="822"/>
        <v>1</v>
      </c>
      <c r="BE13116" t="str">
        <f t="shared" si="823"/>
        <v>1</v>
      </c>
      <c r="BF13116" t="e">
        <f t="shared" si="824"/>
        <v>#N/A</v>
      </c>
    </row>
    <row r="13117" spans="54:58" x14ac:dyDescent="0.2">
      <c r="BB13117" t="e">
        <f>VLOOKUP(AX13117,コード表!$A$2:$C$15,2,FALSE)</f>
        <v>#N/A</v>
      </c>
      <c r="BC13117" t="str">
        <f t="shared" si="821"/>
        <v/>
      </c>
      <c r="BD13117">
        <f t="shared" si="822"/>
        <v>1</v>
      </c>
      <c r="BE13117" t="str">
        <f t="shared" si="823"/>
        <v>1</v>
      </c>
      <c r="BF13117" t="e">
        <f t="shared" si="824"/>
        <v>#N/A</v>
      </c>
    </row>
    <row r="13118" spans="54:58" x14ac:dyDescent="0.2">
      <c r="BB13118" t="e">
        <f>VLOOKUP(AX13118,コード表!$A$2:$C$15,2,FALSE)</f>
        <v>#N/A</v>
      </c>
      <c r="BC13118" t="str">
        <f t="shared" si="821"/>
        <v/>
      </c>
      <c r="BD13118">
        <f t="shared" si="822"/>
        <v>1</v>
      </c>
      <c r="BE13118" t="str">
        <f t="shared" si="823"/>
        <v>1</v>
      </c>
      <c r="BF13118" t="e">
        <f t="shared" si="824"/>
        <v>#N/A</v>
      </c>
    </row>
    <row r="13119" spans="54:58" x14ac:dyDescent="0.2">
      <c r="BB13119" t="e">
        <f>VLOOKUP(AX13119,コード表!$A$2:$C$15,2,FALSE)</f>
        <v>#N/A</v>
      </c>
      <c r="BC13119" t="str">
        <f t="shared" si="821"/>
        <v/>
      </c>
      <c r="BD13119">
        <f t="shared" si="822"/>
        <v>1</v>
      </c>
      <c r="BE13119" t="str">
        <f t="shared" si="823"/>
        <v>1</v>
      </c>
      <c r="BF13119" t="e">
        <f t="shared" si="824"/>
        <v>#N/A</v>
      </c>
    </row>
    <row r="13120" spans="54:58" x14ac:dyDescent="0.2">
      <c r="BB13120" t="e">
        <f>VLOOKUP(AX13120,コード表!$A$2:$C$15,2,FALSE)</f>
        <v>#N/A</v>
      </c>
      <c r="BC13120" t="str">
        <f t="shared" si="821"/>
        <v/>
      </c>
      <c r="BD13120">
        <f t="shared" si="822"/>
        <v>1</v>
      </c>
      <c r="BE13120" t="str">
        <f t="shared" si="823"/>
        <v>1</v>
      </c>
      <c r="BF13120" t="e">
        <f t="shared" si="824"/>
        <v>#N/A</v>
      </c>
    </row>
    <row r="13121" spans="54:58" x14ac:dyDescent="0.2">
      <c r="BB13121" t="e">
        <f>VLOOKUP(AX13121,コード表!$A$2:$C$15,2,FALSE)</f>
        <v>#N/A</v>
      </c>
      <c r="BC13121" t="str">
        <f t="shared" si="821"/>
        <v/>
      </c>
      <c r="BD13121">
        <f t="shared" si="822"/>
        <v>1</v>
      </c>
      <c r="BE13121" t="str">
        <f t="shared" si="823"/>
        <v>1</v>
      </c>
      <c r="BF13121" t="e">
        <f t="shared" si="824"/>
        <v>#N/A</v>
      </c>
    </row>
    <row r="13122" spans="54:58" x14ac:dyDescent="0.2">
      <c r="BB13122" t="e">
        <f>VLOOKUP(AX13122,コード表!$A$2:$C$15,2,FALSE)</f>
        <v>#N/A</v>
      </c>
      <c r="BC13122" t="str">
        <f t="shared" si="821"/>
        <v/>
      </c>
      <c r="BD13122">
        <f t="shared" si="822"/>
        <v>1</v>
      </c>
      <c r="BE13122" t="str">
        <f t="shared" si="823"/>
        <v>1</v>
      </c>
      <c r="BF13122" t="e">
        <f t="shared" si="824"/>
        <v>#N/A</v>
      </c>
    </row>
    <row r="13123" spans="54:58" x14ac:dyDescent="0.2">
      <c r="BB13123" t="e">
        <f>VLOOKUP(AX13123,コード表!$A$2:$C$15,2,FALSE)</f>
        <v>#N/A</v>
      </c>
      <c r="BC13123" t="str">
        <f t="shared" si="821"/>
        <v/>
      </c>
      <c r="BD13123">
        <f t="shared" si="822"/>
        <v>1</v>
      </c>
      <c r="BE13123" t="str">
        <f t="shared" si="823"/>
        <v>1</v>
      </c>
      <c r="BF13123" t="e">
        <f t="shared" si="824"/>
        <v>#N/A</v>
      </c>
    </row>
    <row r="13124" spans="54:58" x14ac:dyDescent="0.2">
      <c r="BB13124" t="e">
        <f>VLOOKUP(AX13124,コード表!$A$2:$C$15,2,FALSE)</f>
        <v>#N/A</v>
      </c>
      <c r="BC13124" t="str">
        <f t="shared" si="821"/>
        <v/>
      </c>
      <c r="BD13124">
        <f t="shared" si="822"/>
        <v>1</v>
      </c>
      <c r="BE13124" t="str">
        <f t="shared" si="823"/>
        <v>1</v>
      </c>
      <c r="BF13124" t="e">
        <f t="shared" si="824"/>
        <v>#N/A</v>
      </c>
    </row>
    <row r="13125" spans="54:58" x14ac:dyDescent="0.2">
      <c r="BB13125" t="e">
        <f>VLOOKUP(AX13125,コード表!$A$2:$C$15,2,FALSE)</f>
        <v>#N/A</v>
      </c>
      <c r="BC13125" t="str">
        <f t="shared" si="821"/>
        <v/>
      </c>
      <c r="BD13125">
        <f t="shared" si="822"/>
        <v>1</v>
      </c>
      <c r="BE13125" t="str">
        <f t="shared" si="823"/>
        <v>1</v>
      </c>
      <c r="BF13125" t="e">
        <f t="shared" si="824"/>
        <v>#N/A</v>
      </c>
    </row>
    <row r="13126" spans="54:58" x14ac:dyDescent="0.2">
      <c r="BB13126" t="e">
        <f>VLOOKUP(AX13126,コード表!$A$2:$C$15,2,FALSE)</f>
        <v>#N/A</v>
      </c>
      <c r="BC13126" t="str">
        <f t="shared" si="821"/>
        <v/>
      </c>
      <c r="BD13126">
        <f t="shared" si="822"/>
        <v>1</v>
      </c>
      <c r="BE13126" t="str">
        <f t="shared" si="823"/>
        <v>1</v>
      </c>
      <c r="BF13126" t="e">
        <f t="shared" si="824"/>
        <v>#N/A</v>
      </c>
    </row>
    <row r="13127" spans="54:58" x14ac:dyDescent="0.2">
      <c r="BB13127" t="e">
        <f>VLOOKUP(AX13127,コード表!$A$2:$C$15,2,FALSE)</f>
        <v>#N/A</v>
      </c>
      <c r="BC13127" t="str">
        <f t="shared" si="821"/>
        <v/>
      </c>
      <c r="BD13127">
        <f t="shared" si="822"/>
        <v>1</v>
      </c>
      <c r="BE13127" t="str">
        <f t="shared" si="823"/>
        <v>1</v>
      </c>
      <c r="BF13127" t="e">
        <f t="shared" si="824"/>
        <v>#N/A</v>
      </c>
    </row>
    <row r="13128" spans="54:58" x14ac:dyDescent="0.2">
      <c r="BB13128" t="e">
        <f>VLOOKUP(AX13128,コード表!$A$2:$C$15,2,FALSE)</f>
        <v>#N/A</v>
      </c>
      <c r="BC13128" t="str">
        <f t="shared" si="821"/>
        <v/>
      </c>
      <c r="BD13128">
        <f t="shared" si="822"/>
        <v>1</v>
      </c>
      <c r="BE13128" t="str">
        <f t="shared" si="823"/>
        <v>1</v>
      </c>
      <c r="BF13128" t="e">
        <f t="shared" si="824"/>
        <v>#N/A</v>
      </c>
    </row>
    <row r="13129" spans="54:58" x14ac:dyDescent="0.2">
      <c r="BB13129" t="e">
        <f>VLOOKUP(AX13129,コード表!$A$2:$C$15,2,FALSE)</f>
        <v>#N/A</v>
      </c>
      <c r="BC13129" t="str">
        <f t="shared" si="821"/>
        <v/>
      </c>
      <c r="BD13129">
        <f t="shared" si="822"/>
        <v>1</v>
      </c>
      <c r="BE13129" t="str">
        <f t="shared" si="823"/>
        <v>1</v>
      </c>
      <c r="BF13129" t="e">
        <f t="shared" si="824"/>
        <v>#N/A</v>
      </c>
    </row>
    <row r="13130" spans="54:58" x14ac:dyDescent="0.2">
      <c r="BB13130" t="e">
        <f>VLOOKUP(AX13130,コード表!$A$2:$C$15,2,FALSE)</f>
        <v>#N/A</v>
      </c>
      <c r="BC13130" t="str">
        <f t="shared" si="821"/>
        <v/>
      </c>
      <c r="BD13130">
        <f t="shared" si="822"/>
        <v>1</v>
      </c>
      <c r="BE13130" t="str">
        <f t="shared" si="823"/>
        <v>1</v>
      </c>
      <c r="BF13130" t="e">
        <f t="shared" si="824"/>
        <v>#N/A</v>
      </c>
    </row>
    <row r="13131" spans="54:58" x14ac:dyDescent="0.2">
      <c r="BB13131" t="e">
        <f>VLOOKUP(AX13131,コード表!$A$2:$C$15,2,FALSE)</f>
        <v>#N/A</v>
      </c>
      <c r="BC13131" t="str">
        <f t="shared" si="821"/>
        <v/>
      </c>
      <c r="BD13131">
        <f t="shared" si="822"/>
        <v>1</v>
      </c>
      <c r="BE13131" t="str">
        <f t="shared" si="823"/>
        <v>1</v>
      </c>
      <c r="BF13131" t="e">
        <f t="shared" si="824"/>
        <v>#N/A</v>
      </c>
    </row>
    <row r="13132" spans="54:58" x14ac:dyDescent="0.2">
      <c r="BB13132" t="e">
        <f>VLOOKUP(AX13132,コード表!$A$2:$C$15,2,FALSE)</f>
        <v>#N/A</v>
      </c>
      <c r="BC13132" t="str">
        <f t="shared" si="821"/>
        <v/>
      </c>
      <c r="BD13132">
        <f t="shared" si="822"/>
        <v>1</v>
      </c>
      <c r="BE13132" t="str">
        <f t="shared" si="823"/>
        <v>1</v>
      </c>
      <c r="BF13132" t="e">
        <f t="shared" si="824"/>
        <v>#N/A</v>
      </c>
    </row>
    <row r="13133" spans="54:58" x14ac:dyDescent="0.2">
      <c r="BB13133" t="e">
        <f>VLOOKUP(AX13133,コード表!$A$2:$C$15,2,FALSE)</f>
        <v>#N/A</v>
      </c>
      <c r="BC13133" t="str">
        <f t="shared" si="821"/>
        <v/>
      </c>
      <c r="BD13133">
        <f t="shared" si="822"/>
        <v>1</v>
      </c>
      <c r="BE13133" t="str">
        <f t="shared" si="823"/>
        <v>1</v>
      </c>
      <c r="BF13133" t="e">
        <f t="shared" si="824"/>
        <v>#N/A</v>
      </c>
    </row>
    <row r="13134" spans="54:58" x14ac:dyDescent="0.2">
      <c r="BB13134" t="e">
        <f>VLOOKUP(AX13134,コード表!$A$2:$C$15,2,FALSE)</f>
        <v>#N/A</v>
      </c>
      <c r="BC13134" t="str">
        <f t="shared" si="821"/>
        <v/>
      </c>
      <c r="BD13134">
        <f t="shared" si="822"/>
        <v>1</v>
      </c>
      <c r="BE13134" t="str">
        <f t="shared" si="823"/>
        <v>1</v>
      </c>
      <c r="BF13134" t="e">
        <f t="shared" si="824"/>
        <v>#N/A</v>
      </c>
    </row>
    <row r="13135" spans="54:58" x14ac:dyDescent="0.2">
      <c r="BB13135" t="e">
        <f>VLOOKUP(AX13135,コード表!$A$2:$C$15,2,FALSE)</f>
        <v>#N/A</v>
      </c>
      <c r="BC13135" t="str">
        <f t="shared" si="821"/>
        <v/>
      </c>
      <c r="BD13135">
        <f t="shared" si="822"/>
        <v>1</v>
      </c>
      <c r="BE13135" t="str">
        <f t="shared" si="823"/>
        <v>1</v>
      </c>
      <c r="BF13135" t="e">
        <f t="shared" si="824"/>
        <v>#N/A</v>
      </c>
    </row>
    <row r="13136" spans="54:58" x14ac:dyDescent="0.2">
      <c r="BB13136" t="e">
        <f>VLOOKUP(AX13136,コード表!$A$2:$C$15,2,FALSE)</f>
        <v>#N/A</v>
      </c>
      <c r="BC13136" t="str">
        <f t="shared" si="821"/>
        <v/>
      </c>
      <c r="BD13136">
        <f t="shared" si="822"/>
        <v>1</v>
      </c>
      <c r="BE13136" t="str">
        <f t="shared" si="823"/>
        <v>1</v>
      </c>
      <c r="BF13136" t="e">
        <f t="shared" si="824"/>
        <v>#N/A</v>
      </c>
    </row>
    <row r="13137" spans="54:58" x14ac:dyDescent="0.2">
      <c r="BB13137" t="e">
        <f>VLOOKUP(AX13137,コード表!$A$2:$C$15,2,FALSE)</f>
        <v>#N/A</v>
      </c>
      <c r="BC13137" t="str">
        <f t="shared" si="821"/>
        <v/>
      </c>
      <c r="BD13137">
        <f t="shared" si="822"/>
        <v>1</v>
      </c>
      <c r="BE13137" t="str">
        <f t="shared" si="823"/>
        <v>1</v>
      </c>
      <c r="BF13137" t="e">
        <f t="shared" si="824"/>
        <v>#N/A</v>
      </c>
    </row>
    <row r="13138" spans="54:58" x14ac:dyDescent="0.2">
      <c r="BB13138" t="e">
        <f>VLOOKUP(AX13138,コード表!$A$2:$C$15,2,FALSE)</f>
        <v>#N/A</v>
      </c>
      <c r="BC13138" t="str">
        <f t="shared" si="821"/>
        <v/>
      </c>
      <c r="BD13138">
        <f t="shared" si="822"/>
        <v>1</v>
      </c>
      <c r="BE13138" t="str">
        <f t="shared" si="823"/>
        <v>1</v>
      </c>
      <c r="BF13138" t="e">
        <f t="shared" si="824"/>
        <v>#N/A</v>
      </c>
    </row>
    <row r="13139" spans="54:58" x14ac:dyDescent="0.2">
      <c r="BB13139" t="e">
        <f>VLOOKUP(AX13139,コード表!$A$2:$C$15,2,FALSE)</f>
        <v>#N/A</v>
      </c>
      <c r="BC13139" t="str">
        <f t="shared" si="821"/>
        <v/>
      </c>
      <c r="BD13139">
        <f t="shared" si="822"/>
        <v>1</v>
      </c>
      <c r="BE13139" t="str">
        <f t="shared" si="823"/>
        <v>1</v>
      </c>
      <c r="BF13139" t="e">
        <f t="shared" si="824"/>
        <v>#N/A</v>
      </c>
    </row>
    <row r="13140" spans="54:58" x14ac:dyDescent="0.2">
      <c r="BB13140" t="e">
        <f>VLOOKUP(AX13140,コード表!$A$2:$C$15,2,FALSE)</f>
        <v>#N/A</v>
      </c>
      <c r="BC13140" t="str">
        <f t="shared" si="821"/>
        <v/>
      </c>
      <c r="BD13140">
        <f t="shared" si="822"/>
        <v>1</v>
      </c>
      <c r="BE13140" t="str">
        <f t="shared" si="823"/>
        <v>1</v>
      </c>
      <c r="BF13140" t="e">
        <f t="shared" si="824"/>
        <v>#N/A</v>
      </c>
    </row>
    <row r="13141" spans="54:58" x14ac:dyDescent="0.2">
      <c r="BB13141" t="e">
        <f>VLOOKUP(AX13141,コード表!$A$2:$C$15,2,FALSE)</f>
        <v>#N/A</v>
      </c>
      <c r="BC13141" t="str">
        <f t="shared" si="821"/>
        <v/>
      </c>
      <c r="BD13141">
        <f t="shared" si="822"/>
        <v>1</v>
      </c>
      <c r="BE13141" t="str">
        <f t="shared" si="823"/>
        <v>1</v>
      </c>
      <c r="BF13141" t="e">
        <f t="shared" si="824"/>
        <v>#N/A</v>
      </c>
    </row>
    <row r="13142" spans="54:58" x14ac:dyDescent="0.2">
      <c r="BB13142" t="e">
        <f>VLOOKUP(AX13142,コード表!$A$2:$C$15,2,FALSE)</f>
        <v>#N/A</v>
      </c>
      <c r="BC13142" t="str">
        <f t="shared" si="821"/>
        <v/>
      </c>
      <c r="BD13142">
        <f t="shared" si="822"/>
        <v>1</v>
      </c>
      <c r="BE13142" t="str">
        <f t="shared" si="823"/>
        <v>1</v>
      </c>
      <c r="BF13142" t="e">
        <f t="shared" si="824"/>
        <v>#N/A</v>
      </c>
    </row>
    <row r="13143" spans="54:58" x14ac:dyDescent="0.2">
      <c r="BB13143" t="e">
        <f>VLOOKUP(AX13143,コード表!$A$2:$C$15,2,FALSE)</f>
        <v>#N/A</v>
      </c>
      <c r="BC13143" t="str">
        <f t="shared" si="821"/>
        <v/>
      </c>
      <c r="BD13143">
        <f t="shared" si="822"/>
        <v>1</v>
      </c>
      <c r="BE13143" t="str">
        <f t="shared" si="823"/>
        <v>1</v>
      </c>
      <c r="BF13143" t="e">
        <f t="shared" si="824"/>
        <v>#N/A</v>
      </c>
    </row>
    <row r="13144" spans="54:58" x14ac:dyDescent="0.2">
      <c r="BB13144" t="e">
        <f>VLOOKUP(AX13144,コード表!$A$2:$C$15,2,FALSE)</f>
        <v>#N/A</v>
      </c>
      <c r="BC13144" t="str">
        <f t="shared" si="821"/>
        <v/>
      </c>
      <c r="BD13144">
        <f t="shared" si="822"/>
        <v>1</v>
      </c>
      <c r="BE13144" t="str">
        <f t="shared" si="823"/>
        <v>1</v>
      </c>
      <c r="BF13144" t="e">
        <f t="shared" si="824"/>
        <v>#N/A</v>
      </c>
    </row>
    <row r="13145" spans="54:58" x14ac:dyDescent="0.2">
      <c r="BB13145" t="e">
        <f>VLOOKUP(AX13145,コード表!$A$2:$C$15,2,FALSE)</f>
        <v>#N/A</v>
      </c>
      <c r="BC13145" t="str">
        <f t="shared" si="821"/>
        <v/>
      </c>
      <c r="BD13145">
        <f t="shared" si="822"/>
        <v>1</v>
      </c>
      <c r="BE13145" t="str">
        <f t="shared" si="823"/>
        <v>1</v>
      </c>
      <c r="BF13145" t="e">
        <f t="shared" si="824"/>
        <v>#N/A</v>
      </c>
    </row>
    <row r="13146" spans="54:58" x14ac:dyDescent="0.2">
      <c r="BB13146" t="e">
        <f>VLOOKUP(AX13146,コード表!$A$2:$C$15,2,FALSE)</f>
        <v>#N/A</v>
      </c>
      <c r="BC13146" t="str">
        <f t="shared" si="821"/>
        <v/>
      </c>
      <c r="BD13146">
        <f t="shared" si="822"/>
        <v>1</v>
      </c>
      <c r="BE13146" t="str">
        <f t="shared" si="823"/>
        <v>1</v>
      </c>
      <c r="BF13146" t="e">
        <f t="shared" si="824"/>
        <v>#N/A</v>
      </c>
    </row>
    <row r="13147" spans="54:58" x14ac:dyDescent="0.2">
      <c r="BB13147" t="e">
        <f>VLOOKUP(AX13147,コード表!$A$2:$C$15,2,FALSE)</f>
        <v>#N/A</v>
      </c>
      <c r="BC13147" t="str">
        <f t="shared" si="821"/>
        <v/>
      </c>
      <c r="BD13147">
        <f t="shared" si="822"/>
        <v>1</v>
      </c>
      <c r="BE13147" t="str">
        <f t="shared" si="823"/>
        <v>1</v>
      </c>
      <c r="BF13147" t="e">
        <f t="shared" si="824"/>
        <v>#N/A</v>
      </c>
    </row>
    <row r="13148" spans="54:58" x14ac:dyDescent="0.2">
      <c r="BB13148" t="e">
        <f>VLOOKUP(AX13148,コード表!$A$2:$C$15,2,FALSE)</f>
        <v>#N/A</v>
      </c>
      <c r="BC13148" t="str">
        <f t="shared" si="821"/>
        <v/>
      </c>
      <c r="BD13148">
        <f t="shared" si="822"/>
        <v>1</v>
      </c>
      <c r="BE13148" t="str">
        <f t="shared" si="823"/>
        <v>1</v>
      </c>
      <c r="BF13148" t="e">
        <f t="shared" si="824"/>
        <v>#N/A</v>
      </c>
    </row>
    <row r="13149" spans="54:58" x14ac:dyDescent="0.2">
      <c r="BB13149" t="e">
        <f>VLOOKUP(AX13149,コード表!$A$2:$C$15,2,FALSE)</f>
        <v>#N/A</v>
      </c>
      <c r="BC13149" t="str">
        <f t="shared" si="821"/>
        <v/>
      </c>
      <c r="BD13149">
        <f t="shared" si="822"/>
        <v>1</v>
      </c>
      <c r="BE13149" t="str">
        <f t="shared" si="823"/>
        <v>1</v>
      </c>
      <c r="BF13149" t="e">
        <f t="shared" si="824"/>
        <v>#N/A</v>
      </c>
    </row>
    <row r="13150" spans="54:58" x14ac:dyDescent="0.2">
      <c r="BB13150" t="e">
        <f>VLOOKUP(AX13150,コード表!$A$2:$C$15,2,FALSE)</f>
        <v>#N/A</v>
      </c>
      <c r="BC13150" t="str">
        <f t="shared" si="821"/>
        <v/>
      </c>
      <c r="BD13150">
        <f t="shared" si="822"/>
        <v>1</v>
      </c>
      <c r="BE13150" t="str">
        <f t="shared" si="823"/>
        <v>1</v>
      </c>
      <c r="BF13150" t="e">
        <f t="shared" si="824"/>
        <v>#N/A</v>
      </c>
    </row>
    <row r="13151" spans="54:58" x14ac:dyDescent="0.2">
      <c r="BB13151" t="e">
        <f>VLOOKUP(AX13151,コード表!$A$2:$C$15,2,FALSE)</f>
        <v>#N/A</v>
      </c>
      <c r="BC13151" t="str">
        <f t="shared" si="821"/>
        <v/>
      </c>
      <c r="BD13151">
        <f t="shared" si="822"/>
        <v>1</v>
      </c>
      <c r="BE13151" t="str">
        <f t="shared" si="823"/>
        <v>1</v>
      </c>
      <c r="BF13151" t="e">
        <f t="shared" si="824"/>
        <v>#N/A</v>
      </c>
    </row>
    <row r="13152" spans="54:58" x14ac:dyDescent="0.2">
      <c r="BB13152" t="e">
        <f>VLOOKUP(AX13152,コード表!$A$2:$C$15,2,FALSE)</f>
        <v>#N/A</v>
      </c>
      <c r="BC13152" t="str">
        <f t="shared" si="821"/>
        <v/>
      </c>
      <c r="BD13152">
        <f t="shared" si="822"/>
        <v>1</v>
      </c>
      <c r="BE13152" t="str">
        <f t="shared" si="823"/>
        <v>1</v>
      </c>
      <c r="BF13152" t="e">
        <f t="shared" si="824"/>
        <v>#N/A</v>
      </c>
    </row>
    <row r="13153" spans="54:58" x14ac:dyDescent="0.2">
      <c r="BB13153" t="e">
        <f>VLOOKUP(AX13153,コード表!$A$2:$C$15,2,FALSE)</f>
        <v>#N/A</v>
      </c>
      <c r="BC13153" t="str">
        <f t="shared" si="821"/>
        <v/>
      </c>
      <c r="BD13153">
        <f t="shared" si="822"/>
        <v>1</v>
      </c>
      <c r="BE13153" t="str">
        <f t="shared" si="823"/>
        <v>1</v>
      </c>
      <c r="BF13153" t="e">
        <f t="shared" si="824"/>
        <v>#N/A</v>
      </c>
    </row>
    <row r="13154" spans="54:58" x14ac:dyDescent="0.2">
      <c r="BB13154" t="e">
        <f>VLOOKUP(AX13154,コード表!$A$2:$C$15,2,FALSE)</f>
        <v>#N/A</v>
      </c>
      <c r="BC13154" t="str">
        <f t="shared" si="821"/>
        <v/>
      </c>
      <c r="BD13154">
        <f t="shared" si="822"/>
        <v>1</v>
      </c>
      <c r="BE13154" t="str">
        <f t="shared" si="823"/>
        <v>1</v>
      </c>
      <c r="BF13154" t="e">
        <f t="shared" si="824"/>
        <v>#N/A</v>
      </c>
    </row>
    <row r="13155" spans="54:58" x14ac:dyDescent="0.2">
      <c r="BB13155" t="e">
        <f>VLOOKUP(AX13155,コード表!$A$2:$C$15,2,FALSE)</f>
        <v>#N/A</v>
      </c>
      <c r="BC13155" t="str">
        <f t="shared" si="821"/>
        <v/>
      </c>
      <c r="BD13155">
        <f t="shared" si="822"/>
        <v>1</v>
      </c>
      <c r="BE13155" t="str">
        <f t="shared" si="823"/>
        <v>1</v>
      </c>
      <c r="BF13155" t="e">
        <f t="shared" si="824"/>
        <v>#N/A</v>
      </c>
    </row>
    <row r="13156" spans="54:58" x14ac:dyDescent="0.2">
      <c r="BB13156" t="e">
        <f>VLOOKUP(AX13156,コード表!$A$2:$C$15,2,FALSE)</f>
        <v>#N/A</v>
      </c>
      <c r="BC13156" t="str">
        <f t="shared" si="821"/>
        <v/>
      </c>
      <c r="BD13156">
        <f t="shared" si="822"/>
        <v>1</v>
      </c>
      <c r="BE13156" t="str">
        <f t="shared" si="823"/>
        <v>1</v>
      </c>
      <c r="BF13156" t="e">
        <f t="shared" si="824"/>
        <v>#N/A</v>
      </c>
    </row>
    <row r="13157" spans="54:58" x14ac:dyDescent="0.2">
      <c r="BB13157" t="e">
        <f>VLOOKUP(AX13157,コード表!$A$2:$C$15,2,FALSE)</f>
        <v>#N/A</v>
      </c>
      <c r="BC13157" t="str">
        <f t="shared" si="821"/>
        <v/>
      </c>
      <c r="BD13157">
        <f t="shared" si="822"/>
        <v>1</v>
      </c>
      <c r="BE13157" t="str">
        <f t="shared" si="823"/>
        <v>1</v>
      </c>
      <c r="BF13157" t="e">
        <f t="shared" si="824"/>
        <v>#N/A</v>
      </c>
    </row>
    <row r="13158" spans="54:58" x14ac:dyDescent="0.2">
      <c r="BB13158" t="e">
        <f>VLOOKUP(AX13158,コード表!$A$2:$C$15,2,FALSE)</f>
        <v>#N/A</v>
      </c>
      <c r="BC13158" t="str">
        <f t="shared" si="821"/>
        <v/>
      </c>
      <c r="BD13158">
        <f t="shared" si="822"/>
        <v>1</v>
      </c>
      <c r="BE13158" t="str">
        <f t="shared" si="823"/>
        <v>1</v>
      </c>
      <c r="BF13158" t="e">
        <f t="shared" si="824"/>
        <v>#N/A</v>
      </c>
    </row>
    <row r="13159" spans="54:58" x14ac:dyDescent="0.2">
      <c r="BB13159" t="e">
        <f>VLOOKUP(AX13159,コード表!$A$2:$C$15,2,FALSE)</f>
        <v>#N/A</v>
      </c>
      <c r="BC13159" t="str">
        <f t="shared" si="821"/>
        <v/>
      </c>
      <c r="BD13159">
        <f t="shared" si="822"/>
        <v>1</v>
      </c>
      <c r="BE13159" t="str">
        <f t="shared" si="823"/>
        <v>1</v>
      </c>
      <c r="BF13159" t="e">
        <f t="shared" si="824"/>
        <v>#N/A</v>
      </c>
    </row>
    <row r="13160" spans="54:58" x14ac:dyDescent="0.2">
      <c r="BB13160" t="e">
        <f>VLOOKUP(AX13160,コード表!$A$2:$C$15,2,FALSE)</f>
        <v>#N/A</v>
      </c>
      <c r="BC13160" t="str">
        <f t="shared" si="821"/>
        <v/>
      </c>
      <c r="BD13160">
        <f t="shared" si="822"/>
        <v>1</v>
      </c>
      <c r="BE13160" t="str">
        <f t="shared" si="823"/>
        <v>1</v>
      </c>
      <c r="BF13160" t="e">
        <f t="shared" si="824"/>
        <v>#N/A</v>
      </c>
    </row>
    <row r="13161" spans="54:58" x14ac:dyDescent="0.2">
      <c r="BB13161" t="e">
        <f>VLOOKUP(AX13161,コード表!$A$2:$C$15,2,FALSE)</f>
        <v>#N/A</v>
      </c>
      <c r="BC13161" t="str">
        <f t="shared" si="821"/>
        <v/>
      </c>
      <c r="BD13161">
        <f t="shared" si="822"/>
        <v>1</v>
      </c>
      <c r="BE13161" t="str">
        <f t="shared" si="823"/>
        <v>1</v>
      </c>
      <c r="BF13161" t="e">
        <f t="shared" si="824"/>
        <v>#N/A</v>
      </c>
    </row>
    <row r="13162" spans="54:58" x14ac:dyDescent="0.2">
      <c r="BB13162" t="e">
        <f>VLOOKUP(AX13162,コード表!$A$2:$C$15,2,FALSE)</f>
        <v>#N/A</v>
      </c>
      <c r="BC13162" t="str">
        <f t="shared" si="821"/>
        <v/>
      </c>
      <c r="BD13162">
        <f t="shared" si="822"/>
        <v>1</v>
      </c>
      <c r="BE13162" t="str">
        <f t="shared" si="823"/>
        <v>1</v>
      </c>
      <c r="BF13162" t="e">
        <f t="shared" si="824"/>
        <v>#N/A</v>
      </c>
    </row>
    <row r="13163" spans="54:58" x14ac:dyDescent="0.2">
      <c r="BB13163" t="e">
        <f>VLOOKUP(AX13163,コード表!$A$2:$C$15,2,FALSE)</f>
        <v>#N/A</v>
      </c>
      <c r="BC13163" t="str">
        <f t="shared" ref="BC13163:BC13226" si="825">AQ13163&amp;BA13163</f>
        <v/>
      </c>
      <c r="BD13163">
        <f t="shared" ref="BD13163:BD13226" si="826">MONTH(Q13163)</f>
        <v>1</v>
      </c>
      <c r="BE13163" t="str">
        <f t="shared" ref="BE13163:BE13226" si="827">AR13163&amp;BD13163</f>
        <v>1</v>
      </c>
      <c r="BF13163" t="e">
        <f t="shared" ref="BF13163:BF13226" si="828">BB13163&amp;AQ13163&amp;BA13163</f>
        <v>#N/A</v>
      </c>
    </row>
    <row r="13164" spans="54:58" x14ac:dyDescent="0.2">
      <c r="BB13164" t="e">
        <f>VLOOKUP(AX13164,コード表!$A$2:$C$15,2,FALSE)</f>
        <v>#N/A</v>
      </c>
      <c r="BC13164" t="str">
        <f t="shared" si="825"/>
        <v/>
      </c>
      <c r="BD13164">
        <f t="shared" si="826"/>
        <v>1</v>
      </c>
      <c r="BE13164" t="str">
        <f t="shared" si="827"/>
        <v>1</v>
      </c>
      <c r="BF13164" t="e">
        <f t="shared" si="828"/>
        <v>#N/A</v>
      </c>
    </row>
    <row r="13165" spans="54:58" x14ac:dyDescent="0.2">
      <c r="BB13165" t="e">
        <f>VLOOKUP(AX13165,コード表!$A$2:$C$15,2,FALSE)</f>
        <v>#N/A</v>
      </c>
      <c r="BC13165" t="str">
        <f t="shared" si="825"/>
        <v/>
      </c>
      <c r="BD13165">
        <f t="shared" si="826"/>
        <v>1</v>
      </c>
      <c r="BE13165" t="str">
        <f t="shared" si="827"/>
        <v>1</v>
      </c>
      <c r="BF13165" t="e">
        <f t="shared" si="828"/>
        <v>#N/A</v>
      </c>
    </row>
    <row r="13166" spans="54:58" x14ac:dyDescent="0.2">
      <c r="BB13166" t="e">
        <f>VLOOKUP(AX13166,コード表!$A$2:$C$15,2,FALSE)</f>
        <v>#N/A</v>
      </c>
      <c r="BC13166" t="str">
        <f t="shared" si="825"/>
        <v/>
      </c>
      <c r="BD13166">
        <f t="shared" si="826"/>
        <v>1</v>
      </c>
      <c r="BE13166" t="str">
        <f t="shared" si="827"/>
        <v>1</v>
      </c>
      <c r="BF13166" t="e">
        <f t="shared" si="828"/>
        <v>#N/A</v>
      </c>
    </row>
    <row r="13167" spans="54:58" x14ac:dyDescent="0.2">
      <c r="BB13167" t="e">
        <f>VLOOKUP(AX13167,コード表!$A$2:$C$15,2,FALSE)</f>
        <v>#N/A</v>
      </c>
      <c r="BC13167" t="str">
        <f t="shared" si="825"/>
        <v/>
      </c>
      <c r="BD13167">
        <f t="shared" si="826"/>
        <v>1</v>
      </c>
      <c r="BE13167" t="str">
        <f t="shared" si="827"/>
        <v>1</v>
      </c>
      <c r="BF13167" t="e">
        <f t="shared" si="828"/>
        <v>#N/A</v>
      </c>
    </row>
    <row r="13168" spans="54:58" x14ac:dyDescent="0.2">
      <c r="BB13168" t="e">
        <f>VLOOKUP(AX13168,コード表!$A$2:$C$15,2,FALSE)</f>
        <v>#N/A</v>
      </c>
      <c r="BC13168" t="str">
        <f t="shared" si="825"/>
        <v/>
      </c>
      <c r="BD13168">
        <f t="shared" si="826"/>
        <v>1</v>
      </c>
      <c r="BE13168" t="str">
        <f t="shared" si="827"/>
        <v>1</v>
      </c>
      <c r="BF13168" t="e">
        <f t="shared" si="828"/>
        <v>#N/A</v>
      </c>
    </row>
    <row r="13169" spans="54:58" x14ac:dyDescent="0.2">
      <c r="BB13169" t="e">
        <f>VLOOKUP(AX13169,コード表!$A$2:$C$15,2,FALSE)</f>
        <v>#N/A</v>
      </c>
      <c r="BC13169" t="str">
        <f t="shared" si="825"/>
        <v/>
      </c>
      <c r="BD13169">
        <f t="shared" si="826"/>
        <v>1</v>
      </c>
      <c r="BE13169" t="str">
        <f t="shared" si="827"/>
        <v>1</v>
      </c>
      <c r="BF13169" t="e">
        <f t="shared" si="828"/>
        <v>#N/A</v>
      </c>
    </row>
    <row r="13170" spans="54:58" x14ac:dyDescent="0.2">
      <c r="BB13170" t="e">
        <f>VLOOKUP(AX13170,コード表!$A$2:$C$15,2,FALSE)</f>
        <v>#N/A</v>
      </c>
      <c r="BC13170" t="str">
        <f t="shared" si="825"/>
        <v/>
      </c>
      <c r="BD13170">
        <f t="shared" si="826"/>
        <v>1</v>
      </c>
      <c r="BE13170" t="str">
        <f t="shared" si="827"/>
        <v>1</v>
      </c>
      <c r="BF13170" t="e">
        <f t="shared" si="828"/>
        <v>#N/A</v>
      </c>
    </row>
    <row r="13171" spans="54:58" x14ac:dyDescent="0.2">
      <c r="BB13171" t="e">
        <f>VLOOKUP(AX13171,コード表!$A$2:$C$15,2,FALSE)</f>
        <v>#N/A</v>
      </c>
      <c r="BC13171" t="str">
        <f t="shared" si="825"/>
        <v/>
      </c>
      <c r="BD13171">
        <f t="shared" si="826"/>
        <v>1</v>
      </c>
      <c r="BE13171" t="str">
        <f t="shared" si="827"/>
        <v>1</v>
      </c>
      <c r="BF13171" t="e">
        <f t="shared" si="828"/>
        <v>#N/A</v>
      </c>
    </row>
    <row r="13172" spans="54:58" x14ac:dyDescent="0.2">
      <c r="BB13172" t="e">
        <f>VLOOKUP(AX13172,コード表!$A$2:$C$15,2,FALSE)</f>
        <v>#N/A</v>
      </c>
      <c r="BC13172" t="str">
        <f t="shared" si="825"/>
        <v/>
      </c>
      <c r="BD13172">
        <f t="shared" si="826"/>
        <v>1</v>
      </c>
      <c r="BE13172" t="str">
        <f t="shared" si="827"/>
        <v>1</v>
      </c>
      <c r="BF13172" t="e">
        <f t="shared" si="828"/>
        <v>#N/A</v>
      </c>
    </row>
    <row r="13173" spans="54:58" x14ac:dyDescent="0.2">
      <c r="BB13173" t="e">
        <f>VLOOKUP(AX13173,コード表!$A$2:$C$15,2,FALSE)</f>
        <v>#N/A</v>
      </c>
      <c r="BC13173" t="str">
        <f t="shared" si="825"/>
        <v/>
      </c>
      <c r="BD13173">
        <f t="shared" si="826"/>
        <v>1</v>
      </c>
      <c r="BE13173" t="str">
        <f t="shared" si="827"/>
        <v>1</v>
      </c>
      <c r="BF13173" t="e">
        <f t="shared" si="828"/>
        <v>#N/A</v>
      </c>
    </row>
    <row r="13174" spans="54:58" x14ac:dyDescent="0.2">
      <c r="BB13174" t="e">
        <f>VLOOKUP(AX13174,コード表!$A$2:$C$15,2,FALSE)</f>
        <v>#N/A</v>
      </c>
      <c r="BC13174" t="str">
        <f t="shared" si="825"/>
        <v/>
      </c>
      <c r="BD13174">
        <f t="shared" si="826"/>
        <v>1</v>
      </c>
      <c r="BE13174" t="str">
        <f t="shared" si="827"/>
        <v>1</v>
      </c>
      <c r="BF13174" t="e">
        <f t="shared" si="828"/>
        <v>#N/A</v>
      </c>
    </row>
    <row r="13175" spans="54:58" x14ac:dyDescent="0.2">
      <c r="BB13175" t="e">
        <f>VLOOKUP(AX13175,コード表!$A$2:$C$15,2,FALSE)</f>
        <v>#N/A</v>
      </c>
      <c r="BC13175" t="str">
        <f t="shared" si="825"/>
        <v/>
      </c>
      <c r="BD13175">
        <f t="shared" si="826"/>
        <v>1</v>
      </c>
      <c r="BE13175" t="str">
        <f t="shared" si="827"/>
        <v>1</v>
      </c>
      <c r="BF13175" t="e">
        <f t="shared" si="828"/>
        <v>#N/A</v>
      </c>
    </row>
    <row r="13176" spans="54:58" x14ac:dyDescent="0.2">
      <c r="BB13176" t="e">
        <f>VLOOKUP(AX13176,コード表!$A$2:$C$15,2,FALSE)</f>
        <v>#N/A</v>
      </c>
      <c r="BC13176" t="str">
        <f t="shared" si="825"/>
        <v/>
      </c>
      <c r="BD13176">
        <f t="shared" si="826"/>
        <v>1</v>
      </c>
      <c r="BE13176" t="str">
        <f t="shared" si="827"/>
        <v>1</v>
      </c>
      <c r="BF13176" t="e">
        <f t="shared" si="828"/>
        <v>#N/A</v>
      </c>
    </row>
    <row r="13177" spans="54:58" x14ac:dyDescent="0.2">
      <c r="BB13177" t="e">
        <f>VLOOKUP(AX13177,コード表!$A$2:$C$15,2,FALSE)</f>
        <v>#N/A</v>
      </c>
      <c r="BC13177" t="str">
        <f t="shared" si="825"/>
        <v/>
      </c>
      <c r="BD13177">
        <f t="shared" si="826"/>
        <v>1</v>
      </c>
      <c r="BE13177" t="str">
        <f t="shared" si="827"/>
        <v>1</v>
      </c>
      <c r="BF13177" t="e">
        <f t="shared" si="828"/>
        <v>#N/A</v>
      </c>
    </row>
    <row r="13178" spans="54:58" x14ac:dyDescent="0.2">
      <c r="BB13178" t="e">
        <f>VLOOKUP(AX13178,コード表!$A$2:$C$15,2,FALSE)</f>
        <v>#N/A</v>
      </c>
      <c r="BC13178" t="str">
        <f t="shared" si="825"/>
        <v/>
      </c>
      <c r="BD13178">
        <f t="shared" si="826"/>
        <v>1</v>
      </c>
      <c r="BE13178" t="str">
        <f t="shared" si="827"/>
        <v>1</v>
      </c>
      <c r="BF13178" t="e">
        <f t="shared" si="828"/>
        <v>#N/A</v>
      </c>
    </row>
    <row r="13179" spans="54:58" x14ac:dyDescent="0.2">
      <c r="BB13179" t="e">
        <f>VLOOKUP(AX13179,コード表!$A$2:$C$15,2,FALSE)</f>
        <v>#N/A</v>
      </c>
      <c r="BC13179" t="str">
        <f t="shared" si="825"/>
        <v/>
      </c>
      <c r="BD13179">
        <f t="shared" si="826"/>
        <v>1</v>
      </c>
      <c r="BE13179" t="str">
        <f t="shared" si="827"/>
        <v>1</v>
      </c>
      <c r="BF13179" t="e">
        <f t="shared" si="828"/>
        <v>#N/A</v>
      </c>
    </row>
    <row r="13180" spans="54:58" x14ac:dyDescent="0.2">
      <c r="BB13180" t="e">
        <f>VLOOKUP(AX13180,コード表!$A$2:$C$15,2,FALSE)</f>
        <v>#N/A</v>
      </c>
      <c r="BC13180" t="str">
        <f t="shared" si="825"/>
        <v/>
      </c>
      <c r="BD13180">
        <f t="shared" si="826"/>
        <v>1</v>
      </c>
      <c r="BE13180" t="str">
        <f t="shared" si="827"/>
        <v>1</v>
      </c>
      <c r="BF13180" t="e">
        <f t="shared" si="828"/>
        <v>#N/A</v>
      </c>
    </row>
    <row r="13181" spans="54:58" x14ac:dyDescent="0.2">
      <c r="BB13181" t="e">
        <f>VLOOKUP(AX13181,コード表!$A$2:$C$15,2,FALSE)</f>
        <v>#N/A</v>
      </c>
      <c r="BC13181" t="str">
        <f t="shared" si="825"/>
        <v/>
      </c>
      <c r="BD13181">
        <f t="shared" si="826"/>
        <v>1</v>
      </c>
      <c r="BE13181" t="str">
        <f t="shared" si="827"/>
        <v>1</v>
      </c>
      <c r="BF13181" t="e">
        <f t="shared" si="828"/>
        <v>#N/A</v>
      </c>
    </row>
    <row r="13182" spans="54:58" x14ac:dyDescent="0.2">
      <c r="BB13182" t="e">
        <f>VLOOKUP(AX13182,コード表!$A$2:$C$15,2,FALSE)</f>
        <v>#N/A</v>
      </c>
      <c r="BC13182" t="str">
        <f t="shared" si="825"/>
        <v/>
      </c>
      <c r="BD13182">
        <f t="shared" si="826"/>
        <v>1</v>
      </c>
      <c r="BE13182" t="str">
        <f t="shared" si="827"/>
        <v>1</v>
      </c>
      <c r="BF13182" t="e">
        <f t="shared" si="828"/>
        <v>#N/A</v>
      </c>
    </row>
    <row r="13183" spans="54:58" x14ac:dyDescent="0.2">
      <c r="BB13183" t="e">
        <f>VLOOKUP(AX13183,コード表!$A$2:$C$15,2,FALSE)</f>
        <v>#N/A</v>
      </c>
      <c r="BC13183" t="str">
        <f t="shared" si="825"/>
        <v/>
      </c>
      <c r="BD13183">
        <f t="shared" si="826"/>
        <v>1</v>
      </c>
      <c r="BE13183" t="str">
        <f t="shared" si="827"/>
        <v>1</v>
      </c>
      <c r="BF13183" t="e">
        <f t="shared" si="828"/>
        <v>#N/A</v>
      </c>
    </row>
    <row r="13184" spans="54:58" x14ac:dyDescent="0.2">
      <c r="BB13184" t="e">
        <f>VLOOKUP(AX13184,コード表!$A$2:$C$15,2,FALSE)</f>
        <v>#N/A</v>
      </c>
      <c r="BC13184" t="str">
        <f t="shared" si="825"/>
        <v/>
      </c>
      <c r="BD13184">
        <f t="shared" si="826"/>
        <v>1</v>
      </c>
      <c r="BE13184" t="str">
        <f t="shared" si="827"/>
        <v>1</v>
      </c>
      <c r="BF13184" t="e">
        <f t="shared" si="828"/>
        <v>#N/A</v>
      </c>
    </row>
    <row r="13185" spans="54:58" x14ac:dyDescent="0.2">
      <c r="BB13185" t="e">
        <f>VLOOKUP(AX13185,コード表!$A$2:$C$15,2,FALSE)</f>
        <v>#N/A</v>
      </c>
      <c r="BC13185" t="str">
        <f t="shared" si="825"/>
        <v/>
      </c>
      <c r="BD13185">
        <f t="shared" si="826"/>
        <v>1</v>
      </c>
      <c r="BE13185" t="str">
        <f t="shared" si="827"/>
        <v>1</v>
      </c>
      <c r="BF13185" t="e">
        <f t="shared" si="828"/>
        <v>#N/A</v>
      </c>
    </row>
    <row r="13186" spans="54:58" x14ac:dyDescent="0.2">
      <c r="BB13186" t="e">
        <f>VLOOKUP(AX13186,コード表!$A$2:$C$15,2,FALSE)</f>
        <v>#N/A</v>
      </c>
      <c r="BC13186" t="str">
        <f t="shared" si="825"/>
        <v/>
      </c>
      <c r="BD13186">
        <f t="shared" si="826"/>
        <v>1</v>
      </c>
      <c r="BE13186" t="str">
        <f t="shared" si="827"/>
        <v>1</v>
      </c>
      <c r="BF13186" t="e">
        <f t="shared" si="828"/>
        <v>#N/A</v>
      </c>
    </row>
    <row r="13187" spans="54:58" x14ac:dyDescent="0.2">
      <c r="BB13187" t="e">
        <f>VLOOKUP(AX13187,コード表!$A$2:$C$15,2,FALSE)</f>
        <v>#N/A</v>
      </c>
      <c r="BC13187" t="str">
        <f t="shared" si="825"/>
        <v/>
      </c>
      <c r="BD13187">
        <f t="shared" si="826"/>
        <v>1</v>
      </c>
      <c r="BE13187" t="str">
        <f t="shared" si="827"/>
        <v>1</v>
      </c>
      <c r="BF13187" t="e">
        <f t="shared" si="828"/>
        <v>#N/A</v>
      </c>
    </row>
    <row r="13188" spans="54:58" x14ac:dyDescent="0.2">
      <c r="BB13188" t="e">
        <f>VLOOKUP(AX13188,コード表!$A$2:$C$15,2,FALSE)</f>
        <v>#N/A</v>
      </c>
      <c r="BC13188" t="str">
        <f t="shared" si="825"/>
        <v/>
      </c>
      <c r="BD13188">
        <f t="shared" si="826"/>
        <v>1</v>
      </c>
      <c r="BE13188" t="str">
        <f t="shared" si="827"/>
        <v>1</v>
      </c>
      <c r="BF13188" t="e">
        <f t="shared" si="828"/>
        <v>#N/A</v>
      </c>
    </row>
    <row r="13189" spans="54:58" x14ac:dyDescent="0.2">
      <c r="BB13189" t="e">
        <f>VLOOKUP(AX13189,コード表!$A$2:$C$15,2,FALSE)</f>
        <v>#N/A</v>
      </c>
      <c r="BC13189" t="str">
        <f t="shared" si="825"/>
        <v/>
      </c>
      <c r="BD13189">
        <f t="shared" si="826"/>
        <v>1</v>
      </c>
      <c r="BE13189" t="str">
        <f t="shared" si="827"/>
        <v>1</v>
      </c>
      <c r="BF13189" t="e">
        <f t="shared" si="828"/>
        <v>#N/A</v>
      </c>
    </row>
    <row r="13190" spans="54:58" x14ac:dyDescent="0.2">
      <c r="BB13190" t="e">
        <f>VLOOKUP(AX13190,コード表!$A$2:$C$15,2,FALSE)</f>
        <v>#N/A</v>
      </c>
      <c r="BC13190" t="str">
        <f t="shared" si="825"/>
        <v/>
      </c>
      <c r="BD13190">
        <f t="shared" si="826"/>
        <v>1</v>
      </c>
      <c r="BE13190" t="str">
        <f t="shared" si="827"/>
        <v>1</v>
      </c>
      <c r="BF13190" t="e">
        <f t="shared" si="828"/>
        <v>#N/A</v>
      </c>
    </row>
    <row r="13191" spans="54:58" x14ac:dyDescent="0.2">
      <c r="BB13191" t="e">
        <f>VLOOKUP(AX13191,コード表!$A$2:$C$15,2,FALSE)</f>
        <v>#N/A</v>
      </c>
      <c r="BC13191" t="str">
        <f t="shared" si="825"/>
        <v/>
      </c>
      <c r="BD13191">
        <f t="shared" si="826"/>
        <v>1</v>
      </c>
      <c r="BE13191" t="str">
        <f t="shared" si="827"/>
        <v>1</v>
      </c>
      <c r="BF13191" t="e">
        <f t="shared" si="828"/>
        <v>#N/A</v>
      </c>
    </row>
    <row r="13192" spans="54:58" x14ac:dyDescent="0.2">
      <c r="BB13192" t="e">
        <f>VLOOKUP(AX13192,コード表!$A$2:$C$15,2,FALSE)</f>
        <v>#N/A</v>
      </c>
      <c r="BC13192" t="str">
        <f t="shared" si="825"/>
        <v/>
      </c>
      <c r="BD13192">
        <f t="shared" si="826"/>
        <v>1</v>
      </c>
      <c r="BE13192" t="str">
        <f t="shared" si="827"/>
        <v>1</v>
      </c>
      <c r="BF13192" t="e">
        <f t="shared" si="828"/>
        <v>#N/A</v>
      </c>
    </row>
    <row r="13193" spans="54:58" x14ac:dyDescent="0.2">
      <c r="BB13193" t="e">
        <f>VLOOKUP(AX13193,コード表!$A$2:$C$15,2,FALSE)</f>
        <v>#N/A</v>
      </c>
      <c r="BC13193" t="str">
        <f t="shared" si="825"/>
        <v/>
      </c>
      <c r="BD13193">
        <f t="shared" si="826"/>
        <v>1</v>
      </c>
      <c r="BE13193" t="str">
        <f t="shared" si="827"/>
        <v>1</v>
      </c>
      <c r="BF13193" t="e">
        <f t="shared" si="828"/>
        <v>#N/A</v>
      </c>
    </row>
    <row r="13194" spans="54:58" x14ac:dyDescent="0.2">
      <c r="BB13194" t="e">
        <f>VLOOKUP(AX13194,コード表!$A$2:$C$15,2,FALSE)</f>
        <v>#N/A</v>
      </c>
      <c r="BC13194" t="str">
        <f t="shared" si="825"/>
        <v/>
      </c>
      <c r="BD13194">
        <f t="shared" si="826"/>
        <v>1</v>
      </c>
      <c r="BE13194" t="str">
        <f t="shared" si="827"/>
        <v>1</v>
      </c>
      <c r="BF13194" t="e">
        <f t="shared" si="828"/>
        <v>#N/A</v>
      </c>
    </row>
    <row r="13195" spans="54:58" x14ac:dyDescent="0.2">
      <c r="BB13195" t="e">
        <f>VLOOKUP(AX13195,コード表!$A$2:$C$15,2,FALSE)</f>
        <v>#N/A</v>
      </c>
      <c r="BC13195" t="str">
        <f t="shared" si="825"/>
        <v/>
      </c>
      <c r="BD13195">
        <f t="shared" si="826"/>
        <v>1</v>
      </c>
      <c r="BE13195" t="str">
        <f t="shared" si="827"/>
        <v>1</v>
      </c>
      <c r="BF13195" t="e">
        <f t="shared" si="828"/>
        <v>#N/A</v>
      </c>
    </row>
    <row r="13196" spans="54:58" x14ac:dyDescent="0.2">
      <c r="BB13196" t="e">
        <f>VLOOKUP(AX13196,コード表!$A$2:$C$15,2,FALSE)</f>
        <v>#N/A</v>
      </c>
      <c r="BC13196" t="str">
        <f t="shared" si="825"/>
        <v/>
      </c>
      <c r="BD13196">
        <f t="shared" si="826"/>
        <v>1</v>
      </c>
      <c r="BE13196" t="str">
        <f t="shared" si="827"/>
        <v>1</v>
      </c>
      <c r="BF13196" t="e">
        <f t="shared" si="828"/>
        <v>#N/A</v>
      </c>
    </row>
    <row r="13197" spans="54:58" x14ac:dyDescent="0.2">
      <c r="BB13197" t="e">
        <f>VLOOKUP(AX13197,コード表!$A$2:$C$15,2,FALSE)</f>
        <v>#N/A</v>
      </c>
      <c r="BC13197" t="str">
        <f t="shared" si="825"/>
        <v/>
      </c>
      <c r="BD13197">
        <f t="shared" si="826"/>
        <v>1</v>
      </c>
      <c r="BE13197" t="str">
        <f t="shared" si="827"/>
        <v>1</v>
      </c>
      <c r="BF13197" t="e">
        <f t="shared" si="828"/>
        <v>#N/A</v>
      </c>
    </row>
    <row r="13198" spans="54:58" x14ac:dyDescent="0.2">
      <c r="BB13198" t="e">
        <f>VLOOKUP(AX13198,コード表!$A$2:$C$15,2,FALSE)</f>
        <v>#N/A</v>
      </c>
      <c r="BC13198" t="str">
        <f t="shared" si="825"/>
        <v/>
      </c>
      <c r="BD13198">
        <f t="shared" si="826"/>
        <v>1</v>
      </c>
      <c r="BE13198" t="str">
        <f t="shared" si="827"/>
        <v>1</v>
      </c>
      <c r="BF13198" t="e">
        <f t="shared" si="828"/>
        <v>#N/A</v>
      </c>
    </row>
    <row r="13199" spans="54:58" x14ac:dyDescent="0.2">
      <c r="BB13199" t="e">
        <f>VLOOKUP(AX13199,コード表!$A$2:$C$15,2,FALSE)</f>
        <v>#N/A</v>
      </c>
      <c r="BC13199" t="str">
        <f t="shared" si="825"/>
        <v/>
      </c>
      <c r="BD13199">
        <f t="shared" si="826"/>
        <v>1</v>
      </c>
      <c r="BE13199" t="str">
        <f t="shared" si="827"/>
        <v>1</v>
      </c>
      <c r="BF13199" t="e">
        <f t="shared" si="828"/>
        <v>#N/A</v>
      </c>
    </row>
    <row r="13200" spans="54:58" x14ac:dyDescent="0.2">
      <c r="BB13200" t="e">
        <f>VLOOKUP(AX13200,コード表!$A$2:$C$15,2,FALSE)</f>
        <v>#N/A</v>
      </c>
      <c r="BC13200" t="str">
        <f t="shared" si="825"/>
        <v/>
      </c>
      <c r="BD13200">
        <f t="shared" si="826"/>
        <v>1</v>
      </c>
      <c r="BE13200" t="str">
        <f t="shared" si="827"/>
        <v>1</v>
      </c>
      <c r="BF13200" t="e">
        <f t="shared" si="828"/>
        <v>#N/A</v>
      </c>
    </row>
    <row r="13201" spans="54:58" x14ac:dyDescent="0.2">
      <c r="BB13201" t="e">
        <f>VLOOKUP(AX13201,コード表!$A$2:$C$15,2,FALSE)</f>
        <v>#N/A</v>
      </c>
      <c r="BC13201" t="str">
        <f t="shared" si="825"/>
        <v/>
      </c>
      <c r="BD13201">
        <f t="shared" si="826"/>
        <v>1</v>
      </c>
      <c r="BE13201" t="str">
        <f t="shared" si="827"/>
        <v>1</v>
      </c>
      <c r="BF13201" t="e">
        <f t="shared" si="828"/>
        <v>#N/A</v>
      </c>
    </row>
    <row r="13202" spans="54:58" x14ac:dyDescent="0.2">
      <c r="BB13202" t="e">
        <f>VLOOKUP(AX13202,コード表!$A$2:$C$15,2,FALSE)</f>
        <v>#N/A</v>
      </c>
      <c r="BC13202" t="str">
        <f t="shared" si="825"/>
        <v/>
      </c>
      <c r="BD13202">
        <f t="shared" si="826"/>
        <v>1</v>
      </c>
      <c r="BE13202" t="str">
        <f t="shared" si="827"/>
        <v>1</v>
      </c>
      <c r="BF13202" t="e">
        <f t="shared" si="828"/>
        <v>#N/A</v>
      </c>
    </row>
    <row r="13203" spans="54:58" x14ac:dyDescent="0.2">
      <c r="BB13203" t="e">
        <f>VLOOKUP(AX13203,コード表!$A$2:$C$15,2,FALSE)</f>
        <v>#N/A</v>
      </c>
      <c r="BC13203" t="str">
        <f t="shared" si="825"/>
        <v/>
      </c>
      <c r="BD13203">
        <f t="shared" si="826"/>
        <v>1</v>
      </c>
      <c r="BE13203" t="str">
        <f t="shared" si="827"/>
        <v>1</v>
      </c>
      <c r="BF13203" t="e">
        <f t="shared" si="828"/>
        <v>#N/A</v>
      </c>
    </row>
    <row r="13204" spans="54:58" x14ac:dyDescent="0.2">
      <c r="BB13204" t="e">
        <f>VLOOKUP(AX13204,コード表!$A$2:$C$15,2,FALSE)</f>
        <v>#N/A</v>
      </c>
      <c r="BC13204" t="str">
        <f t="shared" si="825"/>
        <v/>
      </c>
      <c r="BD13204">
        <f t="shared" si="826"/>
        <v>1</v>
      </c>
      <c r="BE13204" t="str">
        <f t="shared" si="827"/>
        <v>1</v>
      </c>
      <c r="BF13204" t="e">
        <f t="shared" si="828"/>
        <v>#N/A</v>
      </c>
    </row>
    <row r="13205" spans="54:58" x14ac:dyDescent="0.2">
      <c r="BB13205" t="e">
        <f>VLOOKUP(AX13205,コード表!$A$2:$C$15,2,FALSE)</f>
        <v>#N/A</v>
      </c>
      <c r="BC13205" t="str">
        <f t="shared" si="825"/>
        <v/>
      </c>
      <c r="BD13205">
        <f t="shared" si="826"/>
        <v>1</v>
      </c>
      <c r="BE13205" t="str">
        <f t="shared" si="827"/>
        <v>1</v>
      </c>
      <c r="BF13205" t="e">
        <f t="shared" si="828"/>
        <v>#N/A</v>
      </c>
    </row>
    <row r="13206" spans="54:58" x14ac:dyDescent="0.2">
      <c r="BB13206" t="e">
        <f>VLOOKUP(AX13206,コード表!$A$2:$C$15,2,FALSE)</f>
        <v>#N/A</v>
      </c>
      <c r="BC13206" t="str">
        <f t="shared" si="825"/>
        <v/>
      </c>
      <c r="BD13206">
        <f t="shared" si="826"/>
        <v>1</v>
      </c>
      <c r="BE13206" t="str">
        <f t="shared" si="827"/>
        <v>1</v>
      </c>
      <c r="BF13206" t="e">
        <f t="shared" si="828"/>
        <v>#N/A</v>
      </c>
    </row>
    <row r="13207" spans="54:58" x14ac:dyDescent="0.2">
      <c r="BB13207" t="e">
        <f>VLOOKUP(AX13207,コード表!$A$2:$C$15,2,FALSE)</f>
        <v>#N/A</v>
      </c>
      <c r="BC13207" t="str">
        <f t="shared" si="825"/>
        <v/>
      </c>
      <c r="BD13207">
        <f t="shared" si="826"/>
        <v>1</v>
      </c>
      <c r="BE13207" t="str">
        <f t="shared" si="827"/>
        <v>1</v>
      </c>
      <c r="BF13207" t="e">
        <f t="shared" si="828"/>
        <v>#N/A</v>
      </c>
    </row>
    <row r="13208" spans="54:58" x14ac:dyDescent="0.2">
      <c r="BB13208" t="e">
        <f>VLOOKUP(AX13208,コード表!$A$2:$C$15,2,FALSE)</f>
        <v>#N/A</v>
      </c>
      <c r="BC13208" t="str">
        <f t="shared" si="825"/>
        <v/>
      </c>
      <c r="BD13208">
        <f t="shared" si="826"/>
        <v>1</v>
      </c>
      <c r="BE13208" t="str">
        <f t="shared" si="827"/>
        <v>1</v>
      </c>
      <c r="BF13208" t="e">
        <f t="shared" si="828"/>
        <v>#N/A</v>
      </c>
    </row>
    <row r="13209" spans="54:58" x14ac:dyDescent="0.2">
      <c r="BB13209" t="e">
        <f>VLOOKUP(AX13209,コード表!$A$2:$C$15,2,FALSE)</f>
        <v>#N/A</v>
      </c>
      <c r="BC13209" t="str">
        <f t="shared" si="825"/>
        <v/>
      </c>
      <c r="BD13209">
        <f t="shared" si="826"/>
        <v>1</v>
      </c>
      <c r="BE13209" t="str">
        <f t="shared" si="827"/>
        <v>1</v>
      </c>
      <c r="BF13209" t="e">
        <f t="shared" si="828"/>
        <v>#N/A</v>
      </c>
    </row>
    <row r="13210" spans="54:58" x14ac:dyDescent="0.2">
      <c r="BB13210" t="e">
        <f>VLOOKUP(AX13210,コード表!$A$2:$C$15,2,FALSE)</f>
        <v>#N/A</v>
      </c>
      <c r="BC13210" t="str">
        <f t="shared" si="825"/>
        <v/>
      </c>
      <c r="BD13210">
        <f t="shared" si="826"/>
        <v>1</v>
      </c>
      <c r="BE13210" t="str">
        <f t="shared" si="827"/>
        <v>1</v>
      </c>
      <c r="BF13210" t="e">
        <f t="shared" si="828"/>
        <v>#N/A</v>
      </c>
    </row>
    <row r="13211" spans="54:58" x14ac:dyDescent="0.2">
      <c r="BB13211" t="e">
        <f>VLOOKUP(AX13211,コード表!$A$2:$C$15,2,FALSE)</f>
        <v>#N/A</v>
      </c>
      <c r="BC13211" t="str">
        <f t="shared" si="825"/>
        <v/>
      </c>
      <c r="BD13211">
        <f t="shared" si="826"/>
        <v>1</v>
      </c>
      <c r="BE13211" t="str">
        <f t="shared" si="827"/>
        <v>1</v>
      </c>
      <c r="BF13211" t="e">
        <f t="shared" si="828"/>
        <v>#N/A</v>
      </c>
    </row>
    <row r="13212" spans="54:58" x14ac:dyDescent="0.2">
      <c r="BB13212" t="e">
        <f>VLOOKUP(AX13212,コード表!$A$2:$C$15,2,FALSE)</f>
        <v>#N/A</v>
      </c>
      <c r="BC13212" t="str">
        <f t="shared" si="825"/>
        <v/>
      </c>
      <c r="BD13212">
        <f t="shared" si="826"/>
        <v>1</v>
      </c>
      <c r="BE13212" t="str">
        <f t="shared" si="827"/>
        <v>1</v>
      </c>
      <c r="BF13212" t="e">
        <f t="shared" si="828"/>
        <v>#N/A</v>
      </c>
    </row>
    <row r="13213" spans="54:58" x14ac:dyDescent="0.2">
      <c r="BB13213" t="e">
        <f>VLOOKUP(AX13213,コード表!$A$2:$C$15,2,FALSE)</f>
        <v>#N/A</v>
      </c>
      <c r="BC13213" t="str">
        <f t="shared" si="825"/>
        <v/>
      </c>
      <c r="BD13213">
        <f t="shared" si="826"/>
        <v>1</v>
      </c>
      <c r="BE13213" t="str">
        <f t="shared" si="827"/>
        <v>1</v>
      </c>
      <c r="BF13213" t="e">
        <f t="shared" si="828"/>
        <v>#N/A</v>
      </c>
    </row>
    <row r="13214" spans="54:58" x14ac:dyDescent="0.2">
      <c r="BB13214" t="e">
        <f>VLOOKUP(AX13214,コード表!$A$2:$C$15,2,FALSE)</f>
        <v>#N/A</v>
      </c>
      <c r="BC13214" t="str">
        <f t="shared" si="825"/>
        <v/>
      </c>
      <c r="BD13214">
        <f t="shared" si="826"/>
        <v>1</v>
      </c>
      <c r="BE13214" t="str">
        <f t="shared" si="827"/>
        <v>1</v>
      </c>
      <c r="BF13214" t="e">
        <f t="shared" si="828"/>
        <v>#N/A</v>
      </c>
    </row>
    <row r="13215" spans="54:58" x14ac:dyDescent="0.2">
      <c r="BB13215" t="e">
        <f>VLOOKUP(AX13215,コード表!$A$2:$C$15,2,FALSE)</f>
        <v>#N/A</v>
      </c>
      <c r="BC13215" t="str">
        <f t="shared" si="825"/>
        <v/>
      </c>
      <c r="BD13215">
        <f t="shared" si="826"/>
        <v>1</v>
      </c>
      <c r="BE13215" t="str">
        <f t="shared" si="827"/>
        <v>1</v>
      </c>
      <c r="BF13215" t="e">
        <f t="shared" si="828"/>
        <v>#N/A</v>
      </c>
    </row>
    <row r="13216" spans="54:58" x14ac:dyDescent="0.2">
      <c r="BB13216" t="e">
        <f>VLOOKUP(AX13216,コード表!$A$2:$C$15,2,FALSE)</f>
        <v>#N/A</v>
      </c>
      <c r="BC13216" t="str">
        <f t="shared" si="825"/>
        <v/>
      </c>
      <c r="BD13216">
        <f t="shared" si="826"/>
        <v>1</v>
      </c>
      <c r="BE13216" t="str">
        <f t="shared" si="827"/>
        <v>1</v>
      </c>
      <c r="BF13216" t="e">
        <f t="shared" si="828"/>
        <v>#N/A</v>
      </c>
    </row>
    <row r="13217" spans="54:58" x14ac:dyDescent="0.2">
      <c r="BB13217" t="e">
        <f>VLOOKUP(AX13217,コード表!$A$2:$C$15,2,FALSE)</f>
        <v>#N/A</v>
      </c>
      <c r="BC13217" t="str">
        <f t="shared" si="825"/>
        <v/>
      </c>
      <c r="BD13217">
        <f t="shared" si="826"/>
        <v>1</v>
      </c>
      <c r="BE13217" t="str">
        <f t="shared" si="827"/>
        <v>1</v>
      </c>
      <c r="BF13217" t="e">
        <f t="shared" si="828"/>
        <v>#N/A</v>
      </c>
    </row>
    <row r="13218" spans="54:58" x14ac:dyDescent="0.2">
      <c r="BB13218" t="e">
        <f>VLOOKUP(AX13218,コード表!$A$2:$C$15,2,FALSE)</f>
        <v>#N/A</v>
      </c>
      <c r="BC13218" t="str">
        <f t="shared" si="825"/>
        <v/>
      </c>
      <c r="BD13218">
        <f t="shared" si="826"/>
        <v>1</v>
      </c>
      <c r="BE13218" t="str">
        <f t="shared" si="827"/>
        <v>1</v>
      </c>
      <c r="BF13218" t="e">
        <f t="shared" si="828"/>
        <v>#N/A</v>
      </c>
    </row>
    <row r="13219" spans="54:58" x14ac:dyDescent="0.2">
      <c r="BB13219" t="e">
        <f>VLOOKUP(AX13219,コード表!$A$2:$C$15,2,FALSE)</f>
        <v>#N/A</v>
      </c>
      <c r="BC13219" t="str">
        <f t="shared" si="825"/>
        <v/>
      </c>
      <c r="BD13219">
        <f t="shared" si="826"/>
        <v>1</v>
      </c>
      <c r="BE13219" t="str">
        <f t="shared" si="827"/>
        <v>1</v>
      </c>
      <c r="BF13219" t="e">
        <f t="shared" si="828"/>
        <v>#N/A</v>
      </c>
    </row>
    <row r="13220" spans="54:58" x14ac:dyDescent="0.2">
      <c r="BB13220" t="e">
        <f>VLOOKUP(AX13220,コード表!$A$2:$C$15,2,FALSE)</f>
        <v>#N/A</v>
      </c>
      <c r="BC13220" t="str">
        <f t="shared" si="825"/>
        <v/>
      </c>
      <c r="BD13220">
        <f t="shared" si="826"/>
        <v>1</v>
      </c>
      <c r="BE13220" t="str">
        <f t="shared" si="827"/>
        <v>1</v>
      </c>
      <c r="BF13220" t="e">
        <f t="shared" si="828"/>
        <v>#N/A</v>
      </c>
    </row>
    <row r="13221" spans="54:58" x14ac:dyDescent="0.2">
      <c r="BB13221" t="e">
        <f>VLOOKUP(AX13221,コード表!$A$2:$C$15,2,FALSE)</f>
        <v>#N/A</v>
      </c>
      <c r="BC13221" t="str">
        <f t="shared" si="825"/>
        <v/>
      </c>
      <c r="BD13221">
        <f t="shared" si="826"/>
        <v>1</v>
      </c>
      <c r="BE13221" t="str">
        <f t="shared" si="827"/>
        <v>1</v>
      </c>
      <c r="BF13221" t="e">
        <f t="shared" si="828"/>
        <v>#N/A</v>
      </c>
    </row>
    <row r="13222" spans="54:58" x14ac:dyDescent="0.2">
      <c r="BB13222" t="e">
        <f>VLOOKUP(AX13222,コード表!$A$2:$C$15,2,FALSE)</f>
        <v>#N/A</v>
      </c>
      <c r="BC13222" t="str">
        <f t="shared" si="825"/>
        <v/>
      </c>
      <c r="BD13222">
        <f t="shared" si="826"/>
        <v>1</v>
      </c>
      <c r="BE13222" t="str">
        <f t="shared" si="827"/>
        <v>1</v>
      </c>
      <c r="BF13222" t="e">
        <f t="shared" si="828"/>
        <v>#N/A</v>
      </c>
    </row>
    <row r="13223" spans="54:58" x14ac:dyDescent="0.2">
      <c r="BB13223" t="e">
        <f>VLOOKUP(AX13223,コード表!$A$2:$C$15,2,FALSE)</f>
        <v>#N/A</v>
      </c>
      <c r="BC13223" t="str">
        <f t="shared" si="825"/>
        <v/>
      </c>
      <c r="BD13223">
        <f t="shared" si="826"/>
        <v>1</v>
      </c>
      <c r="BE13223" t="str">
        <f t="shared" si="827"/>
        <v>1</v>
      </c>
      <c r="BF13223" t="e">
        <f t="shared" si="828"/>
        <v>#N/A</v>
      </c>
    </row>
    <row r="13224" spans="54:58" x14ac:dyDescent="0.2">
      <c r="BB13224" t="e">
        <f>VLOOKUP(AX13224,コード表!$A$2:$C$15,2,FALSE)</f>
        <v>#N/A</v>
      </c>
      <c r="BC13224" t="str">
        <f t="shared" si="825"/>
        <v/>
      </c>
      <c r="BD13224">
        <f t="shared" si="826"/>
        <v>1</v>
      </c>
      <c r="BE13224" t="str">
        <f t="shared" si="827"/>
        <v>1</v>
      </c>
      <c r="BF13224" t="e">
        <f t="shared" si="828"/>
        <v>#N/A</v>
      </c>
    </row>
    <row r="13225" spans="54:58" x14ac:dyDescent="0.2">
      <c r="BB13225" t="e">
        <f>VLOOKUP(AX13225,コード表!$A$2:$C$15,2,FALSE)</f>
        <v>#N/A</v>
      </c>
      <c r="BC13225" t="str">
        <f t="shared" si="825"/>
        <v/>
      </c>
      <c r="BD13225">
        <f t="shared" si="826"/>
        <v>1</v>
      </c>
      <c r="BE13225" t="str">
        <f t="shared" si="827"/>
        <v>1</v>
      </c>
      <c r="BF13225" t="e">
        <f t="shared" si="828"/>
        <v>#N/A</v>
      </c>
    </row>
    <row r="13226" spans="54:58" x14ac:dyDescent="0.2">
      <c r="BB13226" t="e">
        <f>VLOOKUP(AX13226,コード表!$A$2:$C$15,2,FALSE)</f>
        <v>#N/A</v>
      </c>
      <c r="BC13226" t="str">
        <f t="shared" si="825"/>
        <v/>
      </c>
      <c r="BD13226">
        <f t="shared" si="826"/>
        <v>1</v>
      </c>
      <c r="BE13226" t="str">
        <f t="shared" si="827"/>
        <v>1</v>
      </c>
      <c r="BF13226" t="e">
        <f t="shared" si="828"/>
        <v>#N/A</v>
      </c>
    </row>
    <row r="13227" spans="54:58" x14ac:dyDescent="0.2">
      <c r="BB13227" t="e">
        <f>VLOOKUP(AX13227,コード表!$A$2:$C$15,2,FALSE)</f>
        <v>#N/A</v>
      </c>
      <c r="BC13227" t="str">
        <f t="shared" ref="BC13227:BC13290" si="829">AQ13227&amp;BA13227</f>
        <v/>
      </c>
      <c r="BD13227">
        <f t="shared" ref="BD13227:BD13290" si="830">MONTH(Q13227)</f>
        <v>1</v>
      </c>
      <c r="BE13227" t="str">
        <f t="shared" ref="BE13227:BE13290" si="831">AR13227&amp;BD13227</f>
        <v>1</v>
      </c>
      <c r="BF13227" t="e">
        <f t="shared" ref="BF13227:BF13290" si="832">BB13227&amp;AQ13227&amp;BA13227</f>
        <v>#N/A</v>
      </c>
    </row>
    <row r="13228" spans="54:58" x14ac:dyDescent="0.2">
      <c r="BB13228" t="e">
        <f>VLOOKUP(AX13228,コード表!$A$2:$C$15,2,FALSE)</f>
        <v>#N/A</v>
      </c>
      <c r="BC13228" t="str">
        <f t="shared" si="829"/>
        <v/>
      </c>
      <c r="BD13228">
        <f t="shared" si="830"/>
        <v>1</v>
      </c>
      <c r="BE13228" t="str">
        <f t="shared" si="831"/>
        <v>1</v>
      </c>
      <c r="BF13228" t="e">
        <f t="shared" si="832"/>
        <v>#N/A</v>
      </c>
    </row>
    <row r="13229" spans="54:58" x14ac:dyDescent="0.2">
      <c r="BB13229" t="e">
        <f>VLOOKUP(AX13229,コード表!$A$2:$C$15,2,FALSE)</f>
        <v>#N/A</v>
      </c>
      <c r="BC13229" t="str">
        <f t="shared" si="829"/>
        <v/>
      </c>
      <c r="BD13229">
        <f t="shared" si="830"/>
        <v>1</v>
      </c>
      <c r="BE13229" t="str">
        <f t="shared" si="831"/>
        <v>1</v>
      </c>
      <c r="BF13229" t="e">
        <f t="shared" si="832"/>
        <v>#N/A</v>
      </c>
    </row>
    <row r="13230" spans="54:58" x14ac:dyDescent="0.2">
      <c r="BB13230" t="e">
        <f>VLOOKUP(AX13230,コード表!$A$2:$C$15,2,FALSE)</f>
        <v>#N/A</v>
      </c>
      <c r="BC13230" t="str">
        <f t="shared" si="829"/>
        <v/>
      </c>
      <c r="BD13230">
        <f t="shared" si="830"/>
        <v>1</v>
      </c>
      <c r="BE13230" t="str">
        <f t="shared" si="831"/>
        <v>1</v>
      </c>
      <c r="BF13230" t="e">
        <f t="shared" si="832"/>
        <v>#N/A</v>
      </c>
    </row>
    <row r="13231" spans="54:58" x14ac:dyDescent="0.2">
      <c r="BB13231" t="e">
        <f>VLOOKUP(AX13231,コード表!$A$2:$C$15,2,FALSE)</f>
        <v>#N/A</v>
      </c>
      <c r="BC13231" t="str">
        <f t="shared" si="829"/>
        <v/>
      </c>
      <c r="BD13231">
        <f t="shared" si="830"/>
        <v>1</v>
      </c>
      <c r="BE13231" t="str">
        <f t="shared" si="831"/>
        <v>1</v>
      </c>
      <c r="BF13231" t="e">
        <f t="shared" si="832"/>
        <v>#N/A</v>
      </c>
    </row>
    <row r="13232" spans="54:58" x14ac:dyDescent="0.2">
      <c r="BB13232" t="e">
        <f>VLOOKUP(AX13232,コード表!$A$2:$C$15,2,FALSE)</f>
        <v>#N/A</v>
      </c>
      <c r="BC13232" t="str">
        <f t="shared" si="829"/>
        <v/>
      </c>
      <c r="BD13232">
        <f t="shared" si="830"/>
        <v>1</v>
      </c>
      <c r="BE13232" t="str">
        <f t="shared" si="831"/>
        <v>1</v>
      </c>
      <c r="BF13232" t="e">
        <f t="shared" si="832"/>
        <v>#N/A</v>
      </c>
    </row>
    <row r="13233" spans="54:58" x14ac:dyDescent="0.2">
      <c r="BB13233" t="e">
        <f>VLOOKUP(AX13233,コード表!$A$2:$C$15,2,FALSE)</f>
        <v>#N/A</v>
      </c>
      <c r="BC13233" t="str">
        <f t="shared" si="829"/>
        <v/>
      </c>
      <c r="BD13233">
        <f t="shared" si="830"/>
        <v>1</v>
      </c>
      <c r="BE13233" t="str">
        <f t="shared" si="831"/>
        <v>1</v>
      </c>
      <c r="BF13233" t="e">
        <f t="shared" si="832"/>
        <v>#N/A</v>
      </c>
    </row>
    <row r="13234" spans="54:58" x14ac:dyDescent="0.2">
      <c r="BB13234" t="e">
        <f>VLOOKUP(AX13234,コード表!$A$2:$C$15,2,FALSE)</f>
        <v>#N/A</v>
      </c>
      <c r="BC13234" t="str">
        <f t="shared" si="829"/>
        <v/>
      </c>
      <c r="BD13234">
        <f t="shared" si="830"/>
        <v>1</v>
      </c>
      <c r="BE13234" t="str">
        <f t="shared" si="831"/>
        <v>1</v>
      </c>
      <c r="BF13234" t="e">
        <f t="shared" si="832"/>
        <v>#N/A</v>
      </c>
    </row>
    <row r="13235" spans="54:58" x14ac:dyDescent="0.2">
      <c r="BB13235" t="e">
        <f>VLOOKUP(AX13235,コード表!$A$2:$C$15,2,FALSE)</f>
        <v>#N/A</v>
      </c>
      <c r="BC13235" t="str">
        <f t="shared" si="829"/>
        <v/>
      </c>
      <c r="BD13235">
        <f t="shared" si="830"/>
        <v>1</v>
      </c>
      <c r="BE13235" t="str">
        <f t="shared" si="831"/>
        <v>1</v>
      </c>
      <c r="BF13235" t="e">
        <f t="shared" si="832"/>
        <v>#N/A</v>
      </c>
    </row>
    <row r="13236" spans="54:58" x14ac:dyDescent="0.2">
      <c r="BB13236" t="e">
        <f>VLOOKUP(AX13236,コード表!$A$2:$C$15,2,FALSE)</f>
        <v>#N/A</v>
      </c>
      <c r="BC13236" t="str">
        <f t="shared" si="829"/>
        <v/>
      </c>
      <c r="BD13236">
        <f t="shared" si="830"/>
        <v>1</v>
      </c>
      <c r="BE13236" t="str">
        <f t="shared" si="831"/>
        <v>1</v>
      </c>
      <c r="BF13236" t="e">
        <f t="shared" si="832"/>
        <v>#N/A</v>
      </c>
    </row>
    <row r="13237" spans="54:58" x14ac:dyDescent="0.2">
      <c r="BB13237" t="e">
        <f>VLOOKUP(AX13237,コード表!$A$2:$C$15,2,FALSE)</f>
        <v>#N/A</v>
      </c>
      <c r="BC13237" t="str">
        <f t="shared" si="829"/>
        <v/>
      </c>
      <c r="BD13237">
        <f t="shared" si="830"/>
        <v>1</v>
      </c>
      <c r="BE13237" t="str">
        <f t="shared" si="831"/>
        <v>1</v>
      </c>
      <c r="BF13237" t="e">
        <f t="shared" si="832"/>
        <v>#N/A</v>
      </c>
    </row>
    <row r="13238" spans="54:58" x14ac:dyDescent="0.2">
      <c r="BB13238" t="e">
        <f>VLOOKUP(AX13238,コード表!$A$2:$C$15,2,FALSE)</f>
        <v>#N/A</v>
      </c>
      <c r="BC13238" t="str">
        <f t="shared" si="829"/>
        <v/>
      </c>
      <c r="BD13238">
        <f t="shared" si="830"/>
        <v>1</v>
      </c>
      <c r="BE13238" t="str">
        <f t="shared" si="831"/>
        <v>1</v>
      </c>
      <c r="BF13238" t="e">
        <f t="shared" si="832"/>
        <v>#N/A</v>
      </c>
    </row>
    <row r="13239" spans="54:58" x14ac:dyDescent="0.2">
      <c r="BB13239" t="e">
        <f>VLOOKUP(AX13239,コード表!$A$2:$C$15,2,FALSE)</f>
        <v>#N/A</v>
      </c>
      <c r="BC13239" t="str">
        <f t="shared" si="829"/>
        <v/>
      </c>
      <c r="BD13239">
        <f t="shared" si="830"/>
        <v>1</v>
      </c>
      <c r="BE13239" t="str">
        <f t="shared" si="831"/>
        <v>1</v>
      </c>
      <c r="BF13239" t="e">
        <f t="shared" si="832"/>
        <v>#N/A</v>
      </c>
    </row>
    <row r="13240" spans="54:58" x14ac:dyDescent="0.2">
      <c r="BB13240" t="e">
        <f>VLOOKUP(AX13240,コード表!$A$2:$C$15,2,FALSE)</f>
        <v>#N/A</v>
      </c>
      <c r="BC13240" t="str">
        <f t="shared" si="829"/>
        <v/>
      </c>
      <c r="BD13240">
        <f t="shared" si="830"/>
        <v>1</v>
      </c>
      <c r="BE13240" t="str">
        <f t="shared" si="831"/>
        <v>1</v>
      </c>
      <c r="BF13240" t="e">
        <f t="shared" si="832"/>
        <v>#N/A</v>
      </c>
    </row>
    <row r="13241" spans="54:58" x14ac:dyDescent="0.2">
      <c r="BB13241" t="e">
        <f>VLOOKUP(AX13241,コード表!$A$2:$C$15,2,FALSE)</f>
        <v>#N/A</v>
      </c>
      <c r="BC13241" t="str">
        <f t="shared" si="829"/>
        <v/>
      </c>
      <c r="BD13241">
        <f t="shared" si="830"/>
        <v>1</v>
      </c>
      <c r="BE13241" t="str">
        <f t="shared" si="831"/>
        <v>1</v>
      </c>
      <c r="BF13241" t="e">
        <f t="shared" si="832"/>
        <v>#N/A</v>
      </c>
    </row>
    <row r="13242" spans="54:58" x14ac:dyDescent="0.2">
      <c r="BB13242" t="e">
        <f>VLOOKUP(AX13242,コード表!$A$2:$C$15,2,FALSE)</f>
        <v>#N/A</v>
      </c>
      <c r="BC13242" t="str">
        <f t="shared" si="829"/>
        <v/>
      </c>
      <c r="BD13242">
        <f t="shared" si="830"/>
        <v>1</v>
      </c>
      <c r="BE13242" t="str">
        <f t="shared" si="831"/>
        <v>1</v>
      </c>
      <c r="BF13242" t="e">
        <f t="shared" si="832"/>
        <v>#N/A</v>
      </c>
    </row>
    <row r="13243" spans="54:58" x14ac:dyDescent="0.2">
      <c r="BB13243" t="e">
        <f>VLOOKUP(AX13243,コード表!$A$2:$C$15,2,FALSE)</f>
        <v>#N/A</v>
      </c>
      <c r="BC13243" t="str">
        <f t="shared" si="829"/>
        <v/>
      </c>
      <c r="BD13243">
        <f t="shared" si="830"/>
        <v>1</v>
      </c>
      <c r="BE13243" t="str">
        <f t="shared" si="831"/>
        <v>1</v>
      </c>
      <c r="BF13243" t="e">
        <f t="shared" si="832"/>
        <v>#N/A</v>
      </c>
    </row>
    <row r="13244" spans="54:58" x14ac:dyDescent="0.2">
      <c r="BB13244" t="e">
        <f>VLOOKUP(AX13244,コード表!$A$2:$C$15,2,FALSE)</f>
        <v>#N/A</v>
      </c>
      <c r="BC13244" t="str">
        <f t="shared" si="829"/>
        <v/>
      </c>
      <c r="BD13244">
        <f t="shared" si="830"/>
        <v>1</v>
      </c>
      <c r="BE13244" t="str">
        <f t="shared" si="831"/>
        <v>1</v>
      </c>
      <c r="BF13244" t="e">
        <f t="shared" si="832"/>
        <v>#N/A</v>
      </c>
    </row>
    <row r="13245" spans="54:58" x14ac:dyDescent="0.2">
      <c r="BB13245" t="e">
        <f>VLOOKUP(AX13245,コード表!$A$2:$C$15,2,FALSE)</f>
        <v>#N/A</v>
      </c>
      <c r="BC13245" t="str">
        <f t="shared" si="829"/>
        <v/>
      </c>
      <c r="BD13245">
        <f t="shared" si="830"/>
        <v>1</v>
      </c>
      <c r="BE13245" t="str">
        <f t="shared" si="831"/>
        <v>1</v>
      </c>
      <c r="BF13245" t="e">
        <f t="shared" si="832"/>
        <v>#N/A</v>
      </c>
    </row>
    <row r="13246" spans="54:58" x14ac:dyDescent="0.2">
      <c r="BB13246" t="e">
        <f>VLOOKUP(AX13246,コード表!$A$2:$C$15,2,FALSE)</f>
        <v>#N/A</v>
      </c>
      <c r="BC13246" t="str">
        <f t="shared" si="829"/>
        <v/>
      </c>
      <c r="BD13246">
        <f t="shared" si="830"/>
        <v>1</v>
      </c>
      <c r="BE13246" t="str">
        <f t="shared" si="831"/>
        <v>1</v>
      </c>
      <c r="BF13246" t="e">
        <f t="shared" si="832"/>
        <v>#N/A</v>
      </c>
    </row>
    <row r="13247" spans="54:58" x14ac:dyDescent="0.2">
      <c r="BB13247" t="e">
        <f>VLOOKUP(AX13247,コード表!$A$2:$C$15,2,FALSE)</f>
        <v>#N/A</v>
      </c>
      <c r="BC13247" t="str">
        <f t="shared" si="829"/>
        <v/>
      </c>
      <c r="BD13247">
        <f t="shared" si="830"/>
        <v>1</v>
      </c>
      <c r="BE13247" t="str">
        <f t="shared" si="831"/>
        <v>1</v>
      </c>
      <c r="BF13247" t="e">
        <f t="shared" si="832"/>
        <v>#N/A</v>
      </c>
    </row>
    <row r="13248" spans="54:58" x14ac:dyDescent="0.2">
      <c r="BB13248" t="e">
        <f>VLOOKUP(AX13248,コード表!$A$2:$C$15,2,FALSE)</f>
        <v>#N/A</v>
      </c>
      <c r="BC13248" t="str">
        <f t="shared" si="829"/>
        <v/>
      </c>
      <c r="BD13248">
        <f t="shared" si="830"/>
        <v>1</v>
      </c>
      <c r="BE13248" t="str">
        <f t="shared" si="831"/>
        <v>1</v>
      </c>
      <c r="BF13248" t="e">
        <f t="shared" si="832"/>
        <v>#N/A</v>
      </c>
    </row>
    <row r="13249" spans="54:58" x14ac:dyDescent="0.2">
      <c r="BB13249" t="e">
        <f>VLOOKUP(AX13249,コード表!$A$2:$C$15,2,FALSE)</f>
        <v>#N/A</v>
      </c>
      <c r="BC13249" t="str">
        <f t="shared" si="829"/>
        <v/>
      </c>
      <c r="BD13249">
        <f t="shared" si="830"/>
        <v>1</v>
      </c>
      <c r="BE13249" t="str">
        <f t="shared" si="831"/>
        <v>1</v>
      </c>
      <c r="BF13249" t="e">
        <f t="shared" si="832"/>
        <v>#N/A</v>
      </c>
    </row>
    <row r="13250" spans="54:58" x14ac:dyDescent="0.2">
      <c r="BB13250" t="e">
        <f>VLOOKUP(AX13250,コード表!$A$2:$C$15,2,FALSE)</f>
        <v>#N/A</v>
      </c>
      <c r="BC13250" t="str">
        <f t="shared" si="829"/>
        <v/>
      </c>
      <c r="BD13250">
        <f t="shared" si="830"/>
        <v>1</v>
      </c>
      <c r="BE13250" t="str">
        <f t="shared" si="831"/>
        <v>1</v>
      </c>
      <c r="BF13250" t="e">
        <f t="shared" si="832"/>
        <v>#N/A</v>
      </c>
    </row>
    <row r="13251" spans="54:58" x14ac:dyDescent="0.2">
      <c r="BB13251" t="e">
        <f>VLOOKUP(AX13251,コード表!$A$2:$C$15,2,FALSE)</f>
        <v>#N/A</v>
      </c>
      <c r="BC13251" t="str">
        <f t="shared" si="829"/>
        <v/>
      </c>
      <c r="BD13251">
        <f t="shared" si="830"/>
        <v>1</v>
      </c>
      <c r="BE13251" t="str">
        <f t="shared" si="831"/>
        <v>1</v>
      </c>
      <c r="BF13251" t="e">
        <f t="shared" si="832"/>
        <v>#N/A</v>
      </c>
    </row>
    <row r="13252" spans="54:58" x14ac:dyDescent="0.2">
      <c r="BB13252" t="e">
        <f>VLOOKUP(AX13252,コード表!$A$2:$C$15,2,FALSE)</f>
        <v>#N/A</v>
      </c>
      <c r="BC13252" t="str">
        <f t="shared" si="829"/>
        <v/>
      </c>
      <c r="BD13252">
        <f t="shared" si="830"/>
        <v>1</v>
      </c>
      <c r="BE13252" t="str">
        <f t="shared" si="831"/>
        <v>1</v>
      </c>
      <c r="BF13252" t="e">
        <f t="shared" si="832"/>
        <v>#N/A</v>
      </c>
    </row>
    <row r="13253" spans="54:58" x14ac:dyDescent="0.2">
      <c r="BB13253" t="e">
        <f>VLOOKUP(AX13253,コード表!$A$2:$C$15,2,FALSE)</f>
        <v>#N/A</v>
      </c>
      <c r="BC13253" t="str">
        <f t="shared" si="829"/>
        <v/>
      </c>
      <c r="BD13253">
        <f t="shared" si="830"/>
        <v>1</v>
      </c>
      <c r="BE13253" t="str">
        <f t="shared" si="831"/>
        <v>1</v>
      </c>
      <c r="BF13253" t="e">
        <f t="shared" si="832"/>
        <v>#N/A</v>
      </c>
    </row>
    <row r="13254" spans="54:58" x14ac:dyDescent="0.2">
      <c r="BB13254" t="e">
        <f>VLOOKUP(AX13254,コード表!$A$2:$C$15,2,FALSE)</f>
        <v>#N/A</v>
      </c>
      <c r="BC13254" t="str">
        <f t="shared" si="829"/>
        <v/>
      </c>
      <c r="BD13254">
        <f t="shared" si="830"/>
        <v>1</v>
      </c>
      <c r="BE13254" t="str">
        <f t="shared" si="831"/>
        <v>1</v>
      </c>
      <c r="BF13254" t="e">
        <f t="shared" si="832"/>
        <v>#N/A</v>
      </c>
    </row>
    <row r="13255" spans="54:58" x14ac:dyDescent="0.2">
      <c r="BB13255" t="e">
        <f>VLOOKUP(AX13255,コード表!$A$2:$C$15,2,FALSE)</f>
        <v>#N/A</v>
      </c>
      <c r="BC13255" t="str">
        <f t="shared" si="829"/>
        <v/>
      </c>
      <c r="BD13255">
        <f t="shared" si="830"/>
        <v>1</v>
      </c>
      <c r="BE13255" t="str">
        <f t="shared" si="831"/>
        <v>1</v>
      </c>
      <c r="BF13255" t="e">
        <f t="shared" si="832"/>
        <v>#N/A</v>
      </c>
    </row>
    <row r="13256" spans="54:58" x14ac:dyDescent="0.2">
      <c r="BB13256" t="e">
        <f>VLOOKUP(AX13256,コード表!$A$2:$C$15,2,FALSE)</f>
        <v>#N/A</v>
      </c>
      <c r="BC13256" t="str">
        <f t="shared" si="829"/>
        <v/>
      </c>
      <c r="BD13256">
        <f t="shared" si="830"/>
        <v>1</v>
      </c>
      <c r="BE13256" t="str">
        <f t="shared" si="831"/>
        <v>1</v>
      </c>
      <c r="BF13256" t="e">
        <f t="shared" si="832"/>
        <v>#N/A</v>
      </c>
    </row>
    <row r="13257" spans="54:58" x14ac:dyDescent="0.2">
      <c r="BB13257" t="e">
        <f>VLOOKUP(AX13257,コード表!$A$2:$C$15,2,FALSE)</f>
        <v>#N/A</v>
      </c>
      <c r="BC13257" t="str">
        <f t="shared" si="829"/>
        <v/>
      </c>
      <c r="BD13257">
        <f t="shared" si="830"/>
        <v>1</v>
      </c>
      <c r="BE13257" t="str">
        <f t="shared" si="831"/>
        <v>1</v>
      </c>
      <c r="BF13257" t="e">
        <f t="shared" si="832"/>
        <v>#N/A</v>
      </c>
    </row>
    <row r="13258" spans="54:58" x14ac:dyDescent="0.2">
      <c r="BB13258" t="e">
        <f>VLOOKUP(AX13258,コード表!$A$2:$C$15,2,FALSE)</f>
        <v>#N/A</v>
      </c>
      <c r="BC13258" t="str">
        <f t="shared" si="829"/>
        <v/>
      </c>
      <c r="BD13258">
        <f t="shared" si="830"/>
        <v>1</v>
      </c>
      <c r="BE13258" t="str">
        <f t="shared" si="831"/>
        <v>1</v>
      </c>
      <c r="BF13258" t="e">
        <f t="shared" si="832"/>
        <v>#N/A</v>
      </c>
    </row>
    <row r="13259" spans="54:58" x14ac:dyDescent="0.2">
      <c r="BB13259" t="e">
        <f>VLOOKUP(AX13259,コード表!$A$2:$C$15,2,FALSE)</f>
        <v>#N/A</v>
      </c>
      <c r="BC13259" t="str">
        <f t="shared" si="829"/>
        <v/>
      </c>
      <c r="BD13259">
        <f t="shared" si="830"/>
        <v>1</v>
      </c>
      <c r="BE13259" t="str">
        <f t="shared" si="831"/>
        <v>1</v>
      </c>
      <c r="BF13259" t="e">
        <f t="shared" si="832"/>
        <v>#N/A</v>
      </c>
    </row>
    <row r="13260" spans="54:58" x14ac:dyDescent="0.2">
      <c r="BB13260" t="e">
        <f>VLOOKUP(AX13260,コード表!$A$2:$C$15,2,FALSE)</f>
        <v>#N/A</v>
      </c>
      <c r="BC13260" t="str">
        <f t="shared" si="829"/>
        <v/>
      </c>
      <c r="BD13260">
        <f t="shared" si="830"/>
        <v>1</v>
      </c>
      <c r="BE13260" t="str">
        <f t="shared" si="831"/>
        <v>1</v>
      </c>
      <c r="BF13260" t="e">
        <f t="shared" si="832"/>
        <v>#N/A</v>
      </c>
    </row>
    <row r="13261" spans="54:58" x14ac:dyDescent="0.2">
      <c r="BB13261" t="e">
        <f>VLOOKUP(AX13261,コード表!$A$2:$C$15,2,FALSE)</f>
        <v>#N/A</v>
      </c>
      <c r="BC13261" t="str">
        <f t="shared" si="829"/>
        <v/>
      </c>
      <c r="BD13261">
        <f t="shared" si="830"/>
        <v>1</v>
      </c>
      <c r="BE13261" t="str">
        <f t="shared" si="831"/>
        <v>1</v>
      </c>
      <c r="BF13261" t="e">
        <f t="shared" si="832"/>
        <v>#N/A</v>
      </c>
    </row>
    <row r="13262" spans="54:58" x14ac:dyDescent="0.2">
      <c r="BB13262" t="e">
        <f>VLOOKUP(AX13262,コード表!$A$2:$C$15,2,FALSE)</f>
        <v>#N/A</v>
      </c>
      <c r="BC13262" t="str">
        <f t="shared" si="829"/>
        <v/>
      </c>
      <c r="BD13262">
        <f t="shared" si="830"/>
        <v>1</v>
      </c>
      <c r="BE13262" t="str">
        <f t="shared" si="831"/>
        <v>1</v>
      </c>
      <c r="BF13262" t="e">
        <f t="shared" si="832"/>
        <v>#N/A</v>
      </c>
    </row>
    <row r="13263" spans="54:58" x14ac:dyDescent="0.2">
      <c r="BB13263" t="e">
        <f>VLOOKUP(AX13263,コード表!$A$2:$C$15,2,FALSE)</f>
        <v>#N/A</v>
      </c>
      <c r="BC13263" t="str">
        <f t="shared" si="829"/>
        <v/>
      </c>
      <c r="BD13263">
        <f t="shared" si="830"/>
        <v>1</v>
      </c>
      <c r="BE13263" t="str">
        <f t="shared" si="831"/>
        <v>1</v>
      </c>
      <c r="BF13263" t="e">
        <f t="shared" si="832"/>
        <v>#N/A</v>
      </c>
    </row>
    <row r="13264" spans="54:58" x14ac:dyDescent="0.2">
      <c r="BB13264" t="e">
        <f>VLOOKUP(AX13264,コード表!$A$2:$C$15,2,FALSE)</f>
        <v>#N/A</v>
      </c>
      <c r="BC13264" t="str">
        <f t="shared" si="829"/>
        <v/>
      </c>
      <c r="BD13264">
        <f t="shared" si="830"/>
        <v>1</v>
      </c>
      <c r="BE13264" t="str">
        <f t="shared" si="831"/>
        <v>1</v>
      </c>
      <c r="BF13264" t="e">
        <f t="shared" si="832"/>
        <v>#N/A</v>
      </c>
    </row>
    <row r="13265" spans="54:58" x14ac:dyDescent="0.2">
      <c r="BB13265" t="e">
        <f>VLOOKUP(AX13265,コード表!$A$2:$C$15,2,FALSE)</f>
        <v>#N/A</v>
      </c>
      <c r="BC13265" t="str">
        <f t="shared" si="829"/>
        <v/>
      </c>
      <c r="BD13265">
        <f t="shared" si="830"/>
        <v>1</v>
      </c>
      <c r="BE13265" t="str">
        <f t="shared" si="831"/>
        <v>1</v>
      </c>
      <c r="BF13265" t="e">
        <f t="shared" si="832"/>
        <v>#N/A</v>
      </c>
    </row>
    <row r="13266" spans="54:58" x14ac:dyDescent="0.2">
      <c r="BB13266" t="e">
        <f>VLOOKUP(AX13266,コード表!$A$2:$C$15,2,FALSE)</f>
        <v>#N/A</v>
      </c>
      <c r="BC13266" t="str">
        <f t="shared" si="829"/>
        <v/>
      </c>
      <c r="BD13266">
        <f t="shared" si="830"/>
        <v>1</v>
      </c>
      <c r="BE13266" t="str">
        <f t="shared" si="831"/>
        <v>1</v>
      </c>
      <c r="BF13266" t="e">
        <f t="shared" si="832"/>
        <v>#N/A</v>
      </c>
    </row>
    <row r="13267" spans="54:58" x14ac:dyDescent="0.2">
      <c r="BB13267" t="e">
        <f>VLOOKUP(AX13267,コード表!$A$2:$C$15,2,FALSE)</f>
        <v>#N/A</v>
      </c>
      <c r="BC13267" t="str">
        <f t="shared" si="829"/>
        <v/>
      </c>
      <c r="BD13267">
        <f t="shared" si="830"/>
        <v>1</v>
      </c>
      <c r="BE13267" t="str">
        <f t="shared" si="831"/>
        <v>1</v>
      </c>
      <c r="BF13267" t="e">
        <f t="shared" si="832"/>
        <v>#N/A</v>
      </c>
    </row>
    <row r="13268" spans="54:58" x14ac:dyDescent="0.2">
      <c r="BB13268" t="e">
        <f>VLOOKUP(AX13268,コード表!$A$2:$C$15,2,FALSE)</f>
        <v>#N/A</v>
      </c>
      <c r="BC13268" t="str">
        <f t="shared" si="829"/>
        <v/>
      </c>
      <c r="BD13268">
        <f t="shared" si="830"/>
        <v>1</v>
      </c>
      <c r="BE13268" t="str">
        <f t="shared" si="831"/>
        <v>1</v>
      </c>
      <c r="BF13268" t="e">
        <f t="shared" si="832"/>
        <v>#N/A</v>
      </c>
    </row>
    <row r="13269" spans="54:58" x14ac:dyDescent="0.2">
      <c r="BB13269" t="e">
        <f>VLOOKUP(AX13269,コード表!$A$2:$C$15,2,FALSE)</f>
        <v>#N/A</v>
      </c>
      <c r="BC13269" t="str">
        <f t="shared" si="829"/>
        <v/>
      </c>
      <c r="BD13269">
        <f t="shared" si="830"/>
        <v>1</v>
      </c>
      <c r="BE13269" t="str">
        <f t="shared" si="831"/>
        <v>1</v>
      </c>
      <c r="BF13269" t="e">
        <f t="shared" si="832"/>
        <v>#N/A</v>
      </c>
    </row>
    <row r="13270" spans="54:58" x14ac:dyDescent="0.2">
      <c r="BB13270" t="e">
        <f>VLOOKUP(AX13270,コード表!$A$2:$C$15,2,FALSE)</f>
        <v>#N/A</v>
      </c>
      <c r="BC13270" t="str">
        <f t="shared" si="829"/>
        <v/>
      </c>
      <c r="BD13270">
        <f t="shared" si="830"/>
        <v>1</v>
      </c>
      <c r="BE13270" t="str">
        <f t="shared" si="831"/>
        <v>1</v>
      </c>
      <c r="BF13270" t="e">
        <f t="shared" si="832"/>
        <v>#N/A</v>
      </c>
    </row>
    <row r="13271" spans="54:58" x14ac:dyDescent="0.2">
      <c r="BB13271" t="e">
        <f>VLOOKUP(AX13271,コード表!$A$2:$C$15,2,FALSE)</f>
        <v>#N/A</v>
      </c>
      <c r="BC13271" t="str">
        <f t="shared" si="829"/>
        <v/>
      </c>
      <c r="BD13271">
        <f t="shared" si="830"/>
        <v>1</v>
      </c>
      <c r="BE13271" t="str">
        <f t="shared" si="831"/>
        <v>1</v>
      </c>
      <c r="BF13271" t="e">
        <f t="shared" si="832"/>
        <v>#N/A</v>
      </c>
    </row>
    <row r="13272" spans="54:58" x14ac:dyDescent="0.2">
      <c r="BB13272" t="e">
        <f>VLOOKUP(AX13272,コード表!$A$2:$C$15,2,FALSE)</f>
        <v>#N/A</v>
      </c>
      <c r="BC13272" t="str">
        <f t="shared" si="829"/>
        <v/>
      </c>
      <c r="BD13272">
        <f t="shared" si="830"/>
        <v>1</v>
      </c>
      <c r="BE13272" t="str">
        <f t="shared" si="831"/>
        <v>1</v>
      </c>
      <c r="BF13272" t="e">
        <f t="shared" si="832"/>
        <v>#N/A</v>
      </c>
    </row>
    <row r="13273" spans="54:58" x14ac:dyDescent="0.2">
      <c r="BB13273" t="e">
        <f>VLOOKUP(AX13273,コード表!$A$2:$C$15,2,FALSE)</f>
        <v>#N/A</v>
      </c>
      <c r="BC13273" t="str">
        <f t="shared" si="829"/>
        <v/>
      </c>
      <c r="BD13273">
        <f t="shared" si="830"/>
        <v>1</v>
      </c>
      <c r="BE13273" t="str">
        <f t="shared" si="831"/>
        <v>1</v>
      </c>
      <c r="BF13273" t="e">
        <f t="shared" si="832"/>
        <v>#N/A</v>
      </c>
    </row>
    <row r="13274" spans="54:58" x14ac:dyDescent="0.2">
      <c r="BB13274" t="e">
        <f>VLOOKUP(AX13274,コード表!$A$2:$C$15,2,FALSE)</f>
        <v>#N/A</v>
      </c>
      <c r="BC13274" t="str">
        <f t="shared" si="829"/>
        <v/>
      </c>
      <c r="BD13274">
        <f t="shared" si="830"/>
        <v>1</v>
      </c>
      <c r="BE13274" t="str">
        <f t="shared" si="831"/>
        <v>1</v>
      </c>
      <c r="BF13274" t="e">
        <f t="shared" si="832"/>
        <v>#N/A</v>
      </c>
    </row>
    <row r="13275" spans="54:58" x14ac:dyDescent="0.2">
      <c r="BB13275" t="e">
        <f>VLOOKUP(AX13275,コード表!$A$2:$C$15,2,FALSE)</f>
        <v>#N/A</v>
      </c>
      <c r="BC13275" t="str">
        <f t="shared" si="829"/>
        <v/>
      </c>
      <c r="BD13275">
        <f t="shared" si="830"/>
        <v>1</v>
      </c>
      <c r="BE13275" t="str">
        <f t="shared" si="831"/>
        <v>1</v>
      </c>
      <c r="BF13275" t="e">
        <f t="shared" si="832"/>
        <v>#N/A</v>
      </c>
    </row>
    <row r="13276" spans="54:58" x14ac:dyDescent="0.2">
      <c r="BB13276" t="e">
        <f>VLOOKUP(AX13276,コード表!$A$2:$C$15,2,FALSE)</f>
        <v>#N/A</v>
      </c>
      <c r="BC13276" t="str">
        <f t="shared" si="829"/>
        <v/>
      </c>
      <c r="BD13276">
        <f t="shared" si="830"/>
        <v>1</v>
      </c>
      <c r="BE13276" t="str">
        <f t="shared" si="831"/>
        <v>1</v>
      </c>
      <c r="BF13276" t="e">
        <f t="shared" si="832"/>
        <v>#N/A</v>
      </c>
    </row>
    <row r="13277" spans="54:58" x14ac:dyDescent="0.2">
      <c r="BB13277" t="e">
        <f>VLOOKUP(AX13277,コード表!$A$2:$C$15,2,FALSE)</f>
        <v>#N/A</v>
      </c>
      <c r="BC13277" t="str">
        <f t="shared" si="829"/>
        <v/>
      </c>
      <c r="BD13277">
        <f t="shared" si="830"/>
        <v>1</v>
      </c>
      <c r="BE13277" t="str">
        <f t="shared" si="831"/>
        <v>1</v>
      </c>
      <c r="BF13277" t="e">
        <f t="shared" si="832"/>
        <v>#N/A</v>
      </c>
    </row>
    <row r="13278" spans="54:58" x14ac:dyDescent="0.2">
      <c r="BB13278" t="e">
        <f>VLOOKUP(AX13278,コード表!$A$2:$C$15,2,FALSE)</f>
        <v>#N/A</v>
      </c>
      <c r="BC13278" t="str">
        <f t="shared" si="829"/>
        <v/>
      </c>
      <c r="BD13278">
        <f t="shared" si="830"/>
        <v>1</v>
      </c>
      <c r="BE13278" t="str">
        <f t="shared" si="831"/>
        <v>1</v>
      </c>
      <c r="BF13278" t="e">
        <f t="shared" si="832"/>
        <v>#N/A</v>
      </c>
    </row>
    <row r="13279" spans="54:58" x14ac:dyDescent="0.2">
      <c r="BB13279" t="e">
        <f>VLOOKUP(AX13279,コード表!$A$2:$C$15,2,FALSE)</f>
        <v>#N/A</v>
      </c>
      <c r="BC13279" t="str">
        <f t="shared" si="829"/>
        <v/>
      </c>
      <c r="BD13279">
        <f t="shared" si="830"/>
        <v>1</v>
      </c>
      <c r="BE13279" t="str">
        <f t="shared" si="831"/>
        <v>1</v>
      </c>
      <c r="BF13279" t="e">
        <f t="shared" si="832"/>
        <v>#N/A</v>
      </c>
    </row>
    <row r="13280" spans="54:58" x14ac:dyDescent="0.2">
      <c r="BB13280" t="e">
        <f>VLOOKUP(AX13280,コード表!$A$2:$C$15,2,FALSE)</f>
        <v>#N/A</v>
      </c>
      <c r="BC13280" t="str">
        <f t="shared" si="829"/>
        <v/>
      </c>
      <c r="BD13280">
        <f t="shared" si="830"/>
        <v>1</v>
      </c>
      <c r="BE13280" t="str">
        <f t="shared" si="831"/>
        <v>1</v>
      </c>
      <c r="BF13280" t="e">
        <f t="shared" si="832"/>
        <v>#N/A</v>
      </c>
    </row>
    <row r="13281" spans="54:58" x14ac:dyDescent="0.2">
      <c r="BB13281" t="e">
        <f>VLOOKUP(AX13281,コード表!$A$2:$C$15,2,FALSE)</f>
        <v>#N/A</v>
      </c>
      <c r="BC13281" t="str">
        <f t="shared" si="829"/>
        <v/>
      </c>
      <c r="BD13281">
        <f t="shared" si="830"/>
        <v>1</v>
      </c>
      <c r="BE13281" t="str">
        <f t="shared" si="831"/>
        <v>1</v>
      </c>
      <c r="BF13281" t="e">
        <f t="shared" si="832"/>
        <v>#N/A</v>
      </c>
    </row>
    <row r="13282" spans="54:58" x14ac:dyDescent="0.2">
      <c r="BB13282" t="e">
        <f>VLOOKUP(AX13282,コード表!$A$2:$C$15,2,FALSE)</f>
        <v>#N/A</v>
      </c>
      <c r="BC13282" t="str">
        <f t="shared" si="829"/>
        <v/>
      </c>
      <c r="BD13282">
        <f t="shared" si="830"/>
        <v>1</v>
      </c>
      <c r="BE13282" t="str">
        <f t="shared" si="831"/>
        <v>1</v>
      </c>
      <c r="BF13282" t="e">
        <f t="shared" si="832"/>
        <v>#N/A</v>
      </c>
    </row>
    <row r="13283" spans="54:58" x14ac:dyDescent="0.2">
      <c r="BB13283" t="e">
        <f>VLOOKUP(AX13283,コード表!$A$2:$C$15,2,FALSE)</f>
        <v>#N/A</v>
      </c>
      <c r="BC13283" t="str">
        <f t="shared" si="829"/>
        <v/>
      </c>
      <c r="BD13283">
        <f t="shared" si="830"/>
        <v>1</v>
      </c>
      <c r="BE13283" t="str">
        <f t="shared" si="831"/>
        <v>1</v>
      </c>
      <c r="BF13283" t="e">
        <f t="shared" si="832"/>
        <v>#N/A</v>
      </c>
    </row>
    <row r="13284" spans="54:58" x14ac:dyDescent="0.2">
      <c r="BB13284" t="e">
        <f>VLOOKUP(AX13284,コード表!$A$2:$C$15,2,FALSE)</f>
        <v>#N/A</v>
      </c>
      <c r="BC13284" t="str">
        <f t="shared" si="829"/>
        <v/>
      </c>
      <c r="BD13284">
        <f t="shared" si="830"/>
        <v>1</v>
      </c>
      <c r="BE13284" t="str">
        <f t="shared" si="831"/>
        <v>1</v>
      </c>
      <c r="BF13284" t="e">
        <f t="shared" si="832"/>
        <v>#N/A</v>
      </c>
    </row>
    <row r="13285" spans="54:58" x14ac:dyDescent="0.2">
      <c r="BB13285" t="e">
        <f>VLOOKUP(AX13285,コード表!$A$2:$C$15,2,FALSE)</f>
        <v>#N/A</v>
      </c>
      <c r="BC13285" t="str">
        <f t="shared" si="829"/>
        <v/>
      </c>
      <c r="BD13285">
        <f t="shared" si="830"/>
        <v>1</v>
      </c>
      <c r="BE13285" t="str">
        <f t="shared" si="831"/>
        <v>1</v>
      </c>
      <c r="BF13285" t="e">
        <f t="shared" si="832"/>
        <v>#N/A</v>
      </c>
    </row>
    <row r="13286" spans="54:58" x14ac:dyDescent="0.2">
      <c r="BB13286" t="e">
        <f>VLOOKUP(AX13286,コード表!$A$2:$C$15,2,FALSE)</f>
        <v>#N/A</v>
      </c>
      <c r="BC13286" t="str">
        <f t="shared" si="829"/>
        <v/>
      </c>
      <c r="BD13286">
        <f t="shared" si="830"/>
        <v>1</v>
      </c>
      <c r="BE13286" t="str">
        <f t="shared" si="831"/>
        <v>1</v>
      </c>
      <c r="BF13286" t="e">
        <f t="shared" si="832"/>
        <v>#N/A</v>
      </c>
    </row>
    <row r="13287" spans="54:58" x14ac:dyDescent="0.2">
      <c r="BB13287" t="e">
        <f>VLOOKUP(AX13287,コード表!$A$2:$C$15,2,FALSE)</f>
        <v>#N/A</v>
      </c>
      <c r="BC13287" t="str">
        <f t="shared" si="829"/>
        <v/>
      </c>
      <c r="BD13287">
        <f t="shared" si="830"/>
        <v>1</v>
      </c>
      <c r="BE13287" t="str">
        <f t="shared" si="831"/>
        <v>1</v>
      </c>
      <c r="BF13287" t="e">
        <f t="shared" si="832"/>
        <v>#N/A</v>
      </c>
    </row>
    <row r="13288" spans="54:58" x14ac:dyDescent="0.2">
      <c r="BB13288" t="e">
        <f>VLOOKUP(AX13288,コード表!$A$2:$C$15,2,FALSE)</f>
        <v>#N/A</v>
      </c>
      <c r="BC13288" t="str">
        <f t="shared" si="829"/>
        <v/>
      </c>
      <c r="BD13288">
        <f t="shared" si="830"/>
        <v>1</v>
      </c>
      <c r="BE13288" t="str">
        <f t="shared" si="831"/>
        <v>1</v>
      </c>
      <c r="BF13288" t="e">
        <f t="shared" si="832"/>
        <v>#N/A</v>
      </c>
    </row>
    <row r="13289" spans="54:58" x14ac:dyDescent="0.2">
      <c r="BB13289" t="e">
        <f>VLOOKUP(AX13289,コード表!$A$2:$C$15,2,FALSE)</f>
        <v>#N/A</v>
      </c>
      <c r="BC13289" t="str">
        <f t="shared" si="829"/>
        <v/>
      </c>
      <c r="BD13289">
        <f t="shared" si="830"/>
        <v>1</v>
      </c>
      <c r="BE13289" t="str">
        <f t="shared" si="831"/>
        <v>1</v>
      </c>
      <c r="BF13289" t="e">
        <f t="shared" si="832"/>
        <v>#N/A</v>
      </c>
    </row>
    <row r="13290" spans="54:58" x14ac:dyDescent="0.2">
      <c r="BB13290" t="e">
        <f>VLOOKUP(AX13290,コード表!$A$2:$C$15,2,FALSE)</f>
        <v>#N/A</v>
      </c>
      <c r="BC13290" t="str">
        <f t="shared" si="829"/>
        <v/>
      </c>
      <c r="BD13290">
        <f t="shared" si="830"/>
        <v>1</v>
      </c>
      <c r="BE13290" t="str">
        <f t="shared" si="831"/>
        <v>1</v>
      </c>
      <c r="BF13290" t="e">
        <f t="shared" si="832"/>
        <v>#N/A</v>
      </c>
    </row>
    <row r="13291" spans="54:58" x14ac:dyDescent="0.2">
      <c r="BB13291" t="e">
        <f>VLOOKUP(AX13291,コード表!$A$2:$C$15,2,FALSE)</f>
        <v>#N/A</v>
      </c>
      <c r="BC13291" t="str">
        <f t="shared" ref="BC13291:BC13354" si="833">AQ13291&amp;BA13291</f>
        <v/>
      </c>
      <c r="BD13291">
        <f t="shared" ref="BD13291:BD13354" si="834">MONTH(Q13291)</f>
        <v>1</v>
      </c>
      <c r="BE13291" t="str">
        <f t="shared" ref="BE13291:BE13354" si="835">AR13291&amp;BD13291</f>
        <v>1</v>
      </c>
      <c r="BF13291" t="e">
        <f t="shared" ref="BF13291:BF13354" si="836">BB13291&amp;AQ13291&amp;BA13291</f>
        <v>#N/A</v>
      </c>
    </row>
    <row r="13292" spans="54:58" x14ac:dyDescent="0.2">
      <c r="BB13292" t="e">
        <f>VLOOKUP(AX13292,コード表!$A$2:$C$15,2,FALSE)</f>
        <v>#N/A</v>
      </c>
      <c r="BC13292" t="str">
        <f t="shared" si="833"/>
        <v/>
      </c>
      <c r="BD13292">
        <f t="shared" si="834"/>
        <v>1</v>
      </c>
      <c r="BE13292" t="str">
        <f t="shared" si="835"/>
        <v>1</v>
      </c>
      <c r="BF13292" t="e">
        <f t="shared" si="836"/>
        <v>#N/A</v>
      </c>
    </row>
    <row r="13293" spans="54:58" x14ac:dyDescent="0.2">
      <c r="BB13293" t="e">
        <f>VLOOKUP(AX13293,コード表!$A$2:$C$15,2,FALSE)</f>
        <v>#N/A</v>
      </c>
      <c r="BC13293" t="str">
        <f t="shared" si="833"/>
        <v/>
      </c>
      <c r="BD13293">
        <f t="shared" si="834"/>
        <v>1</v>
      </c>
      <c r="BE13293" t="str">
        <f t="shared" si="835"/>
        <v>1</v>
      </c>
      <c r="BF13293" t="e">
        <f t="shared" si="836"/>
        <v>#N/A</v>
      </c>
    </row>
    <row r="13294" spans="54:58" x14ac:dyDescent="0.2">
      <c r="BB13294" t="e">
        <f>VLOOKUP(AX13294,コード表!$A$2:$C$15,2,FALSE)</f>
        <v>#N/A</v>
      </c>
      <c r="BC13294" t="str">
        <f t="shared" si="833"/>
        <v/>
      </c>
      <c r="BD13294">
        <f t="shared" si="834"/>
        <v>1</v>
      </c>
      <c r="BE13294" t="str">
        <f t="shared" si="835"/>
        <v>1</v>
      </c>
      <c r="BF13294" t="e">
        <f t="shared" si="836"/>
        <v>#N/A</v>
      </c>
    </row>
    <row r="13295" spans="54:58" x14ac:dyDescent="0.2">
      <c r="BB13295" t="e">
        <f>VLOOKUP(AX13295,コード表!$A$2:$C$15,2,FALSE)</f>
        <v>#N/A</v>
      </c>
      <c r="BC13295" t="str">
        <f t="shared" si="833"/>
        <v/>
      </c>
      <c r="BD13295">
        <f t="shared" si="834"/>
        <v>1</v>
      </c>
      <c r="BE13295" t="str">
        <f t="shared" si="835"/>
        <v>1</v>
      </c>
      <c r="BF13295" t="e">
        <f t="shared" si="836"/>
        <v>#N/A</v>
      </c>
    </row>
    <row r="13296" spans="54:58" x14ac:dyDescent="0.2">
      <c r="BB13296" t="e">
        <f>VLOOKUP(AX13296,コード表!$A$2:$C$15,2,FALSE)</f>
        <v>#N/A</v>
      </c>
      <c r="BC13296" t="str">
        <f t="shared" si="833"/>
        <v/>
      </c>
      <c r="BD13296">
        <f t="shared" si="834"/>
        <v>1</v>
      </c>
      <c r="BE13296" t="str">
        <f t="shared" si="835"/>
        <v>1</v>
      </c>
      <c r="BF13296" t="e">
        <f t="shared" si="836"/>
        <v>#N/A</v>
      </c>
    </row>
    <row r="13297" spans="54:58" x14ac:dyDescent="0.2">
      <c r="BB13297" t="e">
        <f>VLOOKUP(AX13297,コード表!$A$2:$C$15,2,FALSE)</f>
        <v>#N/A</v>
      </c>
      <c r="BC13297" t="str">
        <f t="shared" si="833"/>
        <v/>
      </c>
      <c r="BD13297">
        <f t="shared" si="834"/>
        <v>1</v>
      </c>
      <c r="BE13297" t="str">
        <f t="shared" si="835"/>
        <v>1</v>
      </c>
      <c r="BF13297" t="e">
        <f t="shared" si="836"/>
        <v>#N/A</v>
      </c>
    </row>
    <row r="13298" spans="54:58" x14ac:dyDescent="0.2">
      <c r="BB13298" t="e">
        <f>VLOOKUP(AX13298,コード表!$A$2:$C$15,2,FALSE)</f>
        <v>#N/A</v>
      </c>
      <c r="BC13298" t="str">
        <f t="shared" si="833"/>
        <v/>
      </c>
      <c r="BD13298">
        <f t="shared" si="834"/>
        <v>1</v>
      </c>
      <c r="BE13298" t="str">
        <f t="shared" si="835"/>
        <v>1</v>
      </c>
      <c r="BF13298" t="e">
        <f t="shared" si="836"/>
        <v>#N/A</v>
      </c>
    </row>
    <row r="13299" spans="54:58" x14ac:dyDescent="0.2">
      <c r="BB13299" t="e">
        <f>VLOOKUP(AX13299,コード表!$A$2:$C$15,2,FALSE)</f>
        <v>#N/A</v>
      </c>
      <c r="BC13299" t="str">
        <f t="shared" si="833"/>
        <v/>
      </c>
      <c r="BD13299">
        <f t="shared" si="834"/>
        <v>1</v>
      </c>
      <c r="BE13299" t="str">
        <f t="shared" si="835"/>
        <v>1</v>
      </c>
      <c r="BF13299" t="e">
        <f t="shared" si="836"/>
        <v>#N/A</v>
      </c>
    </row>
    <row r="13300" spans="54:58" x14ac:dyDescent="0.2">
      <c r="BB13300" t="e">
        <f>VLOOKUP(AX13300,コード表!$A$2:$C$15,2,FALSE)</f>
        <v>#N/A</v>
      </c>
      <c r="BC13300" t="str">
        <f t="shared" si="833"/>
        <v/>
      </c>
      <c r="BD13300">
        <f t="shared" si="834"/>
        <v>1</v>
      </c>
      <c r="BE13300" t="str">
        <f t="shared" si="835"/>
        <v>1</v>
      </c>
      <c r="BF13300" t="e">
        <f t="shared" si="836"/>
        <v>#N/A</v>
      </c>
    </row>
    <row r="13301" spans="54:58" x14ac:dyDescent="0.2">
      <c r="BB13301" t="e">
        <f>VLOOKUP(AX13301,コード表!$A$2:$C$15,2,FALSE)</f>
        <v>#N/A</v>
      </c>
      <c r="BC13301" t="str">
        <f t="shared" si="833"/>
        <v/>
      </c>
      <c r="BD13301">
        <f t="shared" si="834"/>
        <v>1</v>
      </c>
      <c r="BE13301" t="str">
        <f t="shared" si="835"/>
        <v>1</v>
      </c>
      <c r="BF13301" t="e">
        <f t="shared" si="836"/>
        <v>#N/A</v>
      </c>
    </row>
    <row r="13302" spans="54:58" x14ac:dyDescent="0.2">
      <c r="BB13302" t="e">
        <f>VLOOKUP(AX13302,コード表!$A$2:$C$15,2,FALSE)</f>
        <v>#N/A</v>
      </c>
      <c r="BC13302" t="str">
        <f t="shared" si="833"/>
        <v/>
      </c>
      <c r="BD13302">
        <f t="shared" si="834"/>
        <v>1</v>
      </c>
      <c r="BE13302" t="str">
        <f t="shared" si="835"/>
        <v>1</v>
      </c>
      <c r="BF13302" t="e">
        <f t="shared" si="836"/>
        <v>#N/A</v>
      </c>
    </row>
    <row r="13303" spans="54:58" x14ac:dyDescent="0.2">
      <c r="BB13303" t="e">
        <f>VLOOKUP(AX13303,コード表!$A$2:$C$15,2,FALSE)</f>
        <v>#N/A</v>
      </c>
      <c r="BC13303" t="str">
        <f t="shared" si="833"/>
        <v/>
      </c>
      <c r="BD13303">
        <f t="shared" si="834"/>
        <v>1</v>
      </c>
      <c r="BE13303" t="str">
        <f t="shared" si="835"/>
        <v>1</v>
      </c>
      <c r="BF13303" t="e">
        <f t="shared" si="836"/>
        <v>#N/A</v>
      </c>
    </row>
    <row r="13304" spans="54:58" x14ac:dyDescent="0.2">
      <c r="BB13304" t="e">
        <f>VLOOKUP(AX13304,コード表!$A$2:$C$15,2,FALSE)</f>
        <v>#N/A</v>
      </c>
      <c r="BC13304" t="str">
        <f t="shared" si="833"/>
        <v/>
      </c>
      <c r="BD13304">
        <f t="shared" si="834"/>
        <v>1</v>
      </c>
      <c r="BE13304" t="str">
        <f t="shared" si="835"/>
        <v>1</v>
      </c>
      <c r="BF13304" t="e">
        <f t="shared" si="836"/>
        <v>#N/A</v>
      </c>
    </row>
    <row r="13305" spans="54:58" x14ac:dyDescent="0.2">
      <c r="BB13305" t="e">
        <f>VLOOKUP(AX13305,コード表!$A$2:$C$15,2,FALSE)</f>
        <v>#N/A</v>
      </c>
      <c r="BC13305" t="str">
        <f t="shared" si="833"/>
        <v/>
      </c>
      <c r="BD13305">
        <f t="shared" si="834"/>
        <v>1</v>
      </c>
      <c r="BE13305" t="str">
        <f t="shared" si="835"/>
        <v>1</v>
      </c>
      <c r="BF13305" t="e">
        <f t="shared" si="836"/>
        <v>#N/A</v>
      </c>
    </row>
    <row r="13306" spans="54:58" x14ac:dyDescent="0.2">
      <c r="BB13306" t="e">
        <f>VLOOKUP(AX13306,コード表!$A$2:$C$15,2,FALSE)</f>
        <v>#N/A</v>
      </c>
      <c r="BC13306" t="str">
        <f t="shared" si="833"/>
        <v/>
      </c>
      <c r="BD13306">
        <f t="shared" si="834"/>
        <v>1</v>
      </c>
      <c r="BE13306" t="str">
        <f t="shared" si="835"/>
        <v>1</v>
      </c>
      <c r="BF13306" t="e">
        <f t="shared" si="836"/>
        <v>#N/A</v>
      </c>
    </row>
    <row r="13307" spans="54:58" x14ac:dyDescent="0.2">
      <c r="BB13307" t="e">
        <f>VLOOKUP(AX13307,コード表!$A$2:$C$15,2,FALSE)</f>
        <v>#N/A</v>
      </c>
      <c r="BC13307" t="str">
        <f t="shared" si="833"/>
        <v/>
      </c>
      <c r="BD13307">
        <f t="shared" si="834"/>
        <v>1</v>
      </c>
      <c r="BE13307" t="str">
        <f t="shared" si="835"/>
        <v>1</v>
      </c>
      <c r="BF13307" t="e">
        <f t="shared" si="836"/>
        <v>#N/A</v>
      </c>
    </row>
    <row r="13308" spans="54:58" x14ac:dyDescent="0.2">
      <c r="BB13308" t="e">
        <f>VLOOKUP(AX13308,コード表!$A$2:$C$15,2,FALSE)</f>
        <v>#N/A</v>
      </c>
      <c r="BC13308" t="str">
        <f t="shared" si="833"/>
        <v/>
      </c>
      <c r="BD13308">
        <f t="shared" si="834"/>
        <v>1</v>
      </c>
      <c r="BE13308" t="str">
        <f t="shared" si="835"/>
        <v>1</v>
      </c>
      <c r="BF13308" t="e">
        <f t="shared" si="836"/>
        <v>#N/A</v>
      </c>
    </row>
    <row r="13309" spans="54:58" x14ac:dyDescent="0.2">
      <c r="BB13309" t="e">
        <f>VLOOKUP(AX13309,コード表!$A$2:$C$15,2,FALSE)</f>
        <v>#N/A</v>
      </c>
      <c r="BC13309" t="str">
        <f t="shared" si="833"/>
        <v/>
      </c>
      <c r="BD13309">
        <f t="shared" si="834"/>
        <v>1</v>
      </c>
      <c r="BE13309" t="str">
        <f t="shared" si="835"/>
        <v>1</v>
      </c>
      <c r="BF13309" t="e">
        <f t="shared" si="836"/>
        <v>#N/A</v>
      </c>
    </row>
    <row r="13310" spans="54:58" x14ac:dyDescent="0.2">
      <c r="BB13310" t="e">
        <f>VLOOKUP(AX13310,コード表!$A$2:$C$15,2,FALSE)</f>
        <v>#N/A</v>
      </c>
      <c r="BC13310" t="str">
        <f t="shared" si="833"/>
        <v/>
      </c>
      <c r="BD13310">
        <f t="shared" si="834"/>
        <v>1</v>
      </c>
      <c r="BE13310" t="str">
        <f t="shared" si="835"/>
        <v>1</v>
      </c>
      <c r="BF13310" t="e">
        <f t="shared" si="836"/>
        <v>#N/A</v>
      </c>
    </row>
    <row r="13311" spans="54:58" x14ac:dyDescent="0.2">
      <c r="BB13311" t="e">
        <f>VLOOKUP(AX13311,コード表!$A$2:$C$15,2,FALSE)</f>
        <v>#N/A</v>
      </c>
      <c r="BC13311" t="str">
        <f t="shared" si="833"/>
        <v/>
      </c>
      <c r="BD13311">
        <f t="shared" si="834"/>
        <v>1</v>
      </c>
      <c r="BE13311" t="str">
        <f t="shared" si="835"/>
        <v>1</v>
      </c>
      <c r="BF13311" t="e">
        <f t="shared" si="836"/>
        <v>#N/A</v>
      </c>
    </row>
    <row r="13312" spans="54:58" x14ac:dyDescent="0.2">
      <c r="BB13312" t="e">
        <f>VLOOKUP(AX13312,コード表!$A$2:$C$15,2,FALSE)</f>
        <v>#N/A</v>
      </c>
      <c r="BC13312" t="str">
        <f t="shared" si="833"/>
        <v/>
      </c>
      <c r="BD13312">
        <f t="shared" si="834"/>
        <v>1</v>
      </c>
      <c r="BE13312" t="str">
        <f t="shared" si="835"/>
        <v>1</v>
      </c>
      <c r="BF13312" t="e">
        <f t="shared" si="836"/>
        <v>#N/A</v>
      </c>
    </row>
    <row r="13313" spans="54:58" x14ac:dyDescent="0.2">
      <c r="BB13313" t="e">
        <f>VLOOKUP(AX13313,コード表!$A$2:$C$15,2,FALSE)</f>
        <v>#N/A</v>
      </c>
      <c r="BC13313" t="str">
        <f t="shared" si="833"/>
        <v/>
      </c>
      <c r="BD13313">
        <f t="shared" si="834"/>
        <v>1</v>
      </c>
      <c r="BE13313" t="str">
        <f t="shared" si="835"/>
        <v>1</v>
      </c>
      <c r="BF13313" t="e">
        <f t="shared" si="836"/>
        <v>#N/A</v>
      </c>
    </row>
    <row r="13314" spans="54:58" x14ac:dyDescent="0.2">
      <c r="BB13314" t="e">
        <f>VLOOKUP(AX13314,コード表!$A$2:$C$15,2,FALSE)</f>
        <v>#N/A</v>
      </c>
      <c r="BC13314" t="str">
        <f t="shared" si="833"/>
        <v/>
      </c>
      <c r="BD13314">
        <f t="shared" si="834"/>
        <v>1</v>
      </c>
      <c r="BE13314" t="str">
        <f t="shared" si="835"/>
        <v>1</v>
      </c>
      <c r="BF13314" t="e">
        <f t="shared" si="836"/>
        <v>#N/A</v>
      </c>
    </row>
    <row r="13315" spans="54:58" x14ac:dyDescent="0.2">
      <c r="BB13315" t="e">
        <f>VLOOKUP(AX13315,コード表!$A$2:$C$15,2,FALSE)</f>
        <v>#N/A</v>
      </c>
      <c r="BC13315" t="str">
        <f t="shared" si="833"/>
        <v/>
      </c>
      <c r="BD13315">
        <f t="shared" si="834"/>
        <v>1</v>
      </c>
      <c r="BE13315" t="str">
        <f t="shared" si="835"/>
        <v>1</v>
      </c>
      <c r="BF13315" t="e">
        <f t="shared" si="836"/>
        <v>#N/A</v>
      </c>
    </row>
    <row r="13316" spans="54:58" x14ac:dyDescent="0.2">
      <c r="BB13316" t="e">
        <f>VLOOKUP(AX13316,コード表!$A$2:$C$15,2,FALSE)</f>
        <v>#N/A</v>
      </c>
      <c r="BC13316" t="str">
        <f t="shared" si="833"/>
        <v/>
      </c>
      <c r="BD13316">
        <f t="shared" si="834"/>
        <v>1</v>
      </c>
      <c r="BE13316" t="str">
        <f t="shared" si="835"/>
        <v>1</v>
      </c>
      <c r="BF13316" t="e">
        <f t="shared" si="836"/>
        <v>#N/A</v>
      </c>
    </row>
    <row r="13317" spans="54:58" x14ac:dyDescent="0.2">
      <c r="BB13317" t="e">
        <f>VLOOKUP(AX13317,コード表!$A$2:$C$15,2,FALSE)</f>
        <v>#N/A</v>
      </c>
      <c r="BC13317" t="str">
        <f t="shared" si="833"/>
        <v/>
      </c>
      <c r="BD13317">
        <f t="shared" si="834"/>
        <v>1</v>
      </c>
      <c r="BE13317" t="str">
        <f t="shared" si="835"/>
        <v>1</v>
      </c>
      <c r="BF13317" t="e">
        <f t="shared" si="836"/>
        <v>#N/A</v>
      </c>
    </row>
    <row r="13318" spans="54:58" x14ac:dyDescent="0.2">
      <c r="BB13318" t="e">
        <f>VLOOKUP(AX13318,コード表!$A$2:$C$15,2,FALSE)</f>
        <v>#N/A</v>
      </c>
      <c r="BC13318" t="str">
        <f t="shared" si="833"/>
        <v/>
      </c>
      <c r="BD13318">
        <f t="shared" si="834"/>
        <v>1</v>
      </c>
      <c r="BE13318" t="str">
        <f t="shared" si="835"/>
        <v>1</v>
      </c>
      <c r="BF13318" t="e">
        <f t="shared" si="836"/>
        <v>#N/A</v>
      </c>
    </row>
    <row r="13319" spans="54:58" x14ac:dyDescent="0.2">
      <c r="BB13319" t="e">
        <f>VLOOKUP(AX13319,コード表!$A$2:$C$15,2,FALSE)</f>
        <v>#N/A</v>
      </c>
      <c r="BC13319" t="str">
        <f t="shared" si="833"/>
        <v/>
      </c>
      <c r="BD13319">
        <f t="shared" si="834"/>
        <v>1</v>
      </c>
      <c r="BE13319" t="str">
        <f t="shared" si="835"/>
        <v>1</v>
      </c>
      <c r="BF13319" t="e">
        <f t="shared" si="836"/>
        <v>#N/A</v>
      </c>
    </row>
    <row r="13320" spans="54:58" x14ac:dyDescent="0.2">
      <c r="BB13320" t="e">
        <f>VLOOKUP(AX13320,コード表!$A$2:$C$15,2,FALSE)</f>
        <v>#N/A</v>
      </c>
      <c r="BC13320" t="str">
        <f t="shared" si="833"/>
        <v/>
      </c>
      <c r="BD13320">
        <f t="shared" si="834"/>
        <v>1</v>
      </c>
      <c r="BE13320" t="str">
        <f t="shared" si="835"/>
        <v>1</v>
      </c>
      <c r="BF13320" t="e">
        <f t="shared" si="836"/>
        <v>#N/A</v>
      </c>
    </row>
    <row r="13321" spans="54:58" x14ac:dyDescent="0.2">
      <c r="BB13321" t="e">
        <f>VLOOKUP(AX13321,コード表!$A$2:$C$15,2,FALSE)</f>
        <v>#N/A</v>
      </c>
      <c r="BC13321" t="str">
        <f t="shared" si="833"/>
        <v/>
      </c>
      <c r="BD13321">
        <f t="shared" si="834"/>
        <v>1</v>
      </c>
      <c r="BE13321" t="str">
        <f t="shared" si="835"/>
        <v>1</v>
      </c>
      <c r="BF13321" t="e">
        <f t="shared" si="836"/>
        <v>#N/A</v>
      </c>
    </row>
    <row r="13322" spans="54:58" x14ac:dyDescent="0.2">
      <c r="BB13322" t="e">
        <f>VLOOKUP(AX13322,コード表!$A$2:$C$15,2,FALSE)</f>
        <v>#N/A</v>
      </c>
      <c r="BC13322" t="str">
        <f t="shared" si="833"/>
        <v/>
      </c>
      <c r="BD13322">
        <f t="shared" si="834"/>
        <v>1</v>
      </c>
      <c r="BE13322" t="str">
        <f t="shared" si="835"/>
        <v>1</v>
      </c>
      <c r="BF13322" t="e">
        <f t="shared" si="836"/>
        <v>#N/A</v>
      </c>
    </row>
    <row r="13323" spans="54:58" x14ac:dyDescent="0.2">
      <c r="BB13323" t="e">
        <f>VLOOKUP(AX13323,コード表!$A$2:$C$15,2,FALSE)</f>
        <v>#N/A</v>
      </c>
      <c r="BC13323" t="str">
        <f t="shared" si="833"/>
        <v/>
      </c>
      <c r="BD13323">
        <f t="shared" si="834"/>
        <v>1</v>
      </c>
      <c r="BE13323" t="str">
        <f t="shared" si="835"/>
        <v>1</v>
      </c>
      <c r="BF13323" t="e">
        <f t="shared" si="836"/>
        <v>#N/A</v>
      </c>
    </row>
    <row r="13324" spans="54:58" x14ac:dyDescent="0.2">
      <c r="BB13324" t="e">
        <f>VLOOKUP(AX13324,コード表!$A$2:$C$15,2,FALSE)</f>
        <v>#N/A</v>
      </c>
      <c r="BC13324" t="str">
        <f t="shared" si="833"/>
        <v/>
      </c>
      <c r="BD13324">
        <f t="shared" si="834"/>
        <v>1</v>
      </c>
      <c r="BE13324" t="str">
        <f t="shared" si="835"/>
        <v>1</v>
      </c>
      <c r="BF13324" t="e">
        <f t="shared" si="836"/>
        <v>#N/A</v>
      </c>
    </row>
    <row r="13325" spans="54:58" x14ac:dyDescent="0.2">
      <c r="BB13325" t="e">
        <f>VLOOKUP(AX13325,コード表!$A$2:$C$15,2,FALSE)</f>
        <v>#N/A</v>
      </c>
      <c r="BC13325" t="str">
        <f t="shared" si="833"/>
        <v/>
      </c>
      <c r="BD13325">
        <f t="shared" si="834"/>
        <v>1</v>
      </c>
      <c r="BE13325" t="str">
        <f t="shared" si="835"/>
        <v>1</v>
      </c>
      <c r="BF13325" t="e">
        <f t="shared" si="836"/>
        <v>#N/A</v>
      </c>
    </row>
    <row r="13326" spans="54:58" x14ac:dyDescent="0.2">
      <c r="BB13326" t="e">
        <f>VLOOKUP(AX13326,コード表!$A$2:$C$15,2,FALSE)</f>
        <v>#N/A</v>
      </c>
      <c r="BC13326" t="str">
        <f t="shared" si="833"/>
        <v/>
      </c>
      <c r="BD13326">
        <f t="shared" si="834"/>
        <v>1</v>
      </c>
      <c r="BE13326" t="str">
        <f t="shared" si="835"/>
        <v>1</v>
      </c>
      <c r="BF13326" t="e">
        <f t="shared" si="836"/>
        <v>#N/A</v>
      </c>
    </row>
    <row r="13327" spans="54:58" x14ac:dyDescent="0.2">
      <c r="BB13327" t="e">
        <f>VLOOKUP(AX13327,コード表!$A$2:$C$15,2,FALSE)</f>
        <v>#N/A</v>
      </c>
      <c r="BC13327" t="str">
        <f t="shared" si="833"/>
        <v/>
      </c>
      <c r="BD13327">
        <f t="shared" si="834"/>
        <v>1</v>
      </c>
      <c r="BE13327" t="str">
        <f t="shared" si="835"/>
        <v>1</v>
      </c>
      <c r="BF13327" t="e">
        <f t="shared" si="836"/>
        <v>#N/A</v>
      </c>
    </row>
    <row r="13328" spans="54:58" x14ac:dyDescent="0.2">
      <c r="BB13328" t="e">
        <f>VLOOKUP(AX13328,コード表!$A$2:$C$15,2,FALSE)</f>
        <v>#N/A</v>
      </c>
      <c r="BC13328" t="str">
        <f t="shared" si="833"/>
        <v/>
      </c>
      <c r="BD13328">
        <f t="shared" si="834"/>
        <v>1</v>
      </c>
      <c r="BE13328" t="str">
        <f t="shared" si="835"/>
        <v>1</v>
      </c>
      <c r="BF13328" t="e">
        <f t="shared" si="836"/>
        <v>#N/A</v>
      </c>
    </row>
    <row r="13329" spans="54:58" x14ac:dyDescent="0.2">
      <c r="BB13329" t="e">
        <f>VLOOKUP(AX13329,コード表!$A$2:$C$15,2,FALSE)</f>
        <v>#N/A</v>
      </c>
      <c r="BC13329" t="str">
        <f t="shared" si="833"/>
        <v/>
      </c>
      <c r="BD13329">
        <f t="shared" si="834"/>
        <v>1</v>
      </c>
      <c r="BE13329" t="str">
        <f t="shared" si="835"/>
        <v>1</v>
      </c>
      <c r="BF13329" t="e">
        <f t="shared" si="836"/>
        <v>#N/A</v>
      </c>
    </row>
    <row r="13330" spans="54:58" x14ac:dyDescent="0.2">
      <c r="BB13330" t="e">
        <f>VLOOKUP(AX13330,コード表!$A$2:$C$15,2,FALSE)</f>
        <v>#N/A</v>
      </c>
      <c r="BC13330" t="str">
        <f t="shared" si="833"/>
        <v/>
      </c>
      <c r="BD13330">
        <f t="shared" si="834"/>
        <v>1</v>
      </c>
      <c r="BE13330" t="str">
        <f t="shared" si="835"/>
        <v>1</v>
      </c>
      <c r="BF13330" t="e">
        <f t="shared" si="836"/>
        <v>#N/A</v>
      </c>
    </row>
    <row r="13331" spans="54:58" x14ac:dyDescent="0.2">
      <c r="BB13331" t="e">
        <f>VLOOKUP(AX13331,コード表!$A$2:$C$15,2,FALSE)</f>
        <v>#N/A</v>
      </c>
      <c r="BC13331" t="str">
        <f t="shared" si="833"/>
        <v/>
      </c>
      <c r="BD13331">
        <f t="shared" si="834"/>
        <v>1</v>
      </c>
      <c r="BE13331" t="str">
        <f t="shared" si="835"/>
        <v>1</v>
      </c>
      <c r="BF13331" t="e">
        <f t="shared" si="836"/>
        <v>#N/A</v>
      </c>
    </row>
    <row r="13332" spans="54:58" x14ac:dyDescent="0.2">
      <c r="BB13332" t="e">
        <f>VLOOKUP(AX13332,コード表!$A$2:$C$15,2,FALSE)</f>
        <v>#N/A</v>
      </c>
      <c r="BC13332" t="str">
        <f t="shared" si="833"/>
        <v/>
      </c>
      <c r="BD13332">
        <f t="shared" si="834"/>
        <v>1</v>
      </c>
      <c r="BE13332" t="str">
        <f t="shared" si="835"/>
        <v>1</v>
      </c>
      <c r="BF13332" t="e">
        <f t="shared" si="836"/>
        <v>#N/A</v>
      </c>
    </row>
    <row r="13333" spans="54:58" x14ac:dyDescent="0.2">
      <c r="BB13333" t="e">
        <f>VLOOKUP(AX13333,コード表!$A$2:$C$15,2,FALSE)</f>
        <v>#N/A</v>
      </c>
      <c r="BC13333" t="str">
        <f t="shared" si="833"/>
        <v/>
      </c>
      <c r="BD13333">
        <f t="shared" si="834"/>
        <v>1</v>
      </c>
      <c r="BE13333" t="str">
        <f t="shared" si="835"/>
        <v>1</v>
      </c>
      <c r="BF13333" t="e">
        <f t="shared" si="836"/>
        <v>#N/A</v>
      </c>
    </row>
    <row r="13334" spans="54:58" x14ac:dyDescent="0.2">
      <c r="BB13334" t="e">
        <f>VLOOKUP(AX13334,コード表!$A$2:$C$15,2,FALSE)</f>
        <v>#N/A</v>
      </c>
      <c r="BC13334" t="str">
        <f t="shared" si="833"/>
        <v/>
      </c>
      <c r="BD13334">
        <f t="shared" si="834"/>
        <v>1</v>
      </c>
      <c r="BE13334" t="str">
        <f t="shared" si="835"/>
        <v>1</v>
      </c>
      <c r="BF13334" t="e">
        <f t="shared" si="836"/>
        <v>#N/A</v>
      </c>
    </row>
    <row r="13335" spans="54:58" x14ac:dyDescent="0.2">
      <c r="BB13335" t="e">
        <f>VLOOKUP(AX13335,コード表!$A$2:$C$15,2,FALSE)</f>
        <v>#N/A</v>
      </c>
      <c r="BC13335" t="str">
        <f t="shared" si="833"/>
        <v/>
      </c>
      <c r="BD13335">
        <f t="shared" si="834"/>
        <v>1</v>
      </c>
      <c r="BE13335" t="str">
        <f t="shared" si="835"/>
        <v>1</v>
      </c>
      <c r="BF13335" t="e">
        <f t="shared" si="836"/>
        <v>#N/A</v>
      </c>
    </row>
    <row r="13336" spans="54:58" x14ac:dyDescent="0.2">
      <c r="BB13336" t="e">
        <f>VLOOKUP(AX13336,コード表!$A$2:$C$15,2,FALSE)</f>
        <v>#N/A</v>
      </c>
      <c r="BC13336" t="str">
        <f t="shared" si="833"/>
        <v/>
      </c>
      <c r="BD13336">
        <f t="shared" si="834"/>
        <v>1</v>
      </c>
      <c r="BE13336" t="str">
        <f t="shared" si="835"/>
        <v>1</v>
      </c>
      <c r="BF13336" t="e">
        <f t="shared" si="836"/>
        <v>#N/A</v>
      </c>
    </row>
    <row r="13337" spans="54:58" x14ac:dyDescent="0.2">
      <c r="BB13337" t="e">
        <f>VLOOKUP(AX13337,コード表!$A$2:$C$15,2,FALSE)</f>
        <v>#N/A</v>
      </c>
      <c r="BC13337" t="str">
        <f t="shared" si="833"/>
        <v/>
      </c>
      <c r="BD13337">
        <f t="shared" si="834"/>
        <v>1</v>
      </c>
      <c r="BE13337" t="str">
        <f t="shared" si="835"/>
        <v>1</v>
      </c>
      <c r="BF13337" t="e">
        <f t="shared" si="836"/>
        <v>#N/A</v>
      </c>
    </row>
    <row r="13338" spans="54:58" x14ac:dyDescent="0.2">
      <c r="BB13338" t="e">
        <f>VLOOKUP(AX13338,コード表!$A$2:$C$15,2,FALSE)</f>
        <v>#N/A</v>
      </c>
      <c r="BC13338" t="str">
        <f t="shared" si="833"/>
        <v/>
      </c>
      <c r="BD13338">
        <f t="shared" si="834"/>
        <v>1</v>
      </c>
      <c r="BE13338" t="str">
        <f t="shared" si="835"/>
        <v>1</v>
      </c>
      <c r="BF13338" t="e">
        <f t="shared" si="836"/>
        <v>#N/A</v>
      </c>
    </row>
    <row r="13339" spans="54:58" x14ac:dyDescent="0.2">
      <c r="BB13339" t="e">
        <f>VLOOKUP(AX13339,コード表!$A$2:$C$15,2,FALSE)</f>
        <v>#N/A</v>
      </c>
      <c r="BC13339" t="str">
        <f t="shared" si="833"/>
        <v/>
      </c>
      <c r="BD13339">
        <f t="shared" si="834"/>
        <v>1</v>
      </c>
      <c r="BE13339" t="str">
        <f t="shared" si="835"/>
        <v>1</v>
      </c>
      <c r="BF13339" t="e">
        <f t="shared" si="836"/>
        <v>#N/A</v>
      </c>
    </row>
    <row r="13340" spans="54:58" x14ac:dyDescent="0.2">
      <c r="BB13340" t="e">
        <f>VLOOKUP(AX13340,コード表!$A$2:$C$15,2,FALSE)</f>
        <v>#N/A</v>
      </c>
      <c r="BC13340" t="str">
        <f t="shared" si="833"/>
        <v/>
      </c>
      <c r="BD13340">
        <f t="shared" si="834"/>
        <v>1</v>
      </c>
      <c r="BE13340" t="str">
        <f t="shared" si="835"/>
        <v>1</v>
      </c>
      <c r="BF13340" t="e">
        <f t="shared" si="836"/>
        <v>#N/A</v>
      </c>
    </row>
    <row r="13341" spans="54:58" x14ac:dyDescent="0.2">
      <c r="BB13341" t="e">
        <f>VLOOKUP(AX13341,コード表!$A$2:$C$15,2,FALSE)</f>
        <v>#N/A</v>
      </c>
      <c r="BC13341" t="str">
        <f t="shared" si="833"/>
        <v/>
      </c>
      <c r="BD13341">
        <f t="shared" si="834"/>
        <v>1</v>
      </c>
      <c r="BE13341" t="str">
        <f t="shared" si="835"/>
        <v>1</v>
      </c>
      <c r="BF13341" t="e">
        <f t="shared" si="836"/>
        <v>#N/A</v>
      </c>
    </row>
    <row r="13342" spans="54:58" x14ac:dyDescent="0.2">
      <c r="BB13342" t="e">
        <f>VLOOKUP(AX13342,コード表!$A$2:$C$15,2,FALSE)</f>
        <v>#N/A</v>
      </c>
      <c r="BC13342" t="str">
        <f t="shared" si="833"/>
        <v/>
      </c>
      <c r="BD13342">
        <f t="shared" si="834"/>
        <v>1</v>
      </c>
      <c r="BE13342" t="str">
        <f t="shared" si="835"/>
        <v>1</v>
      </c>
      <c r="BF13342" t="e">
        <f t="shared" si="836"/>
        <v>#N/A</v>
      </c>
    </row>
    <row r="13343" spans="54:58" x14ac:dyDescent="0.2">
      <c r="BB13343" t="e">
        <f>VLOOKUP(AX13343,コード表!$A$2:$C$15,2,FALSE)</f>
        <v>#N/A</v>
      </c>
      <c r="BC13343" t="str">
        <f t="shared" si="833"/>
        <v/>
      </c>
      <c r="BD13343">
        <f t="shared" si="834"/>
        <v>1</v>
      </c>
      <c r="BE13343" t="str">
        <f t="shared" si="835"/>
        <v>1</v>
      </c>
      <c r="BF13343" t="e">
        <f t="shared" si="836"/>
        <v>#N/A</v>
      </c>
    </row>
    <row r="13344" spans="54:58" x14ac:dyDescent="0.2">
      <c r="BB13344" t="e">
        <f>VLOOKUP(AX13344,コード表!$A$2:$C$15,2,FALSE)</f>
        <v>#N/A</v>
      </c>
      <c r="BC13344" t="str">
        <f t="shared" si="833"/>
        <v/>
      </c>
      <c r="BD13344">
        <f t="shared" si="834"/>
        <v>1</v>
      </c>
      <c r="BE13344" t="str">
        <f t="shared" si="835"/>
        <v>1</v>
      </c>
      <c r="BF13344" t="e">
        <f t="shared" si="836"/>
        <v>#N/A</v>
      </c>
    </row>
    <row r="13345" spans="54:58" x14ac:dyDescent="0.2">
      <c r="BB13345" t="e">
        <f>VLOOKUP(AX13345,コード表!$A$2:$C$15,2,FALSE)</f>
        <v>#N/A</v>
      </c>
      <c r="BC13345" t="str">
        <f t="shared" si="833"/>
        <v/>
      </c>
      <c r="BD13345">
        <f t="shared" si="834"/>
        <v>1</v>
      </c>
      <c r="BE13345" t="str">
        <f t="shared" si="835"/>
        <v>1</v>
      </c>
      <c r="BF13345" t="e">
        <f t="shared" si="836"/>
        <v>#N/A</v>
      </c>
    </row>
    <row r="13346" spans="54:58" x14ac:dyDescent="0.2">
      <c r="BB13346" t="e">
        <f>VLOOKUP(AX13346,コード表!$A$2:$C$15,2,FALSE)</f>
        <v>#N/A</v>
      </c>
      <c r="BC13346" t="str">
        <f t="shared" si="833"/>
        <v/>
      </c>
      <c r="BD13346">
        <f t="shared" si="834"/>
        <v>1</v>
      </c>
      <c r="BE13346" t="str">
        <f t="shared" si="835"/>
        <v>1</v>
      </c>
      <c r="BF13346" t="e">
        <f t="shared" si="836"/>
        <v>#N/A</v>
      </c>
    </row>
    <row r="13347" spans="54:58" x14ac:dyDescent="0.2">
      <c r="BB13347" t="e">
        <f>VLOOKUP(AX13347,コード表!$A$2:$C$15,2,FALSE)</f>
        <v>#N/A</v>
      </c>
      <c r="BC13347" t="str">
        <f t="shared" si="833"/>
        <v/>
      </c>
      <c r="BD13347">
        <f t="shared" si="834"/>
        <v>1</v>
      </c>
      <c r="BE13347" t="str">
        <f t="shared" si="835"/>
        <v>1</v>
      </c>
      <c r="BF13347" t="e">
        <f t="shared" si="836"/>
        <v>#N/A</v>
      </c>
    </row>
    <row r="13348" spans="54:58" x14ac:dyDescent="0.2">
      <c r="BB13348" t="e">
        <f>VLOOKUP(AX13348,コード表!$A$2:$C$15,2,FALSE)</f>
        <v>#N/A</v>
      </c>
      <c r="BC13348" t="str">
        <f t="shared" si="833"/>
        <v/>
      </c>
      <c r="BD13348">
        <f t="shared" si="834"/>
        <v>1</v>
      </c>
      <c r="BE13348" t="str">
        <f t="shared" si="835"/>
        <v>1</v>
      </c>
      <c r="BF13348" t="e">
        <f t="shared" si="836"/>
        <v>#N/A</v>
      </c>
    </row>
    <row r="13349" spans="54:58" x14ac:dyDescent="0.2">
      <c r="BB13349" t="e">
        <f>VLOOKUP(AX13349,コード表!$A$2:$C$15,2,FALSE)</f>
        <v>#N/A</v>
      </c>
      <c r="BC13349" t="str">
        <f t="shared" si="833"/>
        <v/>
      </c>
      <c r="BD13349">
        <f t="shared" si="834"/>
        <v>1</v>
      </c>
      <c r="BE13349" t="str">
        <f t="shared" si="835"/>
        <v>1</v>
      </c>
      <c r="BF13349" t="e">
        <f t="shared" si="836"/>
        <v>#N/A</v>
      </c>
    </row>
    <row r="13350" spans="54:58" x14ac:dyDescent="0.2">
      <c r="BB13350" t="e">
        <f>VLOOKUP(AX13350,コード表!$A$2:$C$15,2,FALSE)</f>
        <v>#N/A</v>
      </c>
      <c r="BC13350" t="str">
        <f t="shared" si="833"/>
        <v/>
      </c>
      <c r="BD13350">
        <f t="shared" si="834"/>
        <v>1</v>
      </c>
      <c r="BE13350" t="str">
        <f t="shared" si="835"/>
        <v>1</v>
      </c>
      <c r="BF13350" t="e">
        <f t="shared" si="836"/>
        <v>#N/A</v>
      </c>
    </row>
    <row r="13351" spans="54:58" x14ac:dyDescent="0.2">
      <c r="BB13351" t="e">
        <f>VLOOKUP(AX13351,コード表!$A$2:$C$15,2,FALSE)</f>
        <v>#N/A</v>
      </c>
      <c r="BC13351" t="str">
        <f t="shared" si="833"/>
        <v/>
      </c>
      <c r="BD13351">
        <f t="shared" si="834"/>
        <v>1</v>
      </c>
      <c r="BE13351" t="str">
        <f t="shared" si="835"/>
        <v>1</v>
      </c>
      <c r="BF13351" t="e">
        <f t="shared" si="836"/>
        <v>#N/A</v>
      </c>
    </row>
    <row r="13352" spans="54:58" x14ac:dyDescent="0.2">
      <c r="BB13352" t="e">
        <f>VLOOKUP(AX13352,コード表!$A$2:$C$15,2,FALSE)</f>
        <v>#N/A</v>
      </c>
      <c r="BC13352" t="str">
        <f t="shared" si="833"/>
        <v/>
      </c>
      <c r="BD13352">
        <f t="shared" si="834"/>
        <v>1</v>
      </c>
      <c r="BE13352" t="str">
        <f t="shared" si="835"/>
        <v>1</v>
      </c>
      <c r="BF13352" t="e">
        <f t="shared" si="836"/>
        <v>#N/A</v>
      </c>
    </row>
    <row r="13353" spans="54:58" x14ac:dyDescent="0.2">
      <c r="BB13353" t="e">
        <f>VLOOKUP(AX13353,コード表!$A$2:$C$15,2,FALSE)</f>
        <v>#N/A</v>
      </c>
      <c r="BC13353" t="str">
        <f t="shared" si="833"/>
        <v/>
      </c>
      <c r="BD13353">
        <f t="shared" si="834"/>
        <v>1</v>
      </c>
      <c r="BE13353" t="str">
        <f t="shared" si="835"/>
        <v>1</v>
      </c>
      <c r="BF13353" t="e">
        <f t="shared" si="836"/>
        <v>#N/A</v>
      </c>
    </row>
    <row r="13354" spans="54:58" x14ac:dyDescent="0.2">
      <c r="BB13354" t="e">
        <f>VLOOKUP(AX13354,コード表!$A$2:$C$15,2,FALSE)</f>
        <v>#N/A</v>
      </c>
      <c r="BC13354" t="str">
        <f t="shared" si="833"/>
        <v/>
      </c>
      <c r="BD13354">
        <f t="shared" si="834"/>
        <v>1</v>
      </c>
      <c r="BE13354" t="str">
        <f t="shared" si="835"/>
        <v>1</v>
      </c>
      <c r="BF13354" t="e">
        <f t="shared" si="836"/>
        <v>#N/A</v>
      </c>
    </row>
    <row r="13355" spans="54:58" x14ac:dyDescent="0.2">
      <c r="BB13355" t="e">
        <f>VLOOKUP(AX13355,コード表!$A$2:$C$15,2,FALSE)</f>
        <v>#N/A</v>
      </c>
      <c r="BC13355" t="str">
        <f t="shared" ref="BC13355:BC13418" si="837">AQ13355&amp;BA13355</f>
        <v/>
      </c>
      <c r="BD13355">
        <f t="shared" ref="BD13355:BD13418" si="838">MONTH(Q13355)</f>
        <v>1</v>
      </c>
      <c r="BE13355" t="str">
        <f t="shared" ref="BE13355:BE13418" si="839">AR13355&amp;BD13355</f>
        <v>1</v>
      </c>
      <c r="BF13355" t="e">
        <f t="shared" ref="BF13355:BF13418" si="840">BB13355&amp;AQ13355&amp;BA13355</f>
        <v>#N/A</v>
      </c>
    </row>
    <row r="13356" spans="54:58" x14ac:dyDescent="0.2">
      <c r="BB13356" t="e">
        <f>VLOOKUP(AX13356,コード表!$A$2:$C$15,2,FALSE)</f>
        <v>#N/A</v>
      </c>
      <c r="BC13356" t="str">
        <f t="shared" si="837"/>
        <v/>
      </c>
      <c r="BD13356">
        <f t="shared" si="838"/>
        <v>1</v>
      </c>
      <c r="BE13356" t="str">
        <f t="shared" si="839"/>
        <v>1</v>
      </c>
      <c r="BF13356" t="e">
        <f t="shared" si="840"/>
        <v>#N/A</v>
      </c>
    </row>
    <row r="13357" spans="54:58" x14ac:dyDescent="0.2">
      <c r="BB13357" t="e">
        <f>VLOOKUP(AX13357,コード表!$A$2:$C$15,2,FALSE)</f>
        <v>#N/A</v>
      </c>
      <c r="BC13357" t="str">
        <f t="shared" si="837"/>
        <v/>
      </c>
      <c r="BD13357">
        <f t="shared" si="838"/>
        <v>1</v>
      </c>
      <c r="BE13357" t="str">
        <f t="shared" si="839"/>
        <v>1</v>
      </c>
      <c r="BF13357" t="e">
        <f t="shared" si="840"/>
        <v>#N/A</v>
      </c>
    </row>
    <row r="13358" spans="54:58" x14ac:dyDescent="0.2">
      <c r="BB13358" t="e">
        <f>VLOOKUP(AX13358,コード表!$A$2:$C$15,2,FALSE)</f>
        <v>#N/A</v>
      </c>
      <c r="BC13358" t="str">
        <f t="shared" si="837"/>
        <v/>
      </c>
      <c r="BD13358">
        <f t="shared" si="838"/>
        <v>1</v>
      </c>
      <c r="BE13358" t="str">
        <f t="shared" si="839"/>
        <v>1</v>
      </c>
      <c r="BF13358" t="e">
        <f t="shared" si="840"/>
        <v>#N/A</v>
      </c>
    </row>
    <row r="13359" spans="54:58" x14ac:dyDescent="0.2">
      <c r="BB13359" t="e">
        <f>VLOOKUP(AX13359,コード表!$A$2:$C$15,2,FALSE)</f>
        <v>#N/A</v>
      </c>
      <c r="BC13359" t="str">
        <f t="shared" si="837"/>
        <v/>
      </c>
      <c r="BD13359">
        <f t="shared" si="838"/>
        <v>1</v>
      </c>
      <c r="BE13359" t="str">
        <f t="shared" si="839"/>
        <v>1</v>
      </c>
      <c r="BF13359" t="e">
        <f t="shared" si="840"/>
        <v>#N/A</v>
      </c>
    </row>
    <row r="13360" spans="54:58" x14ac:dyDescent="0.2">
      <c r="BB13360" t="e">
        <f>VLOOKUP(AX13360,コード表!$A$2:$C$15,2,FALSE)</f>
        <v>#N/A</v>
      </c>
      <c r="BC13360" t="str">
        <f t="shared" si="837"/>
        <v/>
      </c>
      <c r="BD13360">
        <f t="shared" si="838"/>
        <v>1</v>
      </c>
      <c r="BE13360" t="str">
        <f t="shared" si="839"/>
        <v>1</v>
      </c>
      <c r="BF13360" t="e">
        <f t="shared" si="840"/>
        <v>#N/A</v>
      </c>
    </row>
    <row r="13361" spans="54:58" x14ac:dyDescent="0.2">
      <c r="BB13361" t="e">
        <f>VLOOKUP(AX13361,コード表!$A$2:$C$15,2,FALSE)</f>
        <v>#N/A</v>
      </c>
      <c r="BC13361" t="str">
        <f t="shared" si="837"/>
        <v/>
      </c>
      <c r="BD13361">
        <f t="shared" si="838"/>
        <v>1</v>
      </c>
      <c r="BE13361" t="str">
        <f t="shared" si="839"/>
        <v>1</v>
      </c>
      <c r="BF13361" t="e">
        <f t="shared" si="840"/>
        <v>#N/A</v>
      </c>
    </row>
    <row r="13362" spans="54:58" x14ac:dyDescent="0.2">
      <c r="BB13362" t="e">
        <f>VLOOKUP(AX13362,コード表!$A$2:$C$15,2,FALSE)</f>
        <v>#N/A</v>
      </c>
      <c r="BC13362" t="str">
        <f t="shared" si="837"/>
        <v/>
      </c>
      <c r="BD13362">
        <f t="shared" si="838"/>
        <v>1</v>
      </c>
      <c r="BE13362" t="str">
        <f t="shared" si="839"/>
        <v>1</v>
      </c>
      <c r="BF13362" t="e">
        <f t="shared" si="840"/>
        <v>#N/A</v>
      </c>
    </row>
    <row r="13363" spans="54:58" x14ac:dyDescent="0.2">
      <c r="BB13363" t="e">
        <f>VLOOKUP(AX13363,コード表!$A$2:$C$15,2,FALSE)</f>
        <v>#N/A</v>
      </c>
      <c r="BC13363" t="str">
        <f t="shared" si="837"/>
        <v/>
      </c>
      <c r="BD13363">
        <f t="shared" si="838"/>
        <v>1</v>
      </c>
      <c r="BE13363" t="str">
        <f t="shared" si="839"/>
        <v>1</v>
      </c>
      <c r="BF13363" t="e">
        <f t="shared" si="840"/>
        <v>#N/A</v>
      </c>
    </row>
    <row r="13364" spans="54:58" x14ac:dyDescent="0.2">
      <c r="BB13364" t="e">
        <f>VLOOKUP(AX13364,コード表!$A$2:$C$15,2,FALSE)</f>
        <v>#N/A</v>
      </c>
      <c r="BC13364" t="str">
        <f t="shared" si="837"/>
        <v/>
      </c>
      <c r="BD13364">
        <f t="shared" si="838"/>
        <v>1</v>
      </c>
      <c r="BE13364" t="str">
        <f t="shared" si="839"/>
        <v>1</v>
      </c>
      <c r="BF13364" t="e">
        <f t="shared" si="840"/>
        <v>#N/A</v>
      </c>
    </row>
    <row r="13365" spans="54:58" x14ac:dyDescent="0.2">
      <c r="BB13365" t="e">
        <f>VLOOKUP(AX13365,コード表!$A$2:$C$15,2,FALSE)</f>
        <v>#N/A</v>
      </c>
      <c r="BC13365" t="str">
        <f t="shared" si="837"/>
        <v/>
      </c>
      <c r="BD13365">
        <f t="shared" si="838"/>
        <v>1</v>
      </c>
      <c r="BE13365" t="str">
        <f t="shared" si="839"/>
        <v>1</v>
      </c>
      <c r="BF13365" t="e">
        <f t="shared" si="840"/>
        <v>#N/A</v>
      </c>
    </row>
    <row r="13366" spans="54:58" x14ac:dyDescent="0.2">
      <c r="BB13366" t="e">
        <f>VLOOKUP(AX13366,コード表!$A$2:$C$15,2,FALSE)</f>
        <v>#N/A</v>
      </c>
      <c r="BC13366" t="str">
        <f t="shared" si="837"/>
        <v/>
      </c>
      <c r="BD13366">
        <f t="shared" si="838"/>
        <v>1</v>
      </c>
      <c r="BE13366" t="str">
        <f t="shared" si="839"/>
        <v>1</v>
      </c>
      <c r="BF13366" t="e">
        <f t="shared" si="840"/>
        <v>#N/A</v>
      </c>
    </row>
    <row r="13367" spans="54:58" x14ac:dyDescent="0.2">
      <c r="BB13367" t="e">
        <f>VLOOKUP(AX13367,コード表!$A$2:$C$15,2,FALSE)</f>
        <v>#N/A</v>
      </c>
      <c r="BC13367" t="str">
        <f t="shared" si="837"/>
        <v/>
      </c>
      <c r="BD13367">
        <f t="shared" si="838"/>
        <v>1</v>
      </c>
      <c r="BE13367" t="str">
        <f t="shared" si="839"/>
        <v>1</v>
      </c>
      <c r="BF13367" t="e">
        <f t="shared" si="840"/>
        <v>#N/A</v>
      </c>
    </row>
    <row r="13368" spans="54:58" x14ac:dyDescent="0.2">
      <c r="BB13368" t="e">
        <f>VLOOKUP(AX13368,コード表!$A$2:$C$15,2,FALSE)</f>
        <v>#N/A</v>
      </c>
      <c r="BC13368" t="str">
        <f t="shared" si="837"/>
        <v/>
      </c>
      <c r="BD13368">
        <f t="shared" si="838"/>
        <v>1</v>
      </c>
      <c r="BE13368" t="str">
        <f t="shared" si="839"/>
        <v>1</v>
      </c>
      <c r="BF13368" t="e">
        <f t="shared" si="840"/>
        <v>#N/A</v>
      </c>
    </row>
    <row r="13369" spans="54:58" x14ac:dyDescent="0.2">
      <c r="BB13369" t="e">
        <f>VLOOKUP(AX13369,コード表!$A$2:$C$15,2,FALSE)</f>
        <v>#N/A</v>
      </c>
      <c r="BC13369" t="str">
        <f t="shared" si="837"/>
        <v/>
      </c>
      <c r="BD13369">
        <f t="shared" si="838"/>
        <v>1</v>
      </c>
      <c r="BE13369" t="str">
        <f t="shared" si="839"/>
        <v>1</v>
      </c>
      <c r="BF13369" t="e">
        <f t="shared" si="840"/>
        <v>#N/A</v>
      </c>
    </row>
    <row r="13370" spans="54:58" x14ac:dyDescent="0.2">
      <c r="BB13370" t="e">
        <f>VLOOKUP(AX13370,コード表!$A$2:$C$15,2,FALSE)</f>
        <v>#N/A</v>
      </c>
      <c r="BC13370" t="str">
        <f t="shared" si="837"/>
        <v/>
      </c>
      <c r="BD13370">
        <f t="shared" si="838"/>
        <v>1</v>
      </c>
      <c r="BE13370" t="str">
        <f t="shared" si="839"/>
        <v>1</v>
      </c>
      <c r="BF13370" t="e">
        <f t="shared" si="840"/>
        <v>#N/A</v>
      </c>
    </row>
    <row r="13371" spans="54:58" x14ac:dyDescent="0.2">
      <c r="BB13371" t="e">
        <f>VLOOKUP(AX13371,コード表!$A$2:$C$15,2,FALSE)</f>
        <v>#N/A</v>
      </c>
      <c r="BC13371" t="str">
        <f t="shared" si="837"/>
        <v/>
      </c>
      <c r="BD13371">
        <f t="shared" si="838"/>
        <v>1</v>
      </c>
      <c r="BE13371" t="str">
        <f t="shared" si="839"/>
        <v>1</v>
      </c>
      <c r="BF13371" t="e">
        <f t="shared" si="840"/>
        <v>#N/A</v>
      </c>
    </row>
    <row r="13372" spans="54:58" x14ac:dyDescent="0.2">
      <c r="BB13372" t="e">
        <f>VLOOKUP(AX13372,コード表!$A$2:$C$15,2,FALSE)</f>
        <v>#N/A</v>
      </c>
      <c r="BC13372" t="str">
        <f t="shared" si="837"/>
        <v/>
      </c>
      <c r="BD13372">
        <f t="shared" si="838"/>
        <v>1</v>
      </c>
      <c r="BE13372" t="str">
        <f t="shared" si="839"/>
        <v>1</v>
      </c>
      <c r="BF13372" t="e">
        <f t="shared" si="840"/>
        <v>#N/A</v>
      </c>
    </row>
    <row r="13373" spans="54:58" x14ac:dyDescent="0.2">
      <c r="BB13373" t="e">
        <f>VLOOKUP(AX13373,コード表!$A$2:$C$15,2,FALSE)</f>
        <v>#N/A</v>
      </c>
      <c r="BC13373" t="str">
        <f t="shared" si="837"/>
        <v/>
      </c>
      <c r="BD13373">
        <f t="shared" si="838"/>
        <v>1</v>
      </c>
      <c r="BE13373" t="str">
        <f t="shared" si="839"/>
        <v>1</v>
      </c>
      <c r="BF13373" t="e">
        <f t="shared" si="840"/>
        <v>#N/A</v>
      </c>
    </row>
    <row r="13374" spans="54:58" x14ac:dyDescent="0.2">
      <c r="BB13374" t="e">
        <f>VLOOKUP(AX13374,コード表!$A$2:$C$15,2,FALSE)</f>
        <v>#N/A</v>
      </c>
      <c r="BC13374" t="str">
        <f t="shared" si="837"/>
        <v/>
      </c>
      <c r="BD13374">
        <f t="shared" si="838"/>
        <v>1</v>
      </c>
      <c r="BE13374" t="str">
        <f t="shared" si="839"/>
        <v>1</v>
      </c>
      <c r="BF13374" t="e">
        <f t="shared" si="840"/>
        <v>#N/A</v>
      </c>
    </row>
    <row r="13375" spans="54:58" x14ac:dyDescent="0.2">
      <c r="BB13375" t="e">
        <f>VLOOKUP(AX13375,コード表!$A$2:$C$15,2,FALSE)</f>
        <v>#N/A</v>
      </c>
      <c r="BC13375" t="str">
        <f t="shared" si="837"/>
        <v/>
      </c>
      <c r="BD13375">
        <f t="shared" si="838"/>
        <v>1</v>
      </c>
      <c r="BE13375" t="str">
        <f t="shared" si="839"/>
        <v>1</v>
      </c>
      <c r="BF13375" t="e">
        <f t="shared" si="840"/>
        <v>#N/A</v>
      </c>
    </row>
    <row r="13376" spans="54:58" x14ac:dyDescent="0.2">
      <c r="BB13376" t="e">
        <f>VLOOKUP(AX13376,コード表!$A$2:$C$15,2,FALSE)</f>
        <v>#N/A</v>
      </c>
      <c r="BC13376" t="str">
        <f t="shared" si="837"/>
        <v/>
      </c>
      <c r="BD13376">
        <f t="shared" si="838"/>
        <v>1</v>
      </c>
      <c r="BE13376" t="str">
        <f t="shared" si="839"/>
        <v>1</v>
      </c>
      <c r="BF13376" t="e">
        <f t="shared" si="840"/>
        <v>#N/A</v>
      </c>
    </row>
    <row r="13377" spans="54:58" x14ac:dyDescent="0.2">
      <c r="BB13377" t="e">
        <f>VLOOKUP(AX13377,コード表!$A$2:$C$15,2,FALSE)</f>
        <v>#N/A</v>
      </c>
      <c r="BC13377" t="str">
        <f t="shared" si="837"/>
        <v/>
      </c>
      <c r="BD13377">
        <f t="shared" si="838"/>
        <v>1</v>
      </c>
      <c r="BE13377" t="str">
        <f t="shared" si="839"/>
        <v>1</v>
      </c>
      <c r="BF13377" t="e">
        <f t="shared" si="840"/>
        <v>#N/A</v>
      </c>
    </row>
    <row r="13378" spans="54:58" x14ac:dyDescent="0.2">
      <c r="BB13378" t="e">
        <f>VLOOKUP(AX13378,コード表!$A$2:$C$15,2,FALSE)</f>
        <v>#N/A</v>
      </c>
      <c r="BC13378" t="str">
        <f t="shared" si="837"/>
        <v/>
      </c>
      <c r="BD13378">
        <f t="shared" si="838"/>
        <v>1</v>
      </c>
      <c r="BE13378" t="str">
        <f t="shared" si="839"/>
        <v>1</v>
      </c>
      <c r="BF13378" t="e">
        <f t="shared" si="840"/>
        <v>#N/A</v>
      </c>
    </row>
    <row r="13379" spans="54:58" x14ac:dyDescent="0.2">
      <c r="BB13379" t="e">
        <f>VLOOKUP(AX13379,コード表!$A$2:$C$15,2,FALSE)</f>
        <v>#N/A</v>
      </c>
      <c r="BC13379" t="str">
        <f t="shared" si="837"/>
        <v/>
      </c>
      <c r="BD13379">
        <f t="shared" si="838"/>
        <v>1</v>
      </c>
      <c r="BE13379" t="str">
        <f t="shared" si="839"/>
        <v>1</v>
      </c>
      <c r="BF13379" t="e">
        <f t="shared" si="840"/>
        <v>#N/A</v>
      </c>
    </row>
    <row r="13380" spans="54:58" x14ac:dyDescent="0.2">
      <c r="BB13380" t="e">
        <f>VLOOKUP(AX13380,コード表!$A$2:$C$15,2,FALSE)</f>
        <v>#N/A</v>
      </c>
      <c r="BC13380" t="str">
        <f t="shared" si="837"/>
        <v/>
      </c>
      <c r="BD13380">
        <f t="shared" si="838"/>
        <v>1</v>
      </c>
      <c r="BE13380" t="str">
        <f t="shared" si="839"/>
        <v>1</v>
      </c>
      <c r="BF13380" t="e">
        <f t="shared" si="840"/>
        <v>#N/A</v>
      </c>
    </row>
    <row r="13381" spans="54:58" x14ac:dyDescent="0.2">
      <c r="BB13381" t="e">
        <f>VLOOKUP(AX13381,コード表!$A$2:$C$15,2,FALSE)</f>
        <v>#N/A</v>
      </c>
      <c r="BC13381" t="str">
        <f t="shared" si="837"/>
        <v/>
      </c>
      <c r="BD13381">
        <f t="shared" si="838"/>
        <v>1</v>
      </c>
      <c r="BE13381" t="str">
        <f t="shared" si="839"/>
        <v>1</v>
      </c>
      <c r="BF13381" t="e">
        <f t="shared" si="840"/>
        <v>#N/A</v>
      </c>
    </row>
    <row r="13382" spans="54:58" x14ac:dyDescent="0.2">
      <c r="BB13382" t="e">
        <f>VLOOKUP(AX13382,コード表!$A$2:$C$15,2,FALSE)</f>
        <v>#N/A</v>
      </c>
      <c r="BC13382" t="str">
        <f t="shared" si="837"/>
        <v/>
      </c>
      <c r="BD13382">
        <f t="shared" si="838"/>
        <v>1</v>
      </c>
      <c r="BE13382" t="str">
        <f t="shared" si="839"/>
        <v>1</v>
      </c>
      <c r="BF13382" t="e">
        <f t="shared" si="840"/>
        <v>#N/A</v>
      </c>
    </row>
    <row r="13383" spans="54:58" x14ac:dyDescent="0.2">
      <c r="BB13383" t="e">
        <f>VLOOKUP(AX13383,コード表!$A$2:$C$15,2,FALSE)</f>
        <v>#N/A</v>
      </c>
      <c r="BC13383" t="str">
        <f t="shared" si="837"/>
        <v/>
      </c>
      <c r="BD13383">
        <f t="shared" si="838"/>
        <v>1</v>
      </c>
      <c r="BE13383" t="str">
        <f t="shared" si="839"/>
        <v>1</v>
      </c>
      <c r="BF13383" t="e">
        <f t="shared" si="840"/>
        <v>#N/A</v>
      </c>
    </row>
    <row r="13384" spans="54:58" x14ac:dyDescent="0.2">
      <c r="BB13384" t="e">
        <f>VLOOKUP(AX13384,コード表!$A$2:$C$15,2,FALSE)</f>
        <v>#N/A</v>
      </c>
      <c r="BC13384" t="str">
        <f t="shared" si="837"/>
        <v/>
      </c>
      <c r="BD13384">
        <f t="shared" si="838"/>
        <v>1</v>
      </c>
      <c r="BE13384" t="str">
        <f t="shared" si="839"/>
        <v>1</v>
      </c>
      <c r="BF13384" t="e">
        <f t="shared" si="840"/>
        <v>#N/A</v>
      </c>
    </row>
    <row r="13385" spans="54:58" x14ac:dyDescent="0.2">
      <c r="BB13385" t="e">
        <f>VLOOKUP(AX13385,コード表!$A$2:$C$15,2,FALSE)</f>
        <v>#N/A</v>
      </c>
      <c r="BC13385" t="str">
        <f t="shared" si="837"/>
        <v/>
      </c>
      <c r="BD13385">
        <f t="shared" si="838"/>
        <v>1</v>
      </c>
      <c r="BE13385" t="str">
        <f t="shared" si="839"/>
        <v>1</v>
      </c>
      <c r="BF13385" t="e">
        <f t="shared" si="840"/>
        <v>#N/A</v>
      </c>
    </row>
    <row r="13386" spans="54:58" x14ac:dyDescent="0.2">
      <c r="BB13386" t="e">
        <f>VLOOKUP(AX13386,コード表!$A$2:$C$15,2,FALSE)</f>
        <v>#N/A</v>
      </c>
      <c r="BC13386" t="str">
        <f t="shared" si="837"/>
        <v/>
      </c>
      <c r="BD13386">
        <f t="shared" si="838"/>
        <v>1</v>
      </c>
      <c r="BE13386" t="str">
        <f t="shared" si="839"/>
        <v>1</v>
      </c>
      <c r="BF13386" t="e">
        <f t="shared" si="840"/>
        <v>#N/A</v>
      </c>
    </row>
    <row r="13387" spans="54:58" x14ac:dyDescent="0.2">
      <c r="BB13387" t="e">
        <f>VLOOKUP(AX13387,コード表!$A$2:$C$15,2,FALSE)</f>
        <v>#N/A</v>
      </c>
      <c r="BC13387" t="str">
        <f t="shared" si="837"/>
        <v/>
      </c>
      <c r="BD13387">
        <f t="shared" si="838"/>
        <v>1</v>
      </c>
      <c r="BE13387" t="str">
        <f t="shared" si="839"/>
        <v>1</v>
      </c>
      <c r="BF13387" t="e">
        <f t="shared" si="840"/>
        <v>#N/A</v>
      </c>
    </row>
    <row r="13388" spans="54:58" x14ac:dyDescent="0.2">
      <c r="BB13388" t="e">
        <f>VLOOKUP(AX13388,コード表!$A$2:$C$15,2,FALSE)</f>
        <v>#N/A</v>
      </c>
      <c r="BC13388" t="str">
        <f t="shared" si="837"/>
        <v/>
      </c>
      <c r="BD13388">
        <f t="shared" si="838"/>
        <v>1</v>
      </c>
      <c r="BE13388" t="str">
        <f t="shared" si="839"/>
        <v>1</v>
      </c>
      <c r="BF13388" t="e">
        <f t="shared" si="840"/>
        <v>#N/A</v>
      </c>
    </row>
    <row r="13389" spans="54:58" x14ac:dyDescent="0.2">
      <c r="BB13389" t="e">
        <f>VLOOKUP(AX13389,コード表!$A$2:$C$15,2,FALSE)</f>
        <v>#N/A</v>
      </c>
      <c r="BC13389" t="str">
        <f t="shared" si="837"/>
        <v/>
      </c>
      <c r="BD13389">
        <f t="shared" si="838"/>
        <v>1</v>
      </c>
      <c r="BE13389" t="str">
        <f t="shared" si="839"/>
        <v>1</v>
      </c>
      <c r="BF13389" t="e">
        <f t="shared" si="840"/>
        <v>#N/A</v>
      </c>
    </row>
    <row r="13390" spans="54:58" x14ac:dyDescent="0.2">
      <c r="BB13390" t="e">
        <f>VLOOKUP(AX13390,コード表!$A$2:$C$15,2,FALSE)</f>
        <v>#N/A</v>
      </c>
      <c r="BC13390" t="str">
        <f t="shared" si="837"/>
        <v/>
      </c>
      <c r="BD13390">
        <f t="shared" si="838"/>
        <v>1</v>
      </c>
      <c r="BE13390" t="str">
        <f t="shared" si="839"/>
        <v>1</v>
      </c>
      <c r="BF13390" t="e">
        <f t="shared" si="840"/>
        <v>#N/A</v>
      </c>
    </row>
    <row r="13391" spans="54:58" x14ac:dyDescent="0.2">
      <c r="BB13391" t="e">
        <f>VLOOKUP(AX13391,コード表!$A$2:$C$15,2,FALSE)</f>
        <v>#N/A</v>
      </c>
      <c r="BC13391" t="str">
        <f t="shared" si="837"/>
        <v/>
      </c>
      <c r="BD13391">
        <f t="shared" si="838"/>
        <v>1</v>
      </c>
      <c r="BE13391" t="str">
        <f t="shared" si="839"/>
        <v>1</v>
      </c>
      <c r="BF13391" t="e">
        <f t="shared" si="840"/>
        <v>#N/A</v>
      </c>
    </row>
    <row r="13392" spans="54:58" x14ac:dyDescent="0.2">
      <c r="BB13392" t="e">
        <f>VLOOKUP(AX13392,コード表!$A$2:$C$15,2,FALSE)</f>
        <v>#N/A</v>
      </c>
      <c r="BC13392" t="str">
        <f t="shared" si="837"/>
        <v/>
      </c>
      <c r="BD13392">
        <f t="shared" si="838"/>
        <v>1</v>
      </c>
      <c r="BE13392" t="str">
        <f t="shared" si="839"/>
        <v>1</v>
      </c>
      <c r="BF13392" t="e">
        <f t="shared" si="840"/>
        <v>#N/A</v>
      </c>
    </row>
    <row r="13393" spans="54:58" x14ac:dyDescent="0.2">
      <c r="BB13393" t="e">
        <f>VLOOKUP(AX13393,コード表!$A$2:$C$15,2,FALSE)</f>
        <v>#N/A</v>
      </c>
      <c r="BC13393" t="str">
        <f t="shared" si="837"/>
        <v/>
      </c>
      <c r="BD13393">
        <f t="shared" si="838"/>
        <v>1</v>
      </c>
      <c r="BE13393" t="str">
        <f t="shared" si="839"/>
        <v>1</v>
      </c>
      <c r="BF13393" t="e">
        <f t="shared" si="840"/>
        <v>#N/A</v>
      </c>
    </row>
    <row r="13394" spans="54:58" x14ac:dyDescent="0.2">
      <c r="BB13394" t="e">
        <f>VLOOKUP(AX13394,コード表!$A$2:$C$15,2,FALSE)</f>
        <v>#N/A</v>
      </c>
      <c r="BC13394" t="str">
        <f t="shared" si="837"/>
        <v/>
      </c>
      <c r="BD13394">
        <f t="shared" si="838"/>
        <v>1</v>
      </c>
      <c r="BE13394" t="str">
        <f t="shared" si="839"/>
        <v>1</v>
      </c>
      <c r="BF13394" t="e">
        <f t="shared" si="840"/>
        <v>#N/A</v>
      </c>
    </row>
    <row r="13395" spans="54:58" x14ac:dyDescent="0.2">
      <c r="BB13395" t="e">
        <f>VLOOKUP(AX13395,コード表!$A$2:$C$15,2,FALSE)</f>
        <v>#N/A</v>
      </c>
      <c r="BC13395" t="str">
        <f t="shared" si="837"/>
        <v/>
      </c>
      <c r="BD13395">
        <f t="shared" si="838"/>
        <v>1</v>
      </c>
      <c r="BE13395" t="str">
        <f t="shared" si="839"/>
        <v>1</v>
      </c>
      <c r="BF13395" t="e">
        <f t="shared" si="840"/>
        <v>#N/A</v>
      </c>
    </row>
    <row r="13396" spans="54:58" x14ac:dyDescent="0.2">
      <c r="BB13396" t="e">
        <f>VLOOKUP(AX13396,コード表!$A$2:$C$15,2,FALSE)</f>
        <v>#N/A</v>
      </c>
      <c r="BC13396" t="str">
        <f t="shared" si="837"/>
        <v/>
      </c>
      <c r="BD13396">
        <f t="shared" si="838"/>
        <v>1</v>
      </c>
      <c r="BE13396" t="str">
        <f t="shared" si="839"/>
        <v>1</v>
      </c>
      <c r="BF13396" t="e">
        <f t="shared" si="840"/>
        <v>#N/A</v>
      </c>
    </row>
    <row r="13397" spans="54:58" x14ac:dyDescent="0.2">
      <c r="BB13397" t="e">
        <f>VLOOKUP(AX13397,コード表!$A$2:$C$15,2,FALSE)</f>
        <v>#N/A</v>
      </c>
      <c r="BC13397" t="str">
        <f t="shared" si="837"/>
        <v/>
      </c>
      <c r="BD13397">
        <f t="shared" si="838"/>
        <v>1</v>
      </c>
      <c r="BE13397" t="str">
        <f t="shared" si="839"/>
        <v>1</v>
      </c>
      <c r="BF13397" t="e">
        <f t="shared" si="840"/>
        <v>#N/A</v>
      </c>
    </row>
    <row r="13398" spans="54:58" x14ac:dyDescent="0.2">
      <c r="BB13398" t="e">
        <f>VLOOKUP(AX13398,コード表!$A$2:$C$15,2,FALSE)</f>
        <v>#N/A</v>
      </c>
      <c r="BC13398" t="str">
        <f t="shared" si="837"/>
        <v/>
      </c>
      <c r="BD13398">
        <f t="shared" si="838"/>
        <v>1</v>
      </c>
      <c r="BE13398" t="str">
        <f t="shared" si="839"/>
        <v>1</v>
      </c>
      <c r="BF13398" t="e">
        <f t="shared" si="840"/>
        <v>#N/A</v>
      </c>
    </row>
    <row r="13399" spans="54:58" x14ac:dyDescent="0.2">
      <c r="BB13399" t="e">
        <f>VLOOKUP(AX13399,コード表!$A$2:$C$15,2,FALSE)</f>
        <v>#N/A</v>
      </c>
      <c r="BC13399" t="str">
        <f t="shared" si="837"/>
        <v/>
      </c>
      <c r="BD13399">
        <f t="shared" si="838"/>
        <v>1</v>
      </c>
      <c r="BE13399" t="str">
        <f t="shared" si="839"/>
        <v>1</v>
      </c>
      <c r="BF13399" t="e">
        <f t="shared" si="840"/>
        <v>#N/A</v>
      </c>
    </row>
    <row r="13400" spans="54:58" x14ac:dyDescent="0.2">
      <c r="BB13400" t="e">
        <f>VLOOKUP(AX13400,コード表!$A$2:$C$15,2,FALSE)</f>
        <v>#N/A</v>
      </c>
      <c r="BC13400" t="str">
        <f t="shared" si="837"/>
        <v/>
      </c>
      <c r="BD13400">
        <f t="shared" si="838"/>
        <v>1</v>
      </c>
      <c r="BE13400" t="str">
        <f t="shared" si="839"/>
        <v>1</v>
      </c>
      <c r="BF13400" t="e">
        <f t="shared" si="840"/>
        <v>#N/A</v>
      </c>
    </row>
    <row r="13401" spans="54:58" x14ac:dyDescent="0.2">
      <c r="BB13401" t="e">
        <f>VLOOKUP(AX13401,コード表!$A$2:$C$15,2,FALSE)</f>
        <v>#N/A</v>
      </c>
      <c r="BC13401" t="str">
        <f t="shared" si="837"/>
        <v/>
      </c>
      <c r="BD13401">
        <f t="shared" si="838"/>
        <v>1</v>
      </c>
      <c r="BE13401" t="str">
        <f t="shared" si="839"/>
        <v>1</v>
      </c>
      <c r="BF13401" t="e">
        <f t="shared" si="840"/>
        <v>#N/A</v>
      </c>
    </row>
    <row r="13402" spans="54:58" x14ac:dyDescent="0.2">
      <c r="BB13402" t="e">
        <f>VLOOKUP(AX13402,コード表!$A$2:$C$15,2,FALSE)</f>
        <v>#N/A</v>
      </c>
      <c r="BC13402" t="str">
        <f t="shared" si="837"/>
        <v/>
      </c>
      <c r="BD13402">
        <f t="shared" si="838"/>
        <v>1</v>
      </c>
      <c r="BE13402" t="str">
        <f t="shared" si="839"/>
        <v>1</v>
      </c>
      <c r="BF13402" t="e">
        <f t="shared" si="840"/>
        <v>#N/A</v>
      </c>
    </row>
    <row r="13403" spans="54:58" x14ac:dyDescent="0.2">
      <c r="BB13403" t="e">
        <f>VLOOKUP(AX13403,コード表!$A$2:$C$15,2,FALSE)</f>
        <v>#N/A</v>
      </c>
      <c r="BC13403" t="str">
        <f t="shared" si="837"/>
        <v/>
      </c>
      <c r="BD13403">
        <f t="shared" si="838"/>
        <v>1</v>
      </c>
      <c r="BE13403" t="str">
        <f t="shared" si="839"/>
        <v>1</v>
      </c>
      <c r="BF13403" t="e">
        <f t="shared" si="840"/>
        <v>#N/A</v>
      </c>
    </row>
    <row r="13404" spans="54:58" x14ac:dyDescent="0.2">
      <c r="BB13404" t="e">
        <f>VLOOKUP(AX13404,コード表!$A$2:$C$15,2,FALSE)</f>
        <v>#N/A</v>
      </c>
      <c r="BC13404" t="str">
        <f t="shared" si="837"/>
        <v/>
      </c>
      <c r="BD13404">
        <f t="shared" si="838"/>
        <v>1</v>
      </c>
      <c r="BE13404" t="str">
        <f t="shared" si="839"/>
        <v>1</v>
      </c>
      <c r="BF13404" t="e">
        <f t="shared" si="840"/>
        <v>#N/A</v>
      </c>
    </row>
    <row r="13405" spans="54:58" x14ac:dyDescent="0.2">
      <c r="BB13405" t="e">
        <f>VLOOKUP(AX13405,コード表!$A$2:$C$15,2,FALSE)</f>
        <v>#N/A</v>
      </c>
      <c r="BC13405" t="str">
        <f t="shared" si="837"/>
        <v/>
      </c>
      <c r="BD13405">
        <f t="shared" si="838"/>
        <v>1</v>
      </c>
      <c r="BE13405" t="str">
        <f t="shared" si="839"/>
        <v>1</v>
      </c>
      <c r="BF13405" t="e">
        <f t="shared" si="840"/>
        <v>#N/A</v>
      </c>
    </row>
    <row r="13406" spans="54:58" x14ac:dyDescent="0.2">
      <c r="BB13406" t="e">
        <f>VLOOKUP(AX13406,コード表!$A$2:$C$15,2,FALSE)</f>
        <v>#N/A</v>
      </c>
      <c r="BC13406" t="str">
        <f t="shared" si="837"/>
        <v/>
      </c>
      <c r="BD13406">
        <f t="shared" si="838"/>
        <v>1</v>
      </c>
      <c r="BE13406" t="str">
        <f t="shared" si="839"/>
        <v>1</v>
      </c>
      <c r="BF13406" t="e">
        <f t="shared" si="840"/>
        <v>#N/A</v>
      </c>
    </row>
    <row r="13407" spans="54:58" x14ac:dyDescent="0.2">
      <c r="BB13407" t="e">
        <f>VLOOKUP(AX13407,コード表!$A$2:$C$15,2,FALSE)</f>
        <v>#N/A</v>
      </c>
      <c r="BC13407" t="str">
        <f t="shared" si="837"/>
        <v/>
      </c>
      <c r="BD13407">
        <f t="shared" si="838"/>
        <v>1</v>
      </c>
      <c r="BE13407" t="str">
        <f t="shared" si="839"/>
        <v>1</v>
      </c>
      <c r="BF13407" t="e">
        <f t="shared" si="840"/>
        <v>#N/A</v>
      </c>
    </row>
    <row r="13408" spans="54:58" x14ac:dyDescent="0.2">
      <c r="BB13408" t="e">
        <f>VLOOKUP(AX13408,コード表!$A$2:$C$15,2,FALSE)</f>
        <v>#N/A</v>
      </c>
      <c r="BC13408" t="str">
        <f t="shared" si="837"/>
        <v/>
      </c>
      <c r="BD13408">
        <f t="shared" si="838"/>
        <v>1</v>
      </c>
      <c r="BE13408" t="str">
        <f t="shared" si="839"/>
        <v>1</v>
      </c>
      <c r="BF13408" t="e">
        <f t="shared" si="840"/>
        <v>#N/A</v>
      </c>
    </row>
    <row r="13409" spans="54:58" x14ac:dyDescent="0.2">
      <c r="BB13409" t="e">
        <f>VLOOKUP(AX13409,コード表!$A$2:$C$15,2,FALSE)</f>
        <v>#N/A</v>
      </c>
      <c r="BC13409" t="str">
        <f t="shared" si="837"/>
        <v/>
      </c>
      <c r="BD13409">
        <f t="shared" si="838"/>
        <v>1</v>
      </c>
      <c r="BE13409" t="str">
        <f t="shared" si="839"/>
        <v>1</v>
      </c>
      <c r="BF13409" t="e">
        <f t="shared" si="840"/>
        <v>#N/A</v>
      </c>
    </row>
    <row r="13410" spans="54:58" x14ac:dyDescent="0.2">
      <c r="BB13410" t="e">
        <f>VLOOKUP(AX13410,コード表!$A$2:$C$15,2,FALSE)</f>
        <v>#N/A</v>
      </c>
      <c r="BC13410" t="str">
        <f t="shared" si="837"/>
        <v/>
      </c>
      <c r="BD13410">
        <f t="shared" si="838"/>
        <v>1</v>
      </c>
      <c r="BE13410" t="str">
        <f t="shared" si="839"/>
        <v>1</v>
      </c>
      <c r="BF13410" t="e">
        <f t="shared" si="840"/>
        <v>#N/A</v>
      </c>
    </row>
    <row r="13411" spans="54:58" x14ac:dyDescent="0.2">
      <c r="BB13411" t="e">
        <f>VLOOKUP(AX13411,コード表!$A$2:$C$15,2,FALSE)</f>
        <v>#N/A</v>
      </c>
      <c r="BC13411" t="str">
        <f t="shared" si="837"/>
        <v/>
      </c>
      <c r="BD13411">
        <f t="shared" si="838"/>
        <v>1</v>
      </c>
      <c r="BE13411" t="str">
        <f t="shared" si="839"/>
        <v>1</v>
      </c>
      <c r="BF13411" t="e">
        <f t="shared" si="840"/>
        <v>#N/A</v>
      </c>
    </row>
    <row r="13412" spans="54:58" x14ac:dyDescent="0.2">
      <c r="BB13412" t="e">
        <f>VLOOKUP(AX13412,コード表!$A$2:$C$15,2,FALSE)</f>
        <v>#N/A</v>
      </c>
      <c r="BC13412" t="str">
        <f t="shared" si="837"/>
        <v/>
      </c>
      <c r="BD13412">
        <f t="shared" si="838"/>
        <v>1</v>
      </c>
      <c r="BE13412" t="str">
        <f t="shared" si="839"/>
        <v>1</v>
      </c>
      <c r="BF13412" t="e">
        <f t="shared" si="840"/>
        <v>#N/A</v>
      </c>
    </row>
    <row r="13413" spans="54:58" x14ac:dyDescent="0.2">
      <c r="BB13413" t="e">
        <f>VLOOKUP(AX13413,コード表!$A$2:$C$15,2,FALSE)</f>
        <v>#N/A</v>
      </c>
      <c r="BC13413" t="str">
        <f t="shared" si="837"/>
        <v/>
      </c>
      <c r="BD13413">
        <f t="shared" si="838"/>
        <v>1</v>
      </c>
      <c r="BE13413" t="str">
        <f t="shared" si="839"/>
        <v>1</v>
      </c>
      <c r="BF13413" t="e">
        <f t="shared" si="840"/>
        <v>#N/A</v>
      </c>
    </row>
    <row r="13414" spans="54:58" x14ac:dyDescent="0.2">
      <c r="BB13414" t="e">
        <f>VLOOKUP(AX13414,コード表!$A$2:$C$15,2,FALSE)</f>
        <v>#N/A</v>
      </c>
      <c r="BC13414" t="str">
        <f t="shared" si="837"/>
        <v/>
      </c>
      <c r="BD13414">
        <f t="shared" si="838"/>
        <v>1</v>
      </c>
      <c r="BE13414" t="str">
        <f t="shared" si="839"/>
        <v>1</v>
      </c>
      <c r="BF13414" t="e">
        <f t="shared" si="840"/>
        <v>#N/A</v>
      </c>
    </row>
    <row r="13415" spans="54:58" x14ac:dyDescent="0.2">
      <c r="BB13415" t="e">
        <f>VLOOKUP(AX13415,コード表!$A$2:$C$15,2,FALSE)</f>
        <v>#N/A</v>
      </c>
      <c r="BC13415" t="str">
        <f t="shared" si="837"/>
        <v/>
      </c>
      <c r="BD13415">
        <f t="shared" si="838"/>
        <v>1</v>
      </c>
      <c r="BE13415" t="str">
        <f t="shared" si="839"/>
        <v>1</v>
      </c>
      <c r="BF13415" t="e">
        <f t="shared" si="840"/>
        <v>#N/A</v>
      </c>
    </row>
    <row r="13416" spans="54:58" x14ac:dyDescent="0.2">
      <c r="BB13416" t="e">
        <f>VLOOKUP(AX13416,コード表!$A$2:$C$15,2,FALSE)</f>
        <v>#N/A</v>
      </c>
      <c r="BC13416" t="str">
        <f t="shared" si="837"/>
        <v/>
      </c>
      <c r="BD13416">
        <f t="shared" si="838"/>
        <v>1</v>
      </c>
      <c r="BE13416" t="str">
        <f t="shared" si="839"/>
        <v>1</v>
      </c>
      <c r="BF13416" t="e">
        <f t="shared" si="840"/>
        <v>#N/A</v>
      </c>
    </row>
    <row r="13417" spans="54:58" x14ac:dyDescent="0.2">
      <c r="BB13417" t="e">
        <f>VLOOKUP(AX13417,コード表!$A$2:$C$15,2,FALSE)</f>
        <v>#N/A</v>
      </c>
      <c r="BC13417" t="str">
        <f t="shared" si="837"/>
        <v/>
      </c>
      <c r="BD13417">
        <f t="shared" si="838"/>
        <v>1</v>
      </c>
      <c r="BE13417" t="str">
        <f t="shared" si="839"/>
        <v>1</v>
      </c>
      <c r="BF13417" t="e">
        <f t="shared" si="840"/>
        <v>#N/A</v>
      </c>
    </row>
    <row r="13418" spans="54:58" x14ac:dyDescent="0.2">
      <c r="BB13418" t="e">
        <f>VLOOKUP(AX13418,コード表!$A$2:$C$15,2,FALSE)</f>
        <v>#N/A</v>
      </c>
      <c r="BC13418" t="str">
        <f t="shared" si="837"/>
        <v/>
      </c>
      <c r="BD13418">
        <f t="shared" si="838"/>
        <v>1</v>
      </c>
      <c r="BE13418" t="str">
        <f t="shared" si="839"/>
        <v>1</v>
      </c>
      <c r="BF13418" t="e">
        <f t="shared" si="840"/>
        <v>#N/A</v>
      </c>
    </row>
    <row r="13419" spans="54:58" x14ac:dyDescent="0.2">
      <c r="BB13419" t="e">
        <f>VLOOKUP(AX13419,コード表!$A$2:$C$15,2,FALSE)</f>
        <v>#N/A</v>
      </c>
      <c r="BC13419" t="str">
        <f t="shared" ref="BC13419:BC13482" si="841">AQ13419&amp;BA13419</f>
        <v/>
      </c>
      <c r="BD13419">
        <f t="shared" ref="BD13419:BD13482" si="842">MONTH(Q13419)</f>
        <v>1</v>
      </c>
      <c r="BE13419" t="str">
        <f t="shared" ref="BE13419:BE13482" si="843">AR13419&amp;BD13419</f>
        <v>1</v>
      </c>
      <c r="BF13419" t="e">
        <f t="shared" ref="BF13419:BF13482" si="844">BB13419&amp;AQ13419&amp;BA13419</f>
        <v>#N/A</v>
      </c>
    </row>
    <row r="13420" spans="54:58" x14ac:dyDescent="0.2">
      <c r="BB13420" t="e">
        <f>VLOOKUP(AX13420,コード表!$A$2:$C$15,2,FALSE)</f>
        <v>#N/A</v>
      </c>
      <c r="BC13420" t="str">
        <f t="shared" si="841"/>
        <v/>
      </c>
      <c r="BD13420">
        <f t="shared" si="842"/>
        <v>1</v>
      </c>
      <c r="BE13420" t="str">
        <f t="shared" si="843"/>
        <v>1</v>
      </c>
      <c r="BF13420" t="e">
        <f t="shared" si="844"/>
        <v>#N/A</v>
      </c>
    </row>
    <row r="13421" spans="54:58" x14ac:dyDescent="0.2">
      <c r="BB13421" t="e">
        <f>VLOOKUP(AX13421,コード表!$A$2:$C$15,2,FALSE)</f>
        <v>#N/A</v>
      </c>
      <c r="BC13421" t="str">
        <f t="shared" si="841"/>
        <v/>
      </c>
      <c r="BD13421">
        <f t="shared" si="842"/>
        <v>1</v>
      </c>
      <c r="BE13421" t="str">
        <f t="shared" si="843"/>
        <v>1</v>
      </c>
      <c r="BF13421" t="e">
        <f t="shared" si="844"/>
        <v>#N/A</v>
      </c>
    </row>
    <row r="13422" spans="54:58" x14ac:dyDescent="0.2">
      <c r="BB13422" t="e">
        <f>VLOOKUP(AX13422,コード表!$A$2:$C$15,2,FALSE)</f>
        <v>#N/A</v>
      </c>
      <c r="BC13422" t="str">
        <f t="shared" si="841"/>
        <v/>
      </c>
      <c r="BD13422">
        <f t="shared" si="842"/>
        <v>1</v>
      </c>
      <c r="BE13422" t="str">
        <f t="shared" si="843"/>
        <v>1</v>
      </c>
      <c r="BF13422" t="e">
        <f t="shared" si="844"/>
        <v>#N/A</v>
      </c>
    </row>
    <row r="13423" spans="54:58" x14ac:dyDescent="0.2">
      <c r="BB13423" t="e">
        <f>VLOOKUP(AX13423,コード表!$A$2:$C$15,2,FALSE)</f>
        <v>#N/A</v>
      </c>
      <c r="BC13423" t="str">
        <f t="shared" si="841"/>
        <v/>
      </c>
      <c r="BD13423">
        <f t="shared" si="842"/>
        <v>1</v>
      </c>
      <c r="BE13423" t="str">
        <f t="shared" si="843"/>
        <v>1</v>
      </c>
      <c r="BF13423" t="e">
        <f t="shared" si="844"/>
        <v>#N/A</v>
      </c>
    </row>
    <row r="13424" spans="54:58" x14ac:dyDescent="0.2">
      <c r="BB13424" t="e">
        <f>VLOOKUP(AX13424,コード表!$A$2:$C$15,2,FALSE)</f>
        <v>#N/A</v>
      </c>
      <c r="BC13424" t="str">
        <f t="shared" si="841"/>
        <v/>
      </c>
      <c r="BD13424">
        <f t="shared" si="842"/>
        <v>1</v>
      </c>
      <c r="BE13424" t="str">
        <f t="shared" si="843"/>
        <v>1</v>
      </c>
      <c r="BF13424" t="e">
        <f t="shared" si="844"/>
        <v>#N/A</v>
      </c>
    </row>
    <row r="13425" spans="54:58" x14ac:dyDescent="0.2">
      <c r="BB13425" t="e">
        <f>VLOOKUP(AX13425,コード表!$A$2:$C$15,2,FALSE)</f>
        <v>#N/A</v>
      </c>
      <c r="BC13425" t="str">
        <f t="shared" si="841"/>
        <v/>
      </c>
      <c r="BD13425">
        <f t="shared" si="842"/>
        <v>1</v>
      </c>
      <c r="BE13425" t="str">
        <f t="shared" si="843"/>
        <v>1</v>
      </c>
      <c r="BF13425" t="e">
        <f t="shared" si="844"/>
        <v>#N/A</v>
      </c>
    </row>
    <row r="13426" spans="54:58" x14ac:dyDescent="0.2">
      <c r="BB13426" t="e">
        <f>VLOOKUP(AX13426,コード表!$A$2:$C$15,2,FALSE)</f>
        <v>#N/A</v>
      </c>
      <c r="BC13426" t="str">
        <f t="shared" si="841"/>
        <v/>
      </c>
      <c r="BD13426">
        <f t="shared" si="842"/>
        <v>1</v>
      </c>
      <c r="BE13426" t="str">
        <f t="shared" si="843"/>
        <v>1</v>
      </c>
      <c r="BF13426" t="e">
        <f t="shared" si="844"/>
        <v>#N/A</v>
      </c>
    </row>
    <row r="13427" spans="54:58" x14ac:dyDescent="0.2">
      <c r="BB13427" t="e">
        <f>VLOOKUP(AX13427,コード表!$A$2:$C$15,2,FALSE)</f>
        <v>#N/A</v>
      </c>
      <c r="BC13427" t="str">
        <f t="shared" si="841"/>
        <v/>
      </c>
      <c r="BD13427">
        <f t="shared" si="842"/>
        <v>1</v>
      </c>
      <c r="BE13427" t="str">
        <f t="shared" si="843"/>
        <v>1</v>
      </c>
      <c r="BF13427" t="e">
        <f t="shared" si="844"/>
        <v>#N/A</v>
      </c>
    </row>
    <row r="13428" spans="54:58" x14ac:dyDescent="0.2">
      <c r="BB13428" t="e">
        <f>VLOOKUP(AX13428,コード表!$A$2:$C$15,2,FALSE)</f>
        <v>#N/A</v>
      </c>
      <c r="BC13428" t="str">
        <f t="shared" si="841"/>
        <v/>
      </c>
      <c r="BD13428">
        <f t="shared" si="842"/>
        <v>1</v>
      </c>
      <c r="BE13428" t="str">
        <f t="shared" si="843"/>
        <v>1</v>
      </c>
      <c r="BF13428" t="e">
        <f t="shared" si="844"/>
        <v>#N/A</v>
      </c>
    </row>
    <row r="13429" spans="54:58" x14ac:dyDescent="0.2">
      <c r="BB13429" t="e">
        <f>VLOOKUP(AX13429,コード表!$A$2:$C$15,2,FALSE)</f>
        <v>#N/A</v>
      </c>
      <c r="BC13429" t="str">
        <f t="shared" si="841"/>
        <v/>
      </c>
      <c r="BD13429">
        <f t="shared" si="842"/>
        <v>1</v>
      </c>
      <c r="BE13429" t="str">
        <f t="shared" si="843"/>
        <v>1</v>
      </c>
      <c r="BF13429" t="e">
        <f t="shared" si="844"/>
        <v>#N/A</v>
      </c>
    </row>
    <row r="13430" spans="54:58" x14ac:dyDescent="0.2">
      <c r="BB13430" t="e">
        <f>VLOOKUP(AX13430,コード表!$A$2:$C$15,2,FALSE)</f>
        <v>#N/A</v>
      </c>
      <c r="BC13430" t="str">
        <f t="shared" si="841"/>
        <v/>
      </c>
      <c r="BD13430">
        <f t="shared" si="842"/>
        <v>1</v>
      </c>
      <c r="BE13430" t="str">
        <f t="shared" si="843"/>
        <v>1</v>
      </c>
      <c r="BF13430" t="e">
        <f t="shared" si="844"/>
        <v>#N/A</v>
      </c>
    </row>
    <row r="13431" spans="54:58" x14ac:dyDescent="0.2">
      <c r="BB13431" t="e">
        <f>VLOOKUP(AX13431,コード表!$A$2:$C$15,2,FALSE)</f>
        <v>#N/A</v>
      </c>
      <c r="BC13431" t="str">
        <f t="shared" si="841"/>
        <v/>
      </c>
      <c r="BD13431">
        <f t="shared" si="842"/>
        <v>1</v>
      </c>
      <c r="BE13431" t="str">
        <f t="shared" si="843"/>
        <v>1</v>
      </c>
      <c r="BF13431" t="e">
        <f t="shared" si="844"/>
        <v>#N/A</v>
      </c>
    </row>
    <row r="13432" spans="54:58" x14ac:dyDescent="0.2">
      <c r="BB13432" t="e">
        <f>VLOOKUP(AX13432,コード表!$A$2:$C$15,2,FALSE)</f>
        <v>#N/A</v>
      </c>
      <c r="BC13432" t="str">
        <f t="shared" si="841"/>
        <v/>
      </c>
      <c r="BD13432">
        <f t="shared" si="842"/>
        <v>1</v>
      </c>
      <c r="BE13432" t="str">
        <f t="shared" si="843"/>
        <v>1</v>
      </c>
      <c r="BF13432" t="e">
        <f t="shared" si="844"/>
        <v>#N/A</v>
      </c>
    </row>
    <row r="13433" spans="54:58" x14ac:dyDescent="0.2">
      <c r="BB13433" t="e">
        <f>VLOOKUP(AX13433,コード表!$A$2:$C$15,2,FALSE)</f>
        <v>#N/A</v>
      </c>
      <c r="BC13433" t="str">
        <f t="shared" si="841"/>
        <v/>
      </c>
      <c r="BD13433">
        <f t="shared" si="842"/>
        <v>1</v>
      </c>
      <c r="BE13433" t="str">
        <f t="shared" si="843"/>
        <v>1</v>
      </c>
      <c r="BF13433" t="e">
        <f t="shared" si="844"/>
        <v>#N/A</v>
      </c>
    </row>
    <row r="13434" spans="54:58" x14ac:dyDescent="0.2">
      <c r="BB13434" t="e">
        <f>VLOOKUP(AX13434,コード表!$A$2:$C$15,2,FALSE)</f>
        <v>#N/A</v>
      </c>
      <c r="BC13434" t="str">
        <f t="shared" si="841"/>
        <v/>
      </c>
      <c r="BD13434">
        <f t="shared" si="842"/>
        <v>1</v>
      </c>
      <c r="BE13434" t="str">
        <f t="shared" si="843"/>
        <v>1</v>
      </c>
      <c r="BF13434" t="e">
        <f t="shared" si="844"/>
        <v>#N/A</v>
      </c>
    </row>
    <row r="13435" spans="54:58" x14ac:dyDescent="0.2">
      <c r="BB13435" t="e">
        <f>VLOOKUP(AX13435,コード表!$A$2:$C$15,2,FALSE)</f>
        <v>#N/A</v>
      </c>
      <c r="BC13435" t="str">
        <f t="shared" si="841"/>
        <v/>
      </c>
      <c r="BD13435">
        <f t="shared" si="842"/>
        <v>1</v>
      </c>
      <c r="BE13435" t="str">
        <f t="shared" si="843"/>
        <v>1</v>
      </c>
      <c r="BF13435" t="e">
        <f t="shared" si="844"/>
        <v>#N/A</v>
      </c>
    </row>
    <row r="13436" spans="54:58" x14ac:dyDescent="0.2">
      <c r="BB13436" t="e">
        <f>VLOOKUP(AX13436,コード表!$A$2:$C$15,2,FALSE)</f>
        <v>#N/A</v>
      </c>
      <c r="BC13436" t="str">
        <f t="shared" si="841"/>
        <v/>
      </c>
      <c r="BD13436">
        <f t="shared" si="842"/>
        <v>1</v>
      </c>
      <c r="BE13436" t="str">
        <f t="shared" si="843"/>
        <v>1</v>
      </c>
      <c r="BF13436" t="e">
        <f t="shared" si="844"/>
        <v>#N/A</v>
      </c>
    </row>
    <row r="13437" spans="54:58" x14ac:dyDescent="0.2">
      <c r="BB13437" t="e">
        <f>VLOOKUP(AX13437,コード表!$A$2:$C$15,2,FALSE)</f>
        <v>#N/A</v>
      </c>
      <c r="BC13437" t="str">
        <f t="shared" si="841"/>
        <v/>
      </c>
      <c r="BD13437">
        <f t="shared" si="842"/>
        <v>1</v>
      </c>
      <c r="BE13437" t="str">
        <f t="shared" si="843"/>
        <v>1</v>
      </c>
      <c r="BF13437" t="e">
        <f t="shared" si="844"/>
        <v>#N/A</v>
      </c>
    </row>
    <row r="13438" spans="54:58" x14ac:dyDescent="0.2">
      <c r="BB13438" t="e">
        <f>VLOOKUP(AX13438,コード表!$A$2:$C$15,2,FALSE)</f>
        <v>#N/A</v>
      </c>
      <c r="BC13438" t="str">
        <f t="shared" si="841"/>
        <v/>
      </c>
      <c r="BD13438">
        <f t="shared" si="842"/>
        <v>1</v>
      </c>
      <c r="BE13438" t="str">
        <f t="shared" si="843"/>
        <v>1</v>
      </c>
      <c r="BF13438" t="e">
        <f t="shared" si="844"/>
        <v>#N/A</v>
      </c>
    </row>
    <row r="13439" spans="54:58" x14ac:dyDescent="0.2">
      <c r="BB13439" t="e">
        <f>VLOOKUP(AX13439,コード表!$A$2:$C$15,2,FALSE)</f>
        <v>#N/A</v>
      </c>
      <c r="BC13439" t="str">
        <f t="shared" si="841"/>
        <v/>
      </c>
      <c r="BD13439">
        <f t="shared" si="842"/>
        <v>1</v>
      </c>
      <c r="BE13439" t="str">
        <f t="shared" si="843"/>
        <v>1</v>
      </c>
      <c r="BF13439" t="e">
        <f t="shared" si="844"/>
        <v>#N/A</v>
      </c>
    </row>
    <row r="13440" spans="54:58" x14ac:dyDescent="0.2">
      <c r="BB13440" t="e">
        <f>VLOOKUP(AX13440,コード表!$A$2:$C$15,2,FALSE)</f>
        <v>#N/A</v>
      </c>
      <c r="BC13440" t="str">
        <f t="shared" si="841"/>
        <v/>
      </c>
      <c r="BD13440">
        <f t="shared" si="842"/>
        <v>1</v>
      </c>
      <c r="BE13440" t="str">
        <f t="shared" si="843"/>
        <v>1</v>
      </c>
      <c r="BF13440" t="e">
        <f t="shared" si="844"/>
        <v>#N/A</v>
      </c>
    </row>
    <row r="13441" spans="54:58" x14ac:dyDescent="0.2">
      <c r="BB13441" t="e">
        <f>VLOOKUP(AX13441,コード表!$A$2:$C$15,2,FALSE)</f>
        <v>#N/A</v>
      </c>
      <c r="BC13441" t="str">
        <f t="shared" si="841"/>
        <v/>
      </c>
      <c r="BD13441">
        <f t="shared" si="842"/>
        <v>1</v>
      </c>
      <c r="BE13441" t="str">
        <f t="shared" si="843"/>
        <v>1</v>
      </c>
      <c r="BF13441" t="e">
        <f t="shared" si="844"/>
        <v>#N/A</v>
      </c>
    </row>
    <row r="13442" spans="54:58" x14ac:dyDescent="0.2">
      <c r="BB13442" t="e">
        <f>VLOOKUP(AX13442,コード表!$A$2:$C$15,2,FALSE)</f>
        <v>#N/A</v>
      </c>
      <c r="BC13442" t="str">
        <f t="shared" si="841"/>
        <v/>
      </c>
      <c r="BD13442">
        <f t="shared" si="842"/>
        <v>1</v>
      </c>
      <c r="BE13442" t="str">
        <f t="shared" si="843"/>
        <v>1</v>
      </c>
      <c r="BF13442" t="e">
        <f t="shared" si="844"/>
        <v>#N/A</v>
      </c>
    </row>
    <row r="13443" spans="54:58" x14ac:dyDescent="0.2">
      <c r="BB13443" t="e">
        <f>VLOOKUP(AX13443,コード表!$A$2:$C$15,2,FALSE)</f>
        <v>#N/A</v>
      </c>
      <c r="BC13443" t="str">
        <f t="shared" si="841"/>
        <v/>
      </c>
      <c r="BD13443">
        <f t="shared" si="842"/>
        <v>1</v>
      </c>
      <c r="BE13443" t="str">
        <f t="shared" si="843"/>
        <v>1</v>
      </c>
      <c r="BF13443" t="e">
        <f t="shared" si="844"/>
        <v>#N/A</v>
      </c>
    </row>
    <row r="13444" spans="54:58" x14ac:dyDescent="0.2">
      <c r="BB13444" t="e">
        <f>VLOOKUP(AX13444,コード表!$A$2:$C$15,2,FALSE)</f>
        <v>#N/A</v>
      </c>
      <c r="BC13444" t="str">
        <f t="shared" si="841"/>
        <v/>
      </c>
      <c r="BD13444">
        <f t="shared" si="842"/>
        <v>1</v>
      </c>
      <c r="BE13444" t="str">
        <f t="shared" si="843"/>
        <v>1</v>
      </c>
      <c r="BF13444" t="e">
        <f t="shared" si="844"/>
        <v>#N/A</v>
      </c>
    </row>
    <row r="13445" spans="54:58" x14ac:dyDescent="0.2">
      <c r="BB13445" t="e">
        <f>VLOOKUP(AX13445,コード表!$A$2:$C$15,2,FALSE)</f>
        <v>#N/A</v>
      </c>
      <c r="BC13445" t="str">
        <f t="shared" si="841"/>
        <v/>
      </c>
      <c r="BD13445">
        <f t="shared" si="842"/>
        <v>1</v>
      </c>
      <c r="BE13445" t="str">
        <f t="shared" si="843"/>
        <v>1</v>
      </c>
      <c r="BF13445" t="e">
        <f t="shared" si="844"/>
        <v>#N/A</v>
      </c>
    </row>
    <row r="13446" spans="54:58" x14ac:dyDescent="0.2">
      <c r="BB13446" t="e">
        <f>VLOOKUP(AX13446,コード表!$A$2:$C$15,2,FALSE)</f>
        <v>#N/A</v>
      </c>
      <c r="BC13446" t="str">
        <f t="shared" si="841"/>
        <v/>
      </c>
      <c r="BD13446">
        <f t="shared" si="842"/>
        <v>1</v>
      </c>
      <c r="BE13446" t="str">
        <f t="shared" si="843"/>
        <v>1</v>
      </c>
      <c r="BF13446" t="e">
        <f t="shared" si="844"/>
        <v>#N/A</v>
      </c>
    </row>
    <row r="13447" spans="54:58" x14ac:dyDescent="0.2">
      <c r="BB13447" t="e">
        <f>VLOOKUP(AX13447,コード表!$A$2:$C$15,2,FALSE)</f>
        <v>#N/A</v>
      </c>
      <c r="BC13447" t="str">
        <f t="shared" si="841"/>
        <v/>
      </c>
      <c r="BD13447">
        <f t="shared" si="842"/>
        <v>1</v>
      </c>
      <c r="BE13447" t="str">
        <f t="shared" si="843"/>
        <v>1</v>
      </c>
      <c r="BF13447" t="e">
        <f t="shared" si="844"/>
        <v>#N/A</v>
      </c>
    </row>
    <row r="13448" spans="54:58" x14ac:dyDescent="0.2">
      <c r="BB13448" t="e">
        <f>VLOOKUP(AX13448,コード表!$A$2:$C$15,2,FALSE)</f>
        <v>#N/A</v>
      </c>
      <c r="BC13448" t="str">
        <f t="shared" si="841"/>
        <v/>
      </c>
      <c r="BD13448">
        <f t="shared" si="842"/>
        <v>1</v>
      </c>
      <c r="BE13448" t="str">
        <f t="shared" si="843"/>
        <v>1</v>
      </c>
      <c r="BF13448" t="e">
        <f t="shared" si="844"/>
        <v>#N/A</v>
      </c>
    </row>
    <row r="13449" spans="54:58" x14ac:dyDescent="0.2">
      <c r="BB13449" t="e">
        <f>VLOOKUP(AX13449,コード表!$A$2:$C$15,2,FALSE)</f>
        <v>#N/A</v>
      </c>
      <c r="BC13449" t="str">
        <f t="shared" si="841"/>
        <v/>
      </c>
      <c r="BD13449">
        <f t="shared" si="842"/>
        <v>1</v>
      </c>
      <c r="BE13449" t="str">
        <f t="shared" si="843"/>
        <v>1</v>
      </c>
      <c r="BF13449" t="e">
        <f t="shared" si="844"/>
        <v>#N/A</v>
      </c>
    </row>
    <row r="13450" spans="54:58" x14ac:dyDescent="0.2">
      <c r="BB13450" t="e">
        <f>VLOOKUP(AX13450,コード表!$A$2:$C$15,2,FALSE)</f>
        <v>#N/A</v>
      </c>
      <c r="BC13450" t="str">
        <f t="shared" si="841"/>
        <v/>
      </c>
      <c r="BD13450">
        <f t="shared" si="842"/>
        <v>1</v>
      </c>
      <c r="BE13450" t="str">
        <f t="shared" si="843"/>
        <v>1</v>
      </c>
      <c r="BF13450" t="e">
        <f t="shared" si="844"/>
        <v>#N/A</v>
      </c>
    </row>
    <row r="13451" spans="54:58" x14ac:dyDescent="0.2">
      <c r="BB13451" t="e">
        <f>VLOOKUP(AX13451,コード表!$A$2:$C$15,2,FALSE)</f>
        <v>#N/A</v>
      </c>
      <c r="BC13451" t="str">
        <f t="shared" si="841"/>
        <v/>
      </c>
      <c r="BD13451">
        <f t="shared" si="842"/>
        <v>1</v>
      </c>
      <c r="BE13451" t="str">
        <f t="shared" si="843"/>
        <v>1</v>
      </c>
      <c r="BF13451" t="e">
        <f t="shared" si="844"/>
        <v>#N/A</v>
      </c>
    </row>
    <row r="13452" spans="54:58" x14ac:dyDescent="0.2">
      <c r="BB13452" t="e">
        <f>VLOOKUP(AX13452,コード表!$A$2:$C$15,2,FALSE)</f>
        <v>#N/A</v>
      </c>
      <c r="BC13452" t="str">
        <f t="shared" si="841"/>
        <v/>
      </c>
      <c r="BD13452">
        <f t="shared" si="842"/>
        <v>1</v>
      </c>
      <c r="BE13452" t="str">
        <f t="shared" si="843"/>
        <v>1</v>
      </c>
      <c r="BF13452" t="e">
        <f t="shared" si="844"/>
        <v>#N/A</v>
      </c>
    </row>
    <row r="13453" spans="54:58" x14ac:dyDescent="0.2">
      <c r="BB13453" t="e">
        <f>VLOOKUP(AX13453,コード表!$A$2:$C$15,2,FALSE)</f>
        <v>#N/A</v>
      </c>
      <c r="BC13453" t="str">
        <f t="shared" si="841"/>
        <v/>
      </c>
      <c r="BD13453">
        <f t="shared" si="842"/>
        <v>1</v>
      </c>
      <c r="BE13453" t="str">
        <f t="shared" si="843"/>
        <v>1</v>
      </c>
      <c r="BF13453" t="e">
        <f t="shared" si="844"/>
        <v>#N/A</v>
      </c>
    </row>
    <row r="13454" spans="54:58" x14ac:dyDescent="0.2">
      <c r="BB13454" t="e">
        <f>VLOOKUP(AX13454,コード表!$A$2:$C$15,2,FALSE)</f>
        <v>#N/A</v>
      </c>
      <c r="BC13454" t="str">
        <f t="shared" si="841"/>
        <v/>
      </c>
      <c r="BD13454">
        <f t="shared" si="842"/>
        <v>1</v>
      </c>
      <c r="BE13454" t="str">
        <f t="shared" si="843"/>
        <v>1</v>
      </c>
      <c r="BF13454" t="e">
        <f t="shared" si="844"/>
        <v>#N/A</v>
      </c>
    </row>
    <row r="13455" spans="54:58" x14ac:dyDescent="0.2">
      <c r="BB13455" t="e">
        <f>VLOOKUP(AX13455,コード表!$A$2:$C$15,2,FALSE)</f>
        <v>#N/A</v>
      </c>
      <c r="BC13455" t="str">
        <f t="shared" si="841"/>
        <v/>
      </c>
      <c r="BD13455">
        <f t="shared" si="842"/>
        <v>1</v>
      </c>
      <c r="BE13455" t="str">
        <f t="shared" si="843"/>
        <v>1</v>
      </c>
      <c r="BF13455" t="e">
        <f t="shared" si="844"/>
        <v>#N/A</v>
      </c>
    </row>
    <row r="13456" spans="54:58" x14ac:dyDescent="0.2">
      <c r="BB13456" t="e">
        <f>VLOOKUP(AX13456,コード表!$A$2:$C$15,2,FALSE)</f>
        <v>#N/A</v>
      </c>
      <c r="BC13456" t="str">
        <f t="shared" si="841"/>
        <v/>
      </c>
      <c r="BD13456">
        <f t="shared" si="842"/>
        <v>1</v>
      </c>
      <c r="BE13456" t="str">
        <f t="shared" si="843"/>
        <v>1</v>
      </c>
      <c r="BF13456" t="e">
        <f t="shared" si="844"/>
        <v>#N/A</v>
      </c>
    </row>
    <row r="13457" spans="54:58" x14ac:dyDescent="0.2">
      <c r="BB13457" t="e">
        <f>VLOOKUP(AX13457,コード表!$A$2:$C$15,2,FALSE)</f>
        <v>#N/A</v>
      </c>
      <c r="BC13457" t="str">
        <f t="shared" si="841"/>
        <v/>
      </c>
      <c r="BD13457">
        <f t="shared" si="842"/>
        <v>1</v>
      </c>
      <c r="BE13457" t="str">
        <f t="shared" si="843"/>
        <v>1</v>
      </c>
      <c r="BF13457" t="e">
        <f t="shared" si="844"/>
        <v>#N/A</v>
      </c>
    </row>
    <row r="13458" spans="54:58" x14ac:dyDescent="0.2">
      <c r="BB13458" t="e">
        <f>VLOOKUP(AX13458,コード表!$A$2:$C$15,2,FALSE)</f>
        <v>#N/A</v>
      </c>
      <c r="BC13458" t="str">
        <f t="shared" si="841"/>
        <v/>
      </c>
      <c r="BD13458">
        <f t="shared" si="842"/>
        <v>1</v>
      </c>
      <c r="BE13458" t="str">
        <f t="shared" si="843"/>
        <v>1</v>
      </c>
      <c r="BF13458" t="e">
        <f t="shared" si="844"/>
        <v>#N/A</v>
      </c>
    </row>
    <row r="13459" spans="54:58" x14ac:dyDescent="0.2">
      <c r="BB13459" t="e">
        <f>VLOOKUP(AX13459,コード表!$A$2:$C$15,2,FALSE)</f>
        <v>#N/A</v>
      </c>
      <c r="BC13459" t="str">
        <f t="shared" si="841"/>
        <v/>
      </c>
      <c r="BD13459">
        <f t="shared" si="842"/>
        <v>1</v>
      </c>
      <c r="BE13459" t="str">
        <f t="shared" si="843"/>
        <v>1</v>
      </c>
      <c r="BF13459" t="e">
        <f t="shared" si="844"/>
        <v>#N/A</v>
      </c>
    </row>
    <row r="13460" spans="54:58" x14ac:dyDescent="0.2">
      <c r="BB13460" t="e">
        <f>VLOOKUP(AX13460,コード表!$A$2:$C$15,2,FALSE)</f>
        <v>#N/A</v>
      </c>
      <c r="BC13460" t="str">
        <f t="shared" si="841"/>
        <v/>
      </c>
      <c r="BD13460">
        <f t="shared" si="842"/>
        <v>1</v>
      </c>
      <c r="BE13460" t="str">
        <f t="shared" si="843"/>
        <v>1</v>
      </c>
      <c r="BF13460" t="e">
        <f t="shared" si="844"/>
        <v>#N/A</v>
      </c>
    </row>
    <row r="13461" spans="54:58" x14ac:dyDescent="0.2">
      <c r="BB13461" t="e">
        <f>VLOOKUP(AX13461,コード表!$A$2:$C$15,2,FALSE)</f>
        <v>#N/A</v>
      </c>
      <c r="BC13461" t="str">
        <f t="shared" si="841"/>
        <v/>
      </c>
      <c r="BD13461">
        <f t="shared" si="842"/>
        <v>1</v>
      </c>
      <c r="BE13461" t="str">
        <f t="shared" si="843"/>
        <v>1</v>
      </c>
      <c r="BF13461" t="e">
        <f t="shared" si="844"/>
        <v>#N/A</v>
      </c>
    </row>
    <row r="13462" spans="54:58" x14ac:dyDescent="0.2">
      <c r="BB13462" t="e">
        <f>VLOOKUP(AX13462,コード表!$A$2:$C$15,2,FALSE)</f>
        <v>#N/A</v>
      </c>
      <c r="BC13462" t="str">
        <f t="shared" si="841"/>
        <v/>
      </c>
      <c r="BD13462">
        <f t="shared" si="842"/>
        <v>1</v>
      </c>
      <c r="BE13462" t="str">
        <f t="shared" si="843"/>
        <v>1</v>
      </c>
      <c r="BF13462" t="e">
        <f t="shared" si="844"/>
        <v>#N/A</v>
      </c>
    </row>
    <row r="13463" spans="54:58" x14ac:dyDescent="0.2">
      <c r="BB13463" t="e">
        <f>VLOOKUP(AX13463,コード表!$A$2:$C$15,2,FALSE)</f>
        <v>#N/A</v>
      </c>
      <c r="BC13463" t="str">
        <f t="shared" si="841"/>
        <v/>
      </c>
      <c r="BD13463">
        <f t="shared" si="842"/>
        <v>1</v>
      </c>
      <c r="BE13463" t="str">
        <f t="shared" si="843"/>
        <v>1</v>
      </c>
      <c r="BF13463" t="e">
        <f t="shared" si="844"/>
        <v>#N/A</v>
      </c>
    </row>
    <row r="13464" spans="54:58" x14ac:dyDescent="0.2">
      <c r="BB13464" t="e">
        <f>VLOOKUP(AX13464,コード表!$A$2:$C$15,2,FALSE)</f>
        <v>#N/A</v>
      </c>
      <c r="BC13464" t="str">
        <f t="shared" si="841"/>
        <v/>
      </c>
      <c r="BD13464">
        <f t="shared" si="842"/>
        <v>1</v>
      </c>
      <c r="BE13464" t="str">
        <f t="shared" si="843"/>
        <v>1</v>
      </c>
      <c r="BF13464" t="e">
        <f t="shared" si="844"/>
        <v>#N/A</v>
      </c>
    </row>
    <row r="13465" spans="54:58" x14ac:dyDescent="0.2">
      <c r="BB13465" t="e">
        <f>VLOOKUP(AX13465,コード表!$A$2:$C$15,2,FALSE)</f>
        <v>#N/A</v>
      </c>
      <c r="BC13465" t="str">
        <f t="shared" si="841"/>
        <v/>
      </c>
      <c r="BD13465">
        <f t="shared" si="842"/>
        <v>1</v>
      </c>
      <c r="BE13465" t="str">
        <f t="shared" si="843"/>
        <v>1</v>
      </c>
      <c r="BF13465" t="e">
        <f t="shared" si="844"/>
        <v>#N/A</v>
      </c>
    </row>
    <row r="13466" spans="54:58" x14ac:dyDescent="0.2">
      <c r="BB13466" t="e">
        <f>VLOOKUP(AX13466,コード表!$A$2:$C$15,2,FALSE)</f>
        <v>#N/A</v>
      </c>
      <c r="BC13466" t="str">
        <f t="shared" si="841"/>
        <v/>
      </c>
      <c r="BD13466">
        <f t="shared" si="842"/>
        <v>1</v>
      </c>
      <c r="BE13466" t="str">
        <f t="shared" si="843"/>
        <v>1</v>
      </c>
      <c r="BF13466" t="e">
        <f t="shared" si="844"/>
        <v>#N/A</v>
      </c>
    </row>
    <row r="13467" spans="54:58" x14ac:dyDescent="0.2">
      <c r="BB13467" t="e">
        <f>VLOOKUP(AX13467,コード表!$A$2:$C$15,2,FALSE)</f>
        <v>#N/A</v>
      </c>
      <c r="BC13467" t="str">
        <f t="shared" si="841"/>
        <v/>
      </c>
      <c r="BD13467">
        <f t="shared" si="842"/>
        <v>1</v>
      </c>
      <c r="BE13467" t="str">
        <f t="shared" si="843"/>
        <v>1</v>
      </c>
      <c r="BF13467" t="e">
        <f t="shared" si="844"/>
        <v>#N/A</v>
      </c>
    </row>
    <row r="13468" spans="54:58" x14ac:dyDescent="0.2">
      <c r="BB13468" t="e">
        <f>VLOOKUP(AX13468,コード表!$A$2:$C$15,2,FALSE)</f>
        <v>#N/A</v>
      </c>
      <c r="BC13468" t="str">
        <f t="shared" si="841"/>
        <v/>
      </c>
      <c r="BD13468">
        <f t="shared" si="842"/>
        <v>1</v>
      </c>
      <c r="BE13468" t="str">
        <f t="shared" si="843"/>
        <v>1</v>
      </c>
      <c r="BF13468" t="e">
        <f t="shared" si="844"/>
        <v>#N/A</v>
      </c>
    </row>
    <row r="13469" spans="54:58" x14ac:dyDescent="0.2">
      <c r="BB13469" t="e">
        <f>VLOOKUP(AX13469,コード表!$A$2:$C$15,2,FALSE)</f>
        <v>#N/A</v>
      </c>
      <c r="BC13469" t="str">
        <f t="shared" si="841"/>
        <v/>
      </c>
      <c r="BD13469">
        <f t="shared" si="842"/>
        <v>1</v>
      </c>
      <c r="BE13469" t="str">
        <f t="shared" si="843"/>
        <v>1</v>
      </c>
      <c r="BF13469" t="e">
        <f t="shared" si="844"/>
        <v>#N/A</v>
      </c>
    </row>
    <row r="13470" spans="54:58" x14ac:dyDescent="0.2">
      <c r="BB13470" t="e">
        <f>VLOOKUP(AX13470,コード表!$A$2:$C$15,2,FALSE)</f>
        <v>#N/A</v>
      </c>
      <c r="BC13470" t="str">
        <f t="shared" si="841"/>
        <v/>
      </c>
      <c r="BD13470">
        <f t="shared" si="842"/>
        <v>1</v>
      </c>
      <c r="BE13470" t="str">
        <f t="shared" si="843"/>
        <v>1</v>
      </c>
      <c r="BF13470" t="e">
        <f t="shared" si="844"/>
        <v>#N/A</v>
      </c>
    </row>
    <row r="13471" spans="54:58" x14ac:dyDescent="0.2">
      <c r="BB13471" t="e">
        <f>VLOOKUP(AX13471,コード表!$A$2:$C$15,2,FALSE)</f>
        <v>#N/A</v>
      </c>
      <c r="BC13471" t="str">
        <f t="shared" si="841"/>
        <v/>
      </c>
      <c r="BD13471">
        <f t="shared" si="842"/>
        <v>1</v>
      </c>
      <c r="BE13471" t="str">
        <f t="shared" si="843"/>
        <v>1</v>
      </c>
      <c r="BF13471" t="e">
        <f t="shared" si="844"/>
        <v>#N/A</v>
      </c>
    </row>
    <row r="13472" spans="54:58" x14ac:dyDescent="0.2">
      <c r="BB13472" t="e">
        <f>VLOOKUP(AX13472,コード表!$A$2:$C$15,2,FALSE)</f>
        <v>#N/A</v>
      </c>
      <c r="BC13472" t="str">
        <f t="shared" si="841"/>
        <v/>
      </c>
      <c r="BD13472">
        <f t="shared" si="842"/>
        <v>1</v>
      </c>
      <c r="BE13472" t="str">
        <f t="shared" si="843"/>
        <v>1</v>
      </c>
      <c r="BF13472" t="e">
        <f t="shared" si="844"/>
        <v>#N/A</v>
      </c>
    </row>
    <row r="13473" spans="54:58" x14ac:dyDescent="0.2">
      <c r="BB13473" t="e">
        <f>VLOOKUP(AX13473,コード表!$A$2:$C$15,2,FALSE)</f>
        <v>#N/A</v>
      </c>
      <c r="BC13473" t="str">
        <f t="shared" si="841"/>
        <v/>
      </c>
      <c r="BD13473">
        <f t="shared" si="842"/>
        <v>1</v>
      </c>
      <c r="BE13473" t="str">
        <f t="shared" si="843"/>
        <v>1</v>
      </c>
      <c r="BF13473" t="e">
        <f t="shared" si="844"/>
        <v>#N/A</v>
      </c>
    </row>
    <row r="13474" spans="54:58" x14ac:dyDescent="0.2">
      <c r="BB13474" t="e">
        <f>VLOOKUP(AX13474,コード表!$A$2:$C$15,2,FALSE)</f>
        <v>#N/A</v>
      </c>
      <c r="BC13474" t="str">
        <f t="shared" si="841"/>
        <v/>
      </c>
      <c r="BD13474">
        <f t="shared" si="842"/>
        <v>1</v>
      </c>
      <c r="BE13474" t="str">
        <f t="shared" si="843"/>
        <v>1</v>
      </c>
      <c r="BF13474" t="e">
        <f t="shared" si="844"/>
        <v>#N/A</v>
      </c>
    </row>
    <row r="13475" spans="54:58" x14ac:dyDescent="0.2">
      <c r="BB13475" t="e">
        <f>VLOOKUP(AX13475,コード表!$A$2:$C$15,2,FALSE)</f>
        <v>#N/A</v>
      </c>
      <c r="BC13475" t="str">
        <f t="shared" si="841"/>
        <v/>
      </c>
      <c r="BD13475">
        <f t="shared" si="842"/>
        <v>1</v>
      </c>
      <c r="BE13475" t="str">
        <f t="shared" si="843"/>
        <v>1</v>
      </c>
      <c r="BF13475" t="e">
        <f t="shared" si="844"/>
        <v>#N/A</v>
      </c>
    </row>
    <row r="13476" spans="54:58" x14ac:dyDescent="0.2">
      <c r="BB13476" t="e">
        <f>VLOOKUP(AX13476,コード表!$A$2:$C$15,2,FALSE)</f>
        <v>#N/A</v>
      </c>
      <c r="BC13476" t="str">
        <f t="shared" si="841"/>
        <v/>
      </c>
      <c r="BD13476">
        <f t="shared" si="842"/>
        <v>1</v>
      </c>
      <c r="BE13476" t="str">
        <f t="shared" si="843"/>
        <v>1</v>
      </c>
      <c r="BF13476" t="e">
        <f t="shared" si="844"/>
        <v>#N/A</v>
      </c>
    </row>
    <row r="13477" spans="54:58" x14ac:dyDescent="0.2">
      <c r="BB13477" t="e">
        <f>VLOOKUP(AX13477,コード表!$A$2:$C$15,2,FALSE)</f>
        <v>#N/A</v>
      </c>
      <c r="BC13477" t="str">
        <f t="shared" si="841"/>
        <v/>
      </c>
      <c r="BD13477">
        <f t="shared" si="842"/>
        <v>1</v>
      </c>
      <c r="BE13477" t="str">
        <f t="shared" si="843"/>
        <v>1</v>
      </c>
      <c r="BF13477" t="e">
        <f t="shared" si="844"/>
        <v>#N/A</v>
      </c>
    </row>
    <row r="13478" spans="54:58" x14ac:dyDescent="0.2">
      <c r="BB13478" t="e">
        <f>VLOOKUP(AX13478,コード表!$A$2:$C$15,2,FALSE)</f>
        <v>#N/A</v>
      </c>
      <c r="BC13478" t="str">
        <f t="shared" si="841"/>
        <v/>
      </c>
      <c r="BD13478">
        <f t="shared" si="842"/>
        <v>1</v>
      </c>
      <c r="BE13478" t="str">
        <f t="shared" si="843"/>
        <v>1</v>
      </c>
      <c r="BF13478" t="e">
        <f t="shared" si="844"/>
        <v>#N/A</v>
      </c>
    </row>
    <row r="13479" spans="54:58" x14ac:dyDescent="0.2">
      <c r="BB13479" t="e">
        <f>VLOOKUP(AX13479,コード表!$A$2:$C$15,2,FALSE)</f>
        <v>#N/A</v>
      </c>
      <c r="BC13479" t="str">
        <f t="shared" si="841"/>
        <v/>
      </c>
      <c r="BD13479">
        <f t="shared" si="842"/>
        <v>1</v>
      </c>
      <c r="BE13479" t="str">
        <f t="shared" si="843"/>
        <v>1</v>
      </c>
      <c r="BF13479" t="e">
        <f t="shared" si="844"/>
        <v>#N/A</v>
      </c>
    </row>
    <row r="13480" spans="54:58" x14ac:dyDescent="0.2">
      <c r="BB13480" t="e">
        <f>VLOOKUP(AX13480,コード表!$A$2:$C$15,2,FALSE)</f>
        <v>#N/A</v>
      </c>
      <c r="BC13480" t="str">
        <f t="shared" si="841"/>
        <v/>
      </c>
      <c r="BD13480">
        <f t="shared" si="842"/>
        <v>1</v>
      </c>
      <c r="BE13480" t="str">
        <f t="shared" si="843"/>
        <v>1</v>
      </c>
      <c r="BF13480" t="e">
        <f t="shared" si="844"/>
        <v>#N/A</v>
      </c>
    </row>
    <row r="13481" spans="54:58" x14ac:dyDescent="0.2">
      <c r="BB13481" t="e">
        <f>VLOOKUP(AX13481,コード表!$A$2:$C$15,2,FALSE)</f>
        <v>#N/A</v>
      </c>
      <c r="BC13481" t="str">
        <f t="shared" si="841"/>
        <v/>
      </c>
      <c r="BD13481">
        <f t="shared" si="842"/>
        <v>1</v>
      </c>
      <c r="BE13481" t="str">
        <f t="shared" si="843"/>
        <v>1</v>
      </c>
      <c r="BF13481" t="e">
        <f t="shared" si="844"/>
        <v>#N/A</v>
      </c>
    </row>
    <row r="13482" spans="54:58" x14ac:dyDescent="0.2">
      <c r="BB13482" t="e">
        <f>VLOOKUP(AX13482,コード表!$A$2:$C$15,2,FALSE)</f>
        <v>#N/A</v>
      </c>
      <c r="BC13482" t="str">
        <f t="shared" si="841"/>
        <v/>
      </c>
      <c r="BD13482">
        <f t="shared" si="842"/>
        <v>1</v>
      </c>
      <c r="BE13482" t="str">
        <f t="shared" si="843"/>
        <v>1</v>
      </c>
      <c r="BF13482" t="e">
        <f t="shared" si="844"/>
        <v>#N/A</v>
      </c>
    </row>
    <row r="13483" spans="54:58" x14ac:dyDescent="0.2">
      <c r="BB13483" t="e">
        <f>VLOOKUP(AX13483,コード表!$A$2:$C$15,2,FALSE)</f>
        <v>#N/A</v>
      </c>
      <c r="BC13483" t="str">
        <f t="shared" ref="BC13483:BC13546" si="845">AQ13483&amp;BA13483</f>
        <v/>
      </c>
      <c r="BD13483">
        <f t="shared" ref="BD13483:BD13546" si="846">MONTH(Q13483)</f>
        <v>1</v>
      </c>
      <c r="BE13483" t="str">
        <f t="shared" ref="BE13483:BE13546" si="847">AR13483&amp;BD13483</f>
        <v>1</v>
      </c>
      <c r="BF13483" t="e">
        <f t="shared" ref="BF13483:BF13546" si="848">BB13483&amp;AQ13483&amp;BA13483</f>
        <v>#N/A</v>
      </c>
    </row>
    <row r="13484" spans="54:58" x14ac:dyDescent="0.2">
      <c r="BB13484" t="e">
        <f>VLOOKUP(AX13484,コード表!$A$2:$C$15,2,FALSE)</f>
        <v>#N/A</v>
      </c>
      <c r="BC13484" t="str">
        <f t="shared" si="845"/>
        <v/>
      </c>
      <c r="BD13484">
        <f t="shared" si="846"/>
        <v>1</v>
      </c>
      <c r="BE13484" t="str">
        <f t="shared" si="847"/>
        <v>1</v>
      </c>
      <c r="BF13484" t="e">
        <f t="shared" si="848"/>
        <v>#N/A</v>
      </c>
    </row>
    <row r="13485" spans="54:58" x14ac:dyDescent="0.2">
      <c r="BB13485" t="e">
        <f>VLOOKUP(AX13485,コード表!$A$2:$C$15,2,FALSE)</f>
        <v>#N/A</v>
      </c>
      <c r="BC13485" t="str">
        <f t="shared" si="845"/>
        <v/>
      </c>
      <c r="BD13485">
        <f t="shared" si="846"/>
        <v>1</v>
      </c>
      <c r="BE13485" t="str">
        <f t="shared" si="847"/>
        <v>1</v>
      </c>
      <c r="BF13485" t="e">
        <f t="shared" si="848"/>
        <v>#N/A</v>
      </c>
    </row>
    <row r="13486" spans="54:58" x14ac:dyDescent="0.2">
      <c r="BB13486" t="e">
        <f>VLOOKUP(AX13486,コード表!$A$2:$C$15,2,FALSE)</f>
        <v>#N/A</v>
      </c>
      <c r="BC13486" t="str">
        <f t="shared" si="845"/>
        <v/>
      </c>
      <c r="BD13486">
        <f t="shared" si="846"/>
        <v>1</v>
      </c>
      <c r="BE13486" t="str">
        <f t="shared" si="847"/>
        <v>1</v>
      </c>
      <c r="BF13486" t="e">
        <f t="shared" si="848"/>
        <v>#N/A</v>
      </c>
    </row>
    <row r="13487" spans="54:58" x14ac:dyDescent="0.2">
      <c r="BB13487" t="e">
        <f>VLOOKUP(AX13487,コード表!$A$2:$C$15,2,FALSE)</f>
        <v>#N/A</v>
      </c>
      <c r="BC13487" t="str">
        <f t="shared" si="845"/>
        <v/>
      </c>
      <c r="BD13487">
        <f t="shared" si="846"/>
        <v>1</v>
      </c>
      <c r="BE13487" t="str">
        <f t="shared" si="847"/>
        <v>1</v>
      </c>
      <c r="BF13487" t="e">
        <f t="shared" si="848"/>
        <v>#N/A</v>
      </c>
    </row>
    <row r="13488" spans="54:58" x14ac:dyDescent="0.2">
      <c r="BB13488" t="e">
        <f>VLOOKUP(AX13488,コード表!$A$2:$C$15,2,FALSE)</f>
        <v>#N/A</v>
      </c>
      <c r="BC13488" t="str">
        <f t="shared" si="845"/>
        <v/>
      </c>
      <c r="BD13488">
        <f t="shared" si="846"/>
        <v>1</v>
      </c>
      <c r="BE13488" t="str">
        <f t="shared" si="847"/>
        <v>1</v>
      </c>
      <c r="BF13488" t="e">
        <f t="shared" si="848"/>
        <v>#N/A</v>
      </c>
    </row>
    <row r="13489" spans="54:58" x14ac:dyDescent="0.2">
      <c r="BB13489" t="e">
        <f>VLOOKUP(AX13489,コード表!$A$2:$C$15,2,FALSE)</f>
        <v>#N/A</v>
      </c>
      <c r="BC13489" t="str">
        <f t="shared" si="845"/>
        <v/>
      </c>
      <c r="BD13489">
        <f t="shared" si="846"/>
        <v>1</v>
      </c>
      <c r="BE13489" t="str">
        <f t="shared" si="847"/>
        <v>1</v>
      </c>
      <c r="BF13489" t="e">
        <f t="shared" si="848"/>
        <v>#N/A</v>
      </c>
    </row>
    <row r="13490" spans="54:58" x14ac:dyDescent="0.2">
      <c r="BB13490" t="e">
        <f>VLOOKUP(AX13490,コード表!$A$2:$C$15,2,FALSE)</f>
        <v>#N/A</v>
      </c>
      <c r="BC13490" t="str">
        <f t="shared" si="845"/>
        <v/>
      </c>
      <c r="BD13490">
        <f t="shared" si="846"/>
        <v>1</v>
      </c>
      <c r="BE13490" t="str">
        <f t="shared" si="847"/>
        <v>1</v>
      </c>
      <c r="BF13490" t="e">
        <f t="shared" si="848"/>
        <v>#N/A</v>
      </c>
    </row>
    <row r="13491" spans="54:58" x14ac:dyDescent="0.2">
      <c r="BB13491" t="e">
        <f>VLOOKUP(AX13491,コード表!$A$2:$C$15,2,FALSE)</f>
        <v>#N/A</v>
      </c>
      <c r="BC13491" t="str">
        <f t="shared" si="845"/>
        <v/>
      </c>
      <c r="BD13491">
        <f t="shared" si="846"/>
        <v>1</v>
      </c>
      <c r="BE13491" t="str">
        <f t="shared" si="847"/>
        <v>1</v>
      </c>
      <c r="BF13491" t="e">
        <f t="shared" si="848"/>
        <v>#N/A</v>
      </c>
    </row>
    <row r="13492" spans="54:58" x14ac:dyDescent="0.2">
      <c r="BB13492" t="e">
        <f>VLOOKUP(AX13492,コード表!$A$2:$C$15,2,FALSE)</f>
        <v>#N/A</v>
      </c>
      <c r="BC13492" t="str">
        <f t="shared" si="845"/>
        <v/>
      </c>
      <c r="BD13492">
        <f t="shared" si="846"/>
        <v>1</v>
      </c>
      <c r="BE13492" t="str">
        <f t="shared" si="847"/>
        <v>1</v>
      </c>
      <c r="BF13492" t="e">
        <f t="shared" si="848"/>
        <v>#N/A</v>
      </c>
    </row>
    <row r="13493" spans="54:58" x14ac:dyDescent="0.2">
      <c r="BB13493" t="e">
        <f>VLOOKUP(AX13493,コード表!$A$2:$C$15,2,FALSE)</f>
        <v>#N/A</v>
      </c>
      <c r="BC13493" t="str">
        <f t="shared" si="845"/>
        <v/>
      </c>
      <c r="BD13493">
        <f t="shared" si="846"/>
        <v>1</v>
      </c>
      <c r="BE13493" t="str">
        <f t="shared" si="847"/>
        <v>1</v>
      </c>
      <c r="BF13493" t="e">
        <f t="shared" si="848"/>
        <v>#N/A</v>
      </c>
    </row>
    <row r="13494" spans="54:58" x14ac:dyDescent="0.2">
      <c r="BB13494" t="e">
        <f>VLOOKUP(AX13494,コード表!$A$2:$C$15,2,FALSE)</f>
        <v>#N/A</v>
      </c>
      <c r="BC13494" t="str">
        <f t="shared" si="845"/>
        <v/>
      </c>
      <c r="BD13494">
        <f t="shared" si="846"/>
        <v>1</v>
      </c>
      <c r="BE13494" t="str">
        <f t="shared" si="847"/>
        <v>1</v>
      </c>
      <c r="BF13494" t="e">
        <f t="shared" si="848"/>
        <v>#N/A</v>
      </c>
    </row>
    <row r="13495" spans="54:58" x14ac:dyDescent="0.2">
      <c r="BB13495" t="e">
        <f>VLOOKUP(AX13495,コード表!$A$2:$C$15,2,FALSE)</f>
        <v>#N/A</v>
      </c>
      <c r="BC13495" t="str">
        <f t="shared" si="845"/>
        <v/>
      </c>
      <c r="BD13495">
        <f t="shared" si="846"/>
        <v>1</v>
      </c>
      <c r="BE13495" t="str">
        <f t="shared" si="847"/>
        <v>1</v>
      </c>
      <c r="BF13495" t="e">
        <f t="shared" si="848"/>
        <v>#N/A</v>
      </c>
    </row>
    <row r="13496" spans="54:58" x14ac:dyDescent="0.2">
      <c r="BB13496" t="e">
        <f>VLOOKUP(AX13496,コード表!$A$2:$C$15,2,FALSE)</f>
        <v>#N/A</v>
      </c>
      <c r="BC13496" t="str">
        <f t="shared" si="845"/>
        <v/>
      </c>
      <c r="BD13496">
        <f t="shared" si="846"/>
        <v>1</v>
      </c>
      <c r="BE13496" t="str">
        <f t="shared" si="847"/>
        <v>1</v>
      </c>
      <c r="BF13496" t="e">
        <f t="shared" si="848"/>
        <v>#N/A</v>
      </c>
    </row>
    <row r="13497" spans="54:58" x14ac:dyDescent="0.2">
      <c r="BB13497" t="e">
        <f>VLOOKUP(AX13497,コード表!$A$2:$C$15,2,FALSE)</f>
        <v>#N/A</v>
      </c>
      <c r="BC13497" t="str">
        <f t="shared" si="845"/>
        <v/>
      </c>
      <c r="BD13497">
        <f t="shared" si="846"/>
        <v>1</v>
      </c>
      <c r="BE13497" t="str">
        <f t="shared" si="847"/>
        <v>1</v>
      </c>
      <c r="BF13497" t="e">
        <f t="shared" si="848"/>
        <v>#N/A</v>
      </c>
    </row>
    <row r="13498" spans="54:58" x14ac:dyDescent="0.2">
      <c r="BB13498" t="e">
        <f>VLOOKUP(AX13498,コード表!$A$2:$C$15,2,FALSE)</f>
        <v>#N/A</v>
      </c>
      <c r="BC13498" t="str">
        <f t="shared" si="845"/>
        <v/>
      </c>
      <c r="BD13498">
        <f t="shared" si="846"/>
        <v>1</v>
      </c>
      <c r="BE13498" t="str">
        <f t="shared" si="847"/>
        <v>1</v>
      </c>
      <c r="BF13498" t="e">
        <f t="shared" si="848"/>
        <v>#N/A</v>
      </c>
    </row>
    <row r="13499" spans="54:58" x14ac:dyDescent="0.2">
      <c r="BB13499" t="e">
        <f>VLOOKUP(AX13499,コード表!$A$2:$C$15,2,FALSE)</f>
        <v>#N/A</v>
      </c>
      <c r="BC13499" t="str">
        <f t="shared" si="845"/>
        <v/>
      </c>
      <c r="BD13499">
        <f t="shared" si="846"/>
        <v>1</v>
      </c>
      <c r="BE13499" t="str">
        <f t="shared" si="847"/>
        <v>1</v>
      </c>
      <c r="BF13499" t="e">
        <f t="shared" si="848"/>
        <v>#N/A</v>
      </c>
    </row>
    <row r="13500" spans="54:58" x14ac:dyDescent="0.2">
      <c r="BB13500" t="e">
        <f>VLOOKUP(AX13500,コード表!$A$2:$C$15,2,FALSE)</f>
        <v>#N/A</v>
      </c>
      <c r="BC13500" t="str">
        <f t="shared" si="845"/>
        <v/>
      </c>
      <c r="BD13500">
        <f t="shared" si="846"/>
        <v>1</v>
      </c>
      <c r="BE13500" t="str">
        <f t="shared" si="847"/>
        <v>1</v>
      </c>
      <c r="BF13500" t="e">
        <f t="shared" si="848"/>
        <v>#N/A</v>
      </c>
    </row>
    <row r="13501" spans="54:58" x14ac:dyDescent="0.2">
      <c r="BB13501" t="e">
        <f>VLOOKUP(AX13501,コード表!$A$2:$C$15,2,FALSE)</f>
        <v>#N/A</v>
      </c>
      <c r="BC13501" t="str">
        <f t="shared" si="845"/>
        <v/>
      </c>
      <c r="BD13501">
        <f t="shared" si="846"/>
        <v>1</v>
      </c>
      <c r="BE13501" t="str">
        <f t="shared" si="847"/>
        <v>1</v>
      </c>
      <c r="BF13501" t="e">
        <f t="shared" si="848"/>
        <v>#N/A</v>
      </c>
    </row>
    <row r="13502" spans="54:58" x14ac:dyDescent="0.2">
      <c r="BB13502" t="e">
        <f>VLOOKUP(AX13502,コード表!$A$2:$C$15,2,FALSE)</f>
        <v>#N/A</v>
      </c>
      <c r="BC13502" t="str">
        <f t="shared" si="845"/>
        <v/>
      </c>
      <c r="BD13502">
        <f t="shared" si="846"/>
        <v>1</v>
      </c>
      <c r="BE13502" t="str">
        <f t="shared" si="847"/>
        <v>1</v>
      </c>
      <c r="BF13502" t="e">
        <f t="shared" si="848"/>
        <v>#N/A</v>
      </c>
    </row>
    <row r="13503" spans="54:58" x14ac:dyDescent="0.2">
      <c r="BB13503" t="e">
        <f>VLOOKUP(AX13503,コード表!$A$2:$C$15,2,FALSE)</f>
        <v>#N/A</v>
      </c>
      <c r="BC13503" t="str">
        <f t="shared" si="845"/>
        <v/>
      </c>
      <c r="BD13503">
        <f t="shared" si="846"/>
        <v>1</v>
      </c>
      <c r="BE13503" t="str">
        <f t="shared" si="847"/>
        <v>1</v>
      </c>
      <c r="BF13503" t="e">
        <f t="shared" si="848"/>
        <v>#N/A</v>
      </c>
    </row>
    <row r="13504" spans="54:58" x14ac:dyDescent="0.2">
      <c r="BB13504" t="e">
        <f>VLOOKUP(AX13504,コード表!$A$2:$C$15,2,FALSE)</f>
        <v>#N/A</v>
      </c>
      <c r="BC13504" t="str">
        <f t="shared" si="845"/>
        <v/>
      </c>
      <c r="BD13504">
        <f t="shared" si="846"/>
        <v>1</v>
      </c>
      <c r="BE13504" t="str">
        <f t="shared" si="847"/>
        <v>1</v>
      </c>
      <c r="BF13504" t="e">
        <f t="shared" si="848"/>
        <v>#N/A</v>
      </c>
    </row>
    <row r="13505" spans="54:58" x14ac:dyDescent="0.2">
      <c r="BB13505" t="e">
        <f>VLOOKUP(AX13505,コード表!$A$2:$C$15,2,FALSE)</f>
        <v>#N/A</v>
      </c>
      <c r="BC13505" t="str">
        <f t="shared" si="845"/>
        <v/>
      </c>
      <c r="BD13505">
        <f t="shared" si="846"/>
        <v>1</v>
      </c>
      <c r="BE13505" t="str">
        <f t="shared" si="847"/>
        <v>1</v>
      </c>
      <c r="BF13505" t="e">
        <f t="shared" si="848"/>
        <v>#N/A</v>
      </c>
    </row>
    <row r="13506" spans="54:58" x14ac:dyDescent="0.2">
      <c r="BB13506" t="e">
        <f>VLOOKUP(AX13506,コード表!$A$2:$C$15,2,FALSE)</f>
        <v>#N/A</v>
      </c>
      <c r="BC13506" t="str">
        <f t="shared" si="845"/>
        <v/>
      </c>
      <c r="BD13506">
        <f t="shared" si="846"/>
        <v>1</v>
      </c>
      <c r="BE13506" t="str">
        <f t="shared" si="847"/>
        <v>1</v>
      </c>
      <c r="BF13506" t="e">
        <f t="shared" si="848"/>
        <v>#N/A</v>
      </c>
    </row>
    <row r="13507" spans="54:58" x14ac:dyDescent="0.2">
      <c r="BB13507" t="e">
        <f>VLOOKUP(AX13507,コード表!$A$2:$C$15,2,FALSE)</f>
        <v>#N/A</v>
      </c>
      <c r="BC13507" t="str">
        <f t="shared" si="845"/>
        <v/>
      </c>
      <c r="BD13507">
        <f t="shared" si="846"/>
        <v>1</v>
      </c>
      <c r="BE13507" t="str">
        <f t="shared" si="847"/>
        <v>1</v>
      </c>
      <c r="BF13507" t="e">
        <f t="shared" si="848"/>
        <v>#N/A</v>
      </c>
    </row>
    <row r="13508" spans="54:58" x14ac:dyDescent="0.2">
      <c r="BB13508" t="e">
        <f>VLOOKUP(AX13508,コード表!$A$2:$C$15,2,FALSE)</f>
        <v>#N/A</v>
      </c>
      <c r="BC13508" t="str">
        <f t="shared" si="845"/>
        <v/>
      </c>
      <c r="BD13508">
        <f t="shared" si="846"/>
        <v>1</v>
      </c>
      <c r="BE13508" t="str">
        <f t="shared" si="847"/>
        <v>1</v>
      </c>
      <c r="BF13508" t="e">
        <f t="shared" si="848"/>
        <v>#N/A</v>
      </c>
    </row>
    <row r="13509" spans="54:58" x14ac:dyDescent="0.2">
      <c r="BB13509" t="e">
        <f>VLOOKUP(AX13509,コード表!$A$2:$C$15,2,FALSE)</f>
        <v>#N/A</v>
      </c>
      <c r="BC13509" t="str">
        <f t="shared" si="845"/>
        <v/>
      </c>
      <c r="BD13509">
        <f t="shared" si="846"/>
        <v>1</v>
      </c>
      <c r="BE13509" t="str">
        <f t="shared" si="847"/>
        <v>1</v>
      </c>
      <c r="BF13509" t="e">
        <f t="shared" si="848"/>
        <v>#N/A</v>
      </c>
    </row>
    <row r="13510" spans="54:58" x14ac:dyDescent="0.2">
      <c r="BB13510" t="e">
        <f>VLOOKUP(AX13510,コード表!$A$2:$C$15,2,FALSE)</f>
        <v>#N/A</v>
      </c>
      <c r="BC13510" t="str">
        <f t="shared" si="845"/>
        <v/>
      </c>
      <c r="BD13510">
        <f t="shared" si="846"/>
        <v>1</v>
      </c>
      <c r="BE13510" t="str">
        <f t="shared" si="847"/>
        <v>1</v>
      </c>
      <c r="BF13510" t="e">
        <f t="shared" si="848"/>
        <v>#N/A</v>
      </c>
    </row>
    <row r="13511" spans="54:58" x14ac:dyDescent="0.2">
      <c r="BB13511" t="e">
        <f>VLOOKUP(AX13511,コード表!$A$2:$C$15,2,FALSE)</f>
        <v>#N/A</v>
      </c>
      <c r="BC13511" t="str">
        <f t="shared" si="845"/>
        <v/>
      </c>
      <c r="BD13511">
        <f t="shared" si="846"/>
        <v>1</v>
      </c>
      <c r="BE13511" t="str">
        <f t="shared" si="847"/>
        <v>1</v>
      </c>
      <c r="BF13511" t="e">
        <f t="shared" si="848"/>
        <v>#N/A</v>
      </c>
    </row>
    <row r="13512" spans="54:58" x14ac:dyDescent="0.2">
      <c r="BB13512" t="e">
        <f>VLOOKUP(AX13512,コード表!$A$2:$C$15,2,FALSE)</f>
        <v>#N/A</v>
      </c>
      <c r="BC13512" t="str">
        <f t="shared" si="845"/>
        <v/>
      </c>
      <c r="BD13512">
        <f t="shared" si="846"/>
        <v>1</v>
      </c>
      <c r="BE13512" t="str">
        <f t="shared" si="847"/>
        <v>1</v>
      </c>
      <c r="BF13512" t="e">
        <f t="shared" si="848"/>
        <v>#N/A</v>
      </c>
    </row>
    <row r="13513" spans="54:58" x14ac:dyDescent="0.2">
      <c r="BB13513" t="e">
        <f>VLOOKUP(AX13513,コード表!$A$2:$C$15,2,FALSE)</f>
        <v>#N/A</v>
      </c>
      <c r="BC13513" t="str">
        <f t="shared" si="845"/>
        <v/>
      </c>
      <c r="BD13513">
        <f t="shared" si="846"/>
        <v>1</v>
      </c>
      <c r="BE13513" t="str">
        <f t="shared" si="847"/>
        <v>1</v>
      </c>
      <c r="BF13513" t="e">
        <f t="shared" si="848"/>
        <v>#N/A</v>
      </c>
    </row>
    <row r="13514" spans="54:58" x14ac:dyDescent="0.2">
      <c r="BB13514" t="e">
        <f>VLOOKUP(AX13514,コード表!$A$2:$C$15,2,FALSE)</f>
        <v>#N/A</v>
      </c>
      <c r="BC13514" t="str">
        <f t="shared" si="845"/>
        <v/>
      </c>
      <c r="BD13514">
        <f t="shared" si="846"/>
        <v>1</v>
      </c>
      <c r="BE13514" t="str">
        <f t="shared" si="847"/>
        <v>1</v>
      </c>
      <c r="BF13514" t="e">
        <f t="shared" si="848"/>
        <v>#N/A</v>
      </c>
    </row>
    <row r="13515" spans="54:58" x14ac:dyDescent="0.2">
      <c r="BB13515" t="e">
        <f>VLOOKUP(AX13515,コード表!$A$2:$C$15,2,FALSE)</f>
        <v>#N/A</v>
      </c>
      <c r="BC13515" t="str">
        <f t="shared" si="845"/>
        <v/>
      </c>
      <c r="BD13515">
        <f t="shared" si="846"/>
        <v>1</v>
      </c>
      <c r="BE13515" t="str">
        <f t="shared" si="847"/>
        <v>1</v>
      </c>
      <c r="BF13515" t="e">
        <f t="shared" si="848"/>
        <v>#N/A</v>
      </c>
    </row>
    <row r="13516" spans="54:58" x14ac:dyDescent="0.2">
      <c r="BB13516" t="e">
        <f>VLOOKUP(AX13516,コード表!$A$2:$C$15,2,FALSE)</f>
        <v>#N/A</v>
      </c>
      <c r="BC13516" t="str">
        <f t="shared" si="845"/>
        <v/>
      </c>
      <c r="BD13516">
        <f t="shared" si="846"/>
        <v>1</v>
      </c>
      <c r="BE13516" t="str">
        <f t="shared" si="847"/>
        <v>1</v>
      </c>
      <c r="BF13516" t="e">
        <f t="shared" si="848"/>
        <v>#N/A</v>
      </c>
    </row>
    <row r="13517" spans="54:58" x14ac:dyDescent="0.2">
      <c r="BB13517" t="e">
        <f>VLOOKUP(AX13517,コード表!$A$2:$C$15,2,FALSE)</f>
        <v>#N/A</v>
      </c>
      <c r="BC13517" t="str">
        <f t="shared" si="845"/>
        <v/>
      </c>
      <c r="BD13517">
        <f t="shared" si="846"/>
        <v>1</v>
      </c>
      <c r="BE13517" t="str">
        <f t="shared" si="847"/>
        <v>1</v>
      </c>
      <c r="BF13517" t="e">
        <f t="shared" si="848"/>
        <v>#N/A</v>
      </c>
    </row>
    <row r="13518" spans="54:58" x14ac:dyDescent="0.2">
      <c r="BB13518" t="e">
        <f>VLOOKUP(AX13518,コード表!$A$2:$C$15,2,FALSE)</f>
        <v>#N/A</v>
      </c>
      <c r="BC13518" t="str">
        <f t="shared" si="845"/>
        <v/>
      </c>
      <c r="BD13518">
        <f t="shared" si="846"/>
        <v>1</v>
      </c>
      <c r="BE13518" t="str">
        <f t="shared" si="847"/>
        <v>1</v>
      </c>
      <c r="BF13518" t="e">
        <f t="shared" si="848"/>
        <v>#N/A</v>
      </c>
    </row>
    <row r="13519" spans="54:58" x14ac:dyDescent="0.2">
      <c r="BB13519" t="e">
        <f>VLOOKUP(AX13519,コード表!$A$2:$C$15,2,FALSE)</f>
        <v>#N/A</v>
      </c>
      <c r="BC13519" t="str">
        <f t="shared" si="845"/>
        <v/>
      </c>
      <c r="BD13519">
        <f t="shared" si="846"/>
        <v>1</v>
      </c>
      <c r="BE13519" t="str">
        <f t="shared" si="847"/>
        <v>1</v>
      </c>
      <c r="BF13519" t="e">
        <f t="shared" si="848"/>
        <v>#N/A</v>
      </c>
    </row>
    <row r="13520" spans="54:58" x14ac:dyDescent="0.2">
      <c r="BB13520" t="e">
        <f>VLOOKUP(AX13520,コード表!$A$2:$C$15,2,FALSE)</f>
        <v>#N/A</v>
      </c>
      <c r="BC13520" t="str">
        <f t="shared" si="845"/>
        <v/>
      </c>
      <c r="BD13520">
        <f t="shared" si="846"/>
        <v>1</v>
      </c>
      <c r="BE13520" t="str">
        <f t="shared" si="847"/>
        <v>1</v>
      </c>
      <c r="BF13520" t="e">
        <f t="shared" si="848"/>
        <v>#N/A</v>
      </c>
    </row>
    <row r="13521" spans="54:58" x14ac:dyDescent="0.2">
      <c r="BB13521" t="e">
        <f>VLOOKUP(AX13521,コード表!$A$2:$C$15,2,FALSE)</f>
        <v>#N/A</v>
      </c>
      <c r="BC13521" t="str">
        <f t="shared" si="845"/>
        <v/>
      </c>
      <c r="BD13521">
        <f t="shared" si="846"/>
        <v>1</v>
      </c>
      <c r="BE13521" t="str">
        <f t="shared" si="847"/>
        <v>1</v>
      </c>
      <c r="BF13521" t="e">
        <f t="shared" si="848"/>
        <v>#N/A</v>
      </c>
    </row>
    <row r="13522" spans="54:58" x14ac:dyDescent="0.2">
      <c r="BB13522" t="e">
        <f>VLOOKUP(AX13522,コード表!$A$2:$C$15,2,FALSE)</f>
        <v>#N/A</v>
      </c>
      <c r="BC13522" t="str">
        <f t="shared" si="845"/>
        <v/>
      </c>
      <c r="BD13522">
        <f t="shared" si="846"/>
        <v>1</v>
      </c>
      <c r="BE13522" t="str">
        <f t="shared" si="847"/>
        <v>1</v>
      </c>
      <c r="BF13522" t="e">
        <f t="shared" si="848"/>
        <v>#N/A</v>
      </c>
    </row>
    <row r="13523" spans="54:58" x14ac:dyDescent="0.2">
      <c r="BB13523" t="e">
        <f>VLOOKUP(AX13523,コード表!$A$2:$C$15,2,FALSE)</f>
        <v>#N/A</v>
      </c>
      <c r="BC13523" t="str">
        <f t="shared" si="845"/>
        <v/>
      </c>
      <c r="BD13523">
        <f t="shared" si="846"/>
        <v>1</v>
      </c>
      <c r="BE13523" t="str">
        <f t="shared" si="847"/>
        <v>1</v>
      </c>
      <c r="BF13523" t="e">
        <f t="shared" si="848"/>
        <v>#N/A</v>
      </c>
    </row>
    <row r="13524" spans="54:58" x14ac:dyDescent="0.2">
      <c r="BB13524" t="e">
        <f>VLOOKUP(AX13524,コード表!$A$2:$C$15,2,FALSE)</f>
        <v>#N/A</v>
      </c>
      <c r="BC13524" t="str">
        <f t="shared" si="845"/>
        <v/>
      </c>
      <c r="BD13524">
        <f t="shared" si="846"/>
        <v>1</v>
      </c>
      <c r="BE13524" t="str">
        <f t="shared" si="847"/>
        <v>1</v>
      </c>
      <c r="BF13524" t="e">
        <f t="shared" si="848"/>
        <v>#N/A</v>
      </c>
    </row>
    <row r="13525" spans="54:58" x14ac:dyDescent="0.2">
      <c r="BB13525" t="e">
        <f>VLOOKUP(AX13525,コード表!$A$2:$C$15,2,FALSE)</f>
        <v>#N/A</v>
      </c>
      <c r="BC13525" t="str">
        <f t="shared" si="845"/>
        <v/>
      </c>
      <c r="BD13525">
        <f t="shared" si="846"/>
        <v>1</v>
      </c>
      <c r="BE13525" t="str">
        <f t="shared" si="847"/>
        <v>1</v>
      </c>
      <c r="BF13525" t="e">
        <f t="shared" si="848"/>
        <v>#N/A</v>
      </c>
    </row>
    <row r="13526" spans="54:58" x14ac:dyDescent="0.2">
      <c r="BB13526" t="e">
        <f>VLOOKUP(AX13526,コード表!$A$2:$C$15,2,FALSE)</f>
        <v>#N/A</v>
      </c>
      <c r="BC13526" t="str">
        <f t="shared" si="845"/>
        <v/>
      </c>
      <c r="BD13526">
        <f t="shared" si="846"/>
        <v>1</v>
      </c>
      <c r="BE13526" t="str">
        <f t="shared" si="847"/>
        <v>1</v>
      </c>
      <c r="BF13526" t="e">
        <f t="shared" si="848"/>
        <v>#N/A</v>
      </c>
    </row>
    <row r="13527" spans="54:58" x14ac:dyDescent="0.2">
      <c r="BB13527" t="e">
        <f>VLOOKUP(AX13527,コード表!$A$2:$C$15,2,FALSE)</f>
        <v>#N/A</v>
      </c>
      <c r="BC13527" t="str">
        <f t="shared" si="845"/>
        <v/>
      </c>
      <c r="BD13527">
        <f t="shared" si="846"/>
        <v>1</v>
      </c>
      <c r="BE13527" t="str">
        <f t="shared" si="847"/>
        <v>1</v>
      </c>
      <c r="BF13527" t="e">
        <f t="shared" si="848"/>
        <v>#N/A</v>
      </c>
    </row>
    <row r="13528" spans="54:58" x14ac:dyDescent="0.2">
      <c r="BB13528" t="e">
        <f>VLOOKUP(AX13528,コード表!$A$2:$C$15,2,FALSE)</f>
        <v>#N/A</v>
      </c>
      <c r="BC13528" t="str">
        <f t="shared" si="845"/>
        <v/>
      </c>
      <c r="BD13528">
        <f t="shared" si="846"/>
        <v>1</v>
      </c>
      <c r="BE13528" t="str">
        <f t="shared" si="847"/>
        <v>1</v>
      </c>
      <c r="BF13528" t="e">
        <f t="shared" si="848"/>
        <v>#N/A</v>
      </c>
    </row>
    <row r="13529" spans="54:58" x14ac:dyDescent="0.2">
      <c r="BB13529" t="e">
        <f>VLOOKUP(AX13529,コード表!$A$2:$C$15,2,FALSE)</f>
        <v>#N/A</v>
      </c>
      <c r="BC13529" t="str">
        <f t="shared" si="845"/>
        <v/>
      </c>
      <c r="BD13529">
        <f t="shared" si="846"/>
        <v>1</v>
      </c>
      <c r="BE13529" t="str">
        <f t="shared" si="847"/>
        <v>1</v>
      </c>
      <c r="BF13529" t="e">
        <f t="shared" si="848"/>
        <v>#N/A</v>
      </c>
    </row>
    <row r="13530" spans="54:58" x14ac:dyDescent="0.2">
      <c r="BB13530" t="e">
        <f>VLOOKUP(AX13530,コード表!$A$2:$C$15,2,FALSE)</f>
        <v>#N/A</v>
      </c>
      <c r="BC13530" t="str">
        <f t="shared" si="845"/>
        <v/>
      </c>
      <c r="BD13530">
        <f t="shared" si="846"/>
        <v>1</v>
      </c>
      <c r="BE13530" t="str">
        <f t="shared" si="847"/>
        <v>1</v>
      </c>
      <c r="BF13530" t="e">
        <f t="shared" si="848"/>
        <v>#N/A</v>
      </c>
    </row>
    <row r="13531" spans="54:58" x14ac:dyDescent="0.2">
      <c r="BB13531" t="e">
        <f>VLOOKUP(AX13531,コード表!$A$2:$C$15,2,FALSE)</f>
        <v>#N/A</v>
      </c>
      <c r="BC13531" t="str">
        <f t="shared" si="845"/>
        <v/>
      </c>
      <c r="BD13531">
        <f t="shared" si="846"/>
        <v>1</v>
      </c>
      <c r="BE13531" t="str">
        <f t="shared" si="847"/>
        <v>1</v>
      </c>
      <c r="BF13531" t="e">
        <f t="shared" si="848"/>
        <v>#N/A</v>
      </c>
    </row>
    <row r="13532" spans="54:58" x14ac:dyDescent="0.2">
      <c r="BB13532" t="e">
        <f>VLOOKUP(AX13532,コード表!$A$2:$C$15,2,FALSE)</f>
        <v>#N/A</v>
      </c>
      <c r="BC13532" t="str">
        <f t="shared" si="845"/>
        <v/>
      </c>
      <c r="BD13532">
        <f t="shared" si="846"/>
        <v>1</v>
      </c>
      <c r="BE13532" t="str">
        <f t="shared" si="847"/>
        <v>1</v>
      </c>
      <c r="BF13532" t="e">
        <f t="shared" si="848"/>
        <v>#N/A</v>
      </c>
    </row>
    <row r="13533" spans="54:58" x14ac:dyDescent="0.2">
      <c r="BB13533" t="e">
        <f>VLOOKUP(AX13533,コード表!$A$2:$C$15,2,FALSE)</f>
        <v>#N/A</v>
      </c>
      <c r="BC13533" t="str">
        <f t="shared" si="845"/>
        <v/>
      </c>
      <c r="BD13533">
        <f t="shared" si="846"/>
        <v>1</v>
      </c>
      <c r="BE13533" t="str">
        <f t="shared" si="847"/>
        <v>1</v>
      </c>
      <c r="BF13533" t="e">
        <f t="shared" si="848"/>
        <v>#N/A</v>
      </c>
    </row>
    <row r="13534" spans="54:58" x14ac:dyDescent="0.2">
      <c r="BB13534" t="e">
        <f>VLOOKUP(AX13534,コード表!$A$2:$C$15,2,FALSE)</f>
        <v>#N/A</v>
      </c>
      <c r="BC13534" t="str">
        <f t="shared" si="845"/>
        <v/>
      </c>
      <c r="BD13534">
        <f t="shared" si="846"/>
        <v>1</v>
      </c>
      <c r="BE13534" t="str">
        <f t="shared" si="847"/>
        <v>1</v>
      </c>
      <c r="BF13534" t="e">
        <f t="shared" si="848"/>
        <v>#N/A</v>
      </c>
    </row>
    <row r="13535" spans="54:58" x14ac:dyDescent="0.2">
      <c r="BB13535" t="e">
        <f>VLOOKUP(AX13535,コード表!$A$2:$C$15,2,FALSE)</f>
        <v>#N/A</v>
      </c>
      <c r="BC13535" t="str">
        <f t="shared" si="845"/>
        <v/>
      </c>
      <c r="BD13535">
        <f t="shared" si="846"/>
        <v>1</v>
      </c>
      <c r="BE13535" t="str">
        <f t="shared" si="847"/>
        <v>1</v>
      </c>
      <c r="BF13535" t="e">
        <f t="shared" si="848"/>
        <v>#N/A</v>
      </c>
    </row>
    <row r="13536" spans="54:58" x14ac:dyDescent="0.2">
      <c r="BB13536" t="e">
        <f>VLOOKUP(AX13536,コード表!$A$2:$C$15,2,FALSE)</f>
        <v>#N/A</v>
      </c>
      <c r="BC13536" t="str">
        <f t="shared" si="845"/>
        <v/>
      </c>
      <c r="BD13536">
        <f t="shared" si="846"/>
        <v>1</v>
      </c>
      <c r="BE13536" t="str">
        <f t="shared" si="847"/>
        <v>1</v>
      </c>
      <c r="BF13536" t="e">
        <f t="shared" si="848"/>
        <v>#N/A</v>
      </c>
    </row>
    <row r="13537" spans="54:58" x14ac:dyDescent="0.2">
      <c r="BB13537" t="e">
        <f>VLOOKUP(AX13537,コード表!$A$2:$C$15,2,FALSE)</f>
        <v>#N/A</v>
      </c>
      <c r="BC13537" t="str">
        <f t="shared" si="845"/>
        <v/>
      </c>
      <c r="BD13537">
        <f t="shared" si="846"/>
        <v>1</v>
      </c>
      <c r="BE13537" t="str">
        <f t="shared" si="847"/>
        <v>1</v>
      </c>
      <c r="BF13537" t="e">
        <f t="shared" si="848"/>
        <v>#N/A</v>
      </c>
    </row>
    <row r="13538" spans="54:58" x14ac:dyDescent="0.2">
      <c r="BB13538" t="e">
        <f>VLOOKUP(AX13538,コード表!$A$2:$C$15,2,FALSE)</f>
        <v>#N/A</v>
      </c>
      <c r="BC13538" t="str">
        <f t="shared" si="845"/>
        <v/>
      </c>
      <c r="BD13538">
        <f t="shared" si="846"/>
        <v>1</v>
      </c>
      <c r="BE13538" t="str">
        <f t="shared" si="847"/>
        <v>1</v>
      </c>
      <c r="BF13538" t="e">
        <f t="shared" si="848"/>
        <v>#N/A</v>
      </c>
    </row>
    <row r="13539" spans="54:58" x14ac:dyDescent="0.2">
      <c r="BB13539" t="e">
        <f>VLOOKUP(AX13539,コード表!$A$2:$C$15,2,FALSE)</f>
        <v>#N/A</v>
      </c>
      <c r="BC13539" t="str">
        <f t="shared" si="845"/>
        <v/>
      </c>
      <c r="BD13539">
        <f t="shared" si="846"/>
        <v>1</v>
      </c>
      <c r="BE13539" t="str">
        <f t="shared" si="847"/>
        <v>1</v>
      </c>
      <c r="BF13539" t="e">
        <f t="shared" si="848"/>
        <v>#N/A</v>
      </c>
    </row>
    <row r="13540" spans="54:58" x14ac:dyDescent="0.2">
      <c r="BB13540" t="e">
        <f>VLOOKUP(AX13540,コード表!$A$2:$C$15,2,FALSE)</f>
        <v>#N/A</v>
      </c>
      <c r="BC13540" t="str">
        <f t="shared" si="845"/>
        <v/>
      </c>
      <c r="BD13540">
        <f t="shared" si="846"/>
        <v>1</v>
      </c>
      <c r="BE13540" t="str">
        <f t="shared" si="847"/>
        <v>1</v>
      </c>
      <c r="BF13540" t="e">
        <f t="shared" si="848"/>
        <v>#N/A</v>
      </c>
    </row>
    <row r="13541" spans="54:58" x14ac:dyDescent="0.2">
      <c r="BB13541" t="e">
        <f>VLOOKUP(AX13541,コード表!$A$2:$C$15,2,FALSE)</f>
        <v>#N/A</v>
      </c>
      <c r="BC13541" t="str">
        <f t="shared" si="845"/>
        <v/>
      </c>
      <c r="BD13541">
        <f t="shared" si="846"/>
        <v>1</v>
      </c>
      <c r="BE13541" t="str">
        <f t="shared" si="847"/>
        <v>1</v>
      </c>
      <c r="BF13541" t="e">
        <f t="shared" si="848"/>
        <v>#N/A</v>
      </c>
    </row>
    <row r="13542" spans="54:58" x14ac:dyDescent="0.2">
      <c r="BB13542" t="e">
        <f>VLOOKUP(AX13542,コード表!$A$2:$C$15,2,FALSE)</f>
        <v>#N/A</v>
      </c>
      <c r="BC13542" t="str">
        <f t="shared" si="845"/>
        <v/>
      </c>
      <c r="BD13542">
        <f t="shared" si="846"/>
        <v>1</v>
      </c>
      <c r="BE13542" t="str">
        <f t="shared" si="847"/>
        <v>1</v>
      </c>
      <c r="BF13542" t="e">
        <f t="shared" si="848"/>
        <v>#N/A</v>
      </c>
    </row>
    <row r="13543" spans="54:58" x14ac:dyDescent="0.2">
      <c r="BB13543" t="e">
        <f>VLOOKUP(AX13543,コード表!$A$2:$C$15,2,FALSE)</f>
        <v>#N/A</v>
      </c>
      <c r="BC13543" t="str">
        <f t="shared" si="845"/>
        <v/>
      </c>
      <c r="BD13543">
        <f t="shared" si="846"/>
        <v>1</v>
      </c>
      <c r="BE13543" t="str">
        <f t="shared" si="847"/>
        <v>1</v>
      </c>
      <c r="BF13543" t="e">
        <f t="shared" si="848"/>
        <v>#N/A</v>
      </c>
    </row>
    <row r="13544" spans="54:58" x14ac:dyDescent="0.2">
      <c r="BB13544" t="e">
        <f>VLOOKUP(AX13544,コード表!$A$2:$C$15,2,FALSE)</f>
        <v>#N/A</v>
      </c>
      <c r="BC13544" t="str">
        <f t="shared" si="845"/>
        <v/>
      </c>
      <c r="BD13544">
        <f t="shared" si="846"/>
        <v>1</v>
      </c>
      <c r="BE13544" t="str">
        <f t="shared" si="847"/>
        <v>1</v>
      </c>
      <c r="BF13544" t="e">
        <f t="shared" si="848"/>
        <v>#N/A</v>
      </c>
    </row>
    <row r="13545" spans="54:58" x14ac:dyDescent="0.2">
      <c r="BB13545" t="e">
        <f>VLOOKUP(AX13545,コード表!$A$2:$C$15,2,FALSE)</f>
        <v>#N/A</v>
      </c>
      <c r="BC13545" t="str">
        <f t="shared" si="845"/>
        <v/>
      </c>
      <c r="BD13545">
        <f t="shared" si="846"/>
        <v>1</v>
      </c>
      <c r="BE13545" t="str">
        <f t="shared" si="847"/>
        <v>1</v>
      </c>
      <c r="BF13545" t="e">
        <f t="shared" si="848"/>
        <v>#N/A</v>
      </c>
    </row>
    <row r="13546" spans="54:58" x14ac:dyDescent="0.2">
      <c r="BB13546" t="e">
        <f>VLOOKUP(AX13546,コード表!$A$2:$C$15,2,FALSE)</f>
        <v>#N/A</v>
      </c>
      <c r="BC13546" t="str">
        <f t="shared" si="845"/>
        <v/>
      </c>
      <c r="BD13546">
        <f t="shared" si="846"/>
        <v>1</v>
      </c>
      <c r="BE13546" t="str">
        <f t="shared" si="847"/>
        <v>1</v>
      </c>
      <c r="BF13546" t="e">
        <f t="shared" si="848"/>
        <v>#N/A</v>
      </c>
    </row>
    <row r="13547" spans="54:58" x14ac:dyDescent="0.2">
      <c r="BB13547" t="e">
        <f>VLOOKUP(AX13547,コード表!$A$2:$C$15,2,FALSE)</f>
        <v>#N/A</v>
      </c>
      <c r="BC13547" t="str">
        <f t="shared" ref="BC13547:BC13610" si="849">AQ13547&amp;BA13547</f>
        <v/>
      </c>
      <c r="BD13547">
        <f t="shared" ref="BD13547:BD13610" si="850">MONTH(Q13547)</f>
        <v>1</v>
      </c>
      <c r="BE13547" t="str">
        <f t="shared" ref="BE13547:BE13610" si="851">AR13547&amp;BD13547</f>
        <v>1</v>
      </c>
      <c r="BF13547" t="e">
        <f t="shared" ref="BF13547:BF13610" si="852">BB13547&amp;AQ13547&amp;BA13547</f>
        <v>#N/A</v>
      </c>
    </row>
    <row r="13548" spans="54:58" x14ac:dyDescent="0.2">
      <c r="BB13548" t="e">
        <f>VLOOKUP(AX13548,コード表!$A$2:$C$15,2,FALSE)</f>
        <v>#N/A</v>
      </c>
      <c r="BC13548" t="str">
        <f t="shared" si="849"/>
        <v/>
      </c>
      <c r="BD13548">
        <f t="shared" si="850"/>
        <v>1</v>
      </c>
      <c r="BE13548" t="str">
        <f t="shared" si="851"/>
        <v>1</v>
      </c>
      <c r="BF13548" t="e">
        <f t="shared" si="852"/>
        <v>#N/A</v>
      </c>
    </row>
    <row r="13549" spans="54:58" x14ac:dyDescent="0.2">
      <c r="BB13549" t="e">
        <f>VLOOKUP(AX13549,コード表!$A$2:$C$15,2,FALSE)</f>
        <v>#N/A</v>
      </c>
      <c r="BC13549" t="str">
        <f t="shared" si="849"/>
        <v/>
      </c>
      <c r="BD13549">
        <f t="shared" si="850"/>
        <v>1</v>
      </c>
      <c r="BE13549" t="str">
        <f t="shared" si="851"/>
        <v>1</v>
      </c>
      <c r="BF13549" t="e">
        <f t="shared" si="852"/>
        <v>#N/A</v>
      </c>
    </row>
    <row r="13550" spans="54:58" x14ac:dyDescent="0.2">
      <c r="BB13550" t="e">
        <f>VLOOKUP(AX13550,コード表!$A$2:$C$15,2,FALSE)</f>
        <v>#N/A</v>
      </c>
      <c r="BC13550" t="str">
        <f t="shared" si="849"/>
        <v/>
      </c>
      <c r="BD13550">
        <f t="shared" si="850"/>
        <v>1</v>
      </c>
      <c r="BE13550" t="str">
        <f t="shared" si="851"/>
        <v>1</v>
      </c>
      <c r="BF13550" t="e">
        <f t="shared" si="852"/>
        <v>#N/A</v>
      </c>
    </row>
    <row r="13551" spans="54:58" x14ac:dyDescent="0.2">
      <c r="BB13551" t="e">
        <f>VLOOKUP(AX13551,コード表!$A$2:$C$15,2,FALSE)</f>
        <v>#N/A</v>
      </c>
      <c r="BC13551" t="str">
        <f t="shared" si="849"/>
        <v/>
      </c>
      <c r="BD13551">
        <f t="shared" si="850"/>
        <v>1</v>
      </c>
      <c r="BE13551" t="str">
        <f t="shared" si="851"/>
        <v>1</v>
      </c>
      <c r="BF13551" t="e">
        <f t="shared" si="852"/>
        <v>#N/A</v>
      </c>
    </row>
    <row r="13552" spans="54:58" x14ac:dyDescent="0.2">
      <c r="BB13552" t="e">
        <f>VLOOKUP(AX13552,コード表!$A$2:$C$15,2,FALSE)</f>
        <v>#N/A</v>
      </c>
      <c r="BC13552" t="str">
        <f t="shared" si="849"/>
        <v/>
      </c>
      <c r="BD13552">
        <f t="shared" si="850"/>
        <v>1</v>
      </c>
      <c r="BE13552" t="str">
        <f t="shared" si="851"/>
        <v>1</v>
      </c>
      <c r="BF13552" t="e">
        <f t="shared" si="852"/>
        <v>#N/A</v>
      </c>
    </row>
    <row r="13553" spans="54:58" x14ac:dyDescent="0.2">
      <c r="BB13553" t="e">
        <f>VLOOKUP(AX13553,コード表!$A$2:$C$15,2,FALSE)</f>
        <v>#N/A</v>
      </c>
      <c r="BC13553" t="str">
        <f t="shared" si="849"/>
        <v/>
      </c>
      <c r="BD13553">
        <f t="shared" si="850"/>
        <v>1</v>
      </c>
      <c r="BE13553" t="str">
        <f t="shared" si="851"/>
        <v>1</v>
      </c>
      <c r="BF13553" t="e">
        <f t="shared" si="852"/>
        <v>#N/A</v>
      </c>
    </row>
    <row r="13554" spans="54:58" x14ac:dyDescent="0.2">
      <c r="BB13554" t="e">
        <f>VLOOKUP(AX13554,コード表!$A$2:$C$15,2,FALSE)</f>
        <v>#N/A</v>
      </c>
      <c r="BC13554" t="str">
        <f t="shared" si="849"/>
        <v/>
      </c>
      <c r="BD13554">
        <f t="shared" si="850"/>
        <v>1</v>
      </c>
      <c r="BE13554" t="str">
        <f t="shared" si="851"/>
        <v>1</v>
      </c>
      <c r="BF13554" t="e">
        <f t="shared" si="852"/>
        <v>#N/A</v>
      </c>
    </row>
    <row r="13555" spans="54:58" x14ac:dyDescent="0.2">
      <c r="BB13555" t="e">
        <f>VLOOKUP(AX13555,コード表!$A$2:$C$15,2,FALSE)</f>
        <v>#N/A</v>
      </c>
      <c r="BC13555" t="str">
        <f t="shared" si="849"/>
        <v/>
      </c>
      <c r="BD13555">
        <f t="shared" si="850"/>
        <v>1</v>
      </c>
      <c r="BE13555" t="str">
        <f t="shared" si="851"/>
        <v>1</v>
      </c>
      <c r="BF13555" t="e">
        <f t="shared" si="852"/>
        <v>#N/A</v>
      </c>
    </row>
    <row r="13556" spans="54:58" x14ac:dyDescent="0.2">
      <c r="BB13556" t="e">
        <f>VLOOKUP(AX13556,コード表!$A$2:$C$15,2,FALSE)</f>
        <v>#N/A</v>
      </c>
      <c r="BC13556" t="str">
        <f t="shared" si="849"/>
        <v/>
      </c>
      <c r="BD13556">
        <f t="shared" si="850"/>
        <v>1</v>
      </c>
      <c r="BE13556" t="str">
        <f t="shared" si="851"/>
        <v>1</v>
      </c>
      <c r="BF13556" t="e">
        <f t="shared" si="852"/>
        <v>#N/A</v>
      </c>
    </row>
    <row r="13557" spans="54:58" x14ac:dyDescent="0.2">
      <c r="BB13557" t="e">
        <f>VLOOKUP(AX13557,コード表!$A$2:$C$15,2,FALSE)</f>
        <v>#N/A</v>
      </c>
      <c r="BC13557" t="str">
        <f t="shared" si="849"/>
        <v/>
      </c>
      <c r="BD13557">
        <f t="shared" si="850"/>
        <v>1</v>
      </c>
      <c r="BE13557" t="str">
        <f t="shared" si="851"/>
        <v>1</v>
      </c>
      <c r="BF13557" t="e">
        <f t="shared" si="852"/>
        <v>#N/A</v>
      </c>
    </row>
    <row r="13558" spans="54:58" x14ac:dyDescent="0.2">
      <c r="BB13558" t="e">
        <f>VLOOKUP(AX13558,コード表!$A$2:$C$15,2,FALSE)</f>
        <v>#N/A</v>
      </c>
      <c r="BC13558" t="str">
        <f t="shared" si="849"/>
        <v/>
      </c>
      <c r="BD13558">
        <f t="shared" si="850"/>
        <v>1</v>
      </c>
      <c r="BE13558" t="str">
        <f t="shared" si="851"/>
        <v>1</v>
      </c>
      <c r="BF13558" t="e">
        <f t="shared" si="852"/>
        <v>#N/A</v>
      </c>
    </row>
    <row r="13559" spans="54:58" x14ac:dyDescent="0.2">
      <c r="BB13559" t="e">
        <f>VLOOKUP(AX13559,コード表!$A$2:$C$15,2,FALSE)</f>
        <v>#N/A</v>
      </c>
      <c r="BC13559" t="str">
        <f t="shared" si="849"/>
        <v/>
      </c>
      <c r="BD13559">
        <f t="shared" si="850"/>
        <v>1</v>
      </c>
      <c r="BE13559" t="str">
        <f t="shared" si="851"/>
        <v>1</v>
      </c>
      <c r="BF13559" t="e">
        <f t="shared" si="852"/>
        <v>#N/A</v>
      </c>
    </row>
    <row r="13560" spans="54:58" x14ac:dyDescent="0.2">
      <c r="BB13560" t="e">
        <f>VLOOKUP(AX13560,コード表!$A$2:$C$15,2,FALSE)</f>
        <v>#N/A</v>
      </c>
      <c r="BC13560" t="str">
        <f t="shared" si="849"/>
        <v/>
      </c>
      <c r="BD13560">
        <f t="shared" si="850"/>
        <v>1</v>
      </c>
      <c r="BE13560" t="str">
        <f t="shared" si="851"/>
        <v>1</v>
      </c>
      <c r="BF13560" t="e">
        <f t="shared" si="852"/>
        <v>#N/A</v>
      </c>
    </row>
    <row r="13561" spans="54:58" x14ac:dyDescent="0.2">
      <c r="BB13561" t="e">
        <f>VLOOKUP(AX13561,コード表!$A$2:$C$15,2,FALSE)</f>
        <v>#N/A</v>
      </c>
      <c r="BC13561" t="str">
        <f t="shared" si="849"/>
        <v/>
      </c>
      <c r="BD13561">
        <f t="shared" si="850"/>
        <v>1</v>
      </c>
      <c r="BE13561" t="str">
        <f t="shared" si="851"/>
        <v>1</v>
      </c>
      <c r="BF13561" t="e">
        <f t="shared" si="852"/>
        <v>#N/A</v>
      </c>
    </row>
    <row r="13562" spans="54:58" x14ac:dyDescent="0.2">
      <c r="BB13562" t="e">
        <f>VLOOKUP(AX13562,コード表!$A$2:$C$15,2,FALSE)</f>
        <v>#N/A</v>
      </c>
      <c r="BC13562" t="str">
        <f t="shared" si="849"/>
        <v/>
      </c>
      <c r="BD13562">
        <f t="shared" si="850"/>
        <v>1</v>
      </c>
      <c r="BE13562" t="str">
        <f t="shared" si="851"/>
        <v>1</v>
      </c>
      <c r="BF13562" t="e">
        <f t="shared" si="852"/>
        <v>#N/A</v>
      </c>
    </row>
    <row r="13563" spans="54:58" x14ac:dyDescent="0.2">
      <c r="BB13563" t="e">
        <f>VLOOKUP(AX13563,コード表!$A$2:$C$15,2,FALSE)</f>
        <v>#N/A</v>
      </c>
      <c r="BC13563" t="str">
        <f t="shared" si="849"/>
        <v/>
      </c>
      <c r="BD13563">
        <f t="shared" si="850"/>
        <v>1</v>
      </c>
      <c r="BE13563" t="str">
        <f t="shared" si="851"/>
        <v>1</v>
      </c>
      <c r="BF13563" t="e">
        <f t="shared" si="852"/>
        <v>#N/A</v>
      </c>
    </row>
    <row r="13564" spans="54:58" x14ac:dyDescent="0.2">
      <c r="BB13564" t="e">
        <f>VLOOKUP(AX13564,コード表!$A$2:$C$15,2,FALSE)</f>
        <v>#N/A</v>
      </c>
      <c r="BC13564" t="str">
        <f t="shared" si="849"/>
        <v/>
      </c>
      <c r="BD13564">
        <f t="shared" si="850"/>
        <v>1</v>
      </c>
      <c r="BE13564" t="str">
        <f t="shared" si="851"/>
        <v>1</v>
      </c>
      <c r="BF13564" t="e">
        <f t="shared" si="852"/>
        <v>#N/A</v>
      </c>
    </row>
    <row r="13565" spans="54:58" x14ac:dyDescent="0.2">
      <c r="BB13565" t="e">
        <f>VLOOKUP(AX13565,コード表!$A$2:$C$15,2,FALSE)</f>
        <v>#N/A</v>
      </c>
      <c r="BC13565" t="str">
        <f t="shared" si="849"/>
        <v/>
      </c>
      <c r="BD13565">
        <f t="shared" si="850"/>
        <v>1</v>
      </c>
      <c r="BE13565" t="str">
        <f t="shared" si="851"/>
        <v>1</v>
      </c>
      <c r="BF13565" t="e">
        <f t="shared" si="852"/>
        <v>#N/A</v>
      </c>
    </row>
    <row r="13566" spans="54:58" x14ac:dyDescent="0.2">
      <c r="BB13566" t="e">
        <f>VLOOKUP(AX13566,コード表!$A$2:$C$15,2,FALSE)</f>
        <v>#N/A</v>
      </c>
      <c r="BC13566" t="str">
        <f t="shared" si="849"/>
        <v/>
      </c>
      <c r="BD13566">
        <f t="shared" si="850"/>
        <v>1</v>
      </c>
      <c r="BE13566" t="str">
        <f t="shared" si="851"/>
        <v>1</v>
      </c>
      <c r="BF13566" t="e">
        <f t="shared" si="852"/>
        <v>#N/A</v>
      </c>
    </row>
    <row r="13567" spans="54:58" x14ac:dyDescent="0.2">
      <c r="BB13567" t="e">
        <f>VLOOKUP(AX13567,コード表!$A$2:$C$15,2,FALSE)</f>
        <v>#N/A</v>
      </c>
      <c r="BC13567" t="str">
        <f t="shared" si="849"/>
        <v/>
      </c>
      <c r="BD13567">
        <f t="shared" si="850"/>
        <v>1</v>
      </c>
      <c r="BE13567" t="str">
        <f t="shared" si="851"/>
        <v>1</v>
      </c>
      <c r="BF13567" t="e">
        <f t="shared" si="852"/>
        <v>#N/A</v>
      </c>
    </row>
    <row r="13568" spans="54:58" x14ac:dyDescent="0.2">
      <c r="BB13568" t="e">
        <f>VLOOKUP(AX13568,コード表!$A$2:$C$15,2,FALSE)</f>
        <v>#N/A</v>
      </c>
      <c r="BC13568" t="str">
        <f t="shared" si="849"/>
        <v/>
      </c>
      <c r="BD13568">
        <f t="shared" si="850"/>
        <v>1</v>
      </c>
      <c r="BE13568" t="str">
        <f t="shared" si="851"/>
        <v>1</v>
      </c>
      <c r="BF13568" t="e">
        <f t="shared" si="852"/>
        <v>#N/A</v>
      </c>
    </row>
    <row r="13569" spans="54:58" x14ac:dyDescent="0.2">
      <c r="BB13569" t="e">
        <f>VLOOKUP(AX13569,コード表!$A$2:$C$15,2,FALSE)</f>
        <v>#N/A</v>
      </c>
      <c r="BC13569" t="str">
        <f t="shared" si="849"/>
        <v/>
      </c>
      <c r="BD13569">
        <f t="shared" si="850"/>
        <v>1</v>
      </c>
      <c r="BE13569" t="str">
        <f t="shared" si="851"/>
        <v>1</v>
      </c>
      <c r="BF13569" t="e">
        <f t="shared" si="852"/>
        <v>#N/A</v>
      </c>
    </row>
    <row r="13570" spans="54:58" x14ac:dyDescent="0.2">
      <c r="BB13570" t="e">
        <f>VLOOKUP(AX13570,コード表!$A$2:$C$15,2,FALSE)</f>
        <v>#N/A</v>
      </c>
      <c r="BC13570" t="str">
        <f t="shared" si="849"/>
        <v/>
      </c>
      <c r="BD13570">
        <f t="shared" si="850"/>
        <v>1</v>
      </c>
      <c r="BE13570" t="str">
        <f t="shared" si="851"/>
        <v>1</v>
      </c>
      <c r="BF13570" t="e">
        <f t="shared" si="852"/>
        <v>#N/A</v>
      </c>
    </row>
    <row r="13571" spans="54:58" x14ac:dyDescent="0.2">
      <c r="BB13571" t="e">
        <f>VLOOKUP(AX13571,コード表!$A$2:$C$15,2,FALSE)</f>
        <v>#N/A</v>
      </c>
      <c r="BC13571" t="str">
        <f t="shared" si="849"/>
        <v/>
      </c>
      <c r="BD13571">
        <f t="shared" si="850"/>
        <v>1</v>
      </c>
      <c r="BE13571" t="str">
        <f t="shared" si="851"/>
        <v>1</v>
      </c>
      <c r="BF13571" t="e">
        <f t="shared" si="852"/>
        <v>#N/A</v>
      </c>
    </row>
    <row r="13572" spans="54:58" x14ac:dyDescent="0.2">
      <c r="BB13572" t="e">
        <f>VLOOKUP(AX13572,コード表!$A$2:$C$15,2,FALSE)</f>
        <v>#N/A</v>
      </c>
      <c r="BC13572" t="str">
        <f t="shared" si="849"/>
        <v/>
      </c>
      <c r="BD13572">
        <f t="shared" si="850"/>
        <v>1</v>
      </c>
      <c r="BE13572" t="str">
        <f t="shared" si="851"/>
        <v>1</v>
      </c>
      <c r="BF13572" t="e">
        <f t="shared" si="852"/>
        <v>#N/A</v>
      </c>
    </row>
    <row r="13573" spans="54:58" x14ac:dyDescent="0.2">
      <c r="BB13573" t="e">
        <f>VLOOKUP(AX13573,コード表!$A$2:$C$15,2,FALSE)</f>
        <v>#N/A</v>
      </c>
      <c r="BC13573" t="str">
        <f t="shared" si="849"/>
        <v/>
      </c>
      <c r="BD13573">
        <f t="shared" si="850"/>
        <v>1</v>
      </c>
      <c r="BE13573" t="str">
        <f t="shared" si="851"/>
        <v>1</v>
      </c>
      <c r="BF13573" t="e">
        <f t="shared" si="852"/>
        <v>#N/A</v>
      </c>
    </row>
    <row r="13574" spans="54:58" x14ac:dyDescent="0.2">
      <c r="BB13574" t="e">
        <f>VLOOKUP(AX13574,コード表!$A$2:$C$15,2,FALSE)</f>
        <v>#N/A</v>
      </c>
      <c r="BC13574" t="str">
        <f t="shared" si="849"/>
        <v/>
      </c>
      <c r="BD13574">
        <f t="shared" si="850"/>
        <v>1</v>
      </c>
      <c r="BE13574" t="str">
        <f t="shared" si="851"/>
        <v>1</v>
      </c>
      <c r="BF13574" t="e">
        <f t="shared" si="852"/>
        <v>#N/A</v>
      </c>
    </row>
    <row r="13575" spans="54:58" x14ac:dyDescent="0.2">
      <c r="BB13575" t="e">
        <f>VLOOKUP(AX13575,コード表!$A$2:$C$15,2,FALSE)</f>
        <v>#N/A</v>
      </c>
      <c r="BC13575" t="str">
        <f t="shared" si="849"/>
        <v/>
      </c>
      <c r="BD13575">
        <f t="shared" si="850"/>
        <v>1</v>
      </c>
      <c r="BE13575" t="str">
        <f t="shared" si="851"/>
        <v>1</v>
      </c>
      <c r="BF13575" t="e">
        <f t="shared" si="852"/>
        <v>#N/A</v>
      </c>
    </row>
    <row r="13576" spans="54:58" x14ac:dyDescent="0.2">
      <c r="BB13576" t="e">
        <f>VLOOKUP(AX13576,コード表!$A$2:$C$15,2,FALSE)</f>
        <v>#N/A</v>
      </c>
      <c r="BC13576" t="str">
        <f t="shared" si="849"/>
        <v/>
      </c>
      <c r="BD13576">
        <f t="shared" si="850"/>
        <v>1</v>
      </c>
      <c r="BE13576" t="str">
        <f t="shared" si="851"/>
        <v>1</v>
      </c>
      <c r="BF13576" t="e">
        <f t="shared" si="852"/>
        <v>#N/A</v>
      </c>
    </row>
    <row r="13577" spans="54:58" x14ac:dyDescent="0.2">
      <c r="BB13577" t="e">
        <f>VLOOKUP(AX13577,コード表!$A$2:$C$15,2,FALSE)</f>
        <v>#N/A</v>
      </c>
      <c r="BC13577" t="str">
        <f t="shared" si="849"/>
        <v/>
      </c>
      <c r="BD13577">
        <f t="shared" si="850"/>
        <v>1</v>
      </c>
      <c r="BE13577" t="str">
        <f t="shared" si="851"/>
        <v>1</v>
      </c>
      <c r="BF13577" t="e">
        <f t="shared" si="852"/>
        <v>#N/A</v>
      </c>
    </row>
    <row r="13578" spans="54:58" x14ac:dyDescent="0.2">
      <c r="BB13578" t="e">
        <f>VLOOKUP(AX13578,コード表!$A$2:$C$15,2,FALSE)</f>
        <v>#N/A</v>
      </c>
      <c r="BC13578" t="str">
        <f t="shared" si="849"/>
        <v/>
      </c>
      <c r="BD13578">
        <f t="shared" si="850"/>
        <v>1</v>
      </c>
      <c r="BE13578" t="str">
        <f t="shared" si="851"/>
        <v>1</v>
      </c>
      <c r="BF13578" t="e">
        <f t="shared" si="852"/>
        <v>#N/A</v>
      </c>
    </row>
    <row r="13579" spans="54:58" x14ac:dyDescent="0.2">
      <c r="BB13579" t="e">
        <f>VLOOKUP(AX13579,コード表!$A$2:$C$15,2,FALSE)</f>
        <v>#N/A</v>
      </c>
      <c r="BC13579" t="str">
        <f t="shared" si="849"/>
        <v/>
      </c>
      <c r="BD13579">
        <f t="shared" si="850"/>
        <v>1</v>
      </c>
      <c r="BE13579" t="str">
        <f t="shared" si="851"/>
        <v>1</v>
      </c>
      <c r="BF13579" t="e">
        <f t="shared" si="852"/>
        <v>#N/A</v>
      </c>
    </row>
    <row r="13580" spans="54:58" x14ac:dyDescent="0.2">
      <c r="BB13580" t="e">
        <f>VLOOKUP(AX13580,コード表!$A$2:$C$15,2,FALSE)</f>
        <v>#N/A</v>
      </c>
      <c r="BC13580" t="str">
        <f t="shared" si="849"/>
        <v/>
      </c>
      <c r="BD13580">
        <f t="shared" si="850"/>
        <v>1</v>
      </c>
      <c r="BE13580" t="str">
        <f t="shared" si="851"/>
        <v>1</v>
      </c>
      <c r="BF13580" t="e">
        <f t="shared" si="852"/>
        <v>#N/A</v>
      </c>
    </row>
    <row r="13581" spans="54:58" x14ac:dyDescent="0.2">
      <c r="BB13581" t="e">
        <f>VLOOKUP(AX13581,コード表!$A$2:$C$15,2,FALSE)</f>
        <v>#N/A</v>
      </c>
      <c r="BC13581" t="str">
        <f t="shared" si="849"/>
        <v/>
      </c>
      <c r="BD13581">
        <f t="shared" si="850"/>
        <v>1</v>
      </c>
      <c r="BE13581" t="str">
        <f t="shared" si="851"/>
        <v>1</v>
      </c>
      <c r="BF13581" t="e">
        <f t="shared" si="852"/>
        <v>#N/A</v>
      </c>
    </row>
    <row r="13582" spans="54:58" x14ac:dyDescent="0.2">
      <c r="BB13582" t="e">
        <f>VLOOKUP(AX13582,コード表!$A$2:$C$15,2,FALSE)</f>
        <v>#N/A</v>
      </c>
      <c r="BC13582" t="str">
        <f t="shared" si="849"/>
        <v/>
      </c>
      <c r="BD13582">
        <f t="shared" si="850"/>
        <v>1</v>
      </c>
      <c r="BE13582" t="str">
        <f t="shared" si="851"/>
        <v>1</v>
      </c>
      <c r="BF13582" t="e">
        <f t="shared" si="852"/>
        <v>#N/A</v>
      </c>
    </row>
    <row r="13583" spans="54:58" x14ac:dyDescent="0.2">
      <c r="BB13583" t="e">
        <f>VLOOKUP(AX13583,コード表!$A$2:$C$15,2,FALSE)</f>
        <v>#N/A</v>
      </c>
      <c r="BC13583" t="str">
        <f t="shared" si="849"/>
        <v/>
      </c>
      <c r="BD13583">
        <f t="shared" si="850"/>
        <v>1</v>
      </c>
      <c r="BE13583" t="str">
        <f t="shared" si="851"/>
        <v>1</v>
      </c>
      <c r="BF13583" t="e">
        <f t="shared" si="852"/>
        <v>#N/A</v>
      </c>
    </row>
    <row r="13584" spans="54:58" x14ac:dyDescent="0.2">
      <c r="BB13584" t="e">
        <f>VLOOKUP(AX13584,コード表!$A$2:$C$15,2,FALSE)</f>
        <v>#N/A</v>
      </c>
      <c r="BC13584" t="str">
        <f t="shared" si="849"/>
        <v/>
      </c>
      <c r="BD13584">
        <f t="shared" si="850"/>
        <v>1</v>
      </c>
      <c r="BE13584" t="str">
        <f t="shared" si="851"/>
        <v>1</v>
      </c>
      <c r="BF13584" t="e">
        <f t="shared" si="852"/>
        <v>#N/A</v>
      </c>
    </row>
    <row r="13585" spans="54:58" x14ac:dyDescent="0.2">
      <c r="BB13585" t="e">
        <f>VLOOKUP(AX13585,コード表!$A$2:$C$15,2,FALSE)</f>
        <v>#N/A</v>
      </c>
      <c r="BC13585" t="str">
        <f t="shared" si="849"/>
        <v/>
      </c>
      <c r="BD13585">
        <f t="shared" si="850"/>
        <v>1</v>
      </c>
      <c r="BE13585" t="str">
        <f t="shared" si="851"/>
        <v>1</v>
      </c>
      <c r="BF13585" t="e">
        <f t="shared" si="852"/>
        <v>#N/A</v>
      </c>
    </row>
    <row r="13586" spans="54:58" x14ac:dyDescent="0.2">
      <c r="BB13586" t="e">
        <f>VLOOKUP(AX13586,コード表!$A$2:$C$15,2,FALSE)</f>
        <v>#N/A</v>
      </c>
      <c r="BC13586" t="str">
        <f t="shared" si="849"/>
        <v/>
      </c>
      <c r="BD13586">
        <f t="shared" si="850"/>
        <v>1</v>
      </c>
      <c r="BE13586" t="str">
        <f t="shared" si="851"/>
        <v>1</v>
      </c>
      <c r="BF13586" t="e">
        <f t="shared" si="852"/>
        <v>#N/A</v>
      </c>
    </row>
    <row r="13587" spans="54:58" x14ac:dyDescent="0.2">
      <c r="BB13587" t="e">
        <f>VLOOKUP(AX13587,コード表!$A$2:$C$15,2,FALSE)</f>
        <v>#N/A</v>
      </c>
      <c r="BC13587" t="str">
        <f t="shared" si="849"/>
        <v/>
      </c>
      <c r="BD13587">
        <f t="shared" si="850"/>
        <v>1</v>
      </c>
      <c r="BE13587" t="str">
        <f t="shared" si="851"/>
        <v>1</v>
      </c>
      <c r="BF13587" t="e">
        <f t="shared" si="852"/>
        <v>#N/A</v>
      </c>
    </row>
    <row r="13588" spans="54:58" x14ac:dyDescent="0.2">
      <c r="BB13588" t="e">
        <f>VLOOKUP(AX13588,コード表!$A$2:$C$15,2,FALSE)</f>
        <v>#N/A</v>
      </c>
      <c r="BC13588" t="str">
        <f t="shared" si="849"/>
        <v/>
      </c>
      <c r="BD13588">
        <f t="shared" si="850"/>
        <v>1</v>
      </c>
      <c r="BE13588" t="str">
        <f t="shared" si="851"/>
        <v>1</v>
      </c>
      <c r="BF13588" t="e">
        <f t="shared" si="852"/>
        <v>#N/A</v>
      </c>
    </row>
    <row r="13589" spans="54:58" x14ac:dyDescent="0.2">
      <c r="BB13589" t="e">
        <f>VLOOKUP(AX13589,コード表!$A$2:$C$15,2,FALSE)</f>
        <v>#N/A</v>
      </c>
      <c r="BC13589" t="str">
        <f t="shared" si="849"/>
        <v/>
      </c>
      <c r="BD13589">
        <f t="shared" si="850"/>
        <v>1</v>
      </c>
      <c r="BE13589" t="str">
        <f t="shared" si="851"/>
        <v>1</v>
      </c>
      <c r="BF13589" t="e">
        <f t="shared" si="852"/>
        <v>#N/A</v>
      </c>
    </row>
    <row r="13590" spans="54:58" x14ac:dyDescent="0.2">
      <c r="BB13590" t="e">
        <f>VLOOKUP(AX13590,コード表!$A$2:$C$15,2,FALSE)</f>
        <v>#N/A</v>
      </c>
      <c r="BC13590" t="str">
        <f t="shared" si="849"/>
        <v/>
      </c>
      <c r="BD13590">
        <f t="shared" si="850"/>
        <v>1</v>
      </c>
      <c r="BE13590" t="str">
        <f t="shared" si="851"/>
        <v>1</v>
      </c>
      <c r="BF13590" t="e">
        <f t="shared" si="852"/>
        <v>#N/A</v>
      </c>
    </row>
    <row r="13591" spans="54:58" x14ac:dyDescent="0.2">
      <c r="BB13591" t="e">
        <f>VLOOKUP(AX13591,コード表!$A$2:$C$15,2,FALSE)</f>
        <v>#N/A</v>
      </c>
      <c r="BC13591" t="str">
        <f t="shared" si="849"/>
        <v/>
      </c>
      <c r="BD13591">
        <f t="shared" si="850"/>
        <v>1</v>
      </c>
      <c r="BE13591" t="str">
        <f t="shared" si="851"/>
        <v>1</v>
      </c>
      <c r="BF13591" t="e">
        <f t="shared" si="852"/>
        <v>#N/A</v>
      </c>
    </row>
    <row r="13592" spans="54:58" x14ac:dyDescent="0.2">
      <c r="BB13592" t="e">
        <f>VLOOKUP(AX13592,コード表!$A$2:$C$15,2,FALSE)</f>
        <v>#N/A</v>
      </c>
      <c r="BC13592" t="str">
        <f t="shared" si="849"/>
        <v/>
      </c>
      <c r="BD13592">
        <f t="shared" si="850"/>
        <v>1</v>
      </c>
      <c r="BE13592" t="str">
        <f t="shared" si="851"/>
        <v>1</v>
      </c>
      <c r="BF13592" t="e">
        <f t="shared" si="852"/>
        <v>#N/A</v>
      </c>
    </row>
    <row r="13593" spans="54:58" x14ac:dyDescent="0.2">
      <c r="BB13593" t="e">
        <f>VLOOKUP(AX13593,コード表!$A$2:$C$15,2,FALSE)</f>
        <v>#N/A</v>
      </c>
      <c r="BC13593" t="str">
        <f t="shared" si="849"/>
        <v/>
      </c>
      <c r="BD13593">
        <f t="shared" si="850"/>
        <v>1</v>
      </c>
      <c r="BE13593" t="str">
        <f t="shared" si="851"/>
        <v>1</v>
      </c>
      <c r="BF13593" t="e">
        <f t="shared" si="852"/>
        <v>#N/A</v>
      </c>
    </row>
    <row r="13594" spans="54:58" x14ac:dyDescent="0.2">
      <c r="BB13594" t="e">
        <f>VLOOKUP(AX13594,コード表!$A$2:$C$15,2,FALSE)</f>
        <v>#N/A</v>
      </c>
      <c r="BC13594" t="str">
        <f t="shared" si="849"/>
        <v/>
      </c>
      <c r="BD13594">
        <f t="shared" si="850"/>
        <v>1</v>
      </c>
      <c r="BE13594" t="str">
        <f t="shared" si="851"/>
        <v>1</v>
      </c>
      <c r="BF13594" t="e">
        <f t="shared" si="852"/>
        <v>#N/A</v>
      </c>
    </row>
    <row r="13595" spans="54:58" x14ac:dyDescent="0.2">
      <c r="BB13595" t="e">
        <f>VLOOKUP(AX13595,コード表!$A$2:$C$15,2,FALSE)</f>
        <v>#N/A</v>
      </c>
      <c r="BC13595" t="str">
        <f t="shared" si="849"/>
        <v/>
      </c>
      <c r="BD13595">
        <f t="shared" si="850"/>
        <v>1</v>
      </c>
      <c r="BE13595" t="str">
        <f t="shared" si="851"/>
        <v>1</v>
      </c>
      <c r="BF13595" t="e">
        <f t="shared" si="852"/>
        <v>#N/A</v>
      </c>
    </row>
    <row r="13596" spans="54:58" x14ac:dyDescent="0.2">
      <c r="BB13596" t="e">
        <f>VLOOKUP(AX13596,コード表!$A$2:$C$15,2,FALSE)</f>
        <v>#N/A</v>
      </c>
      <c r="BC13596" t="str">
        <f t="shared" si="849"/>
        <v/>
      </c>
      <c r="BD13596">
        <f t="shared" si="850"/>
        <v>1</v>
      </c>
      <c r="BE13596" t="str">
        <f t="shared" si="851"/>
        <v>1</v>
      </c>
      <c r="BF13596" t="e">
        <f t="shared" si="852"/>
        <v>#N/A</v>
      </c>
    </row>
    <row r="13597" spans="54:58" x14ac:dyDescent="0.2">
      <c r="BB13597" t="e">
        <f>VLOOKUP(AX13597,コード表!$A$2:$C$15,2,FALSE)</f>
        <v>#N/A</v>
      </c>
      <c r="BC13597" t="str">
        <f t="shared" si="849"/>
        <v/>
      </c>
      <c r="BD13597">
        <f t="shared" si="850"/>
        <v>1</v>
      </c>
      <c r="BE13597" t="str">
        <f t="shared" si="851"/>
        <v>1</v>
      </c>
      <c r="BF13597" t="e">
        <f t="shared" si="852"/>
        <v>#N/A</v>
      </c>
    </row>
    <row r="13598" spans="54:58" x14ac:dyDescent="0.2">
      <c r="BB13598" t="e">
        <f>VLOOKUP(AX13598,コード表!$A$2:$C$15,2,FALSE)</f>
        <v>#N/A</v>
      </c>
      <c r="BC13598" t="str">
        <f t="shared" si="849"/>
        <v/>
      </c>
      <c r="BD13598">
        <f t="shared" si="850"/>
        <v>1</v>
      </c>
      <c r="BE13598" t="str">
        <f t="shared" si="851"/>
        <v>1</v>
      </c>
      <c r="BF13598" t="e">
        <f t="shared" si="852"/>
        <v>#N/A</v>
      </c>
    </row>
    <row r="13599" spans="54:58" x14ac:dyDescent="0.2">
      <c r="BB13599" t="e">
        <f>VLOOKUP(AX13599,コード表!$A$2:$C$15,2,FALSE)</f>
        <v>#N/A</v>
      </c>
      <c r="BC13599" t="str">
        <f t="shared" si="849"/>
        <v/>
      </c>
      <c r="BD13599">
        <f t="shared" si="850"/>
        <v>1</v>
      </c>
      <c r="BE13599" t="str">
        <f t="shared" si="851"/>
        <v>1</v>
      </c>
      <c r="BF13599" t="e">
        <f t="shared" si="852"/>
        <v>#N/A</v>
      </c>
    </row>
    <row r="13600" spans="54:58" x14ac:dyDescent="0.2">
      <c r="BB13600" t="e">
        <f>VLOOKUP(AX13600,コード表!$A$2:$C$15,2,FALSE)</f>
        <v>#N/A</v>
      </c>
      <c r="BC13600" t="str">
        <f t="shared" si="849"/>
        <v/>
      </c>
      <c r="BD13600">
        <f t="shared" si="850"/>
        <v>1</v>
      </c>
      <c r="BE13600" t="str">
        <f t="shared" si="851"/>
        <v>1</v>
      </c>
      <c r="BF13600" t="e">
        <f t="shared" si="852"/>
        <v>#N/A</v>
      </c>
    </row>
    <row r="13601" spans="54:58" x14ac:dyDescent="0.2">
      <c r="BB13601" t="e">
        <f>VLOOKUP(AX13601,コード表!$A$2:$C$15,2,FALSE)</f>
        <v>#N/A</v>
      </c>
      <c r="BC13601" t="str">
        <f t="shared" si="849"/>
        <v/>
      </c>
      <c r="BD13601">
        <f t="shared" si="850"/>
        <v>1</v>
      </c>
      <c r="BE13601" t="str">
        <f t="shared" si="851"/>
        <v>1</v>
      </c>
      <c r="BF13601" t="e">
        <f t="shared" si="852"/>
        <v>#N/A</v>
      </c>
    </row>
    <row r="13602" spans="54:58" x14ac:dyDescent="0.2">
      <c r="BB13602" t="e">
        <f>VLOOKUP(AX13602,コード表!$A$2:$C$15,2,FALSE)</f>
        <v>#N/A</v>
      </c>
      <c r="BC13602" t="str">
        <f t="shared" si="849"/>
        <v/>
      </c>
      <c r="BD13602">
        <f t="shared" si="850"/>
        <v>1</v>
      </c>
      <c r="BE13602" t="str">
        <f t="shared" si="851"/>
        <v>1</v>
      </c>
      <c r="BF13602" t="e">
        <f t="shared" si="852"/>
        <v>#N/A</v>
      </c>
    </row>
    <row r="13603" spans="54:58" x14ac:dyDescent="0.2">
      <c r="BB13603" t="e">
        <f>VLOOKUP(AX13603,コード表!$A$2:$C$15,2,FALSE)</f>
        <v>#N/A</v>
      </c>
      <c r="BC13603" t="str">
        <f t="shared" si="849"/>
        <v/>
      </c>
      <c r="BD13603">
        <f t="shared" si="850"/>
        <v>1</v>
      </c>
      <c r="BE13603" t="str">
        <f t="shared" si="851"/>
        <v>1</v>
      </c>
      <c r="BF13603" t="e">
        <f t="shared" si="852"/>
        <v>#N/A</v>
      </c>
    </row>
    <row r="13604" spans="54:58" x14ac:dyDescent="0.2">
      <c r="BB13604" t="e">
        <f>VLOOKUP(AX13604,コード表!$A$2:$C$15,2,FALSE)</f>
        <v>#N/A</v>
      </c>
      <c r="BC13604" t="str">
        <f t="shared" si="849"/>
        <v/>
      </c>
      <c r="BD13604">
        <f t="shared" si="850"/>
        <v>1</v>
      </c>
      <c r="BE13604" t="str">
        <f t="shared" si="851"/>
        <v>1</v>
      </c>
      <c r="BF13604" t="e">
        <f t="shared" si="852"/>
        <v>#N/A</v>
      </c>
    </row>
    <row r="13605" spans="54:58" x14ac:dyDescent="0.2">
      <c r="BB13605" t="e">
        <f>VLOOKUP(AX13605,コード表!$A$2:$C$15,2,FALSE)</f>
        <v>#N/A</v>
      </c>
      <c r="BC13605" t="str">
        <f t="shared" si="849"/>
        <v/>
      </c>
      <c r="BD13605">
        <f t="shared" si="850"/>
        <v>1</v>
      </c>
      <c r="BE13605" t="str">
        <f t="shared" si="851"/>
        <v>1</v>
      </c>
      <c r="BF13605" t="e">
        <f t="shared" si="852"/>
        <v>#N/A</v>
      </c>
    </row>
    <row r="13606" spans="54:58" x14ac:dyDescent="0.2">
      <c r="BB13606" t="e">
        <f>VLOOKUP(AX13606,コード表!$A$2:$C$15,2,FALSE)</f>
        <v>#N/A</v>
      </c>
      <c r="BC13606" t="str">
        <f t="shared" si="849"/>
        <v/>
      </c>
      <c r="BD13606">
        <f t="shared" si="850"/>
        <v>1</v>
      </c>
      <c r="BE13606" t="str">
        <f t="shared" si="851"/>
        <v>1</v>
      </c>
      <c r="BF13606" t="e">
        <f t="shared" si="852"/>
        <v>#N/A</v>
      </c>
    </row>
    <row r="13607" spans="54:58" x14ac:dyDescent="0.2">
      <c r="BB13607" t="e">
        <f>VLOOKUP(AX13607,コード表!$A$2:$C$15,2,FALSE)</f>
        <v>#N/A</v>
      </c>
      <c r="BC13607" t="str">
        <f t="shared" si="849"/>
        <v/>
      </c>
      <c r="BD13607">
        <f t="shared" si="850"/>
        <v>1</v>
      </c>
      <c r="BE13607" t="str">
        <f t="shared" si="851"/>
        <v>1</v>
      </c>
      <c r="BF13607" t="e">
        <f t="shared" si="852"/>
        <v>#N/A</v>
      </c>
    </row>
    <row r="13608" spans="54:58" x14ac:dyDescent="0.2">
      <c r="BB13608" t="e">
        <f>VLOOKUP(AX13608,コード表!$A$2:$C$15,2,FALSE)</f>
        <v>#N/A</v>
      </c>
      <c r="BC13608" t="str">
        <f t="shared" si="849"/>
        <v/>
      </c>
      <c r="BD13608">
        <f t="shared" si="850"/>
        <v>1</v>
      </c>
      <c r="BE13608" t="str">
        <f t="shared" si="851"/>
        <v>1</v>
      </c>
      <c r="BF13608" t="e">
        <f t="shared" si="852"/>
        <v>#N/A</v>
      </c>
    </row>
    <row r="13609" spans="54:58" x14ac:dyDescent="0.2">
      <c r="BB13609" t="e">
        <f>VLOOKUP(AX13609,コード表!$A$2:$C$15,2,FALSE)</f>
        <v>#N/A</v>
      </c>
      <c r="BC13609" t="str">
        <f t="shared" si="849"/>
        <v/>
      </c>
      <c r="BD13609">
        <f t="shared" si="850"/>
        <v>1</v>
      </c>
      <c r="BE13609" t="str">
        <f t="shared" si="851"/>
        <v>1</v>
      </c>
      <c r="BF13609" t="e">
        <f t="shared" si="852"/>
        <v>#N/A</v>
      </c>
    </row>
    <row r="13610" spans="54:58" x14ac:dyDescent="0.2">
      <c r="BB13610" t="e">
        <f>VLOOKUP(AX13610,コード表!$A$2:$C$15,2,FALSE)</f>
        <v>#N/A</v>
      </c>
      <c r="BC13610" t="str">
        <f t="shared" si="849"/>
        <v/>
      </c>
      <c r="BD13610">
        <f t="shared" si="850"/>
        <v>1</v>
      </c>
      <c r="BE13610" t="str">
        <f t="shared" si="851"/>
        <v>1</v>
      </c>
      <c r="BF13610" t="e">
        <f t="shared" si="852"/>
        <v>#N/A</v>
      </c>
    </row>
    <row r="13611" spans="54:58" x14ac:dyDescent="0.2">
      <c r="BB13611" t="e">
        <f>VLOOKUP(AX13611,コード表!$A$2:$C$15,2,FALSE)</f>
        <v>#N/A</v>
      </c>
      <c r="BC13611" t="str">
        <f t="shared" ref="BC13611:BC13674" si="853">AQ13611&amp;BA13611</f>
        <v/>
      </c>
      <c r="BD13611">
        <f t="shared" ref="BD13611:BD13674" si="854">MONTH(Q13611)</f>
        <v>1</v>
      </c>
      <c r="BE13611" t="str">
        <f t="shared" ref="BE13611:BE13674" si="855">AR13611&amp;BD13611</f>
        <v>1</v>
      </c>
      <c r="BF13611" t="e">
        <f t="shared" ref="BF13611:BF13674" si="856">BB13611&amp;AQ13611&amp;BA13611</f>
        <v>#N/A</v>
      </c>
    </row>
    <row r="13612" spans="54:58" x14ac:dyDescent="0.2">
      <c r="BB13612" t="e">
        <f>VLOOKUP(AX13612,コード表!$A$2:$C$15,2,FALSE)</f>
        <v>#N/A</v>
      </c>
      <c r="BC13612" t="str">
        <f t="shared" si="853"/>
        <v/>
      </c>
      <c r="BD13612">
        <f t="shared" si="854"/>
        <v>1</v>
      </c>
      <c r="BE13612" t="str">
        <f t="shared" si="855"/>
        <v>1</v>
      </c>
      <c r="BF13612" t="e">
        <f t="shared" si="856"/>
        <v>#N/A</v>
      </c>
    </row>
    <row r="13613" spans="54:58" x14ac:dyDescent="0.2">
      <c r="BB13613" t="e">
        <f>VLOOKUP(AX13613,コード表!$A$2:$C$15,2,FALSE)</f>
        <v>#N/A</v>
      </c>
      <c r="BC13613" t="str">
        <f t="shared" si="853"/>
        <v/>
      </c>
      <c r="BD13613">
        <f t="shared" si="854"/>
        <v>1</v>
      </c>
      <c r="BE13613" t="str">
        <f t="shared" si="855"/>
        <v>1</v>
      </c>
      <c r="BF13613" t="e">
        <f t="shared" si="856"/>
        <v>#N/A</v>
      </c>
    </row>
    <row r="13614" spans="54:58" x14ac:dyDescent="0.2">
      <c r="BB13614" t="e">
        <f>VLOOKUP(AX13614,コード表!$A$2:$C$15,2,FALSE)</f>
        <v>#N/A</v>
      </c>
      <c r="BC13614" t="str">
        <f t="shared" si="853"/>
        <v/>
      </c>
      <c r="BD13614">
        <f t="shared" si="854"/>
        <v>1</v>
      </c>
      <c r="BE13614" t="str">
        <f t="shared" si="855"/>
        <v>1</v>
      </c>
      <c r="BF13614" t="e">
        <f t="shared" si="856"/>
        <v>#N/A</v>
      </c>
    </row>
    <row r="13615" spans="54:58" x14ac:dyDescent="0.2">
      <c r="BB13615" t="e">
        <f>VLOOKUP(AX13615,コード表!$A$2:$C$15,2,FALSE)</f>
        <v>#N/A</v>
      </c>
      <c r="BC13615" t="str">
        <f t="shared" si="853"/>
        <v/>
      </c>
      <c r="BD13615">
        <f t="shared" si="854"/>
        <v>1</v>
      </c>
      <c r="BE13615" t="str">
        <f t="shared" si="855"/>
        <v>1</v>
      </c>
      <c r="BF13615" t="e">
        <f t="shared" si="856"/>
        <v>#N/A</v>
      </c>
    </row>
    <row r="13616" spans="54:58" x14ac:dyDescent="0.2">
      <c r="BB13616" t="e">
        <f>VLOOKUP(AX13616,コード表!$A$2:$C$15,2,FALSE)</f>
        <v>#N/A</v>
      </c>
      <c r="BC13616" t="str">
        <f t="shared" si="853"/>
        <v/>
      </c>
      <c r="BD13616">
        <f t="shared" si="854"/>
        <v>1</v>
      </c>
      <c r="BE13616" t="str">
        <f t="shared" si="855"/>
        <v>1</v>
      </c>
      <c r="BF13616" t="e">
        <f t="shared" si="856"/>
        <v>#N/A</v>
      </c>
    </row>
    <row r="13617" spans="54:58" x14ac:dyDescent="0.2">
      <c r="BB13617" t="e">
        <f>VLOOKUP(AX13617,コード表!$A$2:$C$15,2,FALSE)</f>
        <v>#N/A</v>
      </c>
      <c r="BC13617" t="str">
        <f t="shared" si="853"/>
        <v/>
      </c>
      <c r="BD13617">
        <f t="shared" si="854"/>
        <v>1</v>
      </c>
      <c r="BE13617" t="str">
        <f t="shared" si="855"/>
        <v>1</v>
      </c>
      <c r="BF13617" t="e">
        <f t="shared" si="856"/>
        <v>#N/A</v>
      </c>
    </row>
    <row r="13618" spans="54:58" x14ac:dyDescent="0.2">
      <c r="BB13618" t="e">
        <f>VLOOKUP(AX13618,コード表!$A$2:$C$15,2,FALSE)</f>
        <v>#N/A</v>
      </c>
      <c r="BC13618" t="str">
        <f t="shared" si="853"/>
        <v/>
      </c>
      <c r="BD13618">
        <f t="shared" si="854"/>
        <v>1</v>
      </c>
      <c r="BE13618" t="str">
        <f t="shared" si="855"/>
        <v>1</v>
      </c>
      <c r="BF13618" t="e">
        <f t="shared" si="856"/>
        <v>#N/A</v>
      </c>
    </row>
    <row r="13619" spans="54:58" x14ac:dyDescent="0.2">
      <c r="BB13619" t="e">
        <f>VLOOKUP(AX13619,コード表!$A$2:$C$15,2,FALSE)</f>
        <v>#N/A</v>
      </c>
      <c r="BC13619" t="str">
        <f t="shared" si="853"/>
        <v/>
      </c>
      <c r="BD13619">
        <f t="shared" si="854"/>
        <v>1</v>
      </c>
      <c r="BE13619" t="str">
        <f t="shared" si="855"/>
        <v>1</v>
      </c>
      <c r="BF13619" t="e">
        <f t="shared" si="856"/>
        <v>#N/A</v>
      </c>
    </row>
    <row r="13620" spans="54:58" x14ac:dyDescent="0.2">
      <c r="BB13620" t="e">
        <f>VLOOKUP(AX13620,コード表!$A$2:$C$15,2,FALSE)</f>
        <v>#N/A</v>
      </c>
      <c r="BC13620" t="str">
        <f t="shared" si="853"/>
        <v/>
      </c>
      <c r="BD13620">
        <f t="shared" si="854"/>
        <v>1</v>
      </c>
      <c r="BE13620" t="str">
        <f t="shared" si="855"/>
        <v>1</v>
      </c>
      <c r="BF13620" t="e">
        <f t="shared" si="856"/>
        <v>#N/A</v>
      </c>
    </row>
    <row r="13621" spans="54:58" x14ac:dyDescent="0.2">
      <c r="BB13621" t="e">
        <f>VLOOKUP(AX13621,コード表!$A$2:$C$15,2,FALSE)</f>
        <v>#N/A</v>
      </c>
      <c r="BC13621" t="str">
        <f t="shared" si="853"/>
        <v/>
      </c>
      <c r="BD13621">
        <f t="shared" si="854"/>
        <v>1</v>
      </c>
      <c r="BE13621" t="str">
        <f t="shared" si="855"/>
        <v>1</v>
      </c>
      <c r="BF13621" t="e">
        <f t="shared" si="856"/>
        <v>#N/A</v>
      </c>
    </row>
    <row r="13622" spans="54:58" x14ac:dyDescent="0.2">
      <c r="BB13622" t="e">
        <f>VLOOKUP(AX13622,コード表!$A$2:$C$15,2,FALSE)</f>
        <v>#N/A</v>
      </c>
      <c r="BC13622" t="str">
        <f t="shared" si="853"/>
        <v/>
      </c>
      <c r="BD13622">
        <f t="shared" si="854"/>
        <v>1</v>
      </c>
      <c r="BE13622" t="str">
        <f t="shared" si="855"/>
        <v>1</v>
      </c>
      <c r="BF13622" t="e">
        <f t="shared" si="856"/>
        <v>#N/A</v>
      </c>
    </row>
    <row r="13623" spans="54:58" x14ac:dyDescent="0.2">
      <c r="BB13623" t="e">
        <f>VLOOKUP(AX13623,コード表!$A$2:$C$15,2,FALSE)</f>
        <v>#N/A</v>
      </c>
      <c r="BC13623" t="str">
        <f t="shared" si="853"/>
        <v/>
      </c>
      <c r="BD13623">
        <f t="shared" si="854"/>
        <v>1</v>
      </c>
      <c r="BE13623" t="str">
        <f t="shared" si="855"/>
        <v>1</v>
      </c>
      <c r="BF13623" t="e">
        <f t="shared" si="856"/>
        <v>#N/A</v>
      </c>
    </row>
    <row r="13624" spans="54:58" x14ac:dyDescent="0.2">
      <c r="BB13624" t="e">
        <f>VLOOKUP(AX13624,コード表!$A$2:$C$15,2,FALSE)</f>
        <v>#N/A</v>
      </c>
      <c r="BC13624" t="str">
        <f t="shared" si="853"/>
        <v/>
      </c>
      <c r="BD13624">
        <f t="shared" si="854"/>
        <v>1</v>
      </c>
      <c r="BE13624" t="str">
        <f t="shared" si="855"/>
        <v>1</v>
      </c>
      <c r="BF13624" t="e">
        <f t="shared" si="856"/>
        <v>#N/A</v>
      </c>
    </row>
    <row r="13625" spans="54:58" x14ac:dyDescent="0.2">
      <c r="BB13625" t="e">
        <f>VLOOKUP(AX13625,コード表!$A$2:$C$15,2,FALSE)</f>
        <v>#N/A</v>
      </c>
      <c r="BC13625" t="str">
        <f t="shared" si="853"/>
        <v/>
      </c>
      <c r="BD13625">
        <f t="shared" si="854"/>
        <v>1</v>
      </c>
      <c r="BE13625" t="str">
        <f t="shared" si="855"/>
        <v>1</v>
      </c>
      <c r="BF13625" t="e">
        <f t="shared" si="856"/>
        <v>#N/A</v>
      </c>
    </row>
    <row r="13626" spans="54:58" x14ac:dyDescent="0.2">
      <c r="BB13626" t="e">
        <f>VLOOKUP(AX13626,コード表!$A$2:$C$15,2,FALSE)</f>
        <v>#N/A</v>
      </c>
      <c r="BC13626" t="str">
        <f t="shared" si="853"/>
        <v/>
      </c>
      <c r="BD13626">
        <f t="shared" si="854"/>
        <v>1</v>
      </c>
      <c r="BE13626" t="str">
        <f t="shared" si="855"/>
        <v>1</v>
      </c>
      <c r="BF13626" t="e">
        <f t="shared" si="856"/>
        <v>#N/A</v>
      </c>
    </row>
    <row r="13627" spans="54:58" x14ac:dyDescent="0.2">
      <c r="BB13627" t="e">
        <f>VLOOKUP(AX13627,コード表!$A$2:$C$15,2,FALSE)</f>
        <v>#N/A</v>
      </c>
      <c r="BC13627" t="str">
        <f t="shared" si="853"/>
        <v/>
      </c>
      <c r="BD13627">
        <f t="shared" si="854"/>
        <v>1</v>
      </c>
      <c r="BE13627" t="str">
        <f t="shared" si="855"/>
        <v>1</v>
      </c>
      <c r="BF13627" t="e">
        <f t="shared" si="856"/>
        <v>#N/A</v>
      </c>
    </row>
    <row r="13628" spans="54:58" x14ac:dyDescent="0.2">
      <c r="BB13628" t="e">
        <f>VLOOKUP(AX13628,コード表!$A$2:$C$15,2,FALSE)</f>
        <v>#N/A</v>
      </c>
      <c r="BC13628" t="str">
        <f t="shared" si="853"/>
        <v/>
      </c>
      <c r="BD13628">
        <f t="shared" si="854"/>
        <v>1</v>
      </c>
      <c r="BE13628" t="str">
        <f t="shared" si="855"/>
        <v>1</v>
      </c>
      <c r="BF13628" t="e">
        <f t="shared" si="856"/>
        <v>#N/A</v>
      </c>
    </row>
    <row r="13629" spans="54:58" x14ac:dyDescent="0.2">
      <c r="BB13629" t="e">
        <f>VLOOKUP(AX13629,コード表!$A$2:$C$15,2,FALSE)</f>
        <v>#N/A</v>
      </c>
      <c r="BC13629" t="str">
        <f t="shared" si="853"/>
        <v/>
      </c>
      <c r="BD13629">
        <f t="shared" si="854"/>
        <v>1</v>
      </c>
      <c r="BE13629" t="str">
        <f t="shared" si="855"/>
        <v>1</v>
      </c>
      <c r="BF13629" t="e">
        <f t="shared" si="856"/>
        <v>#N/A</v>
      </c>
    </row>
    <row r="13630" spans="54:58" x14ac:dyDescent="0.2">
      <c r="BB13630" t="e">
        <f>VLOOKUP(AX13630,コード表!$A$2:$C$15,2,FALSE)</f>
        <v>#N/A</v>
      </c>
      <c r="BC13630" t="str">
        <f t="shared" si="853"/>
        <v/>
      </c>
      <c r="BD13630">
        <f t="shared" si="854"/>
        <v>1</v>
      </c>
      <c r="BE13630" t="str">
        <f t="shared" si="855"/>
        <v>1</v>
      </c>
      <c r="BF13630" t="e">
        <f t="shared" si="856"/>
        <v>#N/A</v>
      </c>
    </row>
    <row r="13631" spans="54:58" x14ac:dyDescent="0.2">
      <c r="BB13631" t="e">
        <f>VLOOKUP(AX13631,コード表!$A$2:$C$15,2,FALSE)</f>
        <v>#N/A</v>
      </c>
      <c r="BC13631" t="str">
        <f t="shared" si="853"/>
        <v/>
      </c>
      <c r="BD13631">
        <f t="shared" si="854"/>
        <v>1</v>
      </c>
      <c r="BE13631" t="str">
        <f t="shared" si="855"/>
        <v>1</v>
      </c>
      <c r="BF13631" t="e">
        <f t="shared" si="856"/>
        <v>#N/A</v>
      </c>
    </row>
    <row r="13632" spans="54:58" x14ac:dyDescent="0.2">
      <c r="BB13632" t="e">
        <f>VLOOKUP(AX13632,コード表!$A$2:$C$15,2,FALSE)</f>
        <v>#N/A</v>
      </c>
      <c r="BC13632" t="str">
        <f t="shared" si="853"/>
        <v/>
      </c>
      <c r="BD13632">
        <f t="shared" si="854"/>
        <v>1</v>
      </c>
      <c r="BE13632" t="str">
        <f t="shared" si="855"/>
        <v>1</v>
      </c>
      <c r="BF13632" t="e">
        <f t="shared" si="856"/>
        <v>#N/A</v>
      </c>
    </row>
    <row r="13633" spans="54:58" x14ac:dyDescent="0.2">
      <c r="BB13633" t="e">
        <f>VLOOKUP(AX13633,コード表!$A$2:$C$15,2,FALSE)</f>
        <v>#N/A</v>
      </c>
      <c r="BC13633" t="str">
        <f t="shared" si="853"/>
        <v/>
      </c>
      <c r="BD13633">
        <f t="shared" si="854"/>
        <v>1</v>
      </c>
      <c r="BE13633" t="str">
        <f t="shared" si="855"/>
        <v>1</v>
      </c>
      <c r="BF13633" t="e">
        <f t="shared" si="856"/>
        <v>#N/A</v>
      </c>
    </row>
    <row r="13634" spans="54:58" x14ac:dyDescent="0.2">
      <c r="BB13634" t="e">
        <f>VLOOKUP(AX13634,コード表!$A$2:$C$15,2,FALSE)</f>
        <v>#N/A</v>
      </c>
      <c r="BC13634" t="str">
        <f t="shared" si="853"/>
        <v/>
      </c>
      <c r="BD13634">
        <f t="shared" si="854"/>
        <v>1</v>
      </c>
      <c r="BE13634" t="str">
        <f t="shared" si="855"/>
        <v>1</v>
      </c>
      <c r="BF13634" t="e">
        <f t="shared" si="856"/>
        <v>#N/A</v>
      </c>
    </row>
    <row r="13635" spans="54:58" x14ac:dyDescent="0.2">
      <c r="BB13635" t="e">
        <f>VLOOKUP(AX13635,コード表!$A$2:$C$15,2,FALSE)</f>
        <v>#N/A</v>
      </c>
      <c r="BC13635" t="str">
        <f t="shared" si="853"/>
        <v/>
      </c>
      <c r="BD13635">
        <f t="shared" si="854"/>
        <v>1</v>
      </c>
      <c r="BE13635" t="str">
        <f t="shared" si="855"/>
        <v>1</v>
      </c>
      <c r="BF13635" t="e">
        <f t="shared" si="856"/>
        <v>#N/A</v>
      </c>
    </row>
    <row r="13636" spans="54:58" x14ac:dyDescent="0.2">
      <c r="BB13636" t="e">
        <f>VLOOKUP(AX13636,コード表!$A$2:$C$15,2,FALSE)</f>
        <v>#N/A</v>
      </c>
      <c r="BC13636" t="str">
        <f t="shared" si="853"/>
        <v/>
      </c>
      <c r="BD13636">
        <f t="shared" si="854"/>
        <v>1</v>
      </c>
      <c r="BE13636" t="str">
        <f t="shared" si="855"/>
        <v>1</v>
      </c>
      <c r="BF13636" t="e">
        <f t="shared" si="856"/>
        <v>#N/A</v>
      </c>
    </row>
    <row r="13637" spans="54:58" x14ac:dyDescent="0.2">
      <c r="BB13637" t="e">
        <f>VLOOKUP(AX13637,コード表!$A$2:$C$15,2,FALSE)</f>
        <v>#N/A</v>
      </c>
      <c r="BC13637" t="str">
        <f t="shared" si="853"/>
        <v/>
      </c>
      <c r="BD13637">
        <f t="shared" si="854"/>
        <v>1</v>
      </c>
      <c r="BE13637" t="str">
        <f t="shared" si="855"/>
        <v>1</v>
      </c>
      <c r="BF13637" t="e">
        <f t="shared" si="856"/>
        <v>#N/A</v>
      </c>
    </row>
    <row r="13638" spans="54:58" x14ac:dyDescent="0.2">
      <c r="BB13638" t="e">
        <f>VLOOKUP(AX13638,コード表!$A$2:$C$15,2,FALSE)</f>
        <v>#N/A</v>
      </c>
      <c r="BC13638" t="str">
        <f t="shared" si="853"/>
        <v/>
      </c>
      <c r="BD13638">
        <f t="shared" si="854"/>
        <v>1</v>
      </c>
      <c r="BE13638" t="str">
        <f t="shared" si="855"/>
        <v>1</v>
      </c>
      <c r="BF13638" t="e">
        <f t="shared" si="856"/>
        <v>#N/A</v>
      </c>
    </row>
    <row r="13639" spans="54:58" x14ac:dyDescent="0.2">
      <c r="BB13639" t="e">
        <f>VLOOKUP(AX13639,コード表!$A$2:$C$15,2,FALSE)</f>
        <v>#N/A</v>
      </c>
      <c r="BC13639" t="str">
        <f t="shared" si="853"/>
        <v/>
      </c>
      <c r="BD13639">
        <f t="shared" si="854"/>
        <v>1</v>
      </c>
      <c r="BE13639" t="str">
        <f t="shared" si="855"/>
        <v>1</v>
      </c>
      <c r="BF13639" t="e">
        <f t="shared" si="856"/>
        <v>#N/A</v>
      </c>
    </row>
    <row r="13640" spans="54:58" x14ac:dyDescent="0.2">
      <c r="BB13640" t="e">
        <f>VLOOKUP(AX13640,コード表!$A$2:$C$15,2,FALSE)</f>
        <v>#N/A</v>
      </c>
      <c r="BC13640" t="str">
        <f t="shared" si="853"/>
        <v/>
      </c>
      <c r="BD13640">
        <f t="shared" si="854"/>
        <v>1</v>
      </c>
      <c r="BE13640" t="str">
        <f t="shared" si="855"/>
        <v>1</v>
      </c>
      <c r="BF13640" t="e">
        <f t="shared" si="856"/>
        <v>#N/A</v>
      </c>
    </row>
    <row r="13641" spans="54:58" x14ac:dyDescent="0.2">
      <c r="BB13641" t="e">
        <f>VLOOKUP(AX13641,コード表!$A$2:$C$15,2,FALSE)</f>
        <v>#N/A</v>
      </c>
      <c r="BC13641" t="str">
        <f t="shared" si="853"/>
        <v/>
      </c>
      <c r="BD13641">
        <f t="shared" si="854"/>
        <v>1</v>
      </c>
      <c r="BE13641" t="str">
        <f t="shared" si="855"/>
        <v>1</v>
      </c>
      <c r="BF13641" t="e">
        <f t="shared" si="856"/>
        <v>#N/A</v>
      </c>
    </row>
    <row r="13642" spans="54:58" x14ac:dyDescent="0.2">
      <c r="BB13642" t="e">
        <f>VLOOKUP(AX13642,コード表!$A$2:$C$15,2,FALSE)</f>
        <v>#N/A</v>
      </c>
      <c r="BC13642" t="str">
        <f t="shared" si="853"/>
        <v/>
      </c>
      <c r="BD13642">
        <f t="shared" si="854"/>
        <v>1</v>
      </c>
      <c r="BE13642" t="str">
        <f t="shared" si="855"/>
        <v>1</v>
      </c>
      <c r="BF13642" t="e">
        <f t="shared" si="856"/>
        <v>#N/A</v>
      </c>
    </row>
    <row r="13643" spans="54:58" x14ac:dyDescent="0.2">
      <c r="BB13643" t="e">
        <f>VLOOKUP(AX13643,コード表!$A$2:$C$15,2,FALSE)</f>
        <v>#N/A</v>
      </c>
      <c r="BC13643" t="str">
        <f t="shared" si="853"/>
        <v/>
      </c>
      <c r="BD13643">
        <f t="shared" si="854"/>
        <v>1</v>
      </c>
      <c r="BE13643" t="str">
        <f t="shared" si="855"/>
        <v>1</v>
      </c>
      <c r="BF13643" t="e">
        <f t="shared" si="856"/>
        <v>#N/A</v>
      </c>
    </row>
    <row r="13644" spans="54:58" x14ac:dyDescent="0.2">
      <c r="BB13644" t="e">
        <f>VLOOKUP(AX13644,コード表!$A$2:$C$15,2,FALSE)</f>
        <v>#N/A</v>
      </c>
      <c r="BC13644" t="str">
        <f t="shared" si="853"/>
        <v/>
      </c>
      <c r="BD13644">
        <f t="shared" si="854"/>
        <v>1</v>
      </c>
      <c r="BE13644" t="str">
        <f t="shared" si="855"/>
        <v>1</v>
      </c>
      <c r="BF13644" t="e">
        <f t="shared" si="856"/>
        <v>#N/A</v>
      </c>
    </row>
    <row r="13645" spans="54:58" x14ac:dyDescent="0.2">
      <c r="BB13645" t="e">
        <f>VLOOKUP(AX13645,コード表!$A$2:$C$15,2,FALSE)</f>
        <v>#N/A</v>
      </c>
      <c r="BC13645" t="str">
        <f t="shared" si="853"/>
        <v/>
      </c>
      <c r="BD13645">
        <f t="shared" si="854"/>
        <v>1</v>
      </c>
      <c r="BE13645" t="str">
        <f t="shared" si="855"/>
        <v>1</v>
      </c>
      <c r="BF13645" t="e">
        <f t="shared" si="856"/>
        <v>#N/A</v>
      </c>
    </row>
    <row r="13646" spans="54:58" x14ac:dyDescent="0.2">
      <c r="BB13646" t="e">
        <f>VLOOKUP(AX13646,コード表!$A$2:$C$15,2,FALSE)</f>
        <v>#N/A</v>
      </c>
      <c r="BC13646" t="str">
        <f t="shared" si="853"/>
        <v/>
      </c>
      <c r="BD13646">
        <f t="shared" si="854"/>
        <v>1</v>
      </c>
      <c r="BE13646" t="str">
        <f t="shared" si="855"/>
        <v>1</v>
      </c>
      <c r="BF13646" t="e">
        <f t="shared" si="856"/>
        <v>#N/A</v>
      </c>
    </row>
    <row r="13647" spans="54:58" x14ac:dyDescent="0.2">
      <c r="BB13647" t="e">
        <f>VLOOKUP(AX13647,コード表!$A$2:$C$15,2,FALSE)</f>
        <v>#N/A</v>
      </c>
      <c r="BC13647" t="str">
        <f t="shared" si="853"/>
        <v/>
      </c>
      <c r="BD13647">
        <f t="shared" si="854"/>
        <v>1</v>
      </c>
      <c r="BE13647" t="str">
        <f t="shared" si="855"/>
        <v>1</v>
      </c>
      <c r="BF13647" t="e">
        <f t="shared" si="856"/>
        <v>#N/A</v>
      </c>
    </row>
    <row r="13648" spans="54:58" x14ac:dyDescent="0.2">
      <c r="BB13648" t="e">
        <f>VLOOKUP(AX13648,コード表!$A$2:$C$15,2,FALSE)</f>
        <v>#N/A</v>
      </c>
      <c r="BC13648" t="str">
        <f t="shared" si="853"/>
        <v/>
      </c>
      <c r="BD13648">
        <f t="shared" si="854"/>
        <v>1</v>
      </c>
      <c r="BE13648" t="str">
        <f t="shared" si="855"/>
        <v>1</v>
      </c>
      <c r="BF13648" t="e">
        <f t="shared" si="856"/>
        <v>#N/A</v>
      </c>
    </row>
    <row r="13649" spans="54:58" x14ac:dyDescent="0.2">
      <c r="BB13649" t="e">
        <f>VLOOKUP(AX13649,コード表!$A$2:$C$15,2,FALSE)</f>
        <v>#N/A</v>
      </c>
      <c r="BC13649" t="str">
        <f t="shared" si="853"/>
        <v/>
      </c>
      <c r="BD13649">
        <f t="shared" si="854"/>
        <v>1</v>
      </c>
      <c r="BE13649" t="str">
        <f t="shared" si="855"/>
        <v>1</v>
      </c>
      <c r="BF13649" t="e">
        <f t="shared" si="856"/>
        <v>#N/A</v>
      </c>
    </row>
    <row r="13650" spans="54:58" x14ac:dyDescent="0.2">
      <c r="BB13650" t="e">
        <f>VLOOKUP(AX13650,コード表!$A$2:$C$15,2,FALSE)</f>
        <v>#N/A</v>
      </c>
      <c r="BC13650" t="str">
        <f t="shared" si="853"/>
        <v/>
      </c>
      <c r="BD13650">
        <f t="shared" si="854"/>
        <v>1</v>
      </c>
      <c r="BE13650" t="str">
        <f t="shared" si="855"/>
        <v>1</v>
      </c>
      <c r="BF13650" t="e">
        <f t="shared" si="856"/>
        <v>#N/A</v>
      </c>
    </row>
    <row r="13651" spans="54:58" x14ac:dyDescent="0.2">
      <c r="BB13651" t="e">
        <f>VLOOKUP(AX13651,コード表!$A$2:$C$15,2,FALSE)</f>
        <v>#N/A</v>
      </c>
      <c r="BC13651" t="str">
        <f t="shared" si="853"/>
        <v/>
      </c>
      <c r="BD13651">
        <f t="shared" si="854"/>
        <v>1</v>
      </c>
      <c r="BE13651" t="str">
        <f t="shared" si="855"/>
        <v>1</v>
      </c>
      <c r="BF13651" t="e">
        <f t="shared" si="856"/>
        <v>#N/A</v>
      </c>
    </row>
    <row r="13652" spans="54:58" x14ac:dyDescent="0.2">
      <c r="BB13652" t="e">
        <f>VLOOKUP(AX13652,コード表!$A$2:$C$15,2,FALSE)</f>
        <v>#N/A</v>
      </c>
      <c r="BC13652" t="str">
        <f t="shared" si="853"/>
        <v/>
      </c>
      <c r="BD13652">
        <f t="shared" si="854"/>
        <v>1</v>
      </c>
      <c r="BE13652" t="str">
        <f t="shared" si="855"/>
        <v>1</v>
      </c>
      <c r="BF13652" t="e">
        <f t="shared" si="856"/>
        <v>#N/A</v>
      </c>
    </row>
    <row r="13653" spans="54:58" x14ac:dyDescent="0.2">
      <c r="BB13653" t="e">
        <f>VLOOKUP(AX13653,コード表!$A$2:$C$15,2,FALSE)</f>
        <v>#N/A</v>
      </c>
      <c r="BC13653" t="str">
        <f t="shared" si="853"/>
        <v/>
      </c>
      <c r="BD13653">
        <f t="shared" si="854"/>
        <v>1</v>
      </c>
      <c r="BE13653" t="str">
        <f t="shared" si="855"/>
        <v>1</v>
      </c>
      <c r="BF13653" t="e">
        <f t="shared" si="856"/>
        <v>#N/A</v>
      </c>
    </row>
    <row r="13654" spans="54:58" x14ac:dyDescent="0.2">
      <c r="BB13654" t="e">
        <f>VLOOKUP(AX13654,コード表!$A$2:$C$15,2,FALSE)</f>
        <v>#N/A</v>
      </c>
      <c r="BC13654" t="str">
        <f t="shared" si="853"/>
        <v/>
      </c>
      <c r="BD13654">
        <f t="shared" si="854"/>
        <v>1</v>
      </c>
      <c r="BE13654" t="str">
        <f t="shared" si="855"/>
        <v>1</v>
      </c>
      <c r="BF13654" t="e">
        <f t="shared" si="856"/>
        <v>#N/A</v>
      </c>
    </row>
    <row r="13655" spans="54:58" x14ac:dyDescent="0.2">
      <c r="BB13655" t="e">
        <f>VLOOKUP(AX13655,コード表!$A$2:$C$15,2,FALSE)</f>
        <v>#N/A</v>
      </c>
      <c r="BC13655" t="str">
        <f t="shared" si="853"/>
        <v/>
      </c>
      <c r="BD13655">
        <f t="shared" si="854"/>
        <v>1</v>
      </c>
      <c r="BE13655" t="str">
        <f t="shared" si="855"/>
        <v>1</v>
      </c>
      <c r="BF13655" t="e">
        <f t="shared" si="856"/>
        <v>#N/A</v>
      </c>
    </row>
    <row r="13656" spans="54:58" x14ac:dyDescent="0.2">
      <c r="BB13656" t="e">
        <f>VLOOKUP(AX13656,コード表!$A$2:$C$15,2,FALSE)</f>
        <v>#N/A</v>
      </c>
      <c r="BC13656" t="str">
        <f t="shared" si="853"/>
        <v/>
      </c>
      <c r="BD13656">
        <f t="shared" si="854"/>
        <v>1</v>
      </c>
      <c r="BE13656" t="str">
        <f t="shared" si="855"/>
        <v>1</v>
      </c>
      <c r="BF13656" t="e">
        <f t="shared" si="856"/>
        <v>#N/A</v>
      </c>
    </row>
    <row r="13657" spans="54:58" x14ac:dyDescent="0.2">
      <c r="BB13657" t="e">
        <f>VLOOKUP(AX13657,コード表!$A$2:$C$15,2,FALSE)</f>
        <v>#N/A</v>
      </c>
      <c r="BC13657" t="str">
        <f t="shared" si="853"/>
        <v/>
      </c>
      <c r="BD13657">
        <f t="shared" si="854"/>
        <v>1</v>
      </c>
      <c r="BE13657" t="str">
        <f t="shared" si="855"/>
        <v>1</v>
      </c>
      <c r="BF13657" t="e">
        <f t="shared" si="856"/>
        <v>#N/A</v>
      </c>
    </row>
    <row r="13658" spans="54:58" x14ac:dyDescent="0.2">
      <c r="BB13658" t="e">
        <f>VLOOKUP(AX13658,コード表!$A$2:$C$15,2,FALSE)</f>
        <v>#N/A</v>
      </c>
      <c r="BC13658" t="str">
        <f t="shared" si="853"/>
        <v/>
      </c>
      <c r="BD13658">
        <f t="shared" si="854"/>
        <v>1</v>
      </c>
      <c r="BE13658" t="str">
        <f t="shared" si="855"/>
        <v>1</v>
      </c>
      <c r="BF13658" t="e">
        <f t="shared" si="856"/>
        <v>#N/A</v>
      </c>
    </row>
    <row r="13659" spans="54:58" x14ac:dyDescent="0.2">
      <c r="BB13659" t="e">
        <f>VLOOKUP(AX13659,コード表!$A$2:$C$15,2,FALSE)</f>
        <v>#N/A</v>
      </c>
      <c r="BC13659" t="str">
        <f t="shared" si="853"/>
        <v/>
      </c>
      <c r="BD13659">
        <f t="shared" si="854"/>
        <v>1</v>
      </c>
      <c r="BE13659" t="str">
        <f t="shared" si="855"/>
        <v>1</v>
      </c>
      <c r="BF13659" t="e">
        <f t="shared" si="856"/>
        <v>#N/A</v>
      </c>
    </row>
    <row r="13660" spans="54:58" x14ac:dyDescent="0.2">
      <c r="BB13660" t="e">
        <f>VLOOKUP(AX13660,コード表!$A$2:$C$15,2,FALSE)</f>
        <v>#N/A</v>
      </c>
      <c r="BC13660" t="str">
        <f t="shared" si="853"/>
        <v/>
      </c>
      <c r="BD13660">
        <f t="shared" si="854"/>
        <v>1</v>
      </c>
      <c r="BE13660" t="str">
        <f t="shared" si="855"/>
        <v>1</v>
      </c>
      <c r="BF13660" t="e">
        <f t="shared" si="856"/>
        <v>#N/A</v>
      </c>
    </row>
    <row r="13661" spans="54:58" x14ac:dyDescent="0.2">
      <c r="BB13661" t="e">
        <f>VLOOKUP(AX13661,コード表!$A$2:$C$15,2,FALSE)</f>
        <v>#N/A</v>
      </c>
      <c r="BC13661" t="str">
        <f t="shared" si="853"/>
        <v/>
      </c>
      <c r="BD13661">
        <f t="shared" si="854"/>
        <v>1</v>
      </c>
      <c r="BE13661" t="str">
        <f t="shared" si="855"/>
        <v>1</v>
      </c>
      <c r="BF13661" t="e">
        <f t="shared" si="856"/>
        <v>#N/A</v>
      </c>
    </row>
    <row r="13662" spans="54:58" x14ac:dyDescent="0.2">
      <c r="BB13662" t="e">
        <f>VLOOKUP(AX13662,コード表!$A$2:$C$15,2,FALSE)</f>
        <v>#N/A</v>
      </c>
      <c r="BC13662" t="str">
        <f t="shared" si="853"/>
        <v/>
      </c>
      <c r="BD13662">
        <f t="shared" si="854"/>
        <v>1</v>
      </c>
      <c r="BE13662" t="str">
        <f t="shared" si="855"/>
        <v>1</v>
      </c>
      <c r="BF13662" t="e">
        <f t="shared" si="856"/>
        <v>#N/A</v>
      </c>
    </row>
    <row r="13663" spans="54:58" x14ac:dyDescent="0.2">
      <c r="BB13663" t="e">
        <f>VLOOKUP(AX13663,コード表!$A$2:$C$15,2,FALSE)</f>
        <v>#N/A</v>
      </c>
      <c r="BC13663" t="str">
        <f t="shared" si="853"/>
        <v/>
      </c>
      <c r="BD13663">
        <f t="shared" si="854"/>
        <v>1</v>
      </c>
      <c r="BE13663" t="str">
        <f t="shared" si="855"/>
        <v>1</v>
      </c>
      <c r="BF13663" t="e">
        <f t="shared" si="856"/>
        <v>#N/A</v>
      </c>
    </row>
    <row r="13664" spans="54:58" x14ac:dyDescent="0.2">
      <c r="BB13664" t="e">
        <f>VLOOKUP(AX13664,コード表!$A$2:$C$15,2,FALSE)</f>
        <v>#N/A</v>
      </c>
      <c r="BC13664" t="str">
        <f t="shared" si="853"/>
        <v/>
      </c>
      <c r="BD13664">
        <f t="shared" si="854"/>
        <v>1</v>
      </c>
      <c r="BE13664" t="str">
        <f t="shared" si="855"/>
        <v>1</v>
      </c>
      <c r="BF13664" t="e">
        <f t="shared" si="856"/>
        <v>#N/A</v>
      </c>
    </row>
    <row r="13665" spans="54:58" x14ac:dyDescent="0.2">
      <c r="BB13665" t="e">
        <f>VLOOKUP(AX13665,コード表!$A$2:$C$15,2,FALSE)</f>
        <v>#N/A</v>
      </c>
      <c r="BC13665" t="str">
        <f t="shared" si="853"/>
        <v/>
      </c>
      <c r="BD13665">
        <f t="shared" si="854"/>
        <v>1</v>
      </c>
      <c r="BE13665" t="str">
        <f t="shared" si="855"/>
        <v>1</v>
      </c>
      <c r="BF13665" t="e">
        <f t="shared" si="856"/>
        <v>#N/A</v>
      </c>
    </row>
    <row r="13666" spans="54:58" x14ac:dyDescent="0.2">
      <c r="BB13666" t="e">
        <f>VLOOKUP(AX13666,コード表!$A$2:$C$15,2,FALSE)</f>
        <v>#N/A</v>
      </c>
      <c r="BC13666" t="str">
        <f t="shared" si="853"/>
        <v/>
      </c>
      <c r="BD13666">
        <f t="shared" si="854"/>
        <v>1</v>
      </c>
      <c r="BE13666" t="str">
        <f t="shared" si="855"/>
        <v>1</v>
      </c>
      <c r="BF13666" t="e">
        <f t="shared" si="856"/>
        <v>#N/A</v>
      </c>
    </row>
    <row r="13667" spans="54:58" x14ac:dyDescent="0.2">
      <c r="BB13667" t="e">
        <f>VLOOKUP(AX13667,コード表!$A$2:$C$15,2,FALSE)</f>
        <v>#N/A</v>
      </c>
      <c r="BC13667" t="str">
        <f t="shared" si="853"/>
        <v/>
      </c>
      <c r="BD13667">
        <f t="shared" si="854"/>
        <v>1</v>
      </c>
      <c r="BE13667" t="str">
        <f t="shared" si="855"/>
        <v>1</v>
      </c>
      <c r="BF13667" t="e">
        <f t="shared" si="856"/>
        <v>#N/A</v>
      </c>
    </row>
    <row r="13668" spans="54:58" x14ac:dyDescent="0.2">
      <c r="BB13668" t="e">
        <f>VLOOKUP(AX13668,コード表!$A$2:$C$15,2,FALSE)</f>
        <v>#N/A</v>
      </c>
      <c r="BC13668" t="str">
        <f t="shared" si="853"/>
        <v/>
      </c>
      <c r="BD13668">
        <f t="shared" si="854"/>
        <v>1</v>
      </c>
      <c r="BE13668" t="str">
        <f t="shared" si="855"/>
        <v>1</v>
      </c>
      <c r="BF13668" t="e">
        <f t="shared" si="856"/>
        <v>#N/A</v>
      </c>
    </row>
    <row r="13669" spans="54:58" x14ac:dyDescent="0.2">
      <c r="BB13669" t="e">
        <f>VLOOKUP(AX13669,コード表!$A$2:$C$15,2,FALSE)</f>
        <v>#N/A</v>
      </c>
      <c r="BC13669" t="str">
        <f t="shared" si="853"/>
        <v/>
      </c>
      <c r="BD13669">
        <f t="shared" si="854"/>
        <v>1</v>
      </c>
      <c r="BE13669" t="str">
        <f t="shared" si="855"/>
        <v>1</v>
      </c>
      <c r="BF13669" t="e">
        <f t="shared" si="856"/>
        <v>#N/A</v>
      </c>
    </row>
    <row r="13670" spans="54:58" x14ac:dyDescent="0.2">
      <c r="BB13670" t="e">
        <f>VLOOKUP(AX13670,コード表!$A$2:$C$15,2,FALSE)</f>
        <v>#N/A</v>
      </c>
      <c r="BC13670" t="str">
        <f t="shared" si="853"/>
        <v/>
      </c>
      <c r="BD13670">
        <f t="shared" si="854"/>
        <v>1</v>
      </c>
      <c r="BE13670" t="str">
        <f t="shared" si="855"/>
        <v>1</v>
      </c>
      <c r="BF13670" t="e">
        <f t="shared" si="856"/>
        <v>#N/A</v>
      </c>
    </row>
    <row r="13671" spans="54:58" x14ac:dyDescent="0.2">
      <c r="BB13671" t="e">
        <f>VLOOKUP(AX13671,コード表!$A$2:$C$15,2,FALSE)</f>
        <v>#N/A</v>
      </c>
      <c r="BC13671" t="str">
        <f t="shared" si="853"/>
        <v/>
      </c>
      <c r="BD13671">
        <f t="shared" si="854"/>
        <v>1</v>
      </c>
      <c r="BE13671" t="str">
        <f t="shared" si="855"/>
        <v>1</v>
      </c>
      <c r="BF13671" t="e">
        <f t="shared" si="856"/>
        <v>#N/A</v>
      </c>
    </row>
    <row r="13672" spans="54:58" x14ac:dyDescent="0.2">
      <c r="BB13672" t="e">
        <f>VLOOKUP(AX13672,コード表!$A$2:$C$15,2,FALSE)</f>
        <v>#N/A</v>
      </c>
      <c r="BC13672" t="str">
        <f t="shared" si="853"/>
        <v/>
      </c>
      <c r="BD13672">
        <f t="shared" si="854"/>
        <v>1</v>
      </c>
      <c r="BE13672" t="str">
        <f t="shared" si="855"/>
        <v>1</v>
      </c>
      <c r="BF13672" t="e">
        <f t="shared" si="856"/>
        <v>#N/A</v>
      </c>
    </row>
    <row r="13673" spans="54:58" x14ac:dyDescent="0.2">
      <c r="BB13673" t="e">
        <f>VLOOKUP(AX13673,コード表!$A$2:$C$15,2,FALSE)</f>
        <v>#N/A</v>
      </c>
      <c r="BC13673" t="str">
        <f t="shared" si="853"/>
        <v/>
      </c>
      <c r="BD13673">
        <f t="shared" si="854"/>
        <v>1</v>
      </c>
      <c r="BE13673" t="str">
        <f t="shared" si="855"/>
        <v>1</v>
      </c>
      <c r="BF13673" t="e">
        <f t="shared" si="856"/>
        <v>#N/A</v>
      </c>
    </row>
    <row r="13674" spans="54:58" x14ac:dyDescent="0.2">
      <c r="BB13674" t="e">
        <f>VLOOKUP(AX13674,コード表!$A$2:$C$15,2,FALSE)</f>
        <v>#N/A</v>
      </c>
      <c r="BC13674" t="str">
        <f t="shared" si="853"/>
        <v/>
      </c>
      <c r="BD13674">
        <f t="shared" si="854"/>
        <v>1</v>
      </c>
      <c r="BE13674" t="str">
        <f t="shared" si="855"/>
        <v>1</v>
      </c>
      <c r="BF13674" t="e">
        <f t="shared" si="856"/>
        <v>#N/A</v>
      </c>
    </row>
    <row r="13675" spans="54:58" x14ac:dyDescent="0.2">
      <c r="BB13675" t="e">
        <f>VLOOKUP(AX13675,コード表!$A$2:$C$15,2,FALSE)</f>
        <v>#N/A</v>
      </c>
      <c r="BC13675" t="str">
        <f t="shared" ref="BC13675:BC13738" si="857">AQ13675&amp;BA13675</f>
        <v/>
      </c>
      <c r="BD13675">
        <f t="shared" ref="BD13675:BD13738" si="858">MONTH(Q13675)</f>
        <v>1</v>
      </c>
      <c r="BE13675" t="str">
        <f t="shared" ref="BE13675:BE13738" si="859">AR13675&amp;BD13675</f>
        <v>1</v>
      </c>
      <c r="BF13675" t="e">
        <f t="shared" ref="BF13675:BF13738" si="860">BB13675&amp;AQ13675&amp;BA13675</f>
        <v>#N/A</v>
      </c>
    </row>
    <row r="13676" spans="54:58" x14ac:dyDescent="0.2">
      <c r="BB13676" t="e">
        <f>VLOOKUP(AX13676,コード表!$A$2:$C$15,2,FALSE)</f>
        <v>#N/A</v>
      </c>
      <c r="BC13676" t="str">
        <f t="shared" si="857"/>
        <v/>
      </c>
      <c r="BD13676">
        <f t="shared" si="858"/>
        <v>1</v>
      </c>
      <c r="BE13676" t="str">
        <f t="shared" si="859"/>
        <v>1</v>
      </c>
      <c r="BF13676" t="e">
        <f t="shared" si="860"/>
        <v>#N/A</v>
      </c>
    </row>
    <row r="13677" spans="54:58" x14ac:dyDescent="0.2">
      <c r="BB13677" t="e">
        <f>VLOOKUP(AX13677,コード表!$A$2:$C$15,2,FALSE)</f>
        <v>#N/A</v>
      </c>
      <c r="BC13677" t="str">
        <f t="shared" si="857"/>
        <v/>
      </c>
      <c r="BD13677">
        <f t="shared" si="858"/>
        <v>1</v>
      </c>
      <c r="BE13677" t="str">
        <f t="shared" si="859"/>
        <v>1</v>
      </c>
      <c r="BF13677" t="e">
        <f t="shared" si="860"/>
        <v>#N/A</v>
      </c>
    </row>
    <row r="13678" spans="54:58" x14ac:dyDescent="0.2">
      <c r="BB13678" t="e">
        <f>VLOOKUP(AX13678,コード表!$A$2:$C$15,2,FALSE)</f>
        <v>#N/A</v>
      </c>
      <c r="BC13678" t="str">
        <f t="shared" si="857"/>
        <v/>
      </c>
      <c r="BD13678">
        <f t="shared" si="858"/>
        <v>1</v>
      </c>
      <c r="BE13678" t="str">
        <f t="shared" si="859"/>
        <v>1</v>
      </c>
      <c r="BF13678" t="e">
        <f t="shared" si="860"/>
        <v>#N/A</v>
      </c>
    </row>
    <row r="13679" spans="54:58" x14ac:dyDescent="0.2">
      <c r="BB13679" t="e">
        <f>VLOOKUP(AX13679,コード表!$A$2:$C$15,2,FALSE)</f>
        <v>#N/A</v>
      </c>
      <c r="BC13679" t="str">
        <f t="shared" si="857"/>
        <v/>
      </c>
      <c r="BD13679">
        <f t="shared" si="858"/>
        <v>1</v>
      </c>
      <c r="BE13679" t="str">
        <f t="shared" si="859"/>
        <v>1</v>
      </c>
      <c r="BF13679" t="e">
        <f t="shared" si="860"/>
        <v>#N/A</v>
      </c>
    </row>
    <row r="13680" spans="54:58" x14ac:dyDescent="0.2">
      <c r="BB13680" t="e">
        <f>VLOOKUP(AX13680,コード表!$A$2:$C$15,2,FALSE)</f>
        <v>#N/A</v>
      </c>
      <c r="BC13680" t="str">
        <f t="shared" si="857"/>
        <v/>
      </c>
      <c r="BD13680">
        <f t="shared" si="858"/>
        <v>1</v>
      </c>
      <c r="BE13680" t="str">
        <f t="shared" si="859"/>
        <v>1</v>
      </c>
      <c r="BF13680" t="e">
        <f t="shared" si="860"/>
        <v>#N/A</v>
      </c>
    </row>
    <row r="13681" spans="54:58" x14ac:dyDescent="0.2">
      <c r="BB13681" t="e">
        <f>VLOOKUP(AX13681,コード表!$A$2:$C$15,2,FALSE)</f>
        <v>#N/A</v>
      </c>
      <c r="BC13681" t="str">
        <f t="shared" si="857"/>
        <v/>
      </c>
      <c r="BD13681">
        <f t="shared" si="858"/>
        <v>1</v>
      </c>
      <c r="BE13681" t="str">
        <f t="shared" si="859"/>
        <v>1</v>
      </c>
      <c r="BF13681" t="e">
        <f t="shared" si="860"/>
        <v>#N/A</v>
      </c>
    </row>
    <row r="13682" spans="54:58" x14ac:dyDescent="0.2">
      <c r="BB13682" t="e">
        <f>VLOOKUP(AX13682,コード表!$A$2:$C$15,2,FALSE)</f>
        <v>#N/A</v>
      </c>
      <c r="BC13682" t="str">
        <f t="shared" si="857"/>
        <v/>
      </c>
      <c r="BD13682">
        <f t="shared" si="858"/>
        <v>1</v>
      </c>
      <c r="BE13682" t="str">
        <f t="shared" si="859"/>
        <v>1</v>
      </c>
      <c r="BF13682" t="e">
        <f t="shared" si="860"/>
        <v>#N/A</v>
      </c>
    </row>
    <row r="13683" spans="54:58" x14ac:dyDescent="0.2">
      <c r="BB13683" t="e">
        <f>VLOOKUP(AX13683,コード表!$A$2:$C$15,2,FALSE)</f>
        <v>#N/A</v>
      </c>
      <c r="BC13683" t="str">
        <f t="shared" si="857"/>
        <v/>
      </c>
      <c r="BD13683">
        <f t="shared" si="858"/>
        <v>1</v>
      </c>
      <c r="BE13683" t="str">
        <f t="shared" si="859"/>
        <v>1</v>
      </c>
      <c r="BF13683" t="e">
        <f t="shared" si="860"/>
        <v>#N/A</v>
      </c>
    </row>
    <row r="13684" spans="54:58" x14ac:dyDescent="0.2">
      <c r="BB13684" t="e">
        <f>VLOOKUP(AX13684,コード表!$A$2:$C$15,2,FALSE)</f>
        <v>#N/A</v>
      </c>
      <c r="BC13684" t="str">
        <f t="shared" si="857"/>
        <v/>
      </c>
      <c r="BD13684">
        <f t="shared" si="858"/>
        <v>1</v>
      </c>
      <c r="BE13684" t="str">
        <f t="shared" si="859"/>
        <v>1</v>
      </c>
      <c r="BF13684" t="e">
        <f t="shared" si="860"/>
        <v>#N/A</v>
      </c>
    </row>
    <row r="13685" spans="54:58" x14ac:dyDescent="0.2">
      <c r="BB13685" t="e">
        <f>VLOOKUP(AX13685,コード表!$A$2:$C$15,2,FALSE)</f>
        <v>#N/A</v>
      </c>
      <c r="BC13685" t="str">
        <f t="shared" si="857"/>
        <v/>
      </c>
      <c r="BD13685">
        <f t="shared" si="858"/>
        <v>1</v>
      </c>
      <c r="BE13685" t="str">
        <f t="shared" si="859"/>
        <v>1</v>
      </c>
      <c r="BF13685" t="e">
        <f t="shared" si="860"/>
        <v>#N/A</v>
      </c>
    </row>
    <row r="13686" spans="54:58" x14ac:dyDescent="0.2">
      <c r="BB13686" t="e">
        <f>VLOOKUP(AX13686,コード表!$A$2:$C$15,2,FALSE)</f>
        <v>#N/A</v>
      </c>
      <c r="BC13686" t="str">
        <f t="shared" si="857"/>
        <v/>
      </c>
      <c r="BD13686">
        <f t="shared" si="858"/>
        <v>1</v>
      </c>
      <c r="BE13686" t="str">
        <f t="shared" si="859"/>
        <v>1</v>
      </c>
      <c r="BF13686" t="e">
        <f t="shared" si="860"/>
        <v>#N/A</v>
      </c>
    </row>
    <row r="13687" spans="54:58" x14ac:dyDescent="0.2">
      <c r="BB13687" t="e">
        <f>VLOOKUP(AX13687,コード表!$A$2:$C$15,2,FALSE)</f>
        <v>#N/A</v>
      </c>
      <c r="BC13687" t="str">
        <f t="shared" si="857"/>
        <v/>
      </c>
      <c r="BD13687">
        <f t="shared" si="858"/>
        <v>1</v>
      </c>
      <c r="BE13687" t="str">
        <f t="shared" si="859"/>
        <v>1</v>
      </c>
      <c r="BF13687" t="e">
        <f t="shared" si="860"/>
        <v>#N/A</v>
      </c>
    </row>
    <row r="13688" spans="54:58" x14ac:dyDescent="0.2">
      <c r="BB13688" t="e">
        <f>VLOOKUP(AX13688,コード表!$A$2:$C$15,2,FALSE)</f>
        <v>#N/A</v>
      </c>
      <c r="BC13688" t="str">
        <f t="shared" si="857"/>
        <v/>
      </c>
      <c r="BD13688">
        <f t="shared" si="858"/>
        <v>1</v>
      </c>
      <c r="BE13688" t="str">
        <f t="shared" si="859"/>
        <v>1</v>
      </c>
      <c r="BF13688" t="e">
        <f t="shared" si="860"/>
        <v>#N/A</v>
      </c>
    </row>
    <row r="13689" spans="54:58" x14ac:dyDescent="0.2">
      <c r="BB13689" t="e">
        <f>VLOOKUP(AX13689,コード表!$A$2:$C$15,2,FALSE)</f>
        <v>#N/A</v>
      </c>
      <c r="BC13689" t="str">
        <f t="shared" si="857"/>
        <v/>
      </c>
      <c r="BD13689">
        <f t="shared" si="858"/>
        <v>1</v>
      </c>
      <c r="BE13689" t="str">
        <f t="shared" si="859"/>
        <v>1</v>
      </c>
      <c r="BF13689" t="e">
        <f t="shared" si="860"/>
        <v>#N/A</v>
      </c>
    </row>
    <row r="13690" spans="54:58" x14ac:dyDescent="0.2">
      <c r="BB13690" t="e">
        <f>VLOOKUP(AX13690,コード表!$A$2:$C$15,2,FALSE)</f>
        <v>#N/A</v>
      </c>
      <c r="BC13690" t="str">
        <f t="shared" si="857"/>
        <v/>
      </c>
      <c r="BD13690">
        <f t="shared" si="858"/>
        <v>1</v>
      </c>
      <c r="BE13690" t="str">
        <f t="shared" si="859"/>
        <v>1</v>
      </c>
      <c r="BF13690" t="e">
        <f t="shared" si="860"/>
        <v>#N/A</v>
      </c>
    </row>
    <row r="13691" spans="54:58" x14ac:dyDescent="0.2">
      <c r="BB13691" t="e">
        <f>VLOOKUP(AX13691,コード表!$A$2:$C$15,2,FALSE)</f>
        <v>#N/A</v>
      </c>
      <c r="BC13691" t="str">
        <f t="shared" si="857"/>
        <v/>
      </c>
      <c r="BD13691">
        <f t="shared" si="858"/>
        <v>1</v>
      </c>
      <c r="BE13691" t="str">
        <f t="shared" si="859"/>
        <v>1</v>
      </c>
      <c r="BF13691" t="e">
        <f t="shared" si="860"/>
        <v>#N/A</v>
      </c>
    </row>
    <row r="13692" spans="54:58" x14ac:dyDescent="0.2">
      <c r="BB13692" t="e">
        <f>VLOOKUP(AX13692,コード表!$A$2:$C$15,2,FALSE)</f>
        <v>#N/A</v>
      </c>
      <c r="BC13692" t="str">
        <f t="shared" si="857"/>
        <v/>
      </c>
      <c r="BD13692">
        <f t="shared" si="858"/>
        <v>1</v>
      </c>
      <c r="BE13692" t="str">
        <f t="shared" si="859"/>
        <v>1</v>
      </c>
      <c r="BF13692" t="e">
        <f t="shared" si="860"/>
        <v>#N/A</v>
      </c>
    </row>
    <row r="13693" spans="54:58" x14ac:dyDescent="0.2">
      <c r="BB13693" t="e">
        <f>VLOOKUP(AX13693,コード表!$A$2:$C$15,2,FALSE)</f>
        <v>#N/A</v>
      </c>
      <c r="BC13693" t="str">
        <f t="shared" si="857"/>
        <v/>
      </c>
      <c r="BD13693">
        <f t="shared" si="858"/>
        <v>1</v>
      </c>
      <c r="BE13693" t="str">
        <f t="shared" si="859"/>
        <v>1</v>
      </c>
      <c r="BF13693" t="e">
        <f t="shared" si="860"/>
        <v>#N/A</v>
      </c>
    </row>
    <row r="13694" spans="54:58" x14ac:dyDescent="0.2">
      <c r="BB13694" t="e">
        <f>VLOOKUP(AX13694,コード表!$A$2:$C$15,2,FALSE)</f>
        <v>#N/A</v>
      </c>
      <c r="BC13694" t="str">
        <f t="shared" si="857"/>
        <v/>
      </c>
      <c r="BD13694">
        <f t="shared" si="858"/>
        <v>1</v>
      </c>
      <c r="BE13694" t="str">
        <f t="shared" si="859"/>
        <v>1</v>
      </c>
      <c r="BF13694" t="e">
        <f t="shared" si="860"/>
        <v>#N/A</v>
      </c>
    </row>
    <row r="13695" spans="54:58" x14ac:dyDescent="0.2">
      <c r="BB13695" t="e">
        <f>VLOOKUP(AX13695,コード表!$A$2:$C$15,2,FALSE)</f>
        <v>#N/A</v>
      </c>
      <c r="BC13695" t="str">
        <f t="shared" si="857"/>
        <v/>
      </c>
      <c r="BD13695">
        <f t="shared" si="858"/>
        <v>1</v>
      </c>
      <c r="BE13695" t="str">
        <f t="shared" si="859"/>
        <v>1</v>
      </c>
      <c r="BF13695" t="e">
        <f t="shared" si="860"/>
        <v>#N/A</v>
      </c>
    </row>
    <row r="13696" spans="54:58" x14ac:dyDescent="0.2">
      <c r="BB13696" t="e">
        <f>VLOOKUP(AX13696,コード表!$A$2:$C$15,2,FALSE)</f>
        <v>#N/A</v>
      </c>
      <c r="BC13696" t="str">
        <f t="shared" si="857"/>
        <v/>
      </c>
      <c r="BD13696">
        <f t="shared" si="858"/>
        <v>1</v>
      </c>
      <c r="BE13696" t="str">
        <f t="shared" si="859"/>
        <v>1</v>
      </c>
      <c r="BF13696" t="e">
        <f t="shared" si="860"/>
        <v>#N/A</v>
      </c>
    </row>
    <row r="13697" spans="54:58" x14ac:dyDescent="0.2">
      <c r="BB13697" t="e">
        <f>VLOOKUP(AX13697,コード表!$A$2:$C$15,2,FALSE)</f>
        <v>#N/A</v>
      </c>
      <c r="BC13697" t="str">
        <f t="shared" si="857"/>
        <v/>
      </c>
      <c r="BD13697">
        <f t="shared" si="858"/>
        <v>1</v>
      </c>
      <c r="BE13697" t="str">
        <f t="shared" si="859"/>
        <v>1</v>
      </c>
      <c r="BF13697" t="e">
        <f t="shared" si="860"/>
        <v>#N/A</v>
      </c>
    </row>
    <row r="13698" spans="54:58" x14ac:dyDescent="0.2">
      <c r="BB13698" t="e">
        <f>VLOOKUP(AX13698,コード表!$A$2:$C$15,2,FALSE)</f>
        <v>#N/A</v>
      </c>
      <c r="BC13698" t="str">
        <f t="shared" si="857"/>
        <v/>
      </c>
      <c r="BD13698">
        <f t="shared" si="858"/>
        <v>1</v>
      </c>
      <c r="BE13698" t="str">
        <f t="shared" si="859"/>
        <v>1</v>
      </c>
      <c r="BF13698" t="e">
        <f t="shared" si="860"/>
        <v>#N/A</v>
      </c>
    </row>
    <row r="13699" spans="54:58" x14ac:dyDescent="0.2">
      <c r="BB13699" t="e">
        <f>VLOOKUP(AX13699,コード表!$A$2:$C$15,2,FALSE)</f>
        <v>#N/A</v>
      </c>
      <c r="BC13699" t="str">
        <f t="shared" si="857"/>
        <v/>
      </c>
      <c r="BD13699">
        <f t="shared" si="858"/>
        <v>1</v>
      </c>
      <c r="BE13699" t="str">
        <f t="shared" si="859"/>
        <v>1</v>
      </c>
      <c r="BF13699" t="e">
        <f t="shared" si="860"/>
        <v>#N/A</v>
      </c>
    </row>
    <row r="13700" spans="54:58" x14ac:dyDescent="0.2">
      <c r="BB13700" t="e">
        <f>VLOOKUP(AX13700,コード表!$A$2:$C$15,2,FALSE)</f>
        <v>#N/A</v>
      </c>
      <c r="BC13700" t="str">
        <f t="shared" si="857"/>
        <v/>
      </c>
      <c r="BD13700">
        <f t="shared" si="858"/>
        <v>1</v>
      </c>
      <c r="BE13700" t="str">
        <f t="shared" si="859"/>
        <v>1</v>
      </c>
      <c r="BF13700" t="e">
        <f t="shared" si="860"/>
        <v>#N/A</v>
      </c>
    </row>
    <row r="13701" spans="54:58" x14ac:dyDescent="0.2">
      <c r="BB13701" t="e">
        <f>VLOOKUP(AX13701,コード表!$A$2:$C$15,2,FALSE)</f>
        <v>#N/A</v>
      </c>
      <c r="BC13701" t="str">
        <f t="shared" si="857"/>
        <v/>
      </c>
      <c r="BD13701">
        <f t="shared" si="858"/>
        <v>1</v>
      </c>
      <c r="BE13701" t="str">
        <f t="shared" si="859"/>
        <v>1</v>
      </c>
      <c r="BF13701" t="e">
        <f t="shared" si="860"/>
        <v>#N/A</v>
      </c>
    </row>
    <row r="13702" spans="54:58" x14ac:dyDescent="0.2">
      <c r="BB13702" t="e">
        <f>VLOOKUP(AX13702,コード表!$A$2:$C$15,2,FALSE)</f>
        <v>#N/A</v>
      </c>
      <c r="BC13702" t="str">
        <f t="shared" si="857"/>
        <v/>
      </c>
      <c r="BD13702">
        <f t="shared" si="858"/>
        <v>1</v>
      </c>
      <c r="BE13702" t="str">
        <f t="shared" si="859"/>
        <v>1</v>
      </c>
      <c r="BF13702" t="e">
        <f t="shared" si="860"/>
        <v>#N/A</v>
      </c>
    </row>
    <row r="13703" spans="54:58" x14ac:dyDescent="0.2">
      <c r="BB13703" t="e">
        <f>VLOOKUP(AX13703,コード表!$A$2:$C$15,2,FALSE)</f>
        <v>#N/A</v>
      </c>
      <c r="BC13703" t="str">
        <f t="shared" si="857"/>
        <v/>
      </c>
      <c r="BD13703">
        <f t="shared" si="858"/>
        <v>1</v>
      </c>
      <c r="BE13703" t="str">
        <f t="shared" si="859"/>
        <v>1</v>
      </c>
      <c r="BF13703" t="e">
        <f t="shared" si="860"/>
        <v>#N/A</v>
      </c>
    </row>
    <row r="13704" spans="54:58" x14ac:dyDescent="0.2">
      <c r="BB13704" t="e">
        <f>VLOOKUP(AX13704,コード表!$A$2:$C$15,2,FALSE)</f>
        <v>#N/A</v>
      </c>
      <c r="BC13704" t="str">
        <f t="shared" si="857"/>
        <v/>
      </c>
      <c r="BD13704">
        <f t="shared" si="858"/>
        <v>1</v>
      </c>
      <c r="BE13704" t="str">
        <f t="shared" si="859"/>
        <v>1</v>
      </c>
      <c r="BF13704" t="e">
        <f t="shared" si="860"/>
        <v>#N/A</v>
      </c>
    </row>
    <row r="13705" spans="54:58" x14ac:dyDescent="0.2">
      <c r="BB13705" t="e">
        <f>VLOOKUP(AX13705,コード表!$A$2:$C$15,2,FALSE)</f>
        <v>#N/A</v>
      </c>
      <c r="BC13705" t="str">
        <f t="shared" si="857"/>
        <v/>
      </c>
      <c r="BD13705">
        <f t="shared" si="858"/>
        <v>1</v>
      </c>
      <c r="BE13705" t="str">
        <f t="shared" si="859"/>
        <v>1</v>
      </c>
      <c r="BF13705" t="e">
        <f t="shared" si="860"/>
        <v>#N/A</v>
      </c>
    </row>
    <row r="13706" spans="54:58" x14ac:dyDescent="0.2">
      <c r="BB13706" t="e">
        <f>VLOOKUP(AX13706,コード表!$A$2:$C$15,2,FALSE)</f>
        <v>#N/A</v>
      </c>
      <c r="BC13706" t="str">
        <f t="shared" si="857"/>
        <v/>
      </c>
      <c r="BD13706">
        <f t="shared" si="858"/>
        <v>1</v>
      </c>
      <c r="BE13706" t="str">
        <f t="shared" si="859"/>
        <v>1</v>
      </c>
      <c r="BF13706" t="e">
        <f t="shared" si="860"/>
        <v>#N/A</v>
      </c>
    </row>
    <row r="13707" spans="54:58" x14ac:dyDescent="0.2">
      <c r="BB13707" t="e">
        <f>VLOOKUP(AX13707,コード表!$A$2:$C$15,2,FALSE)</f>
        <v>#N/A</v>
      </c>
      <c r="BC13707" t="str">
        <f t="shared" si="857"/>
        <v/>
      </c>
      <c r="BD13707">
        <f t="shared" si="858"/>
        <v>1</v>
      </c>
      <c r="BE13707" t="str">
        <f t="shared" si="859"/>
        <v>1</v>
      </c>
      <c r="BF13707" t="e">
        <f t="shared" si="860"/>
        <v>#N/A</v>
      </c>
    </row>
    <row r="13708" spans="54:58" x14ac:dyDescent="0.2">
      <c r="BB13708" t="e">
        <f>VLOOKUP(AX13708,コード表!$A$2:$C$15,2,FALSE)</f>
        <v>#N/A</v>
      </c>
      <c r="BC13708" t="str">
        <f t="shared" si="857"/>
        <v/>
      </c>
      <c r="BD13708">
        <f t="shared" si="858"/>
        <v>1</v>
      </c>
      <c r="BE13708" t="str">
        <f t="shared" si="859"/>
        <v>1</v>
      </c>
      <c r="BF13708" t="e">
        <f t="shared" si="860"/>
        <v>#N/A</v>
      </c>
    </row>
    <row r="13709" spans="54:58" x14ac:dyDescent="0.2">
      <c r="BB13709" t="e">
        <f>VLOOKUP(AX13709,コード表!$A$2:$C$15,2,FALSE)</f>
        <v>#N/A</v>
      </c>
      <c r="BC13709" t="str">
        <f t="shared" si="857"/>
        <v/>
      </c>
      <c r="BD13709">
        <f t="shared" si="858"/>
        <v>1</v>
      </c>
      <c r="BE13709" t="str">
        <f t="shared" si="859"/>
        <v>1</v>
      </c>
      <c r="BF13709" t="e">
        <f t="shared" si="860"/>
        <v>#N/A</v>
      </c>
    </row>
    <row r="13710" spans="54:58" x14ac:dyDescent="0.2">
      <c r="BB13710" t="e">
        <f>VLOOKUP(AX13710,コード表!$A$2:$C$15,2,FALSE)</f>
        <v>#N/A</v>
      </c>
      <c r="BC13710" t="str">
        <f t="shared" si="857"/>
        <v/>
      </c>
      <c r="BD13710">
        <f t="shared" si="858"/>
        <v>1</v>
      </c>
      <c r="BE13710" t="str">
        <f t="shared" si="859"/>
        <v>1</v>
      </c>
      <c r="BF13710" t="e">
        <f t="shared" si="860"/>
        <v>#N/A</v>
      </c>
    </row>
    <row r="13711" spans="54:58" x14ac:dyDescent="0.2">
      <c r="BB13711" t="e">
        <f>VLOOKUP(AX13711,コード表!$A$2:$C$15,2,FALSE)</f>
        <v>#N/A</v>
      </c>
      <c r="BC13711" t="str">
        <f t="shared" si="857"/>
        <v/>
      </c>
      <c r="BD13711">
        <f t="shared" si="858"/>
        <v>1</v>
      </c>
      <c r="BE13711" t="str">
        <f t="shared" si="859"/>
        <v>1</v>
      </c>
      <c r="BF13711" t="e">
        <f t="shared" si="860"/>
        <v>#N/A</v>
      </c>
    </row>
    <row r="13712" spans="54:58" x14ac:dyDescent="0.2">
      <c r="BB13712" t="e">
        <f>VLOOKUP(AX13712,コード表!$A$2:$C$15,2,FALSE)</f>
        <v>#N/A</v>
      </c>
      <c r="BC13712" t="str">
        <f t="shared" si="857"/>
        <v/>
      </c>
      <c r="BD13712">
        <f t="shared" si="858"/>
        <v>1</v>
      </c>
      <c r="BE13712" t="str">
        <f t="shared" si="859"/>
        <v>1</v>
      </c>
      <c r="BF13712" t="e">
        <f t="shared" si="860"/>
        <v>#N/A</v>
      </c>
    </row>
    <row r="13713" spans="54:58" x14ac:dyDescent="0.2">
      <c r="BB13713" t="e">
        <f>VLOOKUP(AX13713,コード表!$A$2:$C$15,2,FALSE)</f>
        <v>#N/A</v>
      </c>
      <c r="BC13713" t="str">
        <f t="shared" si="857"/>
        <v/>
      </c>
      <c r="BD13713">
        <f t="shared" si="858"/>
        <v>1</v>
      </c>
      <c r="BE13713" t="str">
        <f t="shared" si="859"/>
        <v>1</v>
      </c>
      <c r="BF13713" t="e">
        <f t="shared" si="860"/>
        <v>#N/A</v>
      </c>
    </row>
    <row r="13714" spans="54:58" x14ac:dyDescent="0.2">
      <c r="BB13714" t="e">
        <f>VLOOKUP(AX13714,コード表!$A$2:$C$15,2,FALSE)</f>
        <v>#N/A</v>
      </c>
      <c r="BC13714" t="str">
        <f t="shared" si="857"/>
        <v/>
      </c>
      <c r="BD13714">
        <f t="shared" si="858"/>
        <v>1</v>
      </c>
      <c r="BE13714" t="str">
        <f t="shared" si="859"/>
        <v>1</v>
      </c>
      <c r="BF13714" t="e">
        <f t="shared" si="860"/>
        <v>#N/A</v>
      </c>
    </row>
    <row r="13715" spans="54:58" x14ac:dyDescent="0.2">
      <c r="BB13715" t="e">
        <f>VLOOKUP(AX13715,コード表!$A$2:$C$15,2,FALSE)</f>
        <v>#N/A</v>
      </c>
      <c r="BC13715" t="str">
        <f t="shared" si="857"/>
        <v/>
      </c>
      <c r="BD13715">
        <f t="shared" si="858"/>
        <v>1</v>
      </c>
      <c r="BE13715" t="str">
        <f t="shared" si="859"/>
        <v>1</v>
      </c>
      <c r="BF13715" t="e">
        <f t="shared" si="860"/>
        <v>#N/A</v>
      </c>
    </row>
    <row r="13716" spans="54:58" x14ac:dyDescent="0.2">
      <c r="BB13716" t="e">
        <f>VLOOKUP(AX13716,コード表!$A$2:$C$15,2,FALSE)</f>
        <v>#N/A</v>
      </c>
      <c r="BC13716" t="str">
        <f t="shared" si="857"/>
        <v/>
      </c>
      <c r="BD13716">
        <f t="shared" si="858"/>
        <v>1</v>
      </c>
      <c r="BE13716" t="str">
        <f t="shared" si="859"/>
        <v>1</v>
      </c>
      <c r="BF13716" t="e">
        <f t="shared" si="860"/>
        <v>#N/A</v>
      </c>
    </row>
    <row r="13717" spans="54:58" x14ac:dyDescent="0.2">
      <c r="BB13717" t="e">
        <f>VLOOKUP(AX13717,コード表!$A$2:$C$15,2,FALSE)</f>
        <v>#N/A</v>
      </c>
      <c r="BC13717" t="str">
        <f t="shared" si="857"/>
        <v/>
      </c>
      <c r="BD13717">
        <f t="shared" si="858"/>
        <v>1</v>
      </c>
      <c r="BE13717" t="str">
        <f t="shared" si="859"/>
        <v>1</v>
      </c>
      <c r="BF13717" t="e">
        <f t="shared" si="860"/>
        <v>#N/A</v>
      </c>
    </row>
    <row r="13718" spans="54:58" x14ac:dyDescent="0.2">
      <c r="BB13718" t="e">
        <f>VLOOKUP(AX13718,コード表!$A$2:$C$15,2,FALSE)</f>
        <v>#N/A</v>
      </c>
      <c r="BC13718" t="str">
        <f t="shared" si="857"/>
        <v/>
      </c>
      <c r="BD13718">
        <f t="shared" si="858"/>
        <v>1</v>
      </c>
      <c r="BE13718" t="str">
        <f t="shared" si="859"/>
        <v>1</v>
      </c>
      <c r="BF13718" t="e">
        <f t="shared" si="860"/>
        <v>#N/A</v>
      </c>
    </row>
    <row r="13719" spans="54:58" x14ac:dyDescent="0.2">
      <c r="BB13719" t="e">
        <f>VLOOKUP(AX13719,コード表!$A$2:$C$15,2,FALSE)</f>
        <v>#N/A</v>
      </c>
      <c r="BC13719" t="str">
        <f t="shared" si="857"/>
        <v/>
      </c>
      <c r="BD13719">
        <f t="shared" si="858"/>
        <v>1</v>
      </c>
      <c r="BE13719" t="str">
        <f t="shared" si="859"/>
        <v>1</v>
      </c>
      <c r="BF13719" t="e">
        <f t="shared" si="860"/>
        <v>#N/A</v>
      </c>
    </row>
    <row r="13720" spans="54:58" x14ac:dyDescent="0.2">
      <c r="BB13720" t="e">
        <f>VLOOKUP(AX13720,コード表!$A$2:$C$15,2,FALSE)</f>
        <v>#N/A</v>
      </c>
      <c r="BC13720" t="str">
        <f t="shared" si="857"/>
        <v/>
      </c>
      <c r="BD13720">
        <f t="shared" si="858"/>
        <v>1</v>
      </c>
      <c r="BE13720" t="str">
        <f t="shared" si="859"/>
        <v>1</v>
      </c>
      <c r="BF13720" t="e">
        <f t="shared" si="860"/>
        <v>#N/A</v>
      </c>
    </row>
    <row r="13721" spans="54:58" x14ac:dyDescent="0.2">
      <c r="BB13721" t="e">
        <f>VLOOKUP(AX13721,コード表!$A$2:$C$15,2,FALSE)</f>
        <v>#N/A</v>
      </c>
      <c r="BC13721" t="str">
        <f t="shared" si="857"/>
        <v/>
      </c>
      <c r="BD13721">
        <f t="shared" si="858"/>
        <v>1</v>
      </c>
      <c r="BE13721" t="str">
        <f t="shared" si="859"/>
        <v>1</v>
      </c>
      <c r="BF13721" t="e">
        <f t="shared" si="860"/>
        <v>#N/A</v>
      </c>
    </row>
    <row r="13722" spans="54:58" x14ac:dyDescent="0.2">
      <c r="BB13722" t="e">
        <f>VLOOKUP(AX13722,コード表!$A$2:$C$15,2,FALSE)</f>
        <v>#N/A</v>
      </c>
      <c r="BC13722" t="str">
        <f t="shared" si="857"/>
        <v/>
      </c>
      <c r="BD13722">
        <f t="shared" si="858"/>
        <v>1</v>
      </c>
      <c r="BE13722" t="str">
        <f t="shared" si="859"/>
        <v>1</v>
      </c>
      <c r="BF13722" t="e">
        <f t="shared" si="860"/>
        <v>#N/A</v>
      </c>
    </row>
    <row r="13723" spans="54:58" x14ac:dyDescent="0.2">
      <c r="BB13723" t="e">
        <f>VLOOKUP(AX13723,コード表!$A$2:$C$15,2,FALSE)</f>
        <v>#N/A</v>
      </c>
      <c r="BC13723" t="str">
        <f t="shared" si="857"/>
        <v/>
      </c>
      <c r="BD13723">
        <f t="shared" si="858"/>
        <v>1</v>
      </c>
      <c r="BE13723" t="str">
        <f t="shared" si="859"/>
        <v>1</v>
      </c>
      <c r="BF13723" t="e">
        <f t="shared" si="860"/>
        <v>#N/A</v>
      </c>
    </row>
    <row r="13724" spans="54:58" x14ac:dyDescent="0.2">
      <c r="BB13724" t="e">
        <f>VLOOKUP(AX13724,コード表!$A$2:$C$15,2,FALSE)</f>
        <v>#N/A</v>
      </c>
      <c r="BC13724" t="str">
        <f t="shared" si="857"/>
        <v/>
      </c>
      <c r="BD13724">
        <f t="shared" si="858"/>
        <v>1</v>
      </c>
      <c r="BE13724" t="str">
        <f t="shared" si="859"/>
        <v>1</v>
      </c>
      <c r="BF13724" t="e">
        <f t="shared" si="860"/>
        <v>#N/A</v>
      </c>
    </row>
    <row r="13725" spans="54:58" x14ac:dyDescent="0.2">
      <c r="BB13725" t="e">
        <f>VLOOKUP(AX13725,コード表!$A$2:$C$15,2,FALSE)</f>
        <v>#N/A</v>
      </c>
      <c r="BC13725" t="str">
        <f t="shared" si="857"/>
        <v/>
      </c>
      <c r="BD13725">
        <f t="shared" si="858"/>
        <v>1</v>
      </c>
      <c r="BE13725" t="str">
        <f t="shared" si="859"/>
        <v>1</v>
      </c>
      <c r="BF13725" t="e">
        <f t="shared" si="860"/>
        <v>#N/A</v>
      </c>
    </row>
    <row r="13726" spans="54:58" x14ac:dyDescent="0.2">
      <c r="BB13726" t="e">
        <f>VLOOKUP(AX13726,コード表!$A$2:$C$15,2,FALSE)</f>
        <v>#N/A</v>
      </c>
      <c r="BC13726" t="str">
        <f t="shared" si="857"/>
        <v/>
      </c>
      <c r="BD13726">
        <f t="shared" si="858"/>
        <v>1</v>
      </c>
      <c r="BE13726" t="str">
        <f t="shared" si="859"/>
        <v>1</v>
      </c>
      <c r="BF13726" t="e">
        <f t="shared" si="860"/>
        <v>#N/A</v>
      </c>
    </row>
    <row r="13727" spans="54:58" x14ac:dyDescent="0.2">
      <c r="BB13727" t="e">
        <f>VLOOKUP(AX13727,コード表!$A$2:$C$15,2,FALSE)</f>
        <v>#N/A</v>
      </c>
      <c r="BC13727" t="str">
        <f t="shared" si="857"/>
        <v/>
      </c>
      <c r="BD13727">
        <f t="shared" si="858"/>
        <v>1</v>
      </c>
      <c r="BE13727" t="str">
        <f t="shared" si="859"/>
        <v>1</v>
      </c>
      <c r="BF13727" t="e">
        <f t="shared" si="860"/>
        <v>#N/A</v>
      </c>
    </row>
    <row r="13728" spans="54:58" x14ac:dyDescent="0.2">
      <c r="BB13728" t="e">
        <f>VLOOKUP(AX13728,コード表!$A$2:$C$15,2,FALSE)</f>
        <v>#N/A</v>
      </c>
      <c r="BC13728" t="str">
        <f t="shared" si="857"/>
        <v/>
      </c>
      <c r="BD13728">
        <f t="shared" si="858"/>
        <v>1</v>
      </c>
      <c r="BE13728" t="str">
        <f t="shared" si="859"/>
        <v>1</v>
      </c>
      <c r="BF13728" t="e">
        <f t="shared" si="860"/>
        <v>#N/A</v>
      </c>
    </row>
    <row r="13729" spans="54:58" x14ac:dyDescent="0.2">
      <c r="BB13729" t="e">
        <f>VLOOKUP(AX13729,コード表!$A$2:$C$15,2,FALSE)</f>
        <v>#N/A</v>
      </c>
      <c r="BC13729" t="str">
        <f t="shared" si="857"/>
        <v/>
      </c>
      <c r="BD13729">
        <f t="shared" si="858"/>
        <v>1</v>
      </c>
      <c r="BE13729" t="str">
        <f t="shared" si="859"/>
        <v>1</v>
      </c>
      <c r="BF13729" t="e">
        <f t="shared" si="860"/>
        <v>#N/A</v>
      </c>
    </row>
    <row r="13730" spans="54:58" x14ac:dyDescent="0.2">
      <c r="BB13730" t="e">
        <f>VLOOKUP(AX13730,コード表!$A$2:$C$15,2,FALSE)</f>
        <v>#N/A</v>
      </c>
      <c r="BC13730" t="str">
        <f t="shared" si="857"/>
        <v/>
      </c>
      <c r="BD13730">
        <f t="shared" si="858"/>
        <v>1</v>
      </c>
      <c r="BE13730" t="str">
        <f t="shared" si="859"/>
        <v>1</v>
      </c>
      <c r="BF13730" t="e">
        <f t="shared" si="860"/>
        <v>#N/A</v>
      </c>
    </row>
    <row r="13731" spans="54:58" x14ac:dyDescent="0.2">
      <c r="BB13731" t="e">
        <f>VLOOKUP(AX13731,コード表!$A$2:$C$15,2,FALSE)</f>
        <v>#N/A</v>
      </c>
      <c r="BC13731" t="str">
        <f t="shared" si="857"/>
        <v/>
      </c>
      <c r="BD13731">
        <f t="shared" si="858"/>
        <v>1</v>
      </c>
      <c r="BE13731" t="str">
        <f t="shared" si="859"/>
        <v>1</v>
      </c>
      <c r="BF13731" t="e">
        <f t="shared" si="860"/>
        <v>#N/A</v>
      </c>
    </row>
    <row r="13732" spans="54:58" x14ac:dyDescent="0.2">
      <c r="BB13732" t="e">
        <f>VLOOKUP(AX13732,コード表!$A$2:$C$15,2,FALSE)</f>
        <v>#N/A</v>
      </c>
      <c r="BC13732" t="str">
        <f t="shared" si="857"/>
        <v/>
      </c>
      <c r="BD13732">
        <f t="shared" si="858"/>
        <v>1</v>
      </c>
      <c r="BE13732" t="str">
        <f t="shared" si="859"/>
        <v>1</v>
      </c>
      <c r="BF13732" t="e">
        <f t="shared" si="860"/>
        <v>#N/A</v>
      </c>
    </row>
    <row r="13733" spans="54:58" x14ac:dyDescent="0.2">
      <c r="BB13733" t="e">
        <f>VLOOKUP(AX13733,コード表!$A$2:$C$15,2,FALSE)</f>
        <v>#N/A</v>
      </c>
      <c r="BC13733" t="str">
        <f t="shared" si="857"/>
        <v/>
      </c>
      <c r="BD13733">
        <f t="shared" si="858"/>
        <v>1</v>
      </c>
      <c r="BE13733" t="str">
        <f t="shared" si="859"/>
        <v>1</v>
      </c>
      <c r="BF13733" t="e">
        <f t="shared" si="860"/>
        <v>#N/A</v>
      </c>
    </row>
    <row r="13734" spans="54:58" x14ac:dyDescent="0.2">
      <c r="BB13734" t="e">
        <f>VLOOKUP(AX13734,コード表!$A$2:$C$15,2,FALSE)</f>
        <v>#N/A</v>
      </c>
      <c r="BC13734" t="str">
        <f t="shared" si="857"/>
        <v/>
      </c>
      <c r="BD13734">
        <f t="shared" si="858"/>
        <v>1</v>
      </c>
      <c r="BE13734" t="str">
        <f t="shared" si="859"/>
        <v>1</v>
      </c>
      <c r="BF13734" t="e">
        <f t="shared" si="860"/>
        <v>#N/A</v>
      </c>
    </row>
    <row r="13735" spans="54:58" x14ac:dyDescent="0.2">
      <c r="BB13735" t="e">
        <f>VLOOKUP(AX13735,コード表!$A$2:$C$15,2,FALSE)</f>
        <v>#N/A</v>
      </c>
      <c r="BC13735" t="str">
        <f t="shared" si="857"/>
        <v/>
      </c>
      <c r="BD13735">
        <f t="shared" si="858"/>
        <v>1</v>
      </c>
      <c r="BE13735" t="str">
        <f t="shared" si="859"/>
        <v>1</v>
      </c>
      <c r="BF13735" t="e">
        <f t="shared" si="860"/>
        <v>#N/A</v>
      </c>
    </row>
    <row r="13736" spans="54:58" x14ac:dyDescent="0.2">
      <c r="BB13736" t="e">
        <f>VLOOKUP(AX13736,コード表!$A$2:$C$15,2,FALSE)</f>
        <v>#N/A</v>
      </c>
      <c r="BC13736" t="str">
        <f t="shared" si="857"/>
        <v/>
      </c>
      <c r="BD13736">
        <f t="shared" si="858"/>
        <v>1</v>
      </c>
      <c r="BE13736" t="str">
        <f t="shared" si="859"/>
        <v>1</v>
      </c>
      <c r="BF13736" t="e">
        <f t="shared" si="860"/>
        <v>#N/A</v>
      </c>
    </row>
    <row r="13737" spans="54:58" x14ac:dyDescent="0.2">
      <c r="BB13737" t="e">
        <f>VLOOKUP(AX13737,コード表!$A$2:$C$15,2,FALSE)</f>
        <v>#N/A</v>
      </c>
      <c r="BC13737" t="str">
        <f t="shared" si="857"/>
        <v/>
      </c>
      <c r="BD13737">
        <f t="shared" si="858"/>
        <v>1</v>
      </c>
      <c r="BE13737" t="str">
        <f t="shared" si="859"/>
        <v>1</v>
      </c>
      <c r="BF13737" t="e">
        <f t="shared" si="860"/>
        <v>#N/A</v>
      </c>
    </row>
    <row r="13738" spans="54:58" x14ac:dyDescent="0.2">
      <c r="BB13738" t="e">
        <f>VLOOKUP(AX13738,コード表!$A$2:$C$15,2,FALSE)</f>
        <v>#N/A</v>
      </c>
      <c r="BC13738" t="str">
        <f t="shared" si="857"/>
        <v/>
      </c>
      <c r="BD13738">
        <f t="shared" si="858"/>
        <v>1</v>
      </c>
      <c r="BE13738" t="str">
        <f t="shared" si="859"/>
        <v>1</v>
      </c>
      <c r="BF13738" t="e">
        <f t="shared" si="860"/>
        <v>#N/A</v>
      </c>
    </row>
    <row r="13739" spans="54:58" x14ac:dyDescent="0.2">
      <c r="BB13739" t="e">
        <f>VLOOKUP(AX13739,コード表!$A$2:$C$15,2,FALSE)</f>
        <v>#N/A</v>
      </c>
      <c r="BC13739" t="str">
        <f t="shared" ref="BC13739:BC13802" si="861">AQ13739&amp;BA13739</f>
        <v/>
      </c>
      <c r="BD13739">
        <f t="shared" ref="BD13739:BD13802" si="862">MONTH(Q13739)</f>
        <v>1</v>
      </c>
      <c r="BE13739" t="str">
        <f t="shared" ref="BE13739:BE13802" si="863">AR13739&amp;BD13739</f>
        <v>1</v>
      </c>
      <c r="BF13739" t="e">
        <f t="shared" ref="BF13739:BF13802" si="864">BB13739&amp;AQ13739&amp;BA13739</f>
        <v>#N/A</v>
      </c>
    </row>
    <row r="13740" spans="54:58" x14ac:dyDescent="0.2">
      <c r="BB13740" t="e">
        <f>VLOOKUP(AX13740,コード表!$A$2:$C$15,2,FALSE)</f>
        <v>#N/A</v>
      </c>
      <c r="BC13740" t="str">
        <f t="shared" si="861"/>
        <v/>
      </c>
      <c r="BD13740">
        <f t="shared" si="862"/>
        <v>1</v>
      </c>
      <c r="BE13740" t="str">
        <f t="shared" si="863"/>
        <v>1</v>
      </c>
      <c r="BF13740" t="e">
        <f t="shared" si="864"/>
        <v>#N/A</v>
      </c>
    </row>
    <row r="13741" spans="54:58" x14ac:dyDescent="0.2">
      <c r="BB13741" t="e">
        <f>VLOOKUP(AX13741,コード表!$A$2:$C$15,2,FALSE)</f>
        <v>#N/A</v>
      </c>
      <c r="BC13741" t="str">
        <f t="shared" si="861"/>
        <v/>
      </c>
      <c r="BD13741">
        <f t="shared" si="862"/>
        <v>1</v>
      </c>
      <c r="BE13741" t="str">
        <f t="shared" si="863"/>
        <v>1</v>
      </c>
      <c r="BF13741" t="e">
        <f t="shared" si="864"/>
        <v>#N/A</v>
      </c>
    </row>
    <row r="13742" spans="54:58" x14ac:dyDescent="0.2">
      <c r="BB13742" t="e">
        <f>VLOOKUP(AX13742,コード表!$A$2:$C$15,2,FALSE)</f>
        <v>#N/A</v>
      </c>
      <c r="BC13742" t="str">
        <f t="shared" si="861"/>
        <v/>
      </c>
      <c r="BD13742">
        <f t="shared" si="862"/>
        <v>1</v>
      </c>
      <c r="BE13742" t="str">
        <f t="shared" si="863"/>
        <v>1</v>
      </c>
      <c r="BF13742" t="e">
        <f t="shared" si="864"/>
        <v>#N/A</v>
      </c>
    </row>
    <row r="13743" spans="54:58" x14ac:dyDescent="0.2">
      <c r="BB13743" t="e">
        <f>VLOOKUP(AX13743,コード表!$A$2:$C$15,2,FALSE)</f>
        <v>#N/A</v>
      </c>
      <c r="BC13743" t="str">
        <f t="shared" si="861"/>
        <v/>
      </c>
      <c r="BD13743">
        <f t="shared" si="862"/>
        <v>1</v>
      </c>
      <c r="BE13743" t="str">
        <f t="shared" si="863"/>
        <v>1</v>
      </c>
      <c r="BF13743" t="e">
        <f t="shared" si="864"/>
        <v>#N/A</v>
      </c>
    </row>
    <row r="13744" spans="54:58" x14ac:dyDescent="0.2">
      <c r="BB13744" t="e">
        <f>VLOOKUP(AX13744,コード表!$A$2:$C$15,2,FALSE)</f>
        <v>#N/A</v>
      </c>
      <c r="BC13744" t="str">
        <f t="shared" si="861"/>
        <v/>
      </c>
      <c r="BD13744">
        <f t="shared" si="862"/>
        <v>1</v>
      </c>
      <c r="BE13744" t="str">
        <f t="shared" si="863"/>
        <v>1</v>
      </c>
      <c r="BF13744" t="e">
        <f t="shared" si="864"/>
        <v>#N/A</v>
      </c>
    </row>
    <row r="13745" spans="54:58" x14ac:dyDescent="0.2">
      <c r="BB13745" t="e">
        <f>VLOOKUP(AX13745,コード表!$A$2:$C$15,2,FALSE)</f>
        <v>#N/A</v>
      </c>
      <c r="BC13745" t="str">
        <f t="shared" si="861"/>
        <v/>
      </c>
      <c r="BD13745">
        <f t="shared" si="862"/>
        <v>1</v>
      </c>
      <c r="BE13745" t="str">
        <f t="shared" si="863"/>
        <v>1</v>
      </c>
      <c r="BF13745" t="e">
        <f t="shared" si="864"/>
        <v>#N/A</v>
      </c>
    </row>
    <row r="13746" spans="54:58" x14ac:dyDescent="0.2">
      <c r="BB13746" t="e">
        <f>VLOOKUP(AX13746,コード表!$A$2:$C$15,2,FALSE)</f>
        <v>#N/A</v>
      </c>
      <c r="BC13746" t="str">
        <f t="shared" si="861"/>
        <v/>
      </c>
      <c r="BD13746">
        <f t="shared" si="862"/>
        <v>1</v>
      </c>
      <c r="BE13746" t="str">
        <f t="shared" si="863"/>
        <v>1</v>
      </c>
      <c r="BF13746" t="e">
        <f t="shared" si="864"/>
        <v>#N/A</v>
      </c>
    </row>
    <row r="13747" spans="54:58" x14ac:dyDescent="0.2">
      <c r="BB13747" t="e">
        <f>VLOOKUP(AX13747,コード表!$A$2:$C$15,2,FALSE)</f>
        <v>#N/A</v>
      </c>
      <c r="BC13747" t="str">
        <f t="shared" si="861"/>
        <v/>
      </c>
      <c r="BD13747">
        <f t="shared" si="862"/>
        <v>1</v>
      </c>
      <c r="BE13747" t="str">
        <f t="shared" si="863"/>
        <v>1</v>
      </c>
      <c r="BF13747" t="e">
        <f t="shared" si="864"/>
        <v>#N/A</v>
      </c>
    </row>
    <row r="13748" spans="54:58" x14ac:dyDescent="0.2">
      <c r="BB13748" t="e">
        <f>VLOOKUP(AX13748,コード表!$A$2:$C$15,2,FALSE)</f>
        <v>#N/A</v>
      </c>
      <c r="BC13748" t="str">
        <f t="shared" si="861"/>
        <v/>
      </c>
      <c r="BD13748">
        <f t="shared" si="862"/>
        <v>1</v>
      </c>
      <c r="BE13748" t="str">
        <f t="shared" si="863"/>
        <v>1</v>
      </c>
      <c r="BF13748" t="e">
        <f t="shared" si="864"/>
        <v>#N/A</v>
      </c>
    </row>
    <row r="13749" spans="54:58" x14ac:dyDescent="0.2">
      <c r="BB13749" t="e">
        <f>VLOOKUP(AX13749,コード表!$A$2:$C$15,2,FALSE)</f>
        <v>#N/A</v>
      </c>
      <c r="BC13749" t="str">
        <f t="shared" si="861"/>
        <v/>
      </c>
      <c r="BD13749">
        <f t="shared" si="862"/>
        <v>1</v>
      </c>
      <c r="BE13749" t="str">
        <f t="shared" si="863"/>
        <v>1</v>
      </c>
      <c r="BF13749" t="e">
        <f t="shared" si="864"/>
        <v>#N/A</v>
      </c>
    </row>
    <row r="13750" spans="54:58" x14ac:dyDescent="0.2">
      <c r="BB13750" t="e">
        <f>VLOOKUP(AX13750,コード表!$A$2:$C$15,2,FALSE)</f>
        <v>#N/A</v>
      </c>
      <c r="BC13750" t="str">
        <f t="shared" si="861"/>
        <v/>
      </c>
      <c r="BD13750">
        <f t="shared" si="862"/>
        <v>1</v>
      </c>
      <c r="BE13750" t="str">
        <f t="shared" si="863"/>
        <v>1</v>
      </c>
      <c r="BF13750" t="e">
        <f t="shared" si="864"/>
        <v>#N/A</v>
      </c>
    </row>
    <row r="13751" spans="54:58" x14ac:dyDescent="0.2">
      <c r="BB13751" t="e">
        <f>VLOOKUP(AX13751,コード表!$A$2:$C$15,2,FALSE)</f>
        <v>#N/A</v>
      </c>
      <c r="BC13751" t="str">
        <f t="shared" si="861"/>
        <v/>
      </c>
      <c r="BD13751">
        <f t="shared" si="862"/>
        <v>1</v>
      </c>
      <c r="BE13751" t="str">
        <f t="shared" si="863"/>
        <v>1</v>
      </c>
      <c r="BF13751" t="e">
        <f t="shared" si="864"/>
        <v>#N/A</v>
      </c>
    </row>
    <row r="13752" spans="54:58" x14ac:dyDescent="0.2">
      <c r="BB13752" t="e">
        <f>VLOOKUP(AX13752,コード表!$A$2:$C$15,2,FALSE)</f>
        <v>#N/A</v>
      </c>
      <c r="BC13752" t="str">
        <f t="shared" si="861"/>
        <v/>
      </c>
      <c r="BD13752">
        <f t="shared" si="862"/>
        <v>1</v>
      </c>
      <c r="BE13752" t="str">
        <f t="shared" si="863"/>
        <v>1</v>
      </c>
      <c r="BF13752" t="e">
        <f t="shared" si="864"/>
        <v>#N/A</v>
      </c>
    </row>
    <row r="13753" spans="54:58" x14ac:dyDescent="0.2">
      <c r="BB13753" t="e">
        <f>VLOOKUP(AX13753,コード表!$A$2:$C$15,2,FALSE)</f>
        <v>#N/A</v>
      </c>
      <c r="BC13753" t="str">
        <f t="shared" si="861"/>
        <v/>
      </c>
      <c r="BD13753">
        <f t="shared" si="862"/>
        <v>1</v>
      </c>
      <c r="BE13753" t="str">
        <f t="shared" si="863"/>
        <v>1</v>
      </c>
      <c r="BF13753" t="e">
        <f t="shared" si="864"/>
        <v>#N/A</v>
      </c>
    </row>
    <row r="13754" spans="54:58" x14ac:dyDescent="0.2">
      <c r="BB13754" t="e">
        <f>VLOOKUP(AX13754,コード表!$A$2:$C$15,2,FALSE)</f>
        <v>#N/A</v>
      </c>
      <c r="BC13754" t="str">
        <f t="shared" si="861"/>
        <v/>
      </c>
      <c r="BD13754">
        <f t="shared" si="862"/>
        <v>1</v>
      </c>
      <c r="BE13754" t="str">
        <f t="shared" si="863"/>
        <v>1</v>
      </c>
      <c r="BF13754" t="e">
        <f t="shared" si="864"/>
        <v>#N/A</v>
      </c>
    </row>
    <row r="13755" spans="54:58" x14ac:dyDescent="0.2">
      <c r="BB13755" t="e">
        <f>VLOOKUP(AX13755,コード表!$A$2:$C$15,2,FALSE)</f>
        <v>#N/A</v>
      </c>
      <c r="BC13755" t="str">
        <f t="shared" si="861"/>
        <v/>
      </c>
      <c r="BD13755">
        <f t="shared" si="862"/>
        <v>1</v>
      </c>
      <c r="BE13755" t="str">
        <f t="shared" si="863"/>
        <v>1</v>
      </c>
      <c r="BF13755" t="e">
        <f t="shared" si="864"/>
        <v>#N/A</v>
      </c>
    </row>
    <row r="13756" spans="54:58" x14ac:dyDescent="0.2">
      <c r="BB13756" t="e">
        <f>VLOOKUP(AX13756,コード表!$A$2:$C$15,2,FALSE)</f>
        <v>#N/A</v>
      </c>
      <c r="BC13756" t="str">
        <f t="shared" si="861"/>
        <v/>
      </c>
      <c r="BD13756">
        <f t="shared" si="862"/>
        <v>1</v>
      </c>
      <c r="BE13756" t="str">
        <f t="shared" si="863"/>
        <v>1</v>
      </c>
      <c r="BF13756" t="e">
        <f t="shared" si="864"/>
        <v>#N/A</v>
      </c>
    </row>
    <row r="13757" spans="54:58" x14ac:dyDescent="0.2">
      <c r="BB13757" t="e">
        <f>VLOOKUP(AX13757,コード表!$A$2:$C$15,2,FALSE)</f>
        <v>#N/A</v>
      </c>
      <c r="BC13757" t="str">
        <f t="shared" si="861"/>
        <v/>
      </c>
      <c r="BD13757">
        <f t="shared" si="862"/>
        <v>1</v>
      </c>
      <c r="BE13757" t="str">
        <f t="shared" si="863"/>
        <v>1</v>
      </c>
      <c r="BF13757" t="e">
        <f t="shared" si="864"/>
        <v>#N/A</v>
      </c>
    </row>
    <row r="13758" spans="54:58" x14ac:dyDescent="0.2">
      <c r="BB13758" t="e">
        <f>VLOOKUP(AX13758,コード表!$A$2:$C$15,2,FALSE)</f>
        <v>#N/A</v>
      </c>
      <c r="BC13758" t="str">
        <f t="shared" si="861"/>
        <v/>
      </c>
      <c r="BD13758">
        <f t="shared" si="862"/>
        <v>1</v>
      </c>
      <c r="BE13758" t="str">
        <f t="shared" si="863"/>
        <v>1</v>
      </c>
      <c r="BF13758" t="e">
        <f t="shared" si="864"/>
        <v>#N/A</v>
      </c>
    </row>
    <row r="13759" spans="54:58" x14ac:dyDescent="0.2">
      <c r="BB13759" t="e">
        <f>VLOOKUP(AX13759,コード表!$A$2:$C$15,2,FALSE)</f>
        <v>#N/A</v>
      </c>
      <c r="BC13759" t="str">
        <f t="shared" si="861"/>
        <v/>
      </c>
      <c r="BD13759">
        <f t="shared" si="862"/>
        <v>1</v>
      </c>
      <c r="BE13759" t="str">
        <f t="shared" si="863"/>
        <v>1</v>
      </c>
      <c r="BF13759" t="e">
        <f t="shared" si="864"/>
        <v>#N/A</v>
      </c>
    </row>
    <row r="13760" spans="54:58" x14ac:dyDescent="0.2">
      <c r="BB13760" t="e">
        <f>VLOOKUP(AX13760,コード表!$A$2:$C$15,2,FALSE)</f>
        <v>#N/A</v>
      </c>
      <c r="BC13760" t="str">
        <f t="shared" si="861"/>
        <v/>
      </c>
      <c r="BD13760">
        <f t="shared" si="862"/>
        <v>1</v>
      </c>
      <c r="BE13760" t="str">
        <f t="shared" si="863"/>
        <v>1</v>
      </c>
      <c r="BF13760" t="e">
        <f t="shared" si="864"/>
        <v>#N/A</v>
      </c>
    </row>
    <row r="13761" spans="54:58" x14ac:dyDescent="0.2">
      <c r="BB13761" t="e">
        <f>VLOOKUP(AX13761,コード表!$A$2:$C$15,2,FALSE)</f>
        <v>#N/A</v>
      </c>
      <c r="BC13761" t="str">
        <f t="shared" si="861"/>
        <v/>
      </c>
      <c r="BD13761">
        <f t="shared" si="862"/>
        <v>1</v>
      </c>
      <c r="BE13761" t="str">
        <f t="shared" si="863"/>
        <v>1</v>
      </c>
      <c r="BF13761" t="e">
        <f t="shared" si="864"/>
        <v>#N/A</v>
      </c>
    </row>
    <row r="13762" spans="54:58" x14ac:dyDescent="0.2">
      <c r="BB13762" t="e">
        <f>VLOOKUP(AX13762,コード表!$A$2:$C$15,2,FALSE)</f>
        <v>#N/A</v>
      </c>
      <c r="BC13762" t="str">
        <f t="shared" si="861"/>
        <v/>
      </c>
      <c r="BD13762">
        <f t="shared" si="862"/>
        <v>1</v>
      </c>
      <c r="BE13762" t="str">
        <f t="shared" si="863"/>
        <v>1</v>
      </c>
      <c r="BF13762" t="e">
        <f t="shared" si="864"/>
        <v>#N/A</v>
      </c>
    </row>
    <row r="13763" spans="54:58" x14ac:dyDescent="0.2">
      <c r="BB13763" t="e">
        <f>VLOOKUP(AX13763,コード表!$A$2:$C$15,2,FALSE)</f>
        <v>#N/A</v>
      </c>
      <c r="BC13763" t="str">
        <f t="shared" si="861"/>
        <v/>
      </c>
      <c r="BD13763">
        <f t="shared" si="862"/>
        <v>1</v>
      </c>
      <c r="BE13763" t="str">
        <f t="shared" si="863"/>
        <v>1</v>
      </c>
      <c r="BF13763" t="e">
        <f t="shared" si="864"/>
        <v>#N/A</v>
      </c>
    </row>
    <row r="13764" spans="54:58" x14ac:dyDescent="0.2">
      <c r="BB13764" t="e">
        <f>VLOOKUP(AX13764,コード表!$A$2:$C$15,2,FALSE)</f>
        <v>#N/A</v>
      </c>
      <c r="BC13764" t="str">
        <f t="shared" si="861"/>
        <v/>
      </c>
      <c r="BD13764">
        <f t="shared" si="862"/>
        <v>1</v>
      </c>
      <c r="BE13764" t="str">
        <f t="shared" si="863"/>
        <v>1</v>
      </c>
      <c r="BF13764" t="e">
        <f t="shared" si="864"/>
        <v>#N/A</v>
      </c>
    </row>
    <row r="13765" spans="54:58" x14ac:dyDescent="0.2">
      <c r="BB13765" t="e">
        <f>VLOOKUP(AX13765,コード表!$A$2:$C$15,2,FALSE)</f>
        <v>#N/A</v>
      </c>
      <c r="BC13765" t="str">
        <f t="shared" si="861"/>
        <v/>
      </c>
      <c r="BD13765">
        <f t="shared" si="862"/>
        <v>1</v>
      </c>
      <c r="BE13765" t="str">
        <f t="shared" si="863"/>
        <v>1</v>
      </c>
      <c r="BF13765" t="e">
        <f t="shared" si="864"/>
        <v>#N/A</v>
      </c>
    </row>
    <row r="13766" spans="54:58" x14ac:dyDescent="0.2">
      <c r="BB13766" t="e">
        <f>VLOOKUP(AX13766,コード表!$A$2:$C$15,2,FALSE)</f>
        <v>#N/A</v>
      </c>
      <c r="BC13766" t="str">
        <f t="shared" si="861"/>
        <v/>
      </c>
      <c r="BD13766">
        <f t="shared" si="862"/>
        <v>1</v>
      </c>
      <c r="BE13766" t="str">
        <f t="shared" si="863"/>
        <v>1</v>
      </c>
      <c r="BF13766" t="e">
        <f t="shared" si="864"/>
        <v>#N/A</v>
      </c>
    </row>
    <row r="13767" spans="54:58" x14ac:dyDescent="0.2">
      <c r="BB13767" t="e">
        <f>VLOOKUP(AX13767,コード表!$A$2:$C$15,2,FALSE)</f>
        <v>#N/A</v>
      </c>
      <c r="BC13767" t="str">
        <f t="shared" si="861"/>
        <v/>
      </c>
      <c r="BD13767">
        <f t="shared" si="862"/>
        <v>1</v>
      </c>
      <c r="BE13767" t="str">
        <f t="shared" si="863"/>
        <v>1</v>
      </c>
      <c r="BF13767" t="e">
        <f t="shared" si="864"/>
        <v>#N/A</v>
      </c>
    </row>
    <row r="13768" spans="54:58" x14ac:dyDescent="0.2">
      <c r="BB13768" t="e">
        <f>VLOOKUP(AX13768,コード表!$A$2:$C$15,2,FALSE)</f>
        <v>#N/A</v>
      </c>
      <c r="BC13768" t="str">
        <f t="shared" si="861"/>
        <v/>
      </c>
      <c r="BD13768">
        <f t="shared" si="862"/>
        <v>1</v>
      </c>
      <c r="BE13768" t="str">
        <f t="shared" si="863"/>
        <v>1</v>
      </c>
      <c r="BF13768" t="e">
        <f t="shared" si="864"/>
        <v>#N/A</v>
      </c>
    </row>
    <row r="13769" spans="54:58" x14ac:dyDescent="0.2">
      <c r="BB13769" t="e">
        <f>VLOOKUP(AX13769,コード表!$A$2:$C$15,2,FALSE)</f>
        <v>#N/A</v>
      </c>
      <c r="BC13769" t="str">
        <f t="shared" si="861"/>
        <v/>
      </c>
      <c r="BD13769">
        <f t="shared" si="862"/>
        <v>1</v>
      </c>
      <c r="BE13769" t="str">
        <f t="shared" si="863"/>
        <v>1</v>
      </c>
      <c r="BF13769" t="e">
        <f t="shared" si="864"/>
        <v>#N/A</v>
      </c>
    </row>
    <row r="13770" spans="54:58" x14ac:dyDescent="0.2">
      <c r="BB13770" t="e">
        <f>VLOOKUP(AX13770,コード表!$A$2:$C$15,2,FALSE)</f>
        <v>#N/A</v>
      </c>
      <c r="BC13770" t="str">
        <f t="shared" si="861"/>
        <v/>
      </c>
      <c r="BD13770">
        <f t="shared" si="862"/>
        <v>1</v>
      </c>
      <c r="BE13770" t="str">
        <f t="shared" si="863"/>
        <v>1</v>
      </c>
      <c r="BF13770" t="e">
        <f t="shared" si="864"/>
        <v>#N/A</v>
      </c>
    </row>
    <row r="13771" spans="54:58" x14ac:dyDescent="0.2">
      <c r="BB13771" t="e">
        <f>VLOOKUP(AX13771,コード表!$A$2:$C$15,2,FALSE)</f>
        <v>#N/A</v>
      </c>
      <c r="BC13771" t="str">
        <f t="shared" si="861"/>
        <v/>
      </c>
      <c r="BD13771">
        <f t="shared" si="862"/>
        <v>1</v>
      </c>
      <c r="BE13771" t="str">
        <f t="shared" si="863"/>
        <v>1</v>
      </c>
      <c r="BF13771" t="e">
        <f t="shared" si="864"/>
        <v>#N/A</v>
      </c>
    </row>
    <row r="13772" spans="54:58" x14ac:dyDescent="0.2">
      <c r="BB13772" t="e">
        <f>VLOOKUP(AX13772,コード表!$A$2:$C$15,2,FALSE)</f>
        <v>#N/A</v>
      </c>
      <c r="BC13772" t="str">
        <f t="shared" si="861"/>
        <v/>
      </c>
      <c r="BD13772">
        <f t="shared" si="862"/>
        <v>1</v>
      </c>
      <c r="BE13772" t="str">
        <f t="shared" si="863"/>
        <v>1</v>
      </c>
      <c r="BF13772" t="e">
        <f t="shared" si="864"/>
        <v>#N/A</v>
      </c>
    </row>
    <row r="13773" spans="54:58" x14ac:dyDescent="0.2">
      <c r="BB13773" t="e">
        <f>VLOOKUP(AX13773,コード表!$A$2:$C$15,2,FALSE)</f>
        <v>#N/A</v>
      </c>
      <c r="BC13773" t="str">
        <f t="shared" si="861"/>
        <v/>
      </c>
      <c r="BD13773">
        <f t="shared" si="862"/>
        <v>1</v>
      </c>
      <c r="BE13773" t="str">
        <f t="shared" si="863"/>
        <v>1</v>
      </c>
      <c r="BF13773" t="e">
        <f t="shared" si="864"/>
        <v>#N/A</v>
      </c>
    </row>
    <row r="13774" spans="54:58" x14ac:dyDescent="0.2">
      <c r="BB13774" t="e">
        <f>VLOOKUP(AX13774,コード表!$A$2:$C$15,2,FALSE)</f>
        <v>#N/A</v>
      </c>
      <c r="BC13774" t="str">
        <f t="shared" si="861"/>
        <v/>
      </c>
      <c r="BD13774">
        <f t="shared" si="862"/>
        <v>1</v>
      </c>
      <c r="BE13774" t="str">
        <f t="shared" si="863"/>
        <v>1</v>
      </c>
      <c r="BF13774" t="e">
        <f t="shared" si="864"/>
        <v>#N/A</v>
      </c>
    </row>
    <row r="13775" spans="54:58" x14ac:dyDescent="0.2">
      <c r="BB13775" t="e">
        <f>VLOOKUP(AX13775,コード表!$A$2:$C$15,2,FALSE)</f>
        <v>#N/A</v>
      </c>
      <c r="BC13775" t="str">
        <f t="shared" si="861"/>
        <v/>
      </c>
      <c r="BD13775">
        <f t="shared" si="862"/>
        <v>1</v>
      </c>
      <c r="BE13775" t="str">
        <f t="shared" si="863"/>
        <v>1</v>
      </c>
      <c r="BF13775" t="e">
        <f t="shared" si="864"/>
        <v>#N/A</v>
      </c>
    </row>
    <row r="13776" spans="54:58" x14ac:dyDescent="0.2">
      <c r="BB13776" t="e">
        <f>VLOOKUP(AX13776,コード表!$A$2:$C$15,2,FALSE)</f>
        <v>#N/A</v>
      </c>
      <c r="BC13776" t="str">
        <f t="shared" si="861"/>
        <v/>
      </c>
      <c r="BD13776">
        <f t="shared" si="862"/>
        <v>1</v>
      </c>
      <c r="BE13776" t="str">
        <f t="shared" si="863"/>
        <v>1</v>
      </c>
      <c r="BF13776" t="e">
        <f t="shared" si="864"/>
        <v>#N/A</v>
      </c>
    </row>
    <row r="13777" spans="54:58" x14ac:dyDescent="0.2">
      <c r="BB13777" t="e">
        <f>VLOOKUP(AX13777,コード表!$A$2:$C$15,2,FALSE)</f>
        <v>#N/A</v>
      </c>
      <c r="BC13777" t="str">
        <f t="shared" si="861"/>
        <v/>
      </c>
      <c r="BD13777">
        <f t="shared" si="862"/>
        <v>1</v>
      </c>
      <c r="BE13777" t="str">
        <f t="shared" si="863"/>
        <v>1</v>
      </c>
      <c r="BF13777" t="e">
        <f t="shared" si="864"/>
        <v>#N/A</v>
      </c>
    </row>
    <row r="13778" spans="54:58" x14ac:dyDescent="0.2">
      <c r="BB13778" t="e">
        <f>VLOOKUP(AX13778,コード表!$A$2:$C$15,2,FALSE)</f>
        <v>#N/A</v>
      </c>
      <c r="BC13778" t="str">
        <f t="shared" si="861"/>
        <v/>
      </c>
      <c r="BD13778">
        <f t="shared" si="862"/>
        <v>1</v>
      </c>
      <c r="BE13778" t="str">
        <f t="shared" si="863"/>
        <v>1</v>
      </c>
      <c r="BF13778" t="e">
        <f t="shared" si="864"/>
        <v>#N/A</v>
      </c>
    </row>
    <row r="13779" spans="54:58" x14ac:dyDescent="0.2">
      <c r="BB13779" t="e">
        <f>VLOOKUP(AX13779,コード表!$A$2:$C$15,2,FALSE)</f>
        <v>#N/A</v>
      </c>
      <c r="BC13779" t="str">
        <f t="shared" si="861"/>
        <v/>
      </c>
      <c r="BD13779">
        <f t="shared" si="862"/>
        <v>1</v>
      </c>
      <c r="BE13779" t="str">
        <f t="shared" si="863"/>
        <v>1</v>
      </c>
      <c r="BF13779" t="e">
        <f t="shared" si="864"/>
        <v>#N/A</v>
      </c>
    </row>
    <row r="13780" spans="54:58" x14ac:dyDescent="0.2">
      <c r="BB13780" t="e">
        <f>VLOOKUP(AX13780,コード表!$A$2:$C$15,2,FALSE)</f>
        <v>#N/A</v>
      </c>
      <c r="BC13780" t="str">
        <f t="shared" si="861"/>
        <v/>
      </c>
      <c r="BD13780">
        <f t="shared" si="862"/>
        <v>1</v>
      </c>
      <c r="BE13780" t="str">
        <f t="shared" si="863"/>
        <v>1</v>
      </c>
      <c r="BF13780" t="e">
        <f t="shared" si="864"/>
        <v>#N/A</v>
      </c>
    </row>
    <row r="13781" spans="54:58" x14ac:dyDescent="0.2">
      <c r="BB13781" t="e">
        <f>VLOOKUP(AX13781,コード表!$A$2:$C$15,2,FALSE)</f>
        <v>#N/A</v>
      </c>
      <c r="BC13781" t="str">
        <f t="shared" si="861"/>
        <v/>
      </c>
      <c r="BD13781">
        <f t="shared" si="862"/>
        <v>1</v>
      </c>
      <c r="BE13781" t="str">
        <f t="shared" si="863"/>
        <v>1</v>
      </c>
      <c r="BF13781" t="e">
        <f t="shared" si="864"/>
        <v>#N/A</v>
      </c>
    </row>
    <row r="13782" spans="54:58" x14ac:dyDescent="0.2">
      <c r="BB13782" t="e">
        <f>VLOOKUP(AX13782,コード表!$A$2:$C$15,2,FALSE)</f>
        <v>#N/A</v>
      </c>
      <c r="BC13782" t="str">
        <f t="shared" si="861"/>
        <v/>
      </c>
      <c r="BD13782">
        <f t="shared" si="862"/>
        <v>1</v>
      </c>
      <c r="BE13782" t="str">
        <f t="shared" si="863"/>
        <v>1</v>
      </c>
      <c r="BF13782" t="e">
        <f t="shared" si="864"/>
        <v>#N/A</v>
      </c>
    </row>
    <row r="13783" spans="54:58" x14ac:dyDescent="0.2">
      <c r="BB13783" t="e">
        <f>VLOOKUP(AX13783,コード表!$A$2:$C$15,2,FALSE)</f>
        <v>#N/A</v>
      </c>
      <c r="BC13783" t="str">
        <f t="shared" si="861"/>
        <v/>
      </c>
      <c r="BD13783">
        <f t="shared" si="862"/>
        <v>1</v>
      </c>
      <c r="BE13783" t="str">
        <f t="shared" si="863"/>
        <v>1</v>
      </c>
      <c r="BF13783" t="e">
        <f t="shared" si="864"/>
        <v>#N/A</v>
      </c>
    </row>
    <row r="13784" spans="54:58" x14ac:dyDescent="0.2">
      <c r="BB13784" t="e">
        <f>VLOOKUP(AX13784,コード表!$A$2:$C$15,2,FALSE)</f>
        <v>#N/A</v>
      </c>
      <c r="BC13784" t="str">
        <f t="shared" si="861"/>
        <v/>
      </c>
      <c r="BD13784">
        <f t="shared" si="862"/>
        <v>1</v>
      </c>
      <c r="BE13784" t="str">
        <f t="shared" si="863"/>
        <v>1</v>
      </c>
      <c r="BF13784" t="e">
        <f t="shared" si="864"/>
        <v>#N/A</v>
      </c>
    </row>
    <row r="13785" spans="54:58" x14ac:dyDescent="0.2">
      <c r="BB13785" t="e">
        <f>VLOOKUP(AX13785,コード表!$A$2:$C$15,2,FALSE)</f>
        <v>#N/A</v>
      </c>
      <c r="BC13785" t="str">
        <f t="shared" si="861"/>
        <v/>
      </c>
      <c r="BD13785">
        <f t="shared" si="862"/>
        <v>1</v>
      </c>
      <c r="BE13785" t="str">
        <f t="shared" si="863"/>
        <v>1</v>
      </c>
      <c r="BF13785" t="e">
        <f t="shared" si="864"/>
        <v>#N/A</v>
      </c>
    </row>
    <row r="13786" spans="54:58" x14ac:dyDescent="0.2">
      <c r="BB13786" t="e">
        <f>VLOOKUP(AX13786,コード表!$A$2:$C$15,2,FALSE)</f>
        <v>#N/A</v>
      </c>
      <c r="BC13786" t="str">
        <f t="shared" si="861"/>
        <v/>
      </c>
      <c r="BD13786">
        <f t="shared" si="862"/>
        <v>1</v>
      </c>
      <c r="BE13786" t="str">
        <f t="shared" si="863"/>
        <v>1</v>
      </c>
      <c r="BF13786" t="e">
        <f t="shared" si="864"/>
        <v>#N/A</v>
      </c>
    </row>
    <row r="13787" spans="54:58" x14ac:dyDescent="0.2">
      <c r="BB13787" t="e">
        <f>VLOOKUP(AX13787,コード表!$A$2:$C$15,2,FALSE)</f>
        <v>#N/A</v>
      </c>
      <c r="BC13787" t="str">
        <f t="shared" si="861"/>
        <v/>
      </c>
      <c r="BD13787">
        <f t="shared" si="862"/>
        <v>1</v>
      </c>
      <c r="BE13787" t="str">
        <f t="shared" si="863"/>
        <v>1</v>
      </c>
      <c r="BF13787" t="e">
        <f t="shared" si="864"/>
        <v>#N/A</v>
      </c>
    </row>
    <row r="13788" spans="54:58" x14ac:dyDescent="0.2">
      <c r="BB13788" t="e">
        <f>VLOOKUP(AX13788,コード表!$A$2:$C$15,2,FALSE)</f>
        <v>#N/A</v>
      </c>
      <c r="BC13788" t="str">
        <f t="shared" si="861"/>
        <v/>
      </c>
      <c r="BD13788">
        <f t="shared" si="862"/>
        <v>1</v>
      </c>
      <c r="BE13788" t="str">
        <f t="shared" si="863"/>
        <v>1</v>
      </c>
      <c r="BF13788" t="e">
        <f t="shared" si="864"/>
        <v>#N/A</v>
      </c>
    </row>
    <row r="13789" spans="54:58" x14ac:dyDescent="0.2">
      <c r="BB13789" t="e">
        <f>VLOOKUP(AX13789,コード表!$A$2:$C$15,2,FALSE)</f>
        <v>#N/A</v>
      </c>
      <c r="BC13789" t="str">
        <f t="shared" si="861"/>
        <v/>
      </c>
      <c r="BD13789">
        <f t="shared" si="862"/>
        <v>1</v>
      </c>
      <c r="BE13789" t="str">
        <f t="shared" si="863"/>
        <v>1</v>
      </c>
      <c r="BF13789" t="e">
        <f t="shared" si="864"/>
        <v>#N/A</v>
      </c>
    </row>
    <row r="13790" spans="54:58" x14ac:dyDescent="0.2">
      <c r="BB13790" t="e">
        <f>VLOOKUP(AX13790,コード表!$A$2:$C$15,2,FALSE)</f>
        <v>#N/A</v>
      </c>
      <c r="BC13790" t="str">
        <f t="shared" si="861"/>
        <v/>
      </c>
      <c r="BD13790">
        <f t="shared" si="862"/>
        <v>1</v>
      </c>
      <c r="BE13790" t="str">
        <f t="shared" si="863"/>
        <v>1</v>
      </c>
      <c r="BF13790" t="e">
        <f t="shared" si="864"/>
        <v>#N/A</v>
      </c>
    </row>
    <row r="13791" spans="54:58" x14ac:dyDescent="0.2">
      <c r="BB13791" t="e">
        <f>VLOOKUP(AX13791,コード表!$A$2:$C$15,2,FALSE)</f>
        <v>#N/A</v>
      </c>
      <c r="BC13791" t="str">
        <f t="shared" si="861"/>
        <v/>
      </c>
      <c r="BD13791">
        <f t="shared" si="862"/>
        <v>1</v>
      </c>
      <c r="BE13791" t="str">
        <f t="shared" si="863"/>
        <v>1</v>
      </c>
      <c r="BF13791" t="e">
        <f t="shared" si="864"/>
        <v>#N/A</v>
      </c>
    </row>
    <row r="13792" spans="54:58" x14ac:dyDescent="0.2">
      <c r="BB13792" t="e">
        <f>VLOOKUP(AX13792,コード表!$A$2:$C$15,2,FALSE)</f>
        <v>#N/A</v>
      </c>
      <c r="BC13792" t="str">
        <f t="shared" si="861"/>
        <v/>
      </c>
      <c r="BD13792">
        <f t="shared" si="862"/>
        <v>1</v>
      </c>
      <c r="BE13792" t="str">
        <f t="shared" si="863"/>
        <v>1</v>
      </c>
      <c r="BF13792" t="e">
        <f t="shared" si="864"/>
        <v>#N/A</v>
      </c>
    </row>
    <row r="13793" spans="54:58" x14ac:dyDescent="0.2">
      <c r="BB13793" t="e">
        <f>VLOOKUP(AX13793,コード表!$A$2:$C$15,2,FALSE)</f>
        <v>#N/A</v>
      </c>
      <c r="BC13793" t="str">
        <f t="shared" si="861"/>
        <v/>
      </c>
      <c r="BD13793">
        <f t="shared" si="862"/>
        <v>1</v>
      </c>
      <c r="BE13793" t="str">
        <f t="shared" si="863"/>
        <v>1</v>
      </c>
      <c r="BF13793" t="e">
        <f t="shared" si="864"/>
        <v>#N/A</v>
      </c>
    </row>
    <row r="13794" spans="54:58" x14ac:dyDescent="0.2">
      <c r="BB13794" t="e">
        <f>VLOOKUP(AX13794,コード表!$A$2:$C$15,2,FALSE)</f>
        <v>#N/A</v>
      </c>
      <c r="BC13794" t="str">
        <f t="shared" si="861"/>
        <v/>
      </c>
      <c r="BD13794">
        <f t="shared" si="862"/>
        <v>1</v>
      </c>
      <c r="BE13794" t="str">
        <f t="shared" si="863"/>
        <v>1</v>
      </c>
      <c r="BF13794" t="e">
        <f t="shared" si="864"/>
        <v>#N/A</v>
      </c>
    </row>
    <row r="13795" spans="54:58" x14ac:dyDescent="0.2">
      <c r="BB13795" t="e">
        <f>VLOOKUP(AX13795,コード表!$A$2:$C$15,2,FALSE)</f>
        <v>#N/A</v>
      </c>
      <c r="BC13795" t="str">
        <f t="shared" si="861"/>
        <v/>
      </c>
      <c r="BD13795">
        <f t="shared" si="862"/>
        <v>1</v>
      </c>
      <c r="BE13795" t="str">
        <f t="shared" si="863"/>
        <v>1</v>
      </c>
      <c r="BF13795" t="e">
        <f t="shared" si="864"/>
        <v>#N/A</v>
      </c>
    </row>
    <row r="13796" spans="54:58" x14ac:dyDescent="0.2">
      <c r="BB13796" t="e">
        <f>VLOOKUP(AX13796,コード表!$A$2:$C$15,2,FALSE)</f>
        <v>#N/A</v>
      </c>
      <c r="BC13796" t="str">
        <f t="shared" si="861"/>
        <v/>
      </c>
      <c r="BD13796">
        <f t="shared" si="862"/>
        <v>1</v>
      </c>
      <c r="BE13796" t="str">
        <f t="shared" si="863"/>
        <v>1</v>
      </c>
      <c r="BF13796" t="e">
        <f t="shared" si="864"/>
        <v>#N/A</v>
      </c>
    </row>
    <row r="13797" spans="54:58" x14ac:dyDescent="0.2">
      <c r="BB13797" t="e">
        <f>VLOOKUP(AX13797,コード表!$A$2:$C$15,2,FALSE)</f>
        <v>#N/A</v>
      </c>
      <c r="BC13797" t="str">
        <f t="shared" si="861"/>
        <v/>
      </c>
      <c r="BD13797">
        <f t="shared" si="862"/>
        <v>1</v>
      </c>
      <c r="BE13797" t="str">
        <f t="shared" si="863"/>
        <v>1</v>
      </c>
      <c r="BF13797" t="e">
        <f t="shared" si="864"/>
        <v>#N/A</v>
      </c>
    </row>
    <row r="13798" spans="54:58" x14ac:dyDescent="0.2">
      <c r="BB13798" t="e">
        <f>VLOOKUP(AX13798,コード表!$A$2:$C$15,2,FALSE)</f>
        <v>#N/A</v>
      </c>
      <c r="BC13798" t="str">
        <f t="shared" si="861"/>
        <v/>
      </c>
      <c r="BD13798">
        <f t="shared" si="862"/>
        <v>1</v>
      </c>
      <c r="BE13798" t="str">
        <f t="shared" si="863"/>
        <v>1</v>
      </c>
      <c r="BF13798" t="e">
        <f t="shared" si="864"/>
        <v>#N/A</v>
      </c>
    </row>
    <row r="13799" spans="54:58" x14ac:dyDescent="0.2">
      <c r="BB13799" t="e">
        <f>VLOOKUP(AX13799,コード表!$A$2:$C$15,2,FALSE)</f>
        <v>#N/A</v>
      </c>
      <c r="BC13799" t="str">
        <f t="shared" si="861"/>
        <v/>
      </c>
      <c r="BD13799">
        <f t="shared" si="862"/>
        <v>1</v>
      </c>
      <c r="BE13799" t="str">
        <f t="shared" si="863"/>
        <v>1</v>
      </c>
      <c r="BF13799" t="e">
        <f t="shared" si="864"/>
        <v>#N/A</v>
      </c>
    </row>
    <row r="13800" spans="54:58" x14ac:dyDescent="0.2">
      <c r="BB13800" t="e">
        <f>VLOOKUP(AX13800,コード表!$A$2:$C$15,2,FALSE)</f>
        <v>#N/A</v>
      </c>
      <c r="BC13800" t="str">
        <f t="shared" si="861"/>
        <v/>
      </c>
      <c r="BD13800">
        <f t="shared" si="862"/>
        <v>1</v>
      </c>
      <c r="BE13800" t="str">
        <f t="shared" si="863"/>
        <v>1</v>
      </c>
      <c r="BF13800" t="e">
        <f t="shared" si="864"/>
        <v>#N/A</v>
      </c>
    </row>
    <row r="13801" spans="54:58" x14ac:dyDescent="0.2">
      <c r="BB13801" t="e">
        <f>VLOOKUP(AX13801,コード表!$A$2:$C$15,2,FALSE)</f>
        <v>#N/A</v>
      </c>
      <c r="BC13801" t="str">
        <f t="shared" si="861"/>
        <v/>
      </c>
      <c r="BD13801">
        <f t="shared" si="862"/>
        <v>1</v>
      </c>
      <c r="BE13801" t="str">
        <f t="shared" si="863"/>
        <v>1</v>
      </c>
      <c r="BF13801" t="e">
        <f t="shared" si="864"/>
        <v>#N/A</v>
      </c>
    </row>
    <row r="13802" spans="54:58" x14ac:dyDescent="0.2">
      <c r="BB13802" t="e">
        <f>VLOOKUP(AX13802,コード表!$A$2:$C$15,2,FALSE)</f>
        <v>#N/A</v>
      </c>
      <c r="BC13802" t="str">
        <f t="shared" si="861"/>
        <v/>
      </c>
      <c r="BD13802">
        <f t="shared" si="862"/>
        <v>1</v>
      </c>
      <c r="BE13802" t="str">
        <f t="shared" si="863"/>
        <v>1</v>
      </c>
      <c r="BF13802" t="e">
        <f t="shared" si="864"/>
        <v>#N/A</v>
      </c>
    </row>
    <row r="13803" spans="54:58" x14ac:dyDescent="0.2">
      <c r="BB13803" t="e">
        <f>VLOOKUP(AX13803,コード表!$A$2:$C$15,2,FALSE)</f>
        <v>#N/A</v>
      </c>
      <c r="BC13803" t="str">
        <f t="shared" ref="BC13803:BC13866" si="865">AQ13803&amp;BA13803</f>
        <v/>
      </c>
      <c r="BD13803">
        <f t="shared" ref="BD13803:BD13866" si="866">MONTH(Q13803)</f>
        <v>1</v>
      </c>
      <c r="BE13803" t="str">
        <f t="shared" ref="BE13803:BE13866" si="867">AR13803&amp;BD13803</f>
        <v>1</v>
      </c>
      <c r="BF13803" t="e">
        <f t="shared" ref="BF13803:BF13866" si="868">BB13803&amp;AQ13803&amp;BA13803</f>
        <v>#N/A</v>
      </c>
    </row>
    <row r="13804" spans="54:58" x14ac:dyDescent="0.2">
      <c r="BB13804" t="e">
        <f>VLOOKUP(AX13804,コード表!$A$2:$C$15,2,FALSE)</f>
        <v>#N/A</v>
      </c>
      <c r="BC13804" t="str">
        <f t="shared" si="865"/>
        <v/>
      </c>
      <c r="BD13804">
        <f t="shared" si="866"/>
        <v>1</v>
      </c>
      <c r="BE13804" t="str">
        <f t="shared" si="867"/>
        <v>1</v>
      </c>
      <c r="BF13804" t="e">
        <f t="shared" si="868"/>
        <v>#N/A</v>
      </c>
    </row>
    <row r="13805" spans="54:58" x14ac:dyDescent="0.2">
      <c r="BB13805" t="e">
        <f>VLOOKUP(AX13805,コード表!$A$2:$C$15,2,FALSE)</f>
        <v>#N/A</v>
      </c>
      <c r="BC13805" t="str">
        <f t="shared" si="865"/>
        <v/>
      </c>
      <c r="BD13805">
        <f t="shared" si="866"/>
        <v>1</v>
      </c>
      <c r="BE13805" t="str">
        <f t="shared" si="867"/>
        <v>1</v>
      </c>
      <c r="BF13805" t="e">
        <f t="shared" si="868"/>
        <v>#N/A</v>
      </c>
    </row>
    <row r="13806" spans="54:58" x14ac:dyDescent="0.2">
      <c r="BB13806" t="e">
        <f>VLOOKUP(AX13806,コード表!$A$2:$C$15,2,FALSE)</f>
        <v>#N/A</v>
      </c>
      <c r="BC13806" t="str">
        <f t="shared" si="865"/>
        <v/>
      </c>
      <c r="BD13806">
        <f t="shared" si="866"/>
        <v>1</v>
      </c>
      <c r="BE13806" t="str">
        <f t="shared" si="867"/>
        <v>1</v>
      </c>
      <c r="BF13806" t="e">
        <f t="shared" si="868"/>
        <v>#N/A</v>
      </c>
    </row>
    <row r="13807" spans="54:58" x14ac:dyDescent="0.2">
      <c r="BB13807" t="e">
        <f>VLOOKUP(AX13807,コード表!$A$2:$C$15,2,FALSE)</f>
        <v>#N/A</v>
      </c>
      <c r="BC13807" t="str">
        <f t="shared" si="865"/>
        <v/>
      </c>
      <c r="BD13807">
        <f t="shared" si="866"/>
        <v>1</v>
      </c>
      <c r="BE13807" t="str">
        <f t="shared" si="867"/>
        <v>1</v>
      </c>
      <c r="BF13807" t="e">
        <f t="shared" si="868"/>
        <v>#N/A</v>
      </c>
    </row>
    <row r="13808" spans="54:58" x14ac:dyDescent="0.2">
      <c r="BB13808" t="e">
        <f>VLOOKUP(AX13808,コード表!$A$2:$C$15,2,FALSE)</f>
        <v>#N/A</v>
      </c>
      <c r="BC13808" t="str">
        <f t="shared" si="865"/>
        <v/>
      </c>
      <c r="BD13808">
        <f t="shared" si="866"/>
        <v>1</v>
      </c>
      <c r="BE13808" t="str">
        <f t="shared" si="867"/>
        <v>1</v>
      </c>
      <c r="BF13808" t="e">
        <f t="shared" si="868"/>
        <v>#N/A</v>
      </c>
    </row>
    <row r="13809" spans="54:58" x14ac:dyDescent="0.2">
      <c r="BB13809" t="e">
        <f>VLOOKUP(AX13809,コード表!$A$2:$C$15,2,FALSE)</f>
        <v>#N/A</v>
      </c>
      <c r="BC13809" t="str">
        <f t="shared" si="865"/>
        <v/>
      </c>
      <c r="BD13809">
        <f t="shared" si="866"/>
        <v>1</v>
      </c>
      <c r="BE13809" t="str">
        <f t="shared" si="867"/>
        <v>1</v>
      </c>
      <c r="BF13809" t="e">
        <f t="shared" si="868"/>
        <v>#N/A</v>
      </c>
    </row>
    <row r="13810" spans="54:58" x14ac:dyDescent="0.2">
      <c r="BB13810" t="e">
        <f>VLOOKUP(AX13810,コード表!$A$2:$C$15,2,FALSE)</f>
        <v>#N/A</v>
      </c>
      <c r="BC13810" t="str">
        <f t="shared" si="865"/>
        <v/>
      </c>
      <c r="BD13810">
        <f t="shared" si="866"/>
        <v>1</v>
      </c>
      <c r="BE13810" t="str">
        <f t="shared" si="867"/>
        <v>1</v>
      </c>
      <c r="BF13810" t="e">
        <f t="shared" si="868"/>
        <v>#N/A</v>
      </c>
    </row>
    <row r="13811" spans="54:58" x14ac:dyDescent="0.2">
      <c r="BB13811" t="e">
        <f>VLOOKUP(AX13811,コード表!$A$2:$C$15,2,FALSE)</f>
        <v>#N/A</v>
      </c>
      <c r="BC13811" t="str">
        <f t="shared" si="865"/>
        <v/>
      </c>
      <c r="BD13811">
        <f t="shared" si="866"/>
        <v>1</v>
      </c>
      <c r="BE13811" t="str">
        <f t="shared" si="867"/>
        <v>1</v>
      </c>
      <c r="BF13811" t="e">
        <f t="shared" si="868"/>
        <v>#N/A</v>
      </c>
    </row>
    <row r="13812" spans="54:58" x14ac:dyDescent="0.2">
      <c r="BB13812" t="e">
        <f>VLOOKUP(AX13812,コード表!$A$2:$C$15,2,FALSE)</f>
        <v>#N/A</v>
      </c>
      <c r="BC13812" t="str">
        <f t="shared" si="865"/>
        <v/>
      </c>
      <c r="BD13812">
        <f t="shared" si="866"/>
        <v>1</v>
      </c>
      <c r="BE13812" t="str">
        <f t="shared" si="867"/>
        <v>1</v>
      </c>
      <c r="BF13812" t="e">
        <f t="shared" si="868"/>
        <v>#N/A</v>
      </c>
    </row>
    <row r="13813" spans="54:58" x14ac:dyDescent="0.2">
      <c r="BB13813" t="e">
        <f>VLOOKUP(AX13813,コード表!$A$2:$C$15,2,FALSE)</f>
        <v>#N/A</v>
      </c>
      <c r="BC13813" t="str">
        <f t="shared" si="865"/>
        <v/>
      </c>
      <c r="BD13813">
        <f t="shared" si="866"/>
        <v>1</v>
      </c>
      <c r="BE13813" t="str">
        <f t="shared" si="867"/>
        <v>1</v>
      </c>
      <c r="BF13813" t="e">
        <f t="shared" si="868"/>
        <v>#N/A</v>
      </c>
    </row>
    <row r="13814" spans="54:58" x14ac:dyDescent="0.2">
      <c r="BB13814" t="e">
        <f>VLOOKUP(AX13814,コード表!$A$2:$C$15,2,FALSE)</f>
        <v>#N/A</v>
      </c>
      <c r="BC13814" t="str">
        <f t="shared" si="865"/>
        <v/>
      </c>
      <c r="BD13814">
        <f t="shared" si="866"/>
        <v>1</v>
      </c>
      <c r="BE13814" t="str">
        <f t="shared" si="867"/>
        <v>1</v>
      </c>
      <c r="BF13814" t="e">
        <f t="shared" si="868"/>
        <v>#N/A</v>
      </c>
    </row>
    <row r="13815" spans="54:58" x14ac:dyDescent="0.2">
      <c r="BB13815" t="e">
        <f>VLOOKUP(AX13815,コード表!$A$2:$C$15,2,FALSE)</f>
        <v>#N/A</v>
      </c>
      <c r="BC13815" t="str">
        <f t="shared" si="865"/>
        <v/>
      </c>
      <c r="BD13815">
        <f t="shared" si="866"/>
        <v>1</v>
      </c>
      <c r="BE13815" t="str">
        <f t="shared" si="867"/>
        <v>1</v>
      </c>
      <c r="BF13815" t="e">
        <f t="shared" si="868"/>
        <v>#N/A</v>
      </c>
    </row>
    <row r="13816" spans="54:58" x14ac:dyDescent="0.2">
      <c r="BB13816" t="e">
        <f>VLOOKUP(AX13816,コード表!$A$2:$C$15,2,FALSE)</f>
        <v>#N/A</v>
      </c>
      <c r="BC13816" t="str">
        <f t="shared" si="865"/>
        <v/>
      </c>
      <c r="BD13816">
        <f t="shared" si="866"/>
        <v>1</v>
      </c>
      <c r="BE13816" t="str">
        <f t="shared" si="867"/>
        <v>1</v>
      </c>
      <c r="BF13816" t="e">
        <f t="shared" si="868"/>
        <v>#N/A</v>
      </c>
    </row>
    <row r="13817" spans="54:58" x14ac:dyDescent="0.2">
      <c r="BB13817" t="e">
        <f>VLOOKUP(AX13817,コード表!$A$2:$C$15,2,FALSE)</f>
        <v>#N/A</v>
      </c>
      <c r="BC13817" t="str">
        <f t="shared" si="865"/>
        <v/>
      </c>
      <c r="BD13817">
        <f t="shared" si="866"/>
        <v>1</v>
      </c>
      <c r="BE13817" t="str">
        <f t="shared" si="867"/>
        <v>1</v>
      </c>
      <c r="BF13817" t="e">
        <f t="shared" si="868"/>
        <v>#N/A</v>
      </c>
    </row>
    <row r="13818" spans="54:58" x14ac:dyDescent="0.2">
      <c r="BB13818" t="e">
        <f>VLOOKUP(AX13818,コード表!$A$2:$C$15,2,FALSE)</f>
        <v>#N/A</v>
      </c>
      <c r="BC13818" t="str">
        <f t="shared" si="865"/>
        <v/>
      </c>
      <c r="BD13818">
        <f t="shared" si="866"/>
        <v>1</v>
      </c>
      <c r="BE13818" t="str">
        <f t="shared" si="867"/>
        <v>1</v>
      </c>
      <c r="BF13818" t="e">
        <f t="shared" si="868"/>
        <v>#N/A</v>
      </c>
    </row>
    <row r="13819" spans="54:58" x14ac:dyDescent="0.2">
      <c r="BB13819" t="e">
        <f>VLOOKUP(AX13819,コード表!$A$2:$C$15,2,FALSE)</f>
        <v>#N/A</v>
      </c>
      <c r="BC13819" t="str">
        <f t="shared" si="865"/>
        <v/>
      </c>
      <c r="BD13819">
        <f t="shared" si="866"/>
        <v>1</v>
      </c>
      <c r="BE13819" t="str">
        <f t="shared" si="867"/>
        <v>1</v>
      </c>
      <c r="BF13819" t="e">
        <f t="shared" si="868"/>
        <v>#N/A</v>
      </c>
    </row>
    <row r="13820" spans="54:58" x14ac:dyDescent="0.2">
      <c r="BB13820" t="e">
        <f>VLOOKUP(AX13820,コード表!$A$2:$C$15,2,FALSE)</f>
        <v>#N/A</v>
      </c>
      <c r="BC13820" t="str">
        <f t="shared" si="865"/>
        <v/>
      </c>
      <c r="BD13820">
        <f t="shared" si="866"/>
        <v>1</v>
      </c>
      <c r="BE13820" t="str">
        <f t="shared" si="867"/>
        <v>1</v>
      </c>
      <c r="BF13820" t="e">
        <f t="shared" si="868"/>
        <v>#N/A</v>
      </c>
    </row>
    <row r="13821" spans="54:58" x14ac:dyDescent="0.2">
      <c r="BB13821" t="e">
        <f>VLOOKUP(AX13821,コード表!$A$2:$C$15,2,FALSE)</f>
        <v>#N/A</v>
      </c>
      <c r="BC13821" t="str">
        <f t="shared" si="865"/>
        <v/>
      </c>
      <c r="BD13821">
        <f t="shared" si="866"/>
        <v>1</v>
      </c>
      <c r="BE13821" t="str">
        <f t="shared" si="867"/>
        <v>1</v>
      </c>
      <c r="BF13821" t="e">
        <f t="shared" si="868"/>
        <v>#N/A</v>
      </c>
    </row>
    <row r="13822" spans="54:58" x14ac:dyDescent="0.2">
      <c r="BB13822" t="e">
        <f>VLOOKUP(AX13822,コード表!$A$2:$C$15,2,FALSE)</f>
        <v>#N/A</v>
      </c>
      <c r="BC13822" t="str">
        <f t="shared" si="865"/>
        <v/>
      </c>
      <c r="BD13822">
        <f t="shared" si="866"/>
        <v>1</v>
      </c>
      <c r="BE13822" t="str">
        <f t="shared" si="867"/>
        <v>1</v>
      </c>
      <c r="BF13822" t="e">
        <f t="shared" si="868"/>
        <v>#N/A</v>
      </c>
    </row>
    <row r="13823" spans="54:58" x14ac:dyDescent="0.2">
      <c r="BB13823" t="e">
        <f>VLOOKUP(AX13823,コード表!$A$2:$C$15,2,FALSE)</f>
        <v>#N/A</v>
      </c>
      <c r="BC13823" t="str">
        <f t="shared" si="865"/>
        <v/>
      </c>
      <c r="BD13823">
        <f t="shared" si="866"/>
        <v>1</v>
      </c>
      <c r="BE13823" t="str">
        <f t="shared" si="867"/>
        <v>1</v>
      </c>
      <c r="BF13823" t="e">
        <f t="shared" si="868"/>
        <v>#N/A</v>
      </c>
    </row>
    <row r="13824" spans="54:58" x14ac:dyDescent="0.2">
      <c r="BB13824" t="e">
        <f>VLOOKUP(AX13824,コード表!$A$2:$C$15,2,FALSE)</f>
        <v>#N/A</v>
      </c>
      <c r="BC13824" t="str">
        <f t="shared" si="865"/>
        <v/>
      </c>
      <c r="BD13824">
        <f t="shared" si="866"/>
        <v>1</v>
      </c>
      <c r="BE13824" t="str">
        <f t="shared" si="867"/>
        <v>1</v>
      </c>
      <c r="BF13824" t="e">
        <f t="shared" si="868"/>
        <v>#N/A</v>
      </c>
    </row>
    <row r="13825" spans="54:58" x14ac:dyDescent="0.2">
      <c r="BB13825" t="e">
        <f>VLOOKUP(AX13825,コード表!$A$2:$C$15,2,FALSE)</f>
        <v>#N/A</v>
      </c>
      <c r="BC13825" t="str">
        <f t="shared" si="865"/>
        <v/>
      </c>
      <c r="BD13825">
        <f t="shared" si="866"/>
        <v>1</v>
      </c>
      <c r="BE13825" t="str">
        <f t="shared" si="867"/>
        <v>1</v>
      </c>
      <c r="BF13825" t="e">
        <f t="shared" si="868"/>
        <v>#N/A</v>
      </c>
    </row>
    <row r="13826" spans="54:58" x14ac:dyDescent="0.2">
      <c r="BB13826" t="e">
        <f>VLOOKUP(AX13826,コード表!$A$2:$C$15,2,FALSE)</f>
        <v>#N/A</v>
      </c>
      <c r="BC13826" t="str">
        <f t="shared" si="865"/>
        <v/>
      </c>
      <c r="BD13826">
        <f t="shared" si="866"/>
        <v>1</v>
      </c>
      <c r="BE13826" t="str">
        <f t="shared" si="867"/>
        <v>1</v>
      </c>
      <c r="BF13826" t="e">
        <f t="shared" si="868"/>
        <v>#N/A</v>
      </c>
    </row>
    <row r="13827" spans="54:58" x14ac:dyDescent="0.2">
      <c r="BB13827" t="e">
        <f>VLOOKUP(AX13827,コード表!$A$2:$C$15,2,FALSE)</f>
        <v>#N/A</v>
      </c>
      <c r="BC13827" t="str">
        <f t="shared" si="865"/>
        <v/>
      </c>
      <c r="BD13827">
        <f t="shared" si="866"/>
        <v>1</v>
      </c>
      <c r="BE13827" t="str">
        <f t="shared" si="867"/>
        <v>1</v>
      </c>
      <c r="BF13827" t="e">
        <f t="shared" si="868"/>
        <v>#N/A</v>
      </c>
    </row>
    <row r="13828" spans="54:58" x14ac:dyDescent="0.2">
      <c r="BB13828" t="e">
        <f>VLOOKUP(AX13828,コード表!$A$2:$C$15,2,FALSE)</f>
        <v>#N/A</v>
      </c>
      <c r="BC13828" t="str">
        <f t="shared" si="865"/>
        <v/>
      </c>
      <c r="BD13828">
        <f t="shared" si="866"/>
        <v>1</v>
      </c>
      <c r="BE13828" t="str">
        <f t="shared" si="867"/>
        <v>1</v>
      </c>
      <c r="BF13828" t="e">
        <f t="shared" si="868"/>
        <v>#N/A</v>
      </c>
    </row>
    <row r="13829" spans="54:58" x14ac:dyDescent="0.2">
      <c r="BB13829" t="e">
        <f>VLOOKUP(AX13829,コード表!$A$2:$C$15,2,FALSE)</f>
        <v>#N/A</v>
      </c>
      <c r="BC13829" t="str">
        <f t="shared" si="865"/>
        <v/>
      </c>
      <c r="BD13829">
        <f t="shared" si="866"/>
        <v>1</v>
      </c>
      <c r="BE13829" t="str">
        <f t="shared" si="867"/>
        <v>1</v>
      </c>
      <c r="BF13829" t="e">
        <f t="shared" si="868"/>
        <v>#N/A</v>
      </c>
    </row>
    <row r="13830" spans="54:58" x14ac:dyDescent="0.2">
      <c r="BB13830" t="e">
        <f>VLOOKUP(AX13830,コード表!$A$2:$C$15,2,FALSE)</f>
        <v>#N/A</v>
      </c>
      <c r="BC13830" t="str">
        <f t="shared" si="865"/>
        <v/>
      </c>
      <c r="BD13830">
        <f t="shared" si="866"/>
        <v>1</v>
      </c>
      <c r="BE13830" t="str">
        <f t="shared" si="867"/>
        <v>1</v>
      </c>
      <c r="BF13830" t="e">
        <f t="shared" si="868"/>
        <v>#N/A</v>
      </c>
    </row>
    <row r="13831" spans="54:58" x14ac:dyDescent="0.2">
      <c r="BB13831" t="e">
        <f>VLOOKUP(AX13831,コード表!$A$2:$C$15,2,FALSE)</f>
        <v>#N/A</v>
      </c>
      <c r="BC13831" t="str">
        <f t="shared" si="865"/>
        <v/>
      </c>
      <c r="BD13831">
        <f t="shared" si="866"/>
        <v>1</v>
      </c>
      <c r="BE13831" t="str">
        <f t="shared" si="867"/>
        <v>1</v>
      </c>
      <c r="BF13831" t="e">
        <f t="shared" si="868"/>
        <v>#N/A</v>
      </c>
    </row>
    <row r="13832" spans="54:58" x14ac:dyDescent="0.2">
      <c r="BB13832" t="e">
        <f>VLOOKUP(AX13832,コード表!$A$2:$C$15,2,FALSE)</f>
        <v>#N/A</v>
      </c>
      <c r="BC13832" t="str">
        <f t="shared" si="865"/>
        <v/>
      </c>
      <c r="BD13832">
        <f t="shared" si="866"/>
        <v>1</v>
      </c>
      <c r="BE13832" t="str">
        <f t="shared" si="867"/>
        <v>1</v>
      </c>
      <c r="BF13832" t="e">
        <f t="shared" si="868"/>
        <v>#N/A</v>
      </c>
    </row>
    <row r="13833" spans="54:58" x14ac:dyDescent="0.2">
      <c r="BB13833" t="e">
        <f>VLOOKUP(AX13833,コード表!$A$2:$C$15,2,FALSE)</f>
        <v>#N/A</v>
      </c>
      <c r="BC13833" t="str">
        <f t="shared" si="865"/>
        <v/>
      </c>
      <c r="BD13833">
        <f t="shared" si="866"/>
        <v>1</v>
      </c>
      <c r="BE13833" t="str">
        <f t="shared" si="867"/>
        <v>1</v>
      </c>
      <c r="BF13833" t="e">
        <f t="shared" si="868"/>
        <v>#N/A</v>
      </c>
    </row>
    <row r="13834" spans="54:58" x14ac:dyDescent="0.2">
      <c r="BB13834" t="e">
        <f>VLOOKUP(AX13834,コード表!$A$2:$C$15,2,FALSE)</f>
        <v>#N/A</v>
      </c>
      <c r="BC13834" t="str">
        <f t="shared" si="865"/>
        <v/>
      </c>
      <c r="BD13834">
        <f t="shared" si="866"/>
        <v>1</v>
      </c>
      <c r="BE13834" t="str">
        <f t="shared" si="867"/>
        <v>1</v>
      </c>
      <c r="BF13834" t="e">
        <f t="shared" si="868"/>
        <v>#N/A</v>
      </c>
    </row>
    <row r="13835" spans="54:58" x14ac:dyDescent="0.2">
      <c r="BB13835" t="e">
        <f>VLOOKUP(AX13835,コード表!$A$2:$C$15,2,FALSE)</f>
        <v>#N/A</v>
      </c>
      <c r="BC13835" t="str">
        <f t="shared" si="865"/>
        <v/>
      </c>
      <c r="BD13835">
        <f t="shared" si="866"/>
        <v>1</v>
      </c>
      <c r="BE13835" t="str">
        <f t="shared" si="867"/>
        <v>1</v>
      </c>
      <c r="BF13835" t="e">
        <f t="shared" si="868"/>
        <v>#N/A</v>
      </c>
    </row>
    <row r="13836" spans="54:58" x14ac:dyDescent="0.2">
      <c r="BB13836" t="e">
        <f>VLOOKUP(AX13836,コード表!$A$2:$C$15,2,FALSE)</f>
        <v>#N/A</v>
      </c>
      <c r="BC13836" t="str">
        <f t="shared" si="865"/>
        <v/>
      </c>
      <c r="BD13836">
        <f t="shared" si="866"/>
        <v>1</v>
      </c>
      <c r="BE13836" t="str">
        <f t="shared" si="867"/>
        <v>1</v>
      </c>
      <c r="BF13836" t="e">
        <f t="shared" si="868"/>
        <v>#N/A</v>
      </c>
    </row>
    <row r="13837" spans="54:58" x14ac:dyDescent="0.2">
      <c r="BB13837" t="e">
        <f>VLOOKUP(AX13837,コード表!$A$2:$C$15,2,FALSE)</f>
        <v>#N/A</v>
      </c>
      <c r="BC13837" t="str">
        <f t="shared" si="865"/>
        <v/>
      </c>
      <c r="BD13837">
        <f t="shared" si="866"/>
        <v>1</v>
      </c>
      <c r="BE13837" t="str">
        <f t="shared" si="867"/>
        <v>1</v>
      </c>
      <c r="BF13837" t="e">
        <f t="shared" si="868"/>
        <v>#N/A</v>
      </c>
    </row>
    <row r="13838" spans="54:58" x14ac:dyDescent="0.2">
      <c r="BB13838" t="e">
        <f>VLOOKUP(AX13838,コード表!$A$2:$C$15,2,FALSE)</f>
        <v>#N/A</v>
      </c>
      <c r="BC13838" t="str">
        <f t="shared" si="865"/>
        <v/>
      </c>
      <c r="BD13838">
        <f t="shared" si="866"/>
        <v>1</v>
      </c>
      <c r="BE13838" t="str">
        <f t="shared" si="867"/>
        <v>1</v>
      </c>
      <c r="BF13838" t="e">
        <f t="shared" si="868"/>
        <v>#N/A</v>
      </c>
    </row>
    <row r="13839" spans="54:58" x14ac:dyDescent="0.2">
      <c r="BB13839" t="e">
        <f>VLOOKUP(AX13839,コード表!$A$2:$C$15,2,FALSE)</f>
        <v>#N/A</v>
      </c>
      <c r="BC13839" t="str">
        <f t="shared" si="865"/>
        <v/>
      </c>
      <c r="BD13839">
        <f t="shared" si="866"/>
        <v>1</v>
      </c>
      <c r="BE13839" t="str">
        <f t="shared" si="867"/>
        <v>1</v>
      </c>
      <c r="BF13839" t="e">
        <f t="shared" si="868"/>
        <v>#N/A</v>
      </c>
    </row>
    <row r="13840" spans="54:58" x14ac:dyDescent="0.2">
      <c r="BB13840" t="e">
        <f>VLOOKUP(AX13840,コード表!$A$2:$C$15,2,FALSE)</f>
        <v>#N/A</v>
      </c>
      <c r="BC13840" t="str">
        <f t="shared" si="865"/>
        <v/>
      </c>
      <c r="BD13840">
        <f t="shared" si="866"/>
        <v>1</v>
      </c>
      <c r="BE13840" t="str">
        <f t="shared" si="867"/>
        <v>1</v>
      </c>
      <c r="BF13840" t="e">
        <f t="shared" si="868"/>
        <v>#N/A</v>
      </c>
    </row>
    <row r="13841" spans="54:58" x14ac:dyDescent="0.2">
      <c r="BB13841" t="e">
        <f>VLOOKUP(AX13841,コード表!$A$2:$C$15,2,FALSE)</f>
        <v>#N/A</v>
      </c>
      <c r="BC13841" t="str">
        <f t="shared" si="865"/>
        <v/>
      </c>
      <c r="BD13841">
        <f t="shared" si="866"/>
        <v>1</v>
      </c>
      <c r="BE13841" t="str">
        <f t="shared" si="867"/>
        <v>1</v>
      </c>
      <c r="BF13841" t="e">
        <f t="shared" si="868"/>
        <v>#N/A</v>
      </c>
    </row>
    <row r="13842" spans="54:58" x14ac:dyDescent="0.2">
      <c r="BB13842" t="e">
        <f>VLOOKUP(AX13842,コード表!$A$2:$C$15,2,FALSE)</f>
        <v>#N/A</v>
      </c>
      <c r="BC13842" t="str">
        <f t="shared" si="865"/>
        <v/>
      </c>
      <c r="BD13842">
        <f t="shared" si="866"/>
        <v>1</v>
      </c>
      <c r="BE13842" t="str">
        <f t="shared" si="867"/>
        <v>1</v>
      </c>
      <c r="BF13842" t="e">
        <f t="shared" si="868"/>
        <v>#N/A</v>
      </c>
    </row>
    <row r="13843" spans="54:58" x14ac:dyDescent="0.2">
      <c r="BB13843" t="e">
        <f>VLOOKUP(AX13843,コード表!$A$2:$C$15,2,FALSE)</f>
        <v>#N/A</v>
      </c>
      <c r="BC13843" t="str">
        <f t="shared" si="865"/>
        <v/>
      </c>
      <c r="BD13843">
        <f t="shared" si="866"/>
        <v>1</v>
      </c>
      <c r="BE13843" t="str">
        <f t="shared" si="867"/>
        <v>1</v>
      </c>
      <c r="BF13843" t="e">
        <f t="shared" si="868"/>
        <v>#N/A</v>
      </c>
    </row>
    <row r="13844" spans="54:58" x14ac:dyDescent="0.2">
      <c r="BB13844" t="e">
        <f>VLOOKUP(AX13844,コード表!$A$2:$C$15,2,FALSE)</f>
        <v>#N/A</v>
      </c>
      <c r="BC13844" t="str">
        <f t="shared" si="865"/>
        <v/>
      </c>
      <c r="BD13844">
        <f t="shared" si="866"/>
        <v>1</v>
      </c>
      <c r="BE13844" t="str">
        <f t="shared" si="867"/>
        <v>1</v>
      </c>
      <c r="BF13844" t="e">
        <f t="shared" si="868"/>
        <v>#N/A</v>
      </c>
    </row>
    <row r="13845" spans="54:58" x14ac:dyDescent="0.2">
      <c r="BB13845" t="e">
        <f>VLOOKUP(AX13845,コード表!$A$2:$C$15,2,FALSE)</f>
        <v>#N/A</v>
      </c>
      <c r="BC13845" t="str">
        <f t="shared" si="865"/>
        <v/>
      </c>
      <c r="BD13845">
        <f t="shared" si="866"/>
        <v>1</v>
      </c>
      <c r="BE13845" t="str">
        <f t="shared" si="867"/>
        <v>1</v>
      </c>
      <c r="BF13845" t="e">
        <f t="shared" si="868"/>
        <v>#N/A</v>
      </c>
    </row>
    <row r="13846" spans="54:58" x14ac:dyDescent="0.2">
      <c r="BB13846" t="e">
        <f>VLOOKUP(AX13846,コード表!$A$2:$C$15,2,FALSE)</f>
        <v>#N/A</v>
      </c>
      <c r="BC13846" t="str">
        <f t="shared" si="865"/>
        <v/>
      </c>
      <c r="BD13846">
        <f t="shared" si="866"/>
        <v>1</v>
      </c>
      <c r="BE13846" t="str">
        <f t="shared" si="867"/>
        <v>1</v>
      </c>
      <c r="BF13846" t="e">
        <f t="shared" si="868"/>
        <v>#N/A</v>
      </c>
    </row>
    <row r="13847" spans="54:58" x14ac:dyDescent="0.2">
      <c r="BB13847" t="e">
        <f>VLOOKUP(AX13847,コード表!$A$2:$C$15,2,FALSE)</f>
        <v>#N/A</v>
      </c>
      <c r="BC13847" t="str">
        <f t="shared" si="865"/>
        <v/>
      </c>
      <c r="BD13847">
        <f t="shared" si="866"/>
        <v>1</v>
      </c>
      <c r="BE13847" t="str">
        <f t="shared" si="867"/>
        <v>1</v>
      </c>
      <c r="BF13847" t="e">
        <f t="shared" si="868"/>
        <v>#N/A</v>
      </c>
    </row>
    <row r="13848" spans="54:58" x14ac:dyDescent="0.2">
      <c r="BB13848" t="e">
        <f>VLOOKUP(AX13848,コード表!$A$2:$C$15,2,FALSE)</f>
        <v>#N/A</v>
      </c>
      <c r="BC13848" t="str">
        <f t="shared" si="865"/>
        <v/>
      </c>
      <c r="BD13848">
        <f t="shared" si="866"/>
        <v>1</v>
      </c>
      <c r="BE13848" t="str">
        <f t="shared" si="867"/>
        <v>1</v>
      </c>
      <c r="BF13848" t="e">
        <f t="shared" si="868"/>
        <v>#N/A</v>
      </c>
    </row>
    <row r="13849" spans="54:58" x14ac:dyDescent="0.2">
      <c r="BB13849" t="e">
        <f>VLOOKUP(AX13849,コード表!$A$2:$C$15,2,FALSE)</f>
        <v>#N/A</v>
      </c>
      <c r="BC13849" t="str">
        <f t="shared" si="865"/>
        <v/>
      </c>
      <c r="BD13849">
        <f t="shared" si="866"/>
        <v>1</v>
      </c>
      <c r="BE13849" t="str">
        <f t="shared" si="867"/>
        <v>1</v>
      </c>
      <c r="BF13849" t="e">
        <f t="shared" si="868"/>
        <v>#N/A</v>
      </c>
    </row>
    <row r="13850" spans="54:58" x14ac:dyDescent="0.2">
      <c r="BB13850" t="e">
        <f>VLOOKUP(AX13850,コード表!$A$2:$C$15,2,FALSE)</f>
        <v>#N/A</v>
      </c>
      <c r="BC13850" t="str">
        <f t="shared" si="865"/>
        <v/>
      </c>
      <c r="BD13850">
        <f t="shared" si="866"/>
        <v>1</v>
      </c>
      <c r="BE13850" t="str">
        <f t="shared" si="867"/>
        <v>1</v>
      </c>
      <c r="BF13850" t="e">
        <f t="shared" si="868"/>
        <v>#N/A</v>
      </c>
    </row>
    <row r="13851" spans="54:58" x14ac:dyDescent="0.2">
      <c r="BB13851" t="e">
        <f>VLOOKUP(AX13851,コード表!$A$2:$C$15,2,FALSE)</f>
        <v>#N/A</v>
      </c>
      <c r="BC13851" t="str">
        <f t="shared" si="865"/>
        <v/>
      </c>
      <c r="BD13851">
        <f t="shared" si="866"/>
        <v>1</v>
      </c>
      <c r="BE13851" t="str">
        <f t="shared" si="867"/>
        <v>1</v>
      </c>
      <c r="BF13851" t="e">
        <f t="shared" si="868"/>
        <v>#N/A</v>
      </c>
    </row>
    <row r="13852" spans="54:58" x14ac:dyDescent="0.2">
      <c r="BB13852" t="e">
        <f>VLOOKUP(AX13852,コード表!$A$2:$C$15,2,FALSE)</f>
        <v>#N/A</v>
      </c>
      <c r="BC13852" t="str">
        <f t="shared" si="865"/>
        <v/>
      </c>
      <c r="BD13852">
        <f t="shared" si="866"/>
        <v>1</v>
      </c>
      <c r="BE13852" t="str">
        <f t="shared" si="867"/>
        <v>1</v>
      </c>
      <c r="BF13852" t="e">
        <f t="shared" si="868"/>
        <v>#N/A</v>
      </c>
    </row>
    <row r="13853" spans="54:58" x14ac:dyDescent="0.2">
      <c r="BB13853" t="e">
        <f>VLOOKUP(AX13853,コード表!$A$2:$C$15,2,FALSE)</f>
        <v>#N/A</v>
      </c>
      <c r="BC13853" t="str">
        <f t="shared" si="865"/>
        <v/>
      </c>
      <c r="BD13853">
        <f t="shared" si="866"/>
        <v>1</v>
      </c>
      <c r="BE13853" t="str">
        <f t="shared" si="867"/>
        <v>1</v>
      </c>
      <c r="BF13853" t="e">
        <f t="shared" si="868"/>
        <v>#N/A</v>
      </c>
    </row>
    <row r="13854" spans="54:58" x14ac:dyDescent="0.2">
      <c r="BB13854" t="e">
        <f>VLOOKUP(AX13854,コード表!$A$2:$C$15,2,FALSE)</f>
        <v>#N/A</v>
      </c>
      <c r="BC13854" t="str">
        <f t="shared" si="865"/>
        <v/>
      </c>
      <c r="BD13854">
        <f t="shared" si="866"/>
        <v>1</v>
      </c>
      <c r="BE13854" t="str">
        <f t="shared" si="867"/>
        <v>1</v>
      </c>
      <c r="BF13854" t="e">
        <f t="shared" si="868"/>
        <v>#N/A</v>
      </c>
    </row>
    <row r="13855" spans="54:58" x14ac:dyDescent="0.2">
      <c r="BB13855" t="e">
        <f>VLOOKUP(AX13855,コード表!$A$2:$C$15,2,FALSE)</f>
        <v>#N/A</v>
      </c>
      <c r="BC13855" t="str">
        <f t="shared" si="865"/>
        <v/>
      </c>
      <c r="BD13855">
        <f t="shared" si="866"/>
        <v>1</v>
      </c>
      <c r="BE13855" t="str">
        <f t="shared" si="867"/>
        <v>1</v>
      </c>
      <c r="BF13855" t="e">
        <f t="shared" si="868"/>
        <v>#N/A</v>
      </c>
    </row>
    <row r="13856" spans="54:58" x14ac:dyDescent="0.2">
      <c r="BB13856" t="e">
        <f>VLOOKUP(AX13856,コード表!$A$2:$C$15,2,FALSE)</f>
        <v>#N/A</v>
      </c>
      <c r="BC13856" t="str">
        <f t="shared" si="865"/>
        <v/>
      </c>
      <c r="BD13856">
        <f t="shared" si="866"/>
        <v>1</v>
      </c>
      <c r="BE13856" t="str">
        <f t="shared" si="867"/>
        <v>1</v>
      </c>
      <c r="BF13856" t="e">
        <f t="shared" si="868"/>
        <v>#N/A</v>
      </c>
    </row>
    <row r="13857" spans="54:58" x14ac:dyDescent="0.2">
      <c r="BB13857" t="e">
        <f>VLOOKUP(AX13857,コード表!$A$2:$C$15,2,FALSE)</f>
        <v>#N/A</v>
      </c>
      <c r="BC13857" t="str">
        <f t="shared" si="865"/>
        <v/>
      </c>
      <c r="BD13857">
        <f t="shared" si="866"/>
        <v>1</v>
      </c>
      <c r="BE13857" t="str">
        <f t="shared" si="867"/>
        <v>1</v>
      </c>
      <c r="BF13857" t="e">
        <f t="shared" si="868"/>
        <v>#N/A</v>
      </c>
    </row>
    <row r="13858" spans="54:58" x14ac:dyDescent="0.2">
      <c r="BB13858" t="e">
        <f>VLOOKUP(AX13858,コード表!$A$2:$C$15,2,FALSE)</f>
        <v>#N/A</v>
      </c>
      <c r="BC13858" t="str">
        <f t="shared" si="865"/>
        <v/>
      </c>
      <c r="BD13858">
        <f t="shared" si="866"/>
        <v>1</v>
      </c>
      <c r="BE13858" t="str">
        <f t="shared" si="867"/>
        <v>1</v>
      </c>
      <c r="BF13858" t="e">
        <f t="shared" si="868"/>
        <v>#N/A</v>
      </c>
    </row>
    <row r="13859" spans="54:58" x14ac:dyDescent="0.2">
      <c r="BB13859" t="e">
        <f>VLOOKUP(AX13859,コード表!$A$2:$C$15,2,FALSE)</f>
        <v>#N/A</v>
      </c>
      <c r="BC13859" t="str">
        <f t="shared" si="865"/>
        <v/>
      </c>
      <c r="BD13859">
        <f t="shared" si="866"/>
        <v>1</v>
      </c>
      <c r="BE13859" t="str">
        <f t="shared" si="867"/>
        <v>1</v>
      </c>
      <c r="BF13859" t="e">
        <f t="shared" si="868"/>
        <v>#N/A</v>
      </c>
    </row>
    <row r="13860" spans="54:58" x14ac:dyDescent="0.2">
      <c r="BB13860" t="e">
        <f>VLOOKUP(AX13860,コード表!$A$2:$C$15,2,FALSE)</f>
        <v>#N/A</v>
      </c>
      <c r="BC13860" t="str">
        <f t="shared" si="865"/>
        <v/>
      </c>
      <c r="BD13860">
        <f t="shared" si="866"/>
        <v>1</v>
      </c>
      <c r="BE13860" t="str">
        <f t="shared" si="867"/>
        <v>1</v>
      </c>
      <c r="BF13860" t="e">
        <f t="shared" si="868"/>
        <v>#N/A</v>
      </c>
    </row>
    <row r="13861" spans="54:58" x14ac:dyDescent="0.2">
      <c r="BB13861" t="e">
        <f>VLOOKUP(AX13861,コード表!$A$2:$C$15,2,FALSE)</f>
        <v>#N/A</v>
      </c>
      <c r="BC13861" t="str">
        <f t="shared" si="865"/>
        <v/>
      </c>
      <c r="BD13861">
        <f t="shared" si="866"/>
        <v>1</v>
      </c>
      <c r="BE13861" t="str">
        <f t="shared" si="867"/>
        <v>1</v>
      </c>
      <c r="BF13861" t="e">
        <f t="shared" si="868"/>
        <v>#N/A</v>
      </c>
    </row>
    <row r="13862" spans="54:58" x14ac:dyDescent="0.2">
      <c r="BB13862" t="e">
        <f>VLOOKUP(AX13862,コード表!$A$2:$C$15,2,FALSE)</f>
        <v>#N/A</v>
      </c>
      <c r="BC13862" t="str">
        <f t="shared" si="865"/>
        <v/>
      </c>
      <c r="BD13862">
        <f t="shared" si="866"/>
        <v>1</v>
      </c>
      <c r="BE13862" t="str">
        <f t="shared" si="867"/>
        <v>1</v>
      </c>
      <c r="BF13862" t="e">
        <f t="shared" si="868"/>
        <v>#N/A</v>
      </c>
    </row>
    <row r="13863" spans="54:58" x14ac:dyDescent="0.2">
      <c r="BB13863" t="e">
        <f>VLOOKUP(AX13863,コード表!$A$2:$C$15,2,FALSE)</f>
        <v>#N/A</v>
      </c>
      <c r="BC13863" t="str">
        <f t="shared" si="865"/>
        <v/>
      </c>
      <c r="BD13863">
        <f t="shared" si="866"/>
        <v>1</v>
      </c>
      <c r="BE13863" t="str">
        <f t="shared" si="867"/>
        <v>1</v>
      </c>
      <c r="BF13863" t="e">
        <f t="shared" si="868"/>
        <v>#N/A</v>
      </c>
    </row>
    <row r="13864" spans="54:58" x14ac:dyDescent="0.2">
      <c r="BB13864" t="e">
        <f>VLOOKUP(AX13864,コード表!$A$2:$C$15,2,FALSE)</f>
        <v>#N/A</v>
      </c>
      <c r="BC13864" t="str">
        <f t="shared" si="865"/>
        <v/>
      </c>
      <c r="BD13864">
        <f t="shared" si="866"/>
        <v>1</v>
      </c>
      <c r="BE13864" t="str">
        <f t="shared" si="867"/>
        <v>1</v>
      </c>
      <c r="BF13864" t="e">
        <f t="shared" si="868"/>
        <v>#N/A</v>
      </c>
    </row>
    <row r="13865" spans="54:58" x14ac:dyDescent="0.2">
      <c r="BB13865" t="e">
        <f>VLOOKUP(AX13865,コード表!$A$2:$C$15,2,FALSE)</f>
        <v>#N/A</v>
      </c>
      <c r="BC13865" t="str">
        <f t="shared" si="865"/>
        <v/>
      </c>
      <c r="BD13865">
        <f t="shared" si="866"/>
        <v>1</v>
      </c>
      <c r="BE13865" t="str">
        <f t="shared" si="867"/>
        <v>1</v>
      </c>
      <c r="BF13865" t="e">
        <f t="shared" si="868"/>
        <v>#N/A</v>
      </c>
    </row>
    <row r="13866" spans="54:58" x14ac:dyDescent="0.2">
      <c r="BB13866" t="e">
        <f>VLOOKUP(AX13866,コード表!$A$2:$C$15,2,FALSE)</f>
        <v>#N/A</v>
      </c>
      <c r="BC13866" t="str">
        <f t="shared" si="865"/>
        <v/>
      </c>
      <c r="BD13866">
        <f t="shared" si="866"/>
        <v>1</v>
      </c>
      <c r="BE13866" t="str">
        <f t="shared" si="867"/>
        <v>1</v>
      </c>
      <c r="BF13866" t="e">
        <f t="shared" si="868"/>
        <v>#N/A</v>
      </c>
    </row>
    <row r="13867" spans="54:58" x14ac:dyDescent="0.2">
      <c r="BB13867" t="e">
        <f>VLOOKUP(AX13867,コード表!$A$2:$C$15,2,FALSE)</f>
        <v>#N/A</v>
      </c>
      <c r="BC13867" t="str">
        <f t="shared" ref="BC13867:BC13890" si="869">AQ13867&amp;BA13867</f>
        <v/>
      </c>
      <c r="BD13867">
        <f t="shared" ref="BD13867:BD13890" si="870">MONTH(Q13867)</f>
        <v>1</v>
      </c>
      <c r="BE13867" t="str">
        <f t="shared" ref="BE13867:BE13890" si="871">AR13867&amp;BD13867</f>
        <v>1</v>
      </c>
      <c r="BF13867" t="e">
        <f t="shared" ref="BF13867:BF13882" si="872">BB13867&amp;AQ13867&amp;BA13867</f>
        <v>#N/A</v>
      </c>
    </row>
    <row r="13868" spans="54:58" x14ac:dyDescent="0.2">
      <c r="BB13868" t="e">
        <f>VLOOKUP(AX13868,コード表!$A$2:$C$15,2,FALSE)</f>
        <v>#N/A</v>
      </c>
      <c r="BC13868" t="str">
        <f t="shared" si="869"/>
        <v/>
      </c>
      <c r="BD13868">
        <f t="shared" si="870"/>
        <v>1</v>
      </c>
      <c r="BE13868" t="str">
        <f t="shared" si="871"/>
        <v>1</v>
      </c>
      <c r="BF13868" t="e">
        <f t="shared" si="872"/>
        <v>#N/A</v>
      </c>
    </row>
    <row r="13869" spans="54:58" x14ac:dyDescent="0.2">
      <c r="BB13869" t="e">
        <f>VLOOKUP(AX13869,コード表!$A$2:$C$15,2,FALSE)</f>
        <v>#N/A</v>
      </c>
      <c r="BC13869" t="str">
        <f t="shared" si="869"/>
        <v/>
      </c>
      <c r="BD13869">
        <f t="shared" si="870"/>
        <v>1</v>
      </c>
      <c r="BE13869" t="str">
        <f t="shared" si="871"/>
        <v>1</v>
      </c>
      <c r="BF13869" t="e">
        <f t="shared" si="872"/>
        <v>#N/A</v>
      </c>
    </row>
    <row r="13870" spans="54:58" x14ac:dyDescent="0.2">
      <c r="BB13870" t="e">
        <f>VLOOKUP(AX13870,コード表!$A$2:$C$15,2,FALSE)</f>
        <v>#N/A</v>
      </c>
      <c r="BC13870" t="str">
        <f t="shared" si="869"/>
        <v/>
      </c>
      <c r="BD13870">
        <f t="shared" si="870"/>
        <v>1</v>
      </c>
      <c r="BE13870" t="str">
        <f t="shared" si="871"/>
        <v>1</v>
      </c>
      <c r="BF13870" t="e">
        <f t="shared" si="872"/>
        <v>#N/A</v>
      </c>
    </row>
    <row r="13871" spans="54:58" x14ac:dyDescent="0.2">
      <c r="BB13871" t="e">
        <f>VLOOKUP(AX13871,コード表!$A$2:$C$15,2,FALSE)</f>
        <v>#N/A</v>
      </c>
      <c r="BC13871" t="str">
        <f t="shared" si="869"/>
        <v/>
      </c>
      <c r="BD13871">
        <f t="shared" si="870"/>
        <v>1</v>
      </c>
      <c r="BE13871" t="str">
        <f t="shared" si="871"/>
        <v>1</v>
      </c>
      <c r="BF13871" t="e">
        <f t="shared" si="872"/>
        <v>#N/A</v>
      </c>
    </row>
    <row r="13872" spans="54:58" x14ac:dyDescent="0.2">
      <c r="BB13872" t="e">
        <f>VLOOKUP(AX13872,コード表!$A$2:$C$15,2,FALSE)</f>
        <v>#N/A</v>
      </c>
      <c r="BC13872" t="str">
        <f t="shared" si="869"/>
        <v/>
      </c>
      <c r="BD13872">
        <f t="shared" si="870"/>
        <v>1</v>
      </c>
      <c r="BE13872" t="str">
        <f t="shared" si="871"/>
        <v>1</v>
      </c>
      <c r="BF13872" t="e">
        <f t="shared" si="872"/>
        <v>#N/A</v>
      </c>
    </row>
    <row r="13873" spans="54:58" x14ac:dyDescent="0.2">
      <c r="BB13873" t="e">
        <f>VLOOKUP(AX13873,コード表!$A$2:$C$15,2,FALSE)</f>
        <v>#N/A</v>
      </c>
      <c r="BC13873" t="str">
        <f t="shared" si="869"/>
        <v/>
      </c>
      <c r="BD13873">
        <f t="shared" si="870"/>
        <v>1</v>
      </c>
      <c r="BE13873" t="str">
        <f t="shared" si="871"/>
        <v>1</v>
      </c>
      <c r="BF13873" t="e">
        <f t="shared" si="872"/>
        <v>#N/A</v>
      </c>
    </row>
    <row r="13874" spans="54:58" x14ac:dyDescent="0.2">
      <c r="BB13874" t="e">
        <f>VLOOKUP(AX13874,コード表!$A$2:$C$15,2,FALSE)</f>
        <v>#N/A</v>
      </c>
      <c r="BC13874" t="str">
        <f t="shared" si="869"/>
        <v/>
      </c>
      <c r="BD13874">
        <f t="shared" si="870"/>
        <v>1</v>
      </c>
      <c r="BE13874" t="str">
        <f t="shared" si="871"/>
        <v>1</v>
      </c>
      <c r="BF13874" t="e">
        <f t="shared" si="872"/>
        <v>#N/A</v>
      </c>
    </row>
    <row r="13875" spans="54:58" x14ac:dyDescent="0.2">
      <c r="BB13875" t="e">
        <f>VLOOKUP(AX13875,コード表!$A$2:$C$15,2,FALSE)</f>
        <v>#N/A</v>
      </c>
      <c r="BC13875" t="str">
        <f t="shared" si="869"/>
        <v/>
      </c>
      <c r="BD13875">
        <f t="shared" si="870"/>
        <v>1</v>
      </c>
      <c r="BE13875" t="str">
        <f t="shared" si="871"/>
        <v>1</v>
      </c>
      <c r="BF13875" t="e">
        <f t="shared" si="872"/>
        <v>#N/A</v>
      </c>
    </row>
    <row r="13876" spans="54:58" x14ac:dyDescent="0.2">
      <c r="BB13876" t="e">
        <f>VLOOKUP(AX13876,コード表!$A$2:$C$15,2,FALSE)</f>
        <v>#N/A</v>
      </c>
      <c r="BC13876" t="str">
        <f t="shared" si="869"/>
        <v/>
      </c>
      <c r="BD13876">
        <f t="shared" si="870"/>
        <v>1</v>
      </c>
      <c r="BE13876" t="str">
        <f t="shared" si="871"/>
        <v>1</v>
      </c>
      <c r="BF13876" t="e">
        <f t="shared" si="872"/>
        <v>#N/A</v>
      </c>
    </row>
    <row r="13877" spans="54:58" x14ac:dyDescent="0.2">
      <c r="BB13877" t="e">
        <f>VLOOKUP(AX13877,コード表!$A$2:$C$15,2,FALSE)</f>
        <v>#N/A</v>
      </c>
      <c r="BC13877" t="str">
        <f t="shared" si="869"/>
        <v/>
      </c>
      <c r="BD13877">
        <f t="shared" si="870"/>
        <v>1</v>
      </c>
      <c r="BE13877" t="str">
        <f t="shared" si="871"/>
        <v>1</v>
      </c>
      <c r="BF13877" t="e">
        <f t="shared" si="872"/>
        <v>#N/A</v>
      </c>
    </row>
    <row r="13878" spans="54:58" x14ac:dyDescent="0.2">
      <c r="BB13878" t="e">
        <f>VLOOKUP(AX13878,コード表!$A$2:$C$15,2,FALSE)</f>
        <v>#N/A</v>
      </c>
      <c r="BC13878" t="str">
        <f t="shared" si="869"/>
        <v/>
      </c>
      <c r="BD13878">
        <f t="shared" si="870"/>
        <v>1</v>
      </c>
      <c r="BE13878" t="str">
        <f t="shared" si="871"/>
        <v>1</v>
      </c>
      <c r="BF13878" t="e">
        <f t="shared" si="872"/>
        <v>#N/A</v>
      </c>
    </row>
    <row r="13879" spans="54:58" x14ac:dyDescent="0.2">
      <c r="BB13879" t="e">
        <f>VLOOKUP(AX13879,コード表!$A$2:$C$15,2,FALSE)</f>
        <v>#N/A</v>
      </c>
      <c r="BC13879" t="str">
        <f t="shared" si="869"/>
        <v/>
      </c>
      <c r="BD13879">
        <f t="shared" si="870"/>
        <v>1</v>
      </c>
      <c r="BE13879" t="str">
        <f t="shared" si="871"/>
        <v>1</v>
      </c>
      <c r="BF13879" t="e">
        <f t="shared" si="872"/>
        <v>#N/A</v>
      </c>
    </row>
    <row r="13880" spans="54:58" x14ac:dyDescent="0.2">
      <c r="BB13880" t="e">
        <f>VLOOKUP(AX13880,コード表!$A$2:$C$15,2,FALSE)</f>
        <v>#N/A</v>
      </c>
      <c r="BC13880" t="str">
        <f t="shared" si="869"/>
        <v/>
      </c>
      <c r="BD13880">
        <f t="shared" si="870"/>
        <v>1</v>
      </c>
      <c r="BE13880" t="str">
        <f t="shared" si="871"/>
        <v>1</v>
      </c>
      <c r="BF13880" t="e">
        <f t="shared" si="872"/>
        <v>#N/A</v>
      </c>
    </row>
    <row r="13881" spans="54:58" x14ac:dyDescent="0.2">
      <c r="BB13881" t="e">
        <f>VLOOKUP(AX13881,コード表!$A$2:$C$15,2,FALSE)</f>
        <v>#N/A</v>
      </c>
      <c r="BC13881" t="str">
        <f t="shared" si="869"/>
        <v/>
      </c>
      <c r="BD13881">
        <f t="shared" si="870"/>
        <v>1</v>
      </c>
      <c r="BE13881" t="str">
        <f t="shared" si="871"/>
        <v>1</v>
      </c>
      <c r="BF13881" t="e">
        <f t="shared" si="872"/>
        <v>#N/A</v>
      </c>
    </row>
    <row r="13882" spans="54:58" x14ac:dyDescent="0.2">
      <c r="BB13882" t="e">
        <f>VLOOKUP(AX13882,コード表!$A$2:$C$15,2,FALSE)</f>
        <v>#N/A</v>
      </c>
      <c r="BC13882" t="str">
        <f t="shared" si="869"/>
        <v/>
      </c>
      <c r="BD13882">
        <f t="shared" si="870"/>
        <v>1</v>
      </c>
      <c r="BE13882" t="str">
        <f t="shared" si="871"/>
        <v>1</v>
      </c>
      <c r="BF13882" t="e">
        <f t="shared" si="872"/>
        <v>#N/A</v>
      </c>
    </row>
    <row r="13883" spans="54:58" x14ac:dyDescent="0.2">
      <c r="BB13883" t="e">
        <f>VLOOKUP(AX13883,コード表!$A$2:$C$15,2,FALSE)</f>
        <v>#N/A</v>
      </c>
      <c r="BC13883" t="str">
        <f t="shared" si="869"/>
        <v/>
      </c>
      <c r="BD13883">
        <f t="shared" si="870"/>
        <v>1</v>
      </c>
      <c r="BE13883" t="str">
        <f t="shared" si="871"/>
        <v>1</v>
      </c>
    </row>
    <row r="13884" spans="54:58" x14ac:dyDescent="0.2">
      <c r="BB13884" t="e">
        <f>VLOOKUP(AX13884,コード表!$A$2:$C$15,2,FALSE)</f>
        <v>#N/A</v>
      </c>
      <c r="BC13884" t="str">
        <f t="shared" si="869"/>
        <v/>
      </c>
      <c r="BD13884">
        <f t="shared" si="870"/>
        <v>1</v>
      </c>
      <c r="BE13884" t="str">
        <f t="shared" si="871"/>
        <v>1</v>
      </c>
    </row>
    <row r="13885" spans="54:58" x14ac:dyDescent="0.2">
      <c r="BB13885" t="e">
        <f>VLOOKUP(AX13885,コード表!$A$2:$C$15,2,FALSE)</f>
        <v>#N/A</v>
      </c>
      <c r="BC13885" t="str">
        <f t="shared" si="869"/>
        <v/>
      </c>
      <c r="BD13885">
        <f t="shared" si="870"/>
        <v>1</v>
      </c>
      <c r="BE13885" t="str">
        <f t="shared" si="871"/>
        <v>1</v>
      </c>
    </row>
    <row r="13886" spans="54:58" x14ac:dyDescent="0.2">
      <c r="BB13886" t="e">
        <f>VLOOKUP(AX13886,コード表!$A$2:$C$15,2,FALSE)</f>
        <v>#N/A</v>
      </c>
      <c r="BC13886" t="str">
        <f t="shared" si="869"/>
        <v/>
      </c>
      <c r="BD13886">
        <f t="shared" si="870"/>
        <v>1</v>
      </c>
      <c r="BE13886" t="str">
        <f t="shared" si="871"/>
        <v>1</v>
      </c>
    </row>
    <row r="13887" spans="54:58" x14ac:dyDescent="0.2">
      <c r="BB13887" t="e">
        <f>VLOOKUP(AX13887,コード表!$A$2:$C$15,2,FALSE)</f>
        <v>#N/A</v>
      </c>
      <c r="BC13887" t="str">
        <f t="shared" si="869"/>
        <v/>
      </c>
      <c r="BD13887">
        <f t="shared" si="870"/>
        <v>1</v>
      </c>
      <c r="BE13887" t="str">
        <f t="shared" si="871"/>
        <v>1</v>
      </c>
    </row>
    <row r="13888" spans="54:58" x14ac:dyDescent="0.2">
      <c r="BB13888" t="e">
        <f>VLOOKUP(AX13888,コード表!$A$2:$C$15,2,FALSE)</f>
        <v>#N/A</v>
      </c>
      <c r="BC13888" t="str">
        <f t="shared" si="869"/>
        <v/>
      </c>
      <c r="BD13888">
        <f t="shared" si="870"/>
        <v>1</v>
      </c>
      <c r="BE13888" t="str">
        <f t="shared" si="871"/>
        <v>1</v>
      </c>
    </row>
    <row r="13889" spans="54:57" x14ac:dyDescent="0.2">
      <c r="BB13889" t="e">
        <f>VLOOKUP(AX13889,コード表!$A$2:$C$15,2,FALSE)</f>
        <v>#N/A</v>
      </c>
      <c r="BC13889" t="str">
        <f t="shared" si="869"/>
        <v/>
      </c>
      <c r="BD13889">
        <f t="shared" si="870"/>
        <v>1</v>
      </c>
      <c r="BE13889" t="str">
        <f t="shared" si="871"/>
        <v>1</v>
      </c>
    </row>
    <row r="13890" spans="54:57" x14ac:dyDescent="0.2">
      <c r="BB13890" t="e">
        <f>VLOOKUP(AX13890,コード表!$A$2:$C$15,2,FALSE)</f>
        <v>#N/A</v>
      </c>
      <c r="BC13890" t="str">
        <f t="shared" si="869"/>
        <v/>
      </c>
      <c r="BD13890">
        <f t="shared" si="870"/>
        <v>1</v>
      </c>
      <c r="BE13890" t="str">
        <f t="shared" si="871"/>
        <v>1</v>
      </c>
    </row>
  </sheetData>
  <sortState xmlns:xlrd2="http://schemas.microsoft.com/office/spreadsheetml/2017/richdata2" ref="A2:AY79">
    <sortCondition ref="Q2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5"/>
  <sheetViews>
    <sheetView topLeftCell="A40" workbookViewId="0">
      <selection activeCell="C73" sqref="C73"/>
    </sheetView>
  </sheetViews>
  <sheetFormatPr defaultRowHeight="13" x14ac:dyDescent="0.2"/>
  <cols>
    <col min="1" max="1" width="24.08984375" customWidth="1"/>
    <col min="7" max="7" width="23.453125" bestFit="1" customWidth="1"/>
    <col min="9" max="9" width="11.26953125" bestFit="1" customWidth="1"/>
    <col min="11" max="11" width="11.54296875" bestFit="1" customWidth="1"/>
    <col min="13" max="13" width="9.08984375" bestFit="1" customWidth="1"/>
    <col min="16" max="16" width="10.1796875" bestFit="1" customWidth="1"/>
  </cols>
  <sheetData>
    <row r="1" spans="1:16" ht="16.5" x14ac:dyDescent="0.2">
      <c r="A1" s="8" t="s">
        <v>224</v>
      </c>
      <c r="I1" s="13">
        <v>43009</v>
      </c>
      <c r="J1" s="6" t="s">
        <v>77</v>
      </c>
      <c r="K1" s="2" t="s">
        <v>84</v>
      </c>
    </row>
    <row r="3" spans="1:16" x14ac:dyDescent="0.2">
      <c r="A3" t="s">
        <v>63</v>
      </c>
    </row>
    <row r="4" spans="1:16" x14ac:dyDescent="0.2">
      <c r="A4" t="s">
        <v>52</v>
      </c>
      <c r="B4" s="11" t="s">
        <v>109</v>
      </c>
      <c r="G4" t="s">
        <v>61</v>
      </c>
      <c r="H4" s="11" t="s">
        <v>110</v>
      </c>
    </row>
    <row r="5" spans="1:16" x14ac:dyDescent="0.2">
      <c r="M5" t="s">
        <v>78</v>
      </c>
    </row>
    <row r="6" spans="1:16" x14ac:dyDescent="0.2">
      <c r="A6" t="s">
        <v>60</v>
      </c>
      <c r="G6" t="s">
        <v>60</v>
      </c>
    </row>
    <row r="7" spans="1:16" s="6" customFormat="1" x14ac:dyDescent="0.2">
      <c r="A7" s="5"/>
      <c r="B7" s="5">
        <v>30</v>
      </c>
      <c r="C7" s="5">
        <v>40</v>
      </c>
      <c r="D7" s="5">
        <v>50</v>
      </c>
      <c r="E7" s="5" t="s">
        <v>65</v>
      </c>
      <c r="G7" s="5"/>
      <c r="H7" s="5">
        <v>30</v>
      </c>
      <c r="I7" s="5">
        <v>40</v>
      </c>
      <c r="J7" s="5">
        <v>50</v>
      </c>
      <c r="K7" s="5" t="s">
        <v>65</v>
      </c>
      <c r="M7" s="5">
        <v>30</v>
      </c>
      <c r="N7" s="5">
        <v>40</v>
      </c>
      <c r="O7" s="5">
        <v>50</v>
      </c>
      <c r="P7" s="5" t="s">
        <v>65</v>
      </c>
    </row>
    <row r="8" spans="1:16" x14ac:dyDescent="0.2">
      <c r="A8" s="22" t="s">
        <v>53</v>
      </c>
      <c r="B8" s="10">
        <f>SUMIF(貼りつけ!$BF$2:$BF$9721,$B$4&amp;$A8&amp;B$7,貼りつけ!$P$2:$P$9721)</f>
        <v>184800</v>
      </c>
      <c r="C8" s="10">
        <f>SUMIF(貼りつけ!$BF$2:$BF$9721,$B$4&amp;$A8&amp;C$7,貼りつけ!$P$2:$P$9721)</f>
        <v>0</v>
      </c>
      <c r="D8" s="10">
        <f>SUMIF(貼りつけ!$BF$2:$BF$9721,$B$4&amp;$A8&amp;D$7,貼りつけ!$P$2:$P$9721)</f>
        <v>639600</v>
      </c>
      <c r="E8" s="10">
        <f>SUM(B8:D8)</f>
        <v>824400</v>
      </c>
      <c r="G8" s="22" t="s">
        <v>167</v>
      </c>
      <c r="H8" s="10">
        <f>SUMIF(貼りつけ!$BF$2:$BF$9721,$H$4&amp;$G8&amp;H$7,貼りつけ!$P$2:$P$9721)</f>
        <v>0</v>
      </c>
      <c r="I8" s="10">
        <f>SUMIF(貼りつけ!$BF$2:$BF$9721,$H$4&amp;$G8&amp;I$7,貼りつけ!$P$2:$P$9721)</f>
        <v>0</v>
      </c>
      <c r="J8" s="10">
        <f>SUMIF(貼りつけ!$BF$2:$BF$9721,$H$4&amp;$G8&amp;J$7,貼りつけ!$P$2:$P$9721)</f>
        <v>183300</v>
      </c>
      <c r="K8" s="10">
        <f>SUM(H8:J8)</f>
        <v>183300</v>
      </c>
      <c r="M8" s="14">
        <f>B31+H29</f>
        <v>1312800</v>
      </c>
      <c r="N8" s="14">
        <f>C31+I29</f>
        <v>0</v>
      </c>
      <c r="O8" s="14">
        <f>D31+J29</f>
        <v>2942650</v>
      </c>
      <c r="P8" s="14">
        <f>SUM(M8:O8)</f>
        <v>4255450</v>
      </c>
    </row>
    <row r="9" spans="1:16" x14ac:dyDescent="0.2">
      <c r="A9" s="22" t="s">
        <v>62</v>
      </c>
      <c r="B9" s="10">
        <f>SUMIF(貼りつけ!$BF$2:$BF$9721,$B$4&amp;$A9&amp;B$7,貼りつけ!$P$2:$P$9721)</f>
        <v>0</v>
      </c>
      <c r="C9" s="10">
        <f>SUMIF(貼りつけ!$BF$2:$BF$9721,$B$4&amp;$A9&amp;C$7,貼りつけ!$P$2:$P$9721)</f>
        <v>0</v>
      </c>
      <c r="D9" s="10">
        <f>SUMIF(貼りつけ!$BF$2:$BF$9721,$B$4&amp;$A9&amp;D$7,貼りつけ!$P$2:$P$9721)</f>
        <v>0</v>
      </c>
      <c r="E9" s="10">
        <f>SUM(B9:D9)</f>
        <v>0</v>
      </c>
      <c r="G9" s="22" t="s">
        <v>55</v>
      </c>
      <c r="H9" s="10">
        <f>SUMIF(貼りつけ!$BF$2:$BF$9721,$H$4&amp;$G9&amp;H$7,貼りつけ!$P$2:$P$9721)</f>
        <v>0</v>
      </c>
      <c r="I9" s="10">
        <f>SUMIF(貼りつけ!$BF$2:$BF$9721,$H$4&amp;$G9&amp;I$7,貼りつけ!$P$2:$P$9721)</f>
        <v>0</v>
      </c>
      <c r="J9" s="10">
        <f>SUMIF(貼りつけ!$BF$2:$BF$9721,$H$4&amp;$G9&amp;J$7,貼りつけ!$P$2:$P$9721)</f>
        <v>27000</v>
      </c>
      <c r="K9" s="10">
        <f t="shared" ref="K9:K18" si="0">SUM(H9:J9)</f>
        <v>27000</v>
      </c>
      <c r="M9" s="15">
        <f>M8/$P$8</f>
        <v>0.30849851367070463</v>
      </c>
      <c r="N9" s="15">
        <f>N8/$P$8</f>
        <v>0</v>
      </c>
      <c r="O9" s="15">
        <f>O8/$P$8</f>
        <v>0.69150148632929542</v>
      </c>
    </row>
    <row r="10" spans="1:16" x14ac:dyDescent="0.2">
      <c r="A10" s="22" t="s">
        <v>68</v>
      </c>
      <c r="B10" s="10">
        <f>SUMIF(貼りつけ!$BF$2:$BF$9721,$B$4&amp;$A10&amp;B$7,貼りつけ!$P$2:$P$9721)</f>
        <v>0</v>
      </c>
      <c r="C10" s="10">
        <f>SUMIF(貼りつけ!$BF$2:$BF$9721,$B$4&amp;$A10&amp;C$7,貼りつけ!$P$2:$P$9721)</f>
        <v>0</v>
      </c>
      <c r="D10" s="10">
        <f>SUMIF(貼りつけ!$BF$2:$BF$9721,$B$4&amp;$A10&amp;D$7,貼りつけ!$P$2:$P$9721)</f>
        <v>0</v>
      </c>
      <c r="E10" s="10">
        <f>SUM(B10:D10)</f>
        <v>0</v>
      </c>
      <c r="G10" s="22" t="s">
        <v>155</v>
      </c>
      <c r="H10" s="10">
        <f>SUMIF(貼りつけ!$BF$2:$BF$9721,$H$4&amp;$G10&amp;H$7,貼りつけ!$P$2:$P$9721)</f>
        <v>0</v>
      </c>
      <c r="I10" s="10">
        <f>SUMIF(貼りつけ!$BF$2:$BF$9721,$H$4&amp;$G10&amp;I$7,貼りつけ!$P$2:$P$9721)</f>
        <v>0</v>
      </c>
      <c r="J10" s="10">
        <f>SUMIF(貼りつけ!$BF$2:$BF$9721,$H$4&amp;$G10&amp;J$7,貼りつけ!$P$2:$P$9721)</f>
        <v>144000</v>
      </c>
      <c r="K10" s="10">
        <f t="shared" si="0"/>
        <v>144000</v>
      </c>
    </row>
    <row r="11" spans="1:16" x14ac:dyDescent="0.2">
      <c r="A11" s="23" t="s">
        <v>67</v>
      </c>
      <c r="B11" s="10">
        <f>SUMIF(貼りつけ!$BF$2:$BF$9721,$B$4&amp;$A11&amp;B$7,貼りつけ!$P$2:$P$9721)</f>
        <v>0</v>
      </c>
      <c r="C11" s="10">
        <f>SUMIF(貼りつけ!$BF$2:$BF$9721,$B$4&amp;$A11&amp;C$7,貼りつけ!$P$2:$P$9721)</f>
        <v>0</v>
      </c>
      <c r="D11" s="10">
        <f>SUMIF(貼りつけ!$BF$2:$BF$9721,$B$4&amp;$A11&amp;D$7,貼りつけ!$P$2:$P$9721)</f>
        <v>0</v>
      </c>
      <c r="E11" s="10">
        <f>SUM(B11:D11)</f>
        <v>0</v>
      </c>
      <c r="G11" s="22" t="s">
        <v>54</v>
      </c>
      <c r="H11" s="10">
        <f>SUMIF(貼りつけ!$BF$2:$BF$9721,$H$4&amp;$G11&amp;H$7,貼りつけ!$P$2:$P$9721)</f>
        <v>184800</v>
      </c>
      <c r="I11" s="10">
        <f>SUMIF(貼りつけ!$BF$2:$BF$9721,$H$4&amp;$G11&amp;I$7,貼りつけ!$P$2:$P$9721)</f>
        <v>0</v>
      </c>
      <c r="J11" s="10">
        <f>SUMIF(貼りつけ!$BF$2:$BF$9721,$H$4&amp;$G11&amp;J$7,貼りつけ!$P$2:$P$9721)</f>
        <v>219000</v>
      </c>
      <c r="K11" s="10">
        <f t="shared" si="0"/>
        <v>403800</v>
      </c>
    </row>
    <row r="12" spans="1:16" x14ac:dyDescent="0.2">
      <c r="A12" s="22" t="s">
        <v>54</v>
      </c>
      <c r="B12" s="10">
        <f>SUMIF(貼りつけ!$BF$2:$BF$9721,$B$4&amp;$A12&amp;B$7,貼りつけ!$P$2:$P$9721)</f>
        <v>0</v>
      </c>
      <c r="C12" s="10">
        <f>SUMIF(貼りつけ!$BF$2:$BF$9721,$B$4&amp;$A12&amp;C$7,貼りつけ!$P$2:$P$9721)</f>
        <v>0</v>
      </c>
      <c r="D12" s="10">
        <f>SUMIF(貼りつけ!$BF$2:$BF$9721,$B$4&amp;$A12&amp;D$7,貼りつけ!$P$2:$P$9721)</f>
        <v>306200</v>
      </c>
      <c r="E12" s="10">
        <f t="shared" ref="E12:E24" si="1">SUM(B12:D12)</f>
        <v>306200</v>
      </c>
      <c r="G12" s="22" t="s">
        <v>57</v>
      </c>
      <c r="H12" s="10">
        <f>SUMIF(貼りつけ!$BF$2:$BF$9721,$H$4&amp;$G12&amp;H$7,貼りつけ!$P$2:$P$9721)</f>
        <v>0</v>
      </c>
      <c r="I12" s="10">
        <f>SUMIF(貼りつけ!$BF$2:$BF$9721,$H$4&amp;$G12&amp;I$7,貼りつけ!$P$2:$P$9721)</f>
        <v>0</v>
      </c>
      <c r="J12" s="10">
        <f>SUMIF(貼りつけ!$BF$2:$BF$9721,$H$4&amp;$G12&amp;J$7,貼りつけ!$P$2:$P$9721)</f>
        <v>111650</v>
      </c>
      <c r="K12" s="10">
        <f t="shared" si="0"/>
        <v>111650</v>
      </c>
    </row>
    <row r="13" spans="1:16" x14ac:dyDescent="0.2">
      <c r="A13" s="23" t="s">
        <v>76</v>
      </c>
      <c r="B13" s="10">
        <f>SUMIF(貼りつけ!$BF$2:$BF$9721,$B$4&amp;$A13&amp;B$7,貼りつけ!$P$2:$P$9721)</f>
        <v>374400</v>
      </c>
      <c r="C13" s="10">
        <f>SUMIF(貼りつけ!$BF$2:$BF$9721,$B$4&amp;$A13&amp;C$7,貼りつけ!$P$2:$P$9721)</f>
        <v>0</v>
      </c>
      <c r="D13" s="10">
        <f>SUMIF(貼りつけ!$BF$2:$BF$9721,$B$4&amp;$A13&amp;D$7,貼りつけ!$P$2:$P$9721)</f>
        <v>588700</v>
      </c>
      <c r="E13" s="10">
        <f>SUM(B13:D13)</f>
        <v>963100</v>
      </c>
      <c r="G13" s="22" t="s">
        <v>62</v>
      </c>
      <c r="H13" s="10">
        <f>SUMIF(貼りつけ!$BF$2:$BF$9721,$H$4&amp;$G13&amp;H$7,貼りつけ!$P$2:$P$9721)</f>
        <v>60000</v>
      </c>
      <c r="I13" s="10">
        <f>SUMIF(貼りつけ!$BF$2:$BF$9721,$H$4&amp;$G13&amp;I$7,貼りつけ!$P$2:$P$9721)</f>
        <v>0</v>
      </c>
      <c r="J13" s="10">
        <f>SUMIF(貼りつけ!$BF$2:$BF$9721,$H$4&amp;$G13&amp;J$7,貼りつけ!$P$2:$P$9721)</f>
        <v>397800</v>
      </c>
      <c r="K13" s="10">
        <f t="shared" si="0"/>
        <v>457800</v>
      </c>
    </row>
    <row r="14" spans="1:16" x14ac:dyDescent="0.2">
      <c r="A14" s="22" t="s">
        <v>155</v>
      </c>
      <c r="B14" s="10">
        <f>SUMIF(貼りつけ!$BF$2:$BF$9721,$B$4&amp;$A14&amp;B$7,貼りつけ!$P$2:$P$9721)</f>
        <v>0</v>
      </c>
      <c r="C14" s="10">
        <f>SUMIF(貼りつけ!$BF$2:$BF$9721,$B$4&amp;$A14&amp;C$7,貼りつけ!$P$2:$P$9721)</f>
        <v>0</v>
      </c>
      <c r="D14" s="10">
        <f>SUMIF(貼りつけ!$BF$2:$BF$9721,$B$4&amp;$A14&amp;D$7,貼りつけ!$P$2:$P$9721)</f>
        <v>0</v>
      </c>
      <c r="E14" s="10">
        <f t="shared" si="1"/>
        <v>0</v>
      </c>
      <c r="G14" s="22" t="s">
        <v>115</v>
      </c>
      <c r="H14" s="10">
        <f>SUMIF(貼りつけ!$BF$2:$BF$9721,$H$4&amp;$G14&amp;H$7,貼りつけ!$P$2:$P$9721)</f>
        <v>0</v>
      </c>
      <c r="I14" s="10">
        <f>SUMIF(貼りつけ!$BF$2:$BF$9721,$H$4&amp;$G14&amp;I$7,貼りつけ!$P$2:$P$9721)</f>
        <v>0</v>
      </c>
      <c r="J14" s="10">
        <f>SUMIF(貼りつけ!$BF$2:$BF$9721,$H$4&amp;$G14&amp;J$7,貼りつけ!$P$2:$P$9721)</f>
        <v>208800</v>
      </c>
      <c r="K14" s="10">
        <f t="shared" si="0"/>
        <v>208800</v>
      </c>
    </row>
    <row r="15" spans="1:16" x14ac:dyDescent="0.2">
      <c r="A15" s="23" t="s">
        <v>179</v>
      </c>
      <c r="B15" s="10">
        <f>SUMIF(貼りつけ!$BF$2:$BF$9721,$B$4&amp;$A15&amp;B$7,貼りつけ!$P$2:$P$9721)</f>
        <v>72000</v>
      </c>
      <c r="C15" s="10">
        <f>SUMIF(貼りつけ!$BF$2:$BF$9721,$B$4&amp;$A15&amp;C$7,貼りつけ!$P$2:$P$9721)</f>
        <v>0</v>
      </c>
      <c r="D15" s="10">
        <f>SUMIF(貼りつけ!$BF$2:$BF$9721,$B$4&amp;$A15&amp;D$7,貼りつけ!$P$2:$P$9721)</f>
        <v>50600</v>
      </c>
      <c r="E15" s="10">
        <f>SUM(B15:D15)</f>
        <v>122600</v>
      </c>
      <c r="G15" s="25" t="s">
        <v>83</v>
      </c>
      <c r="H15" s="10">
        <f>SUMIF(貼りつけ!$BF$2:$BF$9721,$H$4&amp;$G15&amp;H$7,貼りつけ!$P$2:$P$9721)</f>
        <v>0</v>
      </c>
      <c r="I15" s="10">
        <f>SUMIF(貼りつけ!$BF$2:$BF$9721,$H$4&amp;$G15&amp;I$7,貼りつけ!$P$2:$P$9721)</f>
        <v>0</v>
      </c>
      <c r="J15" s="10">
        <f>SUMIF(貼りつけ!$BF$2:$BF$9721,$H$4&amp;$G15&amp;J$7,貼りつけ!$P$2:$P$9721)</f>
        <v>0</v>
      </c>
      <c r="K15" s="10">
        <f t="shared" si="0"/>
        <v>0</v>
      </c>
    </row>
    <row r="16" spans="1:16" x14ac:dyDescent="0.2">
      <c r="A16" s="24" t="s">
        <v>80</v>
      </c>
      <c r="B16" s="10">
        <f>SUMIF(貼りつけ!$BF$2:$BF$9721,$B$4&amp;$A16&amp;B$7,貼りつけ!$P$2:$P$9721)</f>
        <v>0</v>
      </c>
      <c r="C16" s="10">
        <f>SUMIF(貼りつけ!$BF$2:$BF$9721,$B$4&amp;$A16&amp;C$7,貼りつけ!$P$2:$P$9721)</f>
        <v>0</v>
      </c>
      <c r="D16" s="10">
        <f>SUMIF(貼りつけ!$BF$2:$BF$9721,$B$4&amp;$A16&amp;D$7,貼りつけ!$P$2:$P$9721)</f>
        <v>0</v>
      </c>
      <c r="E16" s="10">
        <f>SUM(B16:D16)</f>
        <v>0</v>
      </c>
      <c r="G16" s="22" t="s">
        <v>68</v>
      </c>
      <c r="H16" s="10">
        <f>SUMIF(貼りつけ!$BF$2:$BF$9721,$H$4&amp;$G16&amp;H$7,貼りつけ!$P$2:$P$9721)</f>
        <v>0</v>
      </c>
      <c r="I16" s="10">
        <f>SUMIF(貼りつけ!$BF$2:$BF$9721,$H$4&amp;$G16&amp;I$7,貼りつけ!$P$2:$P$9721)</f>
        <v>0</v>
      </c>
      <c r="J16" s="10">
        <f>SUMIF(貼りつけ!$BF$2:$BF$9721,$H$4&amp;$G16&amp;J$7,貼りつけ!$P$2:$P$9721)</f>
        <v>0</v>
      </c>
      <c r="K16" s="10">
        <f t="shared" si="0"/>
        <v>0</v>
      </c>
    </row>
    <row r="17" spans="1:11" x14ac:dyDescent="0.2">
      <c r="A17" s="22" t="s">
        <v>55</v>
      </c>
      <c r="B17" s="10">
        <f>SUMIF(貼りつけ!$BF$2:$BF$9721,$B$4&amp;$A17&amp;B$7,貼りつけ!$P$2:$P$9721)</f>
        <v>82800</v>
      </c>
      <c r="C17" s="10">
        <f>SUMIF(貼りつけ!$BF$2:$BF$9721,$B$4&amp;$A17&amp;C$7,貼りつけ!$P$2:$P$9721)</f>
        <v>0</v>
      </c>
      <c r="D17" s="10">
        <f>SUMIF(貼りつけ!$BF$2:$BF$9721,$B$4&amp;$A17&amp;D$7,貼りつけ!$P$2:$P$9721)</f>
        <v>0</v>
      </c>
      <c r="E17" s="10">
        <f t="shared" si="1"/>
        <v>82800</v>
      </c>
      <c r="G17" s="22" t="s">
        <v>79</v>
      </c>
      <c r="H17" s="10">
        <f>SUMIF(貼りつけ!$BF$2:$BF$9721,$H$4&amp;$G17&amp;H$7,貼りつけ!$P$2:$P$9721)</f>
        <v>0</v>
      </c>
      <c r="I17" s="10">
        <f>SUMIF(貼りつけ!$BF$2:$BF$9721,$H$4&amp;$G17&amp;I$7,貼りつけ!$P$2:$P$9721)</f>
        <v>0</v>
      </c>
      <c r="J17" s="10">
        <f>SUMIF(貼りつけ!$BF$2:$BF$9721,$H$4&amp;$G17&amp;J$7,貼りつけ!$P$2:$P$9721)</f>
        <v>0</v>
      </c>
      <c r="K17" s="10">
        <f>SUM(H17:J17)</f>
        <v>0</v>
      </c>
    </row>
    <row r="18" spans="1:11" x14ac:dyDescent="0.2">
      <c r="A18" s="22" t="s">
        <v>56</v>
      </c>
      <c r="B18" s="10">
        <f>SUMIF(貼りつけ!$BF$2:$BF$9721,$B$4&amp;$A18&amp;B$7,貼りつけ!$P$2:$P$9721)</f>
        <v>0</v>
      </c>
      <c r="C18" s="10">
        <f>SUMIF(貼りつけ!$BF$2:$BF$9721,$B$4&amp;$A18&amp;C$7,貼りつけ!$P$2:$P$9721)</f>
        <v>0</v>
      </c>
      <c r="D18" s="10">
        <f>SUMIF(貼りつけ!$BF$2:$BF$9721,$B$4&amp;$A18&amp;D$7,貼りつけ!$P$2:$P$9721)</f>
        <v>0</v>
      </c>
      <c r="E18" s="10">
        <f t="shared" si="1"/>
        <v>0</v>
      </c>
      <c r="G18" s="25" t="s">
        <v>74</v>
      </c>
      <c r="H18" s="10">
        <f>SUMIF(貼りつけ!$BF$2:$BF$9721,$H$4&amp;$G18&amp;H$7,貼りつけ!$P$2:$P$9721)</f>
        <v>0</v>
      </c>
      <c r="I18" s="10">
        <f>SUMIF(貼りつけ!$BF$2:$BF$9721,$H$4&amp;$G18&amp;I$7,貼りつけ!$P$2:$P$9721)</f>
        <v>0</v>
      </c>
      <c r="J18" s="10">
        <f>SUMIF(貼りつけ!$BF$2:$BF$9721,$H$4&amp;$G18&amp;J$7,貼りつけ!$P$2:$P$9721)</f>
        <v>0</v>
      </c>
      <c r="K18" s="10">
        <f t="shared" si="0"/>
        <v>0</v>
      </c>
    </row>
    <row r="19" spans="1:11" x14ac:dyDescent="0.2">
      <c r="A19" s="22" t="s">
        <v>116</v>
      </c>
      <c r="B19" s="10">
        <f>SUMIF(貼りつけ!$BF$2:$BF$9721,$B$4&amp;$A19&amp;B$7,貼りつけ!$P$2:$P$9721)</f>
        <v>0</v>
      </c>
      <c r="C19" s="10">
        <f>SUMIF(貼りつけ!$BF$2:$BF$9721,$B$4&amp;$A19&amp;C$7,貼りつけ!$P$2:$P$9721)</f>
        <v>0</v>
      </c>
      <c r="D19" s="10">
        <f>SUMIF(貼りつけ!$BF$2:$BF$9721,$B$4&amp;$A19&amp;D$7,貼りつけ!$P$2:$P$9721)</f>
        <v>0</v>
      </c>
      <c r="E19" s="10">
        <f t="shared" si="1"/>
        <v>0</v>
      </c>
      <c r="G19" s="25" t="s">
        <v>75</v>
      </c>
      <c r="H19" s="10">
        <f>SUMIF(貼りつけ!$BF$2:$BF$9721,$H$4&amp;$G19&amp;H$7,貼りつけ!$P$2:$P$9721)</f>
        <v>0</v>
      </c>
      <c r="I19" s="10">
        <f>SUMIF(貼りつけ!$BF$2:$BF$9721,$H$4&amp;$G19&amp;I$7,貼りつけ!$P$2:$P$9721)</f>
        <v>0</v>
      </c>
      <c r="J19" s="10">
        <f>SUMIF(貼りつけ!$BF$2:$BF$9721,$H$4&amp;$G19&amp;J$7,貼りつけ!$P$2:$P$9721)</f>
        <v>15600</v>
      </c>
      <c r="K19" s="10">
        <f>SUM(H19:J19)</f>
        <v>15600</v>
      </c>
    </row>
    <row r="20" spans="1:11" s="6" customFormat="1" x14ac:dyDescent="0.2">
      <c r="A20" s="22" t="s">
        <v>57</v>
      </c>
      <c r="B20" s="10">
        <f>SUMIF(貼りつけ!$BF$2:$BF$9721,$B$4&amp;$A20&amp;B$7,貼りつけ!$P$2:$P$9721)</f>
        <v>0</v>
      </c>
      <c r="C20" s="10">
        <f>SUMIF(貼りつけ!$BF$2:$BF$9721,$B$4&amp;$A20&amp;C$7,貼りつけ!$P$2:$P$9721)</f>
        <v>0</v>
      </c>
      <c r="D20" s="10">
        <f>SUMIF(貼りつけ!$BF$2:$BF$9721,$B$4&amp;$A20&amp;D$7,貼りつけ!$P$2:$P$9721)</f>
        <v>0</v>
      </c>
      <c r="E20" s="10">
        <f t="shared" si="1"/>
        <v>0</v>
      </c>
      <c r="G20" s="25" t="s">
        <v>56</v>
      </c>
      <c r="H20" s="10">
        <f>SUMIF(貼りつけ!$BF$2:$BF$9721,$H$4&amp;$G20&amp;H$7,貼りつけ!$P$2:$P$9721)</f>
        <v>0</v>
      </c>
      <c r="I20" s="10">
        <f>SUMIF(貼りつけ!$BF$2:$BF$9721,$H$4&amp;$G20&amp;I$7,貼りつけ!$P$2:$P$9721)</f>
        <v>0</v>
      </c>
      <c r="J20" s="10">
        <f>SUMIF(貼りつけ!$BF$2:$BF$9721,$H$4&amp;$G20&amp;J$7,貼りつけ!$P$2:$P$9721)</f>
        <v>0</v>
      </c>
      <c r="K20" s="10">
        <f>SUM(H20:J20)</f>
        <v>0</v>
      </c>
    </row>
    <row r="21" spans="1:11" x14ac:dyDescent="0.2">
      <c r="A21" s="22" t="s">
        <v>58</v>
      </c>
      <c r="B21" s="10">
        <f>SUMIF(貼りつけ!$BF$2:$BF$9721,$B$4&amp;$A21&amp;B$7,貼りつけ!$P$2:$P$9721)</f>
        <v>0</v>
      </c>
      <c r="C21" s="10">
        <f>SUMIF(貼りつけ!$BF$2:$BF$9721,$B$4&amp;$A21&amp;C$7,貼りつけ!$P$2:$P$9721)</f>
        <v>0</v>
      </c>
      <c r="D21" s="10">
        <f>SUMIF(貼りつけ!$BF$2:$BF$9721,$B$4&amp;$A21&amp;D$7,貼りつけ!$P$2:$P$9721)</f>
        <v>0</v>
      </c>
      <c r="E21" s="10">
        <f t="shared" si="1"/>
        <v>0</v>
      </c>
      <c r="G21" s="25" t="s">
        <v>76</v>
      </c>
      <c r="H21" s="10">
        <f>SUMIF(貼りつけ!$BF$2:$BF$9721,$H$4&amp;$G21&amp;H$7,貼りつけ!$P$2:$P$9721)</f>
        <v>0</v>
      </c>
      <c r="I21" s="10">
        <f>SUMIF(貼りつけ!$BF$2:$BF$9721,$H$4&amp;$G21&amp;I$7,貼りつけ!$P$2:$P$9721)</f>
        <v>0</v>
      </c>
      <c r="J21" s="10">
        <f>SUMIF(貼りつけ!$BF$2:$BF$9721,$H$4&amp;$G21&amp;J$7,貼りつけ!$P$2:$P$9721)</f>
        <v>0</v>
      </c>
      <c r="K21" s="10">
        <f>SUM(H21:J21)</f>
        <v>0</v>
      </c>
    </row>
    <row r="22" spans="1:11" x14ac:dyDescent="0.2">
      <c r="A22" s="22" t="s">
        <v>59</v>
      </c>
      <c r="B22" s="10">
        <f>SUMIF(貼りつけ!$BF$2:$BF$9721,$B$4&amp;$A22&amp;B$7,貼りつけ!$P$2:$P$9721)</f>
        <v>354000</v>
      </c>
      <c r="C22" s="10">
        <f>SUMIF(貼りつけ!$BF$2:$BF$9721,$B$4&amp;$A22&amp;C$7,貼りつけ!$P$2:$P$9721)</f>
        <v>0</v>
      </c>
      <c r="D22" s="10">
        <f>SUMIF(貼りつけ!$BF$2:$BF$9721,$B$4&amp;$A22&amp;D$7,貼りつけ!$P$2:$P$9721)</f>
        <v>66000</v>
      </c>
      <c r="E22" s="10">
        <f t="shared" si="1"/>
        <v>420000</v>
      </c>
      <c r="G22" s="25" t="s">
        <v>53</v>
      </c>
      <c r="H22" s="10">
        <f>SUMIF(貼りつけ!$BF$2:$BF$9721,$H$4&amp;$G22&amp;H$7,貼りつけ!$P$2:$P$9721)</f>
        <v>0</v>
      </c>
      <c r="I22" s="10">
        <f>SUMIF(貼りつけ!$BF$2:$BF$9721,$H$4&amp;$G22&amp;I$7,貼りつけ!$P$2:$P$9721)</f>
        <v>0</v>
      </c>
      <c r="J22" s="10">
        <f>SUMIF(貼りつけ!$BF$2:$BF$9721,$H$4&amp;$G22&amp;J$7,貼りつけ!$P$2:$P$9721)</f>
        <v>101400</v>
      </c>
      <c r="K22" s="10">
        <f>SUM(H22:J22)</f>
        <v>101400</v>
      </c>
    </row>
    <row r="23" spans="1:11" x14ac:dyDescent="0.2">
      <c r="A23" s="25" t="s">
        <v>74</v>
      </c>
      <c r="B23" s="10">
        <f>SUMIF(貼りつけ!$BF$2:$BF$9721,$B$4&amp;$A23&amp;B$7,貼りつけ!$P$2:$P$9721)</f>
        <v>0</v>
      </c>
      <c r="C23" s="10">
        <f>SUMIF(貼りつけ!$BF$2:$BF$9721,$B$4&amp;$A23&amp;C$7,貼りつけ!$P$2:$P$9721)</f>
        <v>0</v>
      </c>
      <c r="D23" s="10">
        <f>SUMIF(貼りつけ!$BF$2:$BF$9721,$B$4&amp;$A23&amp;D$7,貼りつけ!$P$2:$P$9721)</f>
        <v>0</v>
      </c>
      <c r="E23" s="10">
        <f>SUM(B23:D23)</f>
        <v>0</v>
      </c>
      <c r="G23" s="25" t="s">
        <v>117</v>
      </c>
      <c r="H23" s="10">
        <f>SUMIF(貼りつけ!$BF$2:$BF$9721,$H$4&amp;$G23&amp;H$7,貼りつけ!$P$2:$P$9721)</f>
        <v>0</v>
      </c>
      <c r="I23" s="10">
        <f>SUMIF(貼りつけ!$BF$2:$BF$9721,$H$4&amp;$G23&amp;I$7,貼りつけ!$P$2:$P$9721)</f>
        <v>0</v>
      </c>
      <c r="J23" s="10">
        <f>SUMIF(貼りつけ!$BF$2:$BF$9721,$H$4&amp;$G23&amp;J$7,貼りつけ!$P$2:$P$9721)</f>
        <v>0</v>
      </c>
      <c r="K23" s="10"/>
    </row>
    <row r="24" spans="1:11" x14ac:dyDescent="0.2">
      <c r="A24" s="25" t="s">
        <v>83</v>
      </c>
      <c r="B24" s="10">
        <f>SUMIF(貼りつけ!$BF$2:$BF$9721,$B$4&amp;$A24&amp;B$7,貼りつけ!$P$2:$P$9721)</f>
        <v>0</v>
      </c>
      <c r="C24" s="10">
        <f>SUMIF(貼りつけ!$BF$2:$BF$9721,$B$4&amp;$A24&amp;C$7,貼りつけ!$P$2:$P$9721)</f>
        <v>0</v>
      </c>
      <c r="D24" s="10">
        <f>SUMIF(貼りつけ!$BF$2:$BF$9721,$B$4&amp;$A24&amp;D$7,貼りつけ!$P$2:$P$9721)</f>
        <v>0</v>
      </c>
      <c r="E24" s="10">
        <f t="shared" si="1"/>
        <v>0</v>
      </c>
      <c r="G24" s="25" t="s">
        <v>118</v>
      </c>
      <c r="H24" s="10">
        <f>SUMIF(貼りつけ!$BF$2:$BF$9721,$H$4&amp;$G24&amp;H$7,貼りつけ!$P$2:$P$9721)</f>
        <v>0</v>
      </c>
      <c r="I24" s="10">
        <f>SUMIF(貼りつけ!$BF$2:$BF$9721,$H$4&amp;$G24&amp;I$7,貼りつけ!$P$2:$P$9721)</f>
        <v>0</v>
      </c>
      <c r="J24" s="10">
        <f>SUMIF(貼りつけ!$BF$2:$BF$9721,$H$4&amp;$G24&amp;J$7,貼りつけ!$P$2:$P$9721)</f>
        <v>0</v>
      </c>
      <c r="K24" s="10">
        <f>SUM(H24:J24)</f>
        <v>0</v>
      </c>
    </row>
    <row r="25" spans="1:11" x14ac:dyDescent="0.2">
      <c r="A25" s="24" t="s">
        <v>82</v>
      </c>
      <c r="B25" s="10">
        <f>SUMIF(貼りつけ!$BF$2:$BF$9721,$B$4&amp;$A25&amp;B$7,貼りつけ!$P$2:$P$9721)</f>
        <v>0</v>
      </c>
      <c r="C25" s="10">
        <f>SUMIF(貼りつけ!$BF$2:$BF$9721,$B$4&amp;$A25&amp;C$7,貼りつけ!$P$2:$P$9721)</f>
        <v>0</v>
      </c>
      <c r="D25" s="10">
        <f>SUMIF(貼りつけ!$BF$2:$BF$9721,$B$4&amp;$A25&amp;D$7,貼りつけ!$P$2:$P$9721)</f>
        <v>0</v>
      </c>
      <c r="E25" s="10">
        <f>SUM(B25:D25)</f>
        <v>0</v>
      </c>
      <c r="G25" s="25" t="s">
        <v>190</v>
      </c>
      <c r="H25" s="10">
        <f>SUMIF(貼りつけ!$BF$2:$BF$9721,$H$4&amp;$G25&amp;H$7,貼りつけ!$P$2:$P$9721)</f>
        <v>145450</v>
      </c>
      <c r="I25" s="10">
        <f>SUMIF(貼りつけ!$BF$2:$BF$9721,$H$4&amp;$G25&amp;I$7,貼りつけ!$P$2:$P$9721)</f>
        <v>0</v>
      </c>
      <c r="J25" s="10">
        <f>SUMIF(貼りつけ!$BF$2:$BF$9721,$H$4&amp;$G25&amp;J$7,貼りつけ!$P$2:$P$9721)</f>
        <v>142800</v>
      </c>
      <c r="K25" s="10">
        <f t="shared" ref="K25:K27" si="2">SUM(H25:J25)</f>
        <v>288250</v>
      </c>
    </row>
    <row r="26" spans="1:11" x14ac:dyDescent="0.2">
      <c r="A26" s="25" t="s">
        <v>117</v>
      </c>
      <c r="B26" s="10">
        <f>SUMIF(貼りつけ!$BF$2:$BF$9721,$B$4&amp;$A26&amp;B$7,貼りつけ!$P$2:$P$9721)</f>
        <v>0</v>
      </c>
      <c r="C26" s="10">
        <f>SUMIF(貼りつけ!$BF$2:$BF$9721,$B$4&amp;$A26&amp;C$7,貼りつけ!$P$2:$P$9721)</f>
        <v>0</v>
      </c>
      <c r="D26" s="10">
        <f>SUMIF(貼りつけ!$BF$2:$BF$9721,$B$4&amp;$A26&amp;D$7,貼りつけ!$P$2:$P$9721)</f>
        <v>0</v>
      </c>
      <c r="E26" s="10">
        <f>SUM(B26:D26)</f>
        <v>0</v>
      </c>
      <c r="G26" s="22"/>
      <c r="H26" s="10">
        <f>SUMIF(貼りつけ!$BF$2:$BF$9721,$H$4&amp;$G26&amp;H$7,貼りつけ!$P$2:$P$9721)</f>
        <v>0</v>
      </c>
      <c r="I26" s="10">
        <f>SUMIF(貼りつけ!$BF$2:$BF$9721,$H$4&amp;$G26&amp;I$7,貼りつけ!$P$2:$P$9721)</f>
        <v>0</v>
      </c>
      <c r="J26" s="10">
        <f>SUMIF(貼りつけ!$BF$2:$BF$9721,$H$4&amp;$G26&amp;J$7,貼りつけ!$P$2:$P$9721)</f>
        <v>0</v>
      </c>
      <c r="K26" s="10">
        <f t="shared" si="2"/>
        <v>0</v>
      </c>
    </row>
    <row r="27" spans="1:11" x14ac:dyDescent="0.2">
      <c r="A27" s="23" t="s">
        <v>118</v>
      </c>
      <c r="B27" s="10">
        <f>SUMIF(貼りつけ!$BF$2:$BF$9721,$B$4&amp;$A27&amp;B$7,貼りつけ!$P$2:$P$9721)</f>
        <v>0</v>
      </c>
      <c r="C27" s="10">
        <f>SUMIF(貼りつけ!$BF$2:$BF$9721,$B$4&amp;$A27&amp;C$7,貼りつけ!$P$2:$P$9721)</f>
        <v>0</v>
      </c>
      <c r="D27" s="10">
        <f>SUMIF(貼りつけ!$BF$2:$BF$9721,$B$4&amp;$A27&amp;D$7,貼りつけ!$P$2:$P$9721)</f>
        <v>0</v>
      </c>
      <c r="E27" s="10">
        <f>SUM(B27:D27)</f>
        <v>0</v>
      </c>
      <c r="G27" s="22"/>
      <c r="H27" s="10">
        <f>SUMIF(貼りつけ!$BF$2:$BF$9721,$H$4&amp;$G27&amp;H$7,貼りつけ!$P$2:$P$9721)</f>
        <v>0</v>
      </c>
      <c r="I27" s="10">
        <f>SUMIF(貼りつけ!$BF$2:$BF$9721,$H$4&amp;$G27&amp;I$7,貼りつけ!$P$2:$P$9721)</f>
        <v>0</v>
      </c>
      <c r="J27" s="10">
        <f>SUMIF(貼りつけ!$BF$2:$BF$9721,$H$4&amp;$G27&amp;J$7,貼りつけ!$P$2:$P$9721)</f>
        <v>0</v>
      </c>
      <c r="K27" s="10">
        <f t="shared" si="2"/>
        <v>0</v>
      </c>
    </row>
    <row r="28" spans="1:11" x14ac:dyDescent="0.2">
      <c r="A28" s="25" t="s">
        <v>190</v>
      </c>
      <c r="B28" s="10">
        <f>SUMIF(貼りつけ!$BF$2:$BF$9721,$B$4&amp;$A28&amp;B$7,貼りつけ!$P$2:$P$9721)</f>
        <v>0</v>
      </c>
      <c r="C28" s="10">
        <f>SUMIF(貼りつけ!$BF$2:$BF$9721,$B$4&amp;$A28&amp;C$7,貼りつけ!$P$2:$P$9721)</f>
        <v>0</v>
      </c>
      <c r="D28" s="10">
        <f>SUMIF(貼りつけ!$BF$2:$BF$9721,$B$4&amp;$A28&amp;D$7,貼りつけ!$P$2:$P$9721)</f>
        <v>0</v>
      </c>
      <c r="E28" s="10"/>
    </row>
    <row r="29" spans="1:11" x14ac:dyDescent="0.2">
      <c r="A29" s="25"/>
      <c r="B29" s="10">
        <f>SUMIF(貼りつけ!$BF$2:$BF$9721,$B$4&amp;$A29&amp;B$7,貼りつけ!$P$2:$P$9721)</f>
        <v>0</v>
      </c>
      <c r="C29" s="10">
        <f>SUMIF(貼りつけ!$BF$2:$BF$9721,$B$4&amp;$A29&amp;C$7,貼りつけ!$P$2:$P$9721)</f>
        <v>0</v>
      </c>
      <c r="D29" s="10">
        <f>SUMIF(貼りつけ!$BF$2:$BF$9721,$B$4&amp;$A29&amp;D$7,貼りつけ!$P$2:$P$9721)</f>
        <v>0</v>
      </c>
      <c r="E29" s="10"/>
      <c r="G29" s="9" t="s">
        <v>65</v>
      </c>
      <c r="H29" s="10">
        <f>SUM(H8:H18)</f>
        <v>244800</v>
      </c>
      <c r="I29" s="10">
        <f>SUM(I8:I18)</f>
        <v>0</v>
      </c>
      <c r="J29" s="10">
        <f>SUM(J8:J18)</f>
        <v>1291550</v>
      </c>
      <c r="K29" s="10">
        <f>SUM(K8:K18)</f>
        <v>1536350</v>
      </c>
    </row>
    <row r="30" spans="1:11" x14ac:dyDescent="0.2">
      <c r="A30" s="25"/>
      <c r="B30" s="10">
        <f>SUMIF(貼りつけ!$BF$2:$BF$9721,$B$4&amp;$A30&amp;B$7,貼りつけ!$P$2:$P$9721)</f>
        <v>0</v>
      </c>
      <c r="C30" s="10">
        <f>SUMIF(貼りつけ!$BF$2:$BF$9721,$B$4&amp;$A30&amp;C$7,貼りつけ!$P$2:$P$9721)</f>
        <v>0</v>
      </c>
      <c r="D30" s="10">
        <f>SUMIF(貼りつけ!$BF$2:$BF$9721,$B$4&amp;$A30&amp;D$7,貼りつけ!$P$2:$P$9721)</f>
        <v>0</v>
      </c>
      <c r="E30" s="10"/>
    </row>
    <row r="31" spans="1:11" x14ac:dyDescent="0.2">
      <c r="A31" s="9" t="s">
        <v>65</v>
      </c>
      <c r="B31" s="10">
        <f>SUM(B8:B24)</f>
        <v>1068000</v>
      </c>
      <c r="C31" s="10">
        <f>SUM(C8:C24)</f>
        <v>0</v>
      </c>
      <c r="D31" s="10">
        <f>SUM(D8:D24)</f>
        <v>1651100</v>
      </c>
      <c r="E31" s="10">
        <f>SUM(E8:E24)</f>
        <v>2719100</v>
      </c>
      <c r="F31" s="6"/>
    </row>
    <row r="35" spans="1:11" x14ac:dyDescent="0.2">
      <c r="A35" t="s">
        <v>64</v>
      </c>
    </row>
    <row r="36" spans="1:11" x14ac:dyDescent="0.2">
      <c r="A36" t="s">
        <v>52</v>
      </c>
      <c r="G36" t="s">
        <v>61</v>
      </c>
    </row>
    <row r="38" spans="1:11" x14ac:dyDescent="0.2">
      <c r="A38" t="s">
        <v>60</v>
      </c>
      <c r="G38" t="s">
        <v>60</v>
      </c>
    </row>
    <row r="39" spans="1:11" x14ac:dyDescent="0.2">
      <c r="A39" s="5"/>
      <c r="B39" s="5">
        <v>30</v>
      </c>
      <c r="C39" s="5">
        <v>40</v>
      </c>
      <c r="D39" s="5">
        <v>50</v>
      </c>
      <c r="E39" s="5" t="s">
        <v>65</v>
      </c>
      <c r="G39" s="5"/>
      <c r="H39" s="5">
        <v>30</v>
      </c>
      <c r="I39" s="5">
        <v>40</v>
      </c>
      <c r="J39" s="5">
        <v>50</v>
      </c>
      <c r="K39" s="5" t="s">
        <v>65</v>
      </c>
    </row>
    <row r="40" spans="1:11" x14ac:dyDescent="0.2">
      <c r="A40" s="4" t="str">
        <f t="shared" ref="A40:A62" si="3">A8</f>
        <v>侭 JIN</v>
      </c>
      <c r="B40" s="7">
        <f t="shared" ref="B40:E56" si="4">B8/$E8</f>
        <v>0.22416302765647744</v>
      </c>
      <c r="C40" s="7">
        <f t="shared" si="4"/>
        <v>0</v>
      </c>
      <c r="D40" s="7">
        <f t="shared" si="4"/>
        <v>0.77583697234352256</v>
      </c>
      <c r="E40" s="7">
        <f t="shared" si="4"/>
        <v>1</v>
      </c>
      <c r="G40" s="4" t="str">
        <f t="shared" ref="G40:G60" si="5">G8</f>
        <v>SEION 静穏</v>
      </c>
      <c r="H40" s="7">
        <f t="shared" ref="H40:K47" si="6">H8/$K8</f>
        <v>0</v>
      </c>
      <c r="I40" s="7">
        <f t="shared" si="6"/>
        <v>0</v>
      </c>
      <c r="J40" s="7">
        <f t="shared" si="6"/>
        <v>1</v>
      </c>
      <c r="K40" s="7">
        <f t="shared" si="6"/>
        <v>1</v>
      </c>
    </row>
    <row r="41" spans="1:11" x14ac:dyDescent="0.2">
      <c r="A41" s="4" t="str">
        <f t="shared" si="3"/>
        <v>森のことば</v>
      </c>
      <c r="B41" s="7" t="e">
        <f t="shared" si="4"/>
        <v>#DIV/0!</v>
      </c>
      <c r="C41" s="7" t="e">
        <f t="shared" si="4"/>
        <v>#DIV/0!</v>
      </c>
      <c r="D41" s="7" t="e">
        <f t="shared" si="4"/>
        <v>#DIV/0!</v>
      </c>
      <c r="E41" s="7" t="e">
        <f t="shared" si="4"/>
        <v>#DIV/0!</v>
      </c>
      <c r="G41" s="4" t="str">
        <f t="shared" si="5"/>
        <v>ｽﾀﾝﾀﾞｰﾄﾞｺﾚｸｼｮﾝ</v>
      </c>
      <c r="H41" s="7">
        <f t="shared" si="6"/>
        <v>0</v>
      </c>
      <c r="I41" s="7">
        <f t="shared" si="6"/>
        <v>0</v>
      </c>
      <c r="J41" s="7">
        <f t="shared" si="6"/>
        <v>1</v>
      </c>
      <c r="K41" s="7">
        <f t="shared" si="6"/>
        <v>1</v>
      </c>
    </row>
    <row r="42" spans="1:11" x14ac:dyDescent="0.2">
      <c r="A42" s="4" t="str">
        <f t="shared" si="3"/>
        <v>森のことば ウォルナット</v>
      </c>
      <c r="B42" s="7" t="e">
        <f t="shared" si="4"/>
        <v>#DIV/0!</v>
      </c>
      <c r="C42" s="7" t="e">
        <f t="shared" si="4"/>
        <v>#DIV/0!</v>
      </c>
      <c r="D42" s="7" t="e">
        <f t="shared" si="4"/>
        <v>#DIV/0!</v>
      </c>
      <c r="E42" s="7" t="e">
        <f t="shared" si="4"/>
        <v>#DIV/0!</v>
      </c>
      <c r="G42" s="4" t="str">
        <f t="shared" si="5"/>
        <v>PRESCELTO (ﾌﾟﾚｼｪﾙﾄ）</v>
      </c>
      <c r="H42" s="7">
        <f t="shared" si="6"/>
        <v>0</v>
      </c>
      <c r="I42" s="7">
        <f t="shared" si="6"/>
        <v>0</v>
      </c>
      <c r="J42" s="7">
        <f t="shared" si="6"/>
        <v>1</v>
      </c>
      <c r="K42" s="7">
        <f t="shared" si="6"/>
        <v>1</v>
      </c>
    </row>
    <row r="43" spans="1:11" x14ac:dyDescent="0.2">
      <c r="A43" s="4" t="str">
        <f t="shared" si="3"/>
        <v>BAGUETTE LB(ﾊﾞｹｯﾄｴﾙﾋﾞｰ)</v>
      </c>
      <c r="B43" s="7" t="e">
        <f t="shared" si="4"/>
        <v>#DIV/0!</v>
      </c>
      <c r="C43" s="7" t="e">
        <f t="shared" si="4"/>
        <v>#DIV/0!</v>
      </c>
      <c r="D43" s="7" t="e">
        <f t="shared" si="4"/>
        <v>#DIV/0!</v>
      </c>
      <c r="E43" s="7" t="e">
        <f t="shared" si="4"/>
        <v>#DIV/0!</v>
      </c>
      <c r="G43" s="4" t="str">
        <f t="shared" si="5"/>
        <v>SEOTO</v>
      </c>
      <c r="H43" s="7">
        <f t="shared" si="6"/>
        <v>0.4576523031203566</v>
      </c>
      <c r="I43" s="7">
        <f t="shared" si="6"/>
        <v>0</v>
      </c>
      <c r="J43" s="7">
        <f t="shared" si="6"/>
        <v>0.54234769687964335</v>
      </c>
      <c r="K43" s="7">
        <f t="shared" si="6"/>
        <v>1</v>
      </c>
    </row>
    <row r="44" spans="1:11" x14ac:dyDescent="0.2">
      <c r="A44" s="4" t="str">
        <f t="shared" si="3"/>
        <v>SEOTO</v>
      </c>
      <c r="B44" s="7">
        <f t="shared" si="4"/>
        <v>0</v>
      </c>
      <c r="C44" s="7">
        <f t="shared" si="4"/>
        <v>0</v>
      </c>
      <c r="D44" s="7">
        <f t="shared" si="4"/>
        <v>1</v>
      </c>
      <c r="E44" s="7">
        <f t="shared" si="4"/>
        <v>1</v>
      </c>
      <c r="F44" s="6"/>
      <c r="G44" s="4" t="str">
        <f t="shared" si="5"/>
        <v>VIOLA (ｳﾞｨｵﾗ)</v>
      </c>
      <c r="H44" s="7">
        <f t="shared" si="6"/>
        <v>0</v>
      </c>
      <c r="I44" s="7">
        <f t="shared" si="6"/>
        <v>0</v>
      </c>
      <c r="J44" s="7">
        <f t="shared" si="6"/>
        <v>1</v>
      </c>
      <c r="K44" s="7">
        <f t="shared" si="6"/>
        <v>1</v>
      </c>
    </row>
    <row r="45" spans="1:11" x14ac:dyDescent="0.2">
      <c r="A45" s="4" t="str">
        <f t="shared" si="3"/>
        <v>SEOTO-EX</v>
      </c>
      <c r="B45" s="7">
        <f t="shared" si="4"/>
        <v>0.38874467864188555</v>
      </c>
      <c r="C45" s="7">
        <f t="shared" si="4"/>
        <v>0</v>
      </c>
      <c r="D45" s="7">
        <f t="shared" si="4"/>
        <v>0.61125532135811445</v>
      </c>
      <c r="E45" s="7">
        <f t="shared" si="4"/>
        <v>1</v>
      </c>
      <c r="G45" s="4" t="str">
        <f t="shared" si="5"/>
        <v>森のことば</v>
      </c>
      <c r="H45" s="7">
        <f t="shared" si="6"/>
        <v>0.13106159895150721</v>
      </c>
      <c r="I45" s="7">
        <f t="shared" si="6"/>
        <v>0</v>
      </c>
      <c r="J45" s="7">
        <f t="shared" si="6"/>
        <v>0.86893840104849274</v>
      </c>
      <c r="K45" s="7">
        <f t="shared" si="6"/>
        <v>1</v>
      </c>
    </row>
    <row r="46" spans="1:11" x14ac:dyDescent="0.2">
      <c r="A46" s="4" t="str">
        <f t="shared" si="3"/>
        <v>PRESCELTO (ﾌﾟﾚｼｪﾙﾄ）</v>
      </c>
      <c r="B46" s="7" t="e">
        <f t="shared" si="4"/>
        <v>#DIV/0!</v>
      </c>
      <c r="C46" s="7" t="e">
        <f t="shared" si="4"/>
        <v>#DIV/0!</v>
      </c>
      <c r="D46" s="7" t="e">
        <f t="shared" si="4"/>
        <v>#DIV/0!</v>
      </c>
      <c r="E46" s="7" t="e">
        <f t="shared" si="4"/>
        <v>#DIV/0!</v>
      </c>
      <c r="G46" s="4" t="str">
        <f t="shared" si="5"/>
        <v>森のことばIBUKI</v>
      </c>
      <c r="H46" s="7">
        <f t="shared" si="6"/>
        <v>0</v>
      </c>
      <c r="I46" s="7">
        <f t="shared" si="6"/>
        <v>0</v>
      </c>
      <c r="J46" s="7">
        <f t="shared" si="6"/>
        <v>1</v>
      </c>
      <c r="K46" s="7">
        <f t="shared" si="6"/>
        <v>1</v>
      </c>
    </row>
    <row r="47" spans="1:11" x14ac:dyDescent="0.2">
      <c r="A47" s="4" t="str">
        <f t="shared" si="3"/>
        <v>tsubura</v>
      </c>
      <c r="B47" s="7">
        <f t="shared" si="4"/>
        <v>0.58727569331158236</v>
      </c>
      <c r="C47" s="7">
        <f t="shared" si="4"/>
        <v>0</v>
      </c>
      <c r="D47" s="7">
        <f t="shared" si="4"/>
        <v>0.41272430668841764</v>
      </c>
      <c r="E47" s="7">
        <f t="shared" si="4"/>
        <v>1</v>
      </c>
      <c r="G47" s="4" t="str">
        <f t="shared" si="5"/>
        <v>森の記憶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</row>
    <row r="48" spans="1:11" x14ac:dyDescent="0.2">
      <c r="A48" s="4" t="str">
        <f t="shared" si="3"/>
        <v>TUGUMI</v>
      </c>
      <c r="B48" s="7" t="e">
        <f t="shared" si="4"/>
        <v>#DIV/0!</v>
      </c>
      <c r="C48" s="7" t="e">
        <f t="shared" si="4"/>
        <v>#DIV/0!</v>
      </c>
      <c r="D48" s="7" t="e">
        <f t="shared" si="4"/>
        <v>#DIV/0!</v>
      </c>
      <c r="E48" s="7" t="e">
        <f t="shared" si="4"/>
        <v>#DIV/0!</v>
      </c>
      <c r="G48" s="4" t="str">
        <f t="shared" si="5"/>
        <v>森のことば ウォルナット</v>
      </c>
      <c r="H48" s="7" t="e">
        <f t="shared" ref="H48:K48" si="7">H16/$K16</f>
        <v>#DIV/0!</v>
      </c>
      <c r="I48" s="7" t="e">
        <f t="shared" si="7"/>
        <v>#DIV/0!</v>
      </c>
      <c r="J48" s="7" t="e">
        <f t="shared" si="7"/>
        <v>#DIV/0!</v>
      </c>
      <c r="K48" s="7" t="e">
        <f t="shared" si="7"/>
        <v>#DIV/0!</v>
      </c>
    </row>
    <row r="49" spans="1:11" x14ac:dyDescent="0.2">
      <c r="A49" s="4" t="str">
        <f t="shared" si="3"/>
        <v>ｽﾀﾝﾀﾞｰﾄﾞｺﾚｸｼｮﾝ</v>
      </c>
      <c r="B49" s="7">
        <f t="shared" si="4"/>
        <v>1</v>
      </c>
      <c r="C49" s="7">
        <f t="shared" si="4"/>
        <v>0</v>
      </c>
      <c r="D49" s="7">
        <f t="shared" si="4"/>
        <v>0</v>
      </c>
      <c r="E49" s="7">
        <f t="shared" si="4"/>
        <v>1</v>
      </c>
      <c r="G49" s="4" t="str">
        <f t="shared" si="5"/>
        <v>木かげ</v>
      </c>
      <c r="H49" s="7" t="e">
        <f t="shared" ref="H49:K49" si="8">H17/$K17</f>
        <v>#DIV/0!</v>
      </c>
      <c r="I49" s="7" t="e">
        <f t="shared" si="8"/>
        <v>#DIV/0!</v>
      </c>
      <c r="J49" s="7" t="e">
        <f t="shared" si="8"/>
        <v>#DIV/0!</v>
      </c>
      <c r="K49" s="7" t="e">
        <f t="shared" si="8"/>
        <v>#DIV/0!</v>
      </c>
    </row>
    <row r="50" spans="1:11" x14ac:dyDescent="0.2">
      <c r="A50" s="4" t="str">
        <f t="shared" si="3"/>
        <v>北海道特注品</v>
      </c>
      <c r="B50" s="7" t="e">
        <f t="shared" si="4"/>
        <v>#DIV/0!</v>
      </c>
      <c r="C50" s="7" t="e">
        <f t="shared" si="4"/>
        <v>#DIV/0!</v>
      </c>
      <c r="D50" s="7" t="e">
        <f t="shared" si="4"/>
        <v>#DIV/0!</v>
      </c>
      <c r="E50" s="7" t="e">
        <f t="shared" si="4"/>
        <v>#DIV/0!</v>
      </c>
      <c r="G50" s="4" t="str">
        <f t="shared" si="5"/>
        <v>プロヴィンシャル</v>
      </c>
      <c r="H50" s="7" t="e">
        <f t="shared" ref="H50:K50" si="9">H18/$K18</f>
        <v>#DIV/0!</v>
      </c>
      <c r="I50" s="7" t="e">
        <f t="shared" si="9"/>
        <v>#DIV/0!</v>
      </c>
      <c r="J50" s="7" t="e">
        <f t="shared" si="9"/>
        <v>#DIV/0!</v>
      </c>
      <c r="K50" s="7" t="e">
        <f t="shared" si="9"/>
        <v>#DIV/0!</v>
      </c>
    </row>
    <row r="51" spans="1:11" x14ac:dyDescent="0.2">
      <c r="A51" s="4" t="str">
        <f t="shared" si="3"/>
        <v>MARU</v>
      </c>
      <c r="B51" s="7" t="e">
        <f t="shared" si="4"/>
        <v>#DIV/0!</v>
      </c>
      <c r="C51" s="7" t="e">
        <f t="shared" si="4"/>
        <v>#DIV/0!</v>
      </c>
      <c r="D51" s="7" t="e">
        <f t="shared" si="4"/>
        <v>#DIV/0!</v>
      </c>
      <c r="E51" s="7" t="e">
        <f t="shared" si="4"/>
        <v>#DIV/0!</v>
      </c>
      <c r="G51" s="4" t="str">
        <f t="shared" si="5"/>
        <v>特注品</v>
      </c>
      <c r="H51" s="7">
        <f t="shared" ref="H51:K51" si="10">H19/$K19</f>
        <v>0</v>
      </c>
      <c r="I51" s="7">
        <f t="shared" si="10"/>
        <v>0</v>
      </c>
      <c r="J51" s="7">
        <f t="shared" si="10"/>
        <v>1</v>
      </c>
      <c r="K51" s="7">
        <f t="shared" si="10"/>
        <v>1</v>
      </c>
    </row>
    <row r="52" spans="1:11" x14ac:dyDescent="0.2">
      <c r="A52" s="4" t="str">
        <f t="shared" si="3"/>
        <v>VIOLA (ｳﾞｨｵﾗ)</v>
      </c>
      <c r="B52" s="7" t="e">
        <f t="shared" si="4"/>
        <v>#DIV/0!</v>
      </c>
      <c r="C52" s="7" t="e">
        <f t="shared" si="4"/>
        <v>#DIV/0!</v>
      </c>
      <c r="D52" s="7" t="e">
        <f t="shared" si="4"/>
        <v>#DIV/0!</v>
      </c>
      <c r="E52" s="7" t="e">
        <f t="shared" si="4"/>
        <v>#DIV/0!</v>
      </c>
      <c r="G52" s="4" t="str">
        <f t="shared" si="5"/>
        <v>北海道特注品</v>
      </c>
      <c r="H52" s="7" t="e">
        <f t="shared" ref="H52:K54" si="11">H20/$K20</f>
        <v>#DIV/0!</v>
      </c>
      <c r="I52" s="7" t="e">
        <f t="shared" si="11"/>
        <v>#DIV/0!</v>
      </c>
      <c r="J52" s="7" t="e">
        <f t="shared" si="11"/>
        <v>#DIV/0!</v>
      </c>
      <c r="K52" s="7" t="e">
        <f t="shared" si="11"/>
        <v>#DIV/0!</v>
      </c>
    </row>
    <row r="53" spans="1:11" x14ac:dyDescent="0.2">
      <c r="A53" s="4" t="str">
        <f t="shared" si="3"/>
        <v>穂高</v>
      </c>
      <c r="B53" s="7" t="e">
        <f t="shared" si="4"/>
        <v>#DIV/0!</v>
      </c>
      <c r="C53" s="7" t="e">
        <f t="shared" si="4"/>
        <v>#DIV/0!</v>
      </c>
      <c r="D53" s="7" t="e">
        <f t="shared" si="4"/>
        <v>#DIV/0!</v>
      </c>
      <c r="E53" s="7" t="e">
        <f t="shared" si="4"/>
        <v>#DIV/0!</v>
      </c>
      <c r="G53" s="4" t="str">
        <f t="shared" si="5"/>
        <v>SEOTO-EX</v>
      </c>
      <c r="H53" s="7" t="e">
        <f t="shared" si="11"/>
        <v>#DIV/0!</v>
      </c>
      <c r="I53" s="7" t="e">
        <f t="shared" si="11"/>
        <v>#DIV/0!</v>
      </c>
      <c r="J53" s="7" t="e">
        <f t="shared" si="11"/>
        <v>#DIV/0!</v>
      </c>
      <c r="K53" s="7" t="e">
        <f t="shared" si="11"/>
        <v>#DIV/0!</v>
      </c>
    </row>
    <row r="54" spans="1:11" x14ac:dyDescent="0.2">
      <c r="A54" s="4" t="str">
        <f t="shared" si="3"/>
        <v>クレセント</v>
      </c>
      <c r="B54" s="7">
        <f t="shared" si="4"/>
        <v>0.84285714285714286</v>
      </c>
      <c r="C54" s="7">
        <f t="shared" si="4"/>
        <v>0</v>
      </c>
      <c r="D54" s="7">
        <f t="shared" si="4"/>
        <v>0.15714285714285714</v>
      </c>
      <c r="E54" s="7">
        <f t="shared" si="4"/>
        <v>1</v>
      </c>
      <c r="G54" s="4" t="str">
        <f t="shared" si="5"/>
        <v>侭 JIN</v>
      </c>
      <c r="H54" s="7">
        <f t="shared" si="11"/>
        <v>0</v>
      </c>
      <c r="I54" s="7">
        <f t="shared" si="11"/>
        <v>0</v>
      </c>
      <c r="J54" s="7">
        <f t="shared" si="11"/>
        <v>1</v>
      </c>
      <c r="K54" s="7">
        <f t="shared" si="11"/>
        <v>1</v>
      </c>
    </row>
    <row r="55" spans="1:11" x14ac:dyDescent="0.2">
      <c r="A55" s="4" t="str">
        <f t="shared" si="3"/>
        <v>プロヴィンシャル</v>
      </c>
      <c r="B55" s="7" t="e">
        <f t="shared" si="4"/>
        <v>#DIV/0!</v>
      </c>
      <c r="C55" s="7" t="e">
        <f t="shared" si="4"/>
        <v>#DIV/0!</v>
      </c>
      <c r="D55" s="7" t="e">
        <f t="shared" si="4"/>
        <v>#DIV/0!</v>
      </c>
      <c r="E55" s="7" t="e">
        <f t="shared" si="4"/>
        <v>#DIV/0!</v>
      </c>
      <c r="G55" s="4" t="str">
        <f t="shared" si="5"/>
        <v>風のうた</v>
      </c>
      <c r="H55" s="7" t="e">
        <f t="shared" ref="H55:K55" si="12">H23/$K23</f>
        <v>#DIV/0!</v>
      </c>
      <c r="I55" s="7" t="e">
        <f t="shared" si="12"/>
        <v>#DIV/0!</v>
      </c>
      <c r="J55" s="7" t="e">
        <f t="shared" si="12"/>
        <v>#DIV/0!</v>
      </c>
      <c r="K55" s="7" t="e">
        <f t="shared" si="12"/>
        <v>#DIV/0!</v>
      </c>
    </row>
    <row r="56" spans="1:11" x14ac:dyDescent="0.2">
      <c r="A56" s="4" t="str">
        <f t="shared" si="3"/>
        <v>森の記憶</v>
      </c>
      <c r="B56" s="7" t="e">
        <f t="shared" si="4"/>
        <v>#DIV/0!</v>
      </c>
      <c r="C56" s="7" t="e">
        <f t="shared" si="4"/>
        <v>#DIV/0!</v>
      </c>
      <c r="D56" s="7" t="e">
        <f t="shared" si="4"/>
        <v>#DIV/0!</v>
      </c>
      <c r="E56" s="7" t="e">
        <f t="shared" si="4"/>
        <v>#DIV/0!</v>
      </c>
      <c r="G56" s="4" t="str">
        <f t="shared" si="5"/>
        <v>Northern Forest</v>
      </c>
      <c r="H56" s="7" t="e">
        <f t="shared" ref="H56:K56" si="13">H24/$K24</f>
        <v>#DIV/0!</v>
      </c>
      <c r="I56" s="7" t="e">
        <f t="shared" si="13"/>
        <v>#DIV/0!</v>
      </c>
      <c r="J56" s="7" t="e">
        <f t="shared" si="13"/>
        <v>#DIV/0!</v>
      </c>
      <c r="K56" s="7" t="e">
        <f t="shared" si="13"/>
        <v>#DIV/0!</v>
      </c>
    </row>
    <row r="57" spans="1:11" x14ac:dyDescent="0.2">
      <c r="A57" s="4" t="str">
        <f t="shared" si="3"/>
        <v>COBRINA</v>
      </c>
      <c r="B57" s="7" t="e">
        <f t="shared" ref="B57:E59" si="14">B25/$E25</f>
        <v>#DIV/0!</v>
      </c>
      <c r="C57" s="7" t="e">
        <f t="shared" si="14"/>
        <v>#DIV/0!</v>
      </c>
      <c r="D57" s="7" t="e">
        <f t="shared" si="14"/>
        <v>#DIV/0!</v>
      </c>
      <c r="E57" s="7" t="e">
        <f t="shared" si="14"/>
        <v>#DIV/0!</v>
      </c>
      <c r="G57" s="4" t="str">
        <f t="shared" si="5"/>
        <v>YURURI</v>
      </c>
      <c r="H57" s="7">
        <f t="shared" ref="H57:K57" si="15">H25/$K25</f>
        <v>0.5045967042497832</v>
      </c>
      <c r="I57" s="7">
        <f t="shared" si="15"/>
        <v>0</v>
      </c>
      <c r="J57" s="7">
        <f t="shared" si="15"/>
        <v>0.4954032957502168</v>
      </c>
      <c r="K57" s="7">
        <f t="shared" si="15"/>
        <v>1</v>
      </c>
    </row>
    <row r="58" spans="1:11" x14ac:dyDescent="0.2">
      <c r="A58" s="4" t="str">
        <f t="shared" si="3"/>
        <v>風のうた</v>
      </c>
      <c r="B58" s="7" t="e">
        <f t="shared" si="14"/>
        <v>#DIV/0!</v>
      </c>
      <c r="C58" s="7" t="e">
        <f t="shared" si="14"/>
        <v>#DIV/0!</v>
      </c>
      <c r="D58" s="7" t="e">
        <f t="shared" si="14"/>
        <v>#DIV/0!</v>
      </c>
      <c r="E58" s="7" t="e">
        <f t="shared" si="14"/>
        <v>#DIV/0!</v>
      </c>
      <c r="G58" s="4">
        <f t="shared" si="5"/>
        <v>0</v>
      </c>
      <c r="H58" s="7" t="e">
        <f t="shared" ref="H58:K58" si="16">H26/$K26</f>
        <v>#DIV/0!</v>
      </c>
      <c r="I58" s="7" t="e">
        <f t="shared" si="16"/>
        <v>#DIV/0!</v>
      </c>
      <c r="J58" s="7" t="e">
        <f t="shared" si="16"/>
        <v>#DIV/0!</v>
      </c>
      <c r="K58" s="7" t="e">
        <f t="shared" si="16"/>
        <v>#DIV/0!</v>
      </c>
    </row>
    <row r="59" spans="1:11" x14ac:dyDescent="0.2">
      <c r="A59" s="4" t="str">
        <f t="shared" si="3"/>
        <v>Northern Forest</v>
      </c>
      <c r="B59" s="7" t="e">
        <f t="shared" si="14"/>
        <v>#DIV/0!</v>
      </c>
      <c r="C59" s="7" t="e">
        <f t="shared" si="14"/>
        <v>#DIV/0!</v>
      </c>
      <c r="D59" s="7" t="e">
        <f t="shared" si="14"/>
        <v>#DIV/0!</v>
      </c>
      <c r="E59" s="7" t="e">
        <f t="shared" si="14"/>
        <v>#DIV/0!</v>
      </c>
      <c r="G59" s="4">
        <f t="shared" si="5"/>
        <v>0</v>
      </c>
      <c r="H59" s="7" t="e">
        <f t="shared" ref="H59:K59" si="17">H27/$K27</f>
        <v>#DIV/0!</v>
      </c>
      <c r="I59" s="7" t="e">
        <f t="shared" si="17"/>
        <v>#DIV/0!</v>
      </c>
      <c r="J59" s="7" t="e">
        <f t="shared" si="17"/>
        <v>#DIV/0!</v>
      </c>
      <c r="K59" s="7" t="e">
        <f t="shared" si="17"/>
        <v>#DIV/0!</v>
      </c>
    </row>
    <row r="60" spans="1:11" x14ac:dyDescent="0.2">
      <c r="A60" s="4" t="str">
        <f t="shared" si="3"/>
        <v>YURURI</v>
      </c>
      <c r="B60" s="7" t="e">
        <f t="shared" ref="B60:E60" si="18">B28/$E28</f>
        <v>#DIV/0!</v>
      </c>
      <c r="C60" s="7" t="e">
        <f t="shared" si="18"/>
        <v>#DIV/0!</v>
      </c>
      <c r="D60" s="7" t="e">
        <f t="shared" si="18"/>
        <v>#DIV/0!</v>
      </c>
      <c r="E60" s="7" t="e">
        <f t="shared" si="18"/>
        <v>#DIV/0!</v>
      </c>
      <c r="G60" s="4">
        <f t="shared" si="5"/>
        <v>0</v>
      </c>
      <c r="H60" s="7" t="e">
        <f t="shared" ref="H60:K60" si="19">H28/$K28</f>
        <v>#DIV/0!</v>
      </c>
      <c r="I60" s="7" t="e">
        <f t="shared" si="19"/>
        <v>#DIV/0!</v>
      </c>
      <c r="J60" s="7" t="e">
        <f t="shared" si="19"/>
        <v>#DIV/0!</v>
      </c>
      <c r="K60" s="7" t="e">
        <f t="shared" si="19"/>
        <v>#DIV/0!</v>
      </c>
    </row>
    <row r="61" spans="1:11" x14ac:dyDescent="0.2">
      <c r="A61" s="4">
        <f t="shared" si="3"/>
        <v>0</v>
      </c>
      <c r="B61" s="7" t="e">
        <f t="shared" ref="B61:E61" si="20">B29/$E29</f>
        <v>#DIV/0!</v>
      </c>
      <c r="C61" s="7" t="e">
        <f t="shared" si="20"/>
        <v>#DIV/0!</v>
      </c>
      <c r="D61" s="7" t="e">
        <f t="shared" si="20"/>
        <v>#DIV/0!</v>
      </c>
      <c r="E61" s="7" t="e">
        <f t="shared" si="20"/>
        <v>#DIV/0!</v>
      </c>
    </row>
    <row r="62" spans="1:11" x14ac:dyDescent="0.2">
      <c r="A62" s="4">
        <f t="shared" si="3"/>
        <v>0</v>
      </c>
      <c r="B62" s="7" t="e">
        <f t="shared" ref="B62:E62" si="21">B30/$E30</f>
        <v>#DIV/0!</v>
      </c>
      <c r="C62" s="7" t="e">
        <f t="shared" si="21"/>
        <v>#DIV/0!</v>
      </c>
      <c r="D62" s="7" t="e">
        <f t="shared" si="21"/>
        <v>#DIV/0!</v>
      </c>
      <c r="E62" s="7" t="e">
        <f t="shared" si="21"/>
        <v>#DIV/0!</v>
      </c>
      <c r="G62" s="9" t="s">
        <v>65</v>
      </c>
      <c r="H62" s="7">
        <f>H29/$K29</f>
        <v>0.15933869235525758</v>
      </c>
      <c r="I62" s="7">
        <f>I29/$K29</f>
        <v>0</v>
      </c>
      <c r="J62" s="7">
        <f>J29/$K29</f>
        <v>0.84066130764474245</v>
      </c>
      <c r="K62" s="7">
        <f>K29/$K29</f>
        <v>1</v>
      </c>
    </row>
    <row r="63" spans="1:11" x14ac:dyDescent="0.2">
      <c r="A63" s="4"/>
      <c r="B63" s="7"/>
      <c r="C63" s="7"/>
      <c r="D63" s="7"/>
      <c r="E63" s="7"/>
    </row>
    <row r="64" spans="1:11" x14ac:dyDescent="0.2">
      <c r="A64" s="4"/>
      <c r="B64" s="7"/>
      <c r="C64" s="7"/>
      <c r="D64" s="7"/>
      <c r="E64" s="7"/>
    </row>
    <row r="65" spans="1:5" x14ac:dyDescent="0.2">
      <c r="A65" s="9" t="s">
        <v>65</v>
      </c>
      <c r="B65" s="7">
        <f>B31/$E31</f>
        <v>0.39277702180868668</v>
      </c>
      <c r="C65" s="7">
        <f>C31/$E31</f>
        <v>0</v>
      </c>
      <c r="D65" s="7">
        <f>D31/$E31</f>
        <v>0.60722297819131332</v>
      </c>
      <c r="E65" s="7">
        <f>E31/$E31</f>
        <v>1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workbookViewId="0">
      <pane ySplit="3" topLeftCell="A13" activePane="bottomLeft" state="frozen"/>
      <selection pane="bottomLeft" activeCell="A11" sqref="A11"/>
    </sheetView>
  </sheetViews>
  <sheetFormatPr defaultRowHeight="13" x14ac:dyDescent="0.2"/>
  <cols>
    <col min="1" max="1" width="13.7265625" bestFit="1" customWidth="1"/>
    <col min="2" max="2" width="10.1796875" bestFit="1" customWidth="1"/>
    <col min="3" max="3" width="9.08984375" bestFit="1" customWidth="1"/>
    <col min="13" max="13" width="10.453125" bestFit="1" customWidth="1"/>
    <col min="15" max="15" width="11.54296875" bestFit="1" customWidth="1"/>
  </cols>
  <sheetData>
    <row r="1" spans="1:15" x14ac:dyDescent="0.2">
      <c r="M1" s="13">
        <v>43709</v>
      </c>
      <c r="N1" t="str">
        <f>集計表!J1</f>
        <v>～</v>
      </c>
      <c r="O1" s="13">
        <v>43531</v>
      </c>
    </row>
    <row r="2" spans="1:15" x14ac:dyDescent="0.2">
      <c r="A2" t="s">
        <v>72</v>
      </c>
    </row>
    <row r="3" spans="1:15" s="6" customFormat="1" x14ac:dyDescent="0.2">
      <c r="A3" s="5" t="s">
        <v>71</v>
      </c>
      <c r="B3" s="5">
        <v>9</v>
      </c>
      <c r="C3" s="5">
        <v>10</v>
      </c>
      <c r="D3" s="5">
        <v>11</v>
      </c>
      <c r="E3" s="5">
        <v>12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5">
        <v>6</v>
      </c>
      <c r="L3" s="5">
        <v>7</v>
      </c>
      <c r="M3" s="5">
        <v>8</v>
      </c>
      <c r="N3" s="5" t="s">
        <v>65</v>
      </c>
    </row>
    <row r="4" spans="1:15" x14ac:dyDescent="0.2">
      <c r="A4" s="22" t="s">
        <v>122</v>
      </c>
      <c r="B4" s="4">
        <f>SUMIF(貼りつけ!$BE$2:$BE$9721,担当者別集計!$A4&amp;担当者別集計!B$3,貼りつけ!$P$2:$P$9721)</f>
        <v>0</v>
      </c>
      <c r="C4" s="4">
        <f>SUMIF(貼りつけ!$BE$2:$BE$9721,担当者別集計!$A4&amp;担当者別集計!C$3,貼りつけ!$P$2:$P$9721)</f>
        <v>0</v>
      </c>
      <c r="D4" s="4">
        <f>SUMIF(貼りつけ!$BE$2:$BE$9721,担当者別集計!$A4&amp;担当者別集計!D$3,貼りつけ!$P$2:$P$9721)</f>
        <v>0</v>
      </c>
      <c r="E4" s="4">
        <f>SUMIF(貼りつけ!$BE$2:$BE$9721,担当者別集計!$A4&amp;担当者別集計!E$3,貼りつけ!$P$2:$P$9721)</f>
        <v>0</v>
      </c>
      <c r="F4" s="4">
        <f>SUMIF(貼りつけ!$BE$2:$BE$9721,担当者別集計!$A4&amp;担当者別集計!F$3,貼りつけ!$P$2:$P$9721)</f>
        <v>68400</v>
      </c>
      <c r="G4" s="4">
        <f>SUMIF(貼りつけ!$BE$2:$BE$9721,担当者別集計!$A4&amp;担当者別集計!G$3,貼りつけ!$P$2:$P$9721)</f>
        <v>1527240</v>
      </c>
      <c r="H4" s="4">
        <f>SUMIF(貼りつけ!$BE$2:$BE$9721,担当者別集計!$A4&amp;担当者別集計!H$3,貼りつけ!$P$2:$P$9721)</f>
        <v>277200</v>
      </c>
      <c r="I4" s="4">
        <f>SUMIF(貼りつけ!$BE$2:$BE$9721,担当者別集計!$A4&amp;担当者別集計!I$3,貼りつけ!$P$2:$P$9721)</f>
        <v>0</v>
      </c>
      <c r="J4" s="4">
        <f>SUMIF(貼りつけ!$BE$2:$BE$9721,担当者別集計!$A4&amp;担当者別集計!J$3,貼りつけ!$P$2:$P$9721)</f>
        <v>0</v>
      </c>
      <c r="K4" s="4">
        <f>SUMIF(貼りつけ!$BE$2:$BE$9721,担当者別集計!$A4&amp;担当者別集計!K$3,貼りつけ!$P$2:$P$9721)</f>
        <v>111100</v>
      </c>
      <c r="L4" s="4">
        <f>SUMIF(貼りつけ!$BE$2:$BE$9721,担当者別集計!$A4&amp;担当者別集計!L$3,貼りつけ!$P$2:$P$9721)</f>
        <v>0</v>
      </c>
      <c r="M4" s="4">
        <f>SUMIF(貼りつけ!$BE$2:$BE$9721,担当者別集計!$A4&amp;担当者別集計!M$3,貼りつけ!$P$2:$P$9721)</f>
        <v>0</v>
      </c>
      <c r="N4" s="4">
        <f>SUM(B4:M4)</f>
        <v>1983940</v>
      </c>
    </row>
    <row r="5" spans="1:15" x14ac:dyDescent="0.2">
      <c r="A5" s="22" t="s">
        <v>416</v>
      </c>
      <c r="B5" s="4">
        <f>SUMIF(貼りつけ!$BE$2:$BE$9721,担当者別集計!$A5&amp;担当者別集計!B$3,貼りつけ!$P$2:$P$9721)</f>
        <v>0</v>
      </c>
      <c r="C5" s="4">
        <f>SUMIF(貼りつけ!$BE$2:$BE$9721,担当者別集計!$A5&amp;担当者別集計!C$3,貼りつけ!$P$2:$P$9721)</f>
        <v>111650</v>
      </c>
      <c r="D5" s="4">
        <f>SUMIF(貼りつけ!$BE$2:$BE$9721,担当者別集計!$A5&amp;担当者別集計!D$3,貼りつけ!$P$2:$P$9721)</f>
        <v>579000</v>
      </c>
      <c r="E5" s="4">
        <f>SUMIF(貼りつけ!$BE$2:$BE$9721,担当者別集計!$A5&amp;担当者別集計!E$3,貼りつけ!$P$2:$P$9721)</f>
        <v>0</v>
      </c>
      <c r="F5" s="4">
        <f>SUMIF(貼りつけ!$BE$2:$BE$9721,担当者別集計!$A5&amp;担当者別集計!F$3,貼りつけ!$P$2:$P$9721)</f>
        <v>0</v>
      </c>
      <c r="G5" s="4">
        <f>SUMIF(貼りつけ!$BE$2:$BE$9721,担当者別集計!$A5&amp;担当者別集計!G$3,貼りつけ!$P$2:$P$9721)</f>
        <v>0</v>
      </c>
      <c r="H5" s="4">
        <f>SUMIF(貼りつけ!$BE$2:$BE$9721,担当者別集計!$A5&amp;担当者別集計!H$3,貼りつけ!$P$2:$P$9721)</f>
        <v>0</v>
      </c>
      <c r="I5" s="4">
        <f>SUMIF(貼りつけ!$BE$2:$BE$9721,担当者別集計!$A5&amp;担当者別集計!I$3,貼りつけ!$P$2:$P$9721)</f>
        <v>0</v>
      </c>
      <c r="J5" s="4">
        <f>SUMIF(貼りつけ!$BE$2:$BE$9721,担当者別集計!$A5&amp;担当者別集計!J$3,貼りつけ!$P$2:$P$9721)</f>
        <v>0</v>
      </c>
      <c r="K5" s="4">
        <f>SUMIF(貼りつけ!$BE$2:$BE$9721,担当者別集計!$A5&amp;担当者別集計!K$3,貼りつけ!$P$2:$P$9721)</f>
        <v>0</v>
      </c>
      <c r="L5" s="4">
        <f>SUMIF(貼りつけ!$BE$2:$BE$9721,担当者別集計!$A5&amp;担当者別集計!L$3,貼りつけ!$P$2:$P$9721)</f>
        <v>0</v>
      </c>
      <c r="M5" s="4">
        <f>SUMIF(貼りつけ!$BE$2:$BE$9721,担当者別集計!$A5&amp;担当者別集計!M$3,貼りつけ!$P$2:$P$9721)</f>
        <v>0</v>
      </c>
      <c r="N5" s="4">
        <f t="shared" ref="N5:N15" si="0">SUM(B5:M5)</f>
        <v>690650</v>
      </c>
    </row>
    <row r="6" spans="1:15" x14ac:dyDescent="0.2">
      <c r="A6" s="22" t="s">
        <v>279</v>
      </c>
      <c r="B6" s="4">
        <f>SUMIF(貼りつけ!$BE$2:$BE$9721,担当者別集計!$A6&amp;担当者別集計!B$3,貼りつけ!$P$2:$P$9721)</f>
        <v>0</v>
      </c>
      <c r="C6" s="4">
        <f>SUMIF(貼りつけ!$BE$2:$BE$9721,担当者別集計!$A6&amp;担当者別集計!C$3,貼りつけ!$P$2:$P$9721)</f>
        <v>117000</v>
      </c>
      <c r="D6" s="4">
        <f>SUMIF(貼りつけ!$BE$2:$BE$9721,担当者別集計!$A6&amp;担当者別集計!D$3,貼りつけ!$P$2:$P$9721)</f>
        <v>182400</v>
      </c>
      <c r="E6" s="4">
        <f>SUMIF(貼りつけ!$BE$2:$BE$9721,担当者別集計!$A6&amp;担当者別集計!E$3,貼りつけ!$P$2:$P$9721)</f>
        <v>0</v>
      </c>
      <c r="F6" s="4">
        <f>SUMIF(貼りつけ!$BE$2:$BE$9721,担当者別集計!$A6&amp;担当者別集計!F$3,貼りつけ!$P$2:$P$9721)</f>
        <v>0</v>
      </c>
      <c r="G6" s="4">
        <f>SUMIF(貼りつけ!$BE$2:$BE$9721,担当者別集計!$A6&amp;担当者別集計!G$3,貼りつけ!$P$2:$P$9721)</f>
        <v>0</v>
      </c>
      <c r="H6" s="4">
        <f>SUMIF(貼りつけ!$BE$2:$BE$9721,担当者別集計!$A6&amp;担当者別集計!H$3,貼りつけ!$P$2:$P$9721)</f>
        <v>0</v>
      </c>
      <c r="I6" s="4">
        <f>SUMIF(貼りつけ!$BE$2:$BE$9721,担当者別集計!$A6&amp;担当者別集計!I$3,貼りつけ!$P$2:$P$9721)</f>
        <v>0</v>
      </c>
      <c r="J6" s="4">
        <f>SUMIF(貼りつけ!$BE$2:$BE$9721,担当者別集計!$A6&amp;担当者別集計!J$3,貼りつけ!$P$2:$P$9721)</f>
        <v>0</v>
      </c>
      <c r="K6" s="4">
        <f>SUMIF(貼りつけ!$BE$2:$BE$9721,担当者別集計!$A6&amp;担当者別集計!K$3,貼りつけ!$P$2:$P$9721)</f>
        <v>0</v>
      </c>
      <c r="L6" s="4">
        <f>SUMIF(貼りつけ!$BE$2:$BE$9721,担当者別集計!$A6&amp;担当者別集計!L$3,貼りつけ!$P$2:$P$9721)</f>
        <v>148200</v>
      </c>
      <c r="M6" s="4">
        <f>SUMIF(貼りつけ!$BE$2:$BE$9721,担当者別集計!$A6&amp;担当者別集計!M$3,貼りつけ!$P$2:$P$9721)</f>
        <v>0</v>
      </c>
      <c r="N6" s="4">
        <f t="shared" si="0"/>
        <v>447600</v>
      </c>
    </row>
    <row r="7" spans="1:15" x14ac:dyDescent="0.2">
      <c r="A7" s="22" t="s">
        <v>278</v>
      </c>
      <c r="B7" s="4">
        <f>SUMIF(貼りつけ!$BE$2:$BE$9721,担当者別集計!$A7&amp;担当者別集計!B$3,貼りつけ!$P$2:$P$9721)</f>
        <v>0</v>
      </c>
      <c r="C7" s="4">
        <f>SUMIF(貼りつけ!$BE$2:$BE$9721,担当者別集計!$A7&amp;担当者別集計!C$3,貼りつけ!$P$2:$P$9721)</f>
        <v>0</v>
      </c>
      <c r="D7" s="4">
        <f>SUMIF(貼りつけ!$BE$2:$BE$9721,担当者別集計!$A7&amp;担当者別集計!D$3,貼りつけ!$P$2:$P$9721)</f>
        <v>585600</v>
      </c>
      <c r="E7" s="4">
        <f>SUMIF(貼りつけ!$BE$2:$BE$9721,担当者別集計!$A7&amp;担当者別集計!E$3,貼りつけ!$P$2:$P$9721)</f>
        <v>0</v>
      </c>
      <c r="F7" s="4">
        <f>SUMIF(貼りつけ!$BE$2:$BE$9721,担当者別集計!$A7&amp;担当者別集計!F$3,貼りつけ!$P$2:$P$9721)</f>
        <v>0</v>
      </c>
      <c r="G7" s="4">
        <f>SUMIF(貼りつけ!$BE$2:$BE$9721,担当者別集計!$A7&amp;担当者別集計!G$3,貼りつけ!$P$2:$P$9721)</f>
        <v>0</v>
      </c>
      <c r="H7" s="4">
        <f>SUMIF(貼りつけ!$BE$2:$BE$9721,担当者別集計!$A7&amp;担当者別集計!H$3,貼りつけ!$P$2:$P$9721)</f>
        <v>0</v>
      </c>
      <c r="I7" s="4">
        <f>SUMIF(貼りつけ!$BE$2:$BE$9721,担当者別集計!$A7&amp;担当者別集計!I$3,貼りつけ!$P$2:$P$9721)</f>
        <v>183000</v>
      </c>
      <c r="J7" s="4">
        <f>SUMIF(貼りつけ!$BE$2:$BE$9721,担当者別集計!$A7&amp;担当者別集計!J$3,貼りつけ!$P$2:$P$9721)</f>
        <v>0</v>
      </c>
      <c r="K7" s="4">
        <f>SUMIF(貼りつけ!$BE$2:$BE$9721,担当者別集計!$A7&amp;担当者別集計!K$3,貼りつけ!$P$2:$P$9721)</f>
        <v>0</v>
      </c>
      <c r="L7" s="4">
        <f>SUMIF(貼りつけ!$BE$2:$BE$9721,担当者別集計!$A7&amp;担当者別集計!L$3,貼りつけ!$P$2:$P$9721)</f>
        <v>0</v>
      </c>
      <c r="M7" s="4">
        <f>SUMIF(貼りつけ!$BE$2:$BE$9721,担当者別集計!$A7&amp;担当者別集計!M$3,貼りつけ!$P$2:$P$9721)</f>
        <v>0</v>
      </c>
      <c r="N7" s="4">
        <f t="shared" si="0"/>
        <v>768600</v>
      </c>
    </row>
    <row r="8" spans="1:15" x14ac:dyDescent="0.2">
      <c r="A8" s="22" t="s">
        <v>280</v>
      </c>
      <c r="B8" s="4">
        <f>SUMIF(貼りつけ!$BE$2:$BE$9721,担当者別集計!$A8&amp;担当者別集計!B$3,貼りつけ!$P$2:$P$9721)</f>
        <v>0</v>
      </c>
      <c r="C8" s="4">
        <f>SUMIF(貼りつけ!$BE$2:$BE$9721,担当者別集計!$A8&amp;担当者別集計!C$3,貼りつけ!$P$2:$P$9721)</f>
        <v>72000</v>
      </c>
      <c r="D8" s="4">
        <f>SUMIF(貼りつけ!$BE$2:$BE$9721,担当者別集計!$A8&amp;担当者別集計!D$3,貼りつけ!$P$2:$P$9721)</f>
        <v>238800</v>
      </c>
      <c r="E8" s="4">
        <f>SUMIF(貼りつけ!$BE$2:$BE$9721,担当者別集計!$A8&amp;担当者別集計!E$3,貼りつけ!$P$2:$P$9721)</f>
        <v>0</v>
      </c>
      <c r="F8" s="4">
        <f>SUMIF(貼りつけ!$BE$2:$BE$9721,担当者別集計!$A8&amp;担当者別集計!F$3,貼りつけ!$P$2:$P$9721)</f>
        <v>0</v>
      </c>
      <c r="G8" s="4">
        <f>SUMIF(貼りつけ!$BE$2:$BE$9721,担当者別集計!$A8&amp;担当者別集計!G$3,貼りつけ!$P$2:$P$9721)</f>
        <v>0</v>
      </c>
      <c r="H8" s="4">
        <f>SUMIF(貼りつけ!$BE$2:$BE$9721,担当者別集計!$A8&amp;担当者別集計!H$3,貼りつけ!$P$2:$P$9721)</f>
        <v>419640</v>
      </c>
      <c r="I8" s="4">
        <f>SUMIF(貼りつけ!$BE$2:$BE$9721,担当者別集計!$A8&amp;担当者別集計!I$3,貼りつけ!$P$2:$P$9721)</f>
        <v>164400</v>
      </c>
      <c r="J8" s="4">
        <f>SUMIF(貼りつけ!$BE$2:$BE$9721,担当者別集計!$A8&amp;担当者別集計!J$3,貼りつけ!$P$2:$P$9721)</f>
        <v>254100</v>
      </c>
      <c r="K8" s="4">
        <f>SUMIF(貼りつけ!$BE$2:$BE$9721,担当者別集計!$A8&amp;担当者別集計!K$3,貼りつけ!$P$2:$P$9721)</f>
        <v>0</v>
      </c>
      <c r="L8" s="4">
        <f>SUMIF(貼りつけ!$BE$2:$BE$9721,担当者別集計!$A8&amp;担当者別集計!L$3,貼りつけ!$P$2:$P$9721)</f>
        <v>0</v>
      </c>
      <c r="M8" s="4">
        <f>SUMIF(貼りつけ!$BE$2:$BE$9721,担当者別集計!$A8&amp;担当者別集計!M$3,貼りつけ!$P$2:$P$9721)</f>
        <v>0</v>
      </c>
      <c r="N8" s="4">
        <f>SUM(B8:M8)</f>
        <v>1148940</v>
      </c>
    </row>
    <row r="9" spans="1:15" x14ac:dyDescent="0.2">
      <c r="A9" s="22" t="s">
        <v>281</v>
      </c>
      <c r="B9" s="4">
        <f>SUMIF(貼りつけ!$BE$2:$BE$9721,担当者別集計!$A9&amp;担当者別集計!B$3,貼りつけ!$P$2:$P$9721)</f>
        <v>0</v>
      </c>
      <c r="C9" s="4">
        <f>SUMIF(貼りつけ!$BE$2:$BE$9721,担当者別集計!$A9&amp;担当者別集計!C$3,貼りつけ!$P$2:$P$9721)</f>
        <v>0</v>
      </c>
      <c r="D9" s="4">
        <f>SUMIF(貼りつけ!$BE$2:$BE$9721,担当者別集計!$A9&amp;担当者別集計!D$3,貼りつけ!$P$2:$P$9721)</f>
        <v>0</v>
      </c>
      <c r="E9" s="4">
        <f>SUMIF(貼りつけ!$BE$2:$BE$9721,担当者別集計!$A9&amp;担当者別集計!E$3,貼りつけ!$P$2:$P$9721)</f>
        <v>0</v>
      </c>
      <c r="F9" s="4">
        <f>SUMIF(貼りつけ!$BE$2:$BE$9721,担当者別集計!$A9&amp;担当者別集計!F$3,貼りつけ!$P$2:$P$9721)</f>
        <v>0</v>
      </c>
      <c r="G9" s="4">
        <f>SUMIF(貼りつけ!$BE$2:$BE$9721,担当者別集計!$A9&amp;担当者別集計!G$3,貼りつけ!$P$2:$P$9721)</f>
        <v>0</v>
      </c>
      <c r="H9" s="4">
        <f>SUMIF(貼りつけ!$BE$2:$BE$9721,担当者別集計!$A9&amp;担当者別集計!H$3,貼りつけ!$P$2:$P$9721)</f>
        <v>0</v>
      </c>
      <c r="I9" s="4">
        <f>SUMIF(貼りつけ!$BE$2:$BE$9721,担当者別集計!$A9&amp;担当者別集計!I$3,貼りつけ!$P$2:$P$9721)</f>
        <v>0</v>
      </c>
      <c r="J9" s="4">
        <f>SUMIF(貼りつけ!$BE$2:$BE$9721,担当者別集計!$A9&amp;担当者別集計!J$3,貼りつけ!$P$2:$P$9721)</f>
        <v>0</v>
      </c>
      <c r="K9" s="4">
        <f>SUMIF(貼りつけ!$BE$2:$BE$9721,担当者別集計!$A9&amp;担当者別集計!K$3,貼りつけ!$P$2:$P$9721)</f>
        <v>0</v>
      </c>
      <c r="L9" s="4">
        <f>SUMIF(貼りつけ!$BE$2:$BE$9721,担当者別集計!$A9&amp;担当者別集計!L$3,貼りつけ!$P$2:$P$9721)</f>
        <v>0</v>
      </c>
      <c r="M9" s="4">
        <f>SUMIF(貼りつけ!$BE$2:$BE$9721,担当者別集計!$A9&amp;担当者別集計!M$3,貼りつけ!$P$2:$P$9721)</f>
        <v>0</v>
      </c>
      <c r="N9" s="4">
        <f t="shared" si="0"/>
        <v>0</v>
      </c>
    </row>
    <row r="10" spans="1:15" x14ac:dyDescent="0.2">
      <c r="A10" s="22" t="s">
        <v>269</v>
      </c>
      <c r="B10" s="4">
        <f>SUMIF(貼りつけ!$BE$2:$BE$9721,担当者別集計!$A10&amp;担当者別集計!B$3,貼りつけ!$P$2:$P$9721)</f>
        <v>0</v>
      </c>
      <c r="C10" s="4">
        <f>SUMIF(貼りつけ!$BE$2:$BE$9721,担当者別集計!$A10&amp;担当者別集計!C$3,貼りつけ!$P$2:$P$9721)</f>
        <v>0</v>
      </c>
      <c r="D10" s="4">
        <f>SUMIF(貼りつけ!$BE$2:$BE$9721,担当者別集計!$A10&amp;担当者別集計!D$3,貼りつけ!$P$2:$P$9721)</f>
        <v>765600</v>
      </c>
      <c r="E10" s="4">
        <f>SUMIF(貼りつけ!$BE$2:$BE$9721,担当者別集計!$A10&amp;担当者別集計!E$3,貼りつけ!$P$2:$P$9721)</f>
        <v>0</v>
      </c>
      <c r="F10" s="4">
        <f>SUMIF(貼りつけ!$BE$2:$BE$9721,担当者別集計!$A10&amp;担当者別集計!F$3,貼りつけ!$P$2:$P$9721)</f>
        <v>0</v>
      </c>
      <c r="G10" s="4">
        <f>SUMIF(貼りつけ!$BE$2:$BE$9721,担当者別集計!$A10&amp;担当者別集計!G$3,貼りつけ!$P$2:$P$9721)</f>
        <v>208800</v>
      </c>
      <c r="H10" s="4">
        <f>SUMIF(貼りつけ!$BE$2:$BE$9721,担当者別集計!$A10&amp;担当者別集計!H$3,貼りつけ!$P$2:$P$9721)</f>
        <v>0</v>
      </c>
      <c r="I10" s="4">
        <f>SUMIF(貼りつけ!$BE$2:$BE$9721,担当者別集計!$A10&amp;担当者別集計!I$3,貼りつけ!$P$2:$P$9721)</f>
        <v>320000</v>
      </c>
      <c r="J10" s="4">
        <f>SUMIF(貼りつけ!$BE$2:$BE$9721,担当者別集計!$A10&amp;担当者別集計!J$3,貼りつけ!$P$2:$P$9721)</f>
        <v>250250</v>
      </c>
      <c r="K10" s="4">
        <f>SUMIF(貼りつけ!$BE$2:$BE$9721,担当者別集計!$A10&amp;担当者別集計!K$3,貼りつけ!$P$2:$P$9721)</f>
        <v>87600</v>
      </c>
      <c r="L10" s="4">
        <f>SUMIF(貼りつけ!$BE$2:$BE$9721,担当者別集計!$A10&amp;担当者別集計!L$3,貼りつけ!$P$2:$P$9721)</f>
        <v>0</v>
      </c>
      <c r="M10" s="4">
        <f>SUMIF(貼りつけ!$BE$2:$BE$9721,担当者別集計!$A10&amp;担当者別集計!M$3,貼りつけ!$P$2:$P$9721)</f>
        <v>0</v>
      </c>
      <c r="N10" s="4">
        <f t="shared" si="0"/>
        <v>1632250</v>
      </c>
    </row>
    <row r="11" spans="1:15" x14ac:dyDescent="0.2">
      <c r="A11" s="22">
        <v>2</v>
      </c>
      <c r="B11" s="4">
        <f>SUMIF(貼りつけ!$BE$2:$BE$9721,担当者別集計!$A11&amp;担当者別集計!B$3,貼りつけ!$P$2:$P$9721)</f>
        <v>0</v>
      </c>
      <c r="C11" s="4">
        <f>SUMIF(貼りつけ!$BE$2:$BE$9721,担当者別集計!$A11&amp;担当者別集計!C$3,貼りつけ!$P$2:$P$9721)</f>
        <v>0</v>
      </c>
      <c r="D11" s="4">
        <f>SUMIF(貼りつけ!$BE$2:$BE$9721,担当者別集計!$A11&amp;担当者別集計!D$3,貼りつけ!$P$2:$P$9721)</f>
        <v>0</v>
      </c>
      <c r="E11" s="4">
        <f>SUMIF(貼りつけ!$BE$2:$BE$9721,担当者別集計!$A11&amp;担当者別集計!E$3,貼りつけ!$P$2:$P$9721)</f>
        <v>0</v>
      </c>
      <c r="F11" s="4">
        <f>SUMIF(貼りつけ!$BE$2:$BE$9721,担当者別集計!$A11&amp;担当者別集計!F$3,貼りつけ!$P$2:$P$9721)</f>
        <v>0</v>
      </c>
      <c r="G11" s="4">
        <f>SUMIF(貼りつけ!$BE$2:$BE$9721,担当者別集計!$A11&amp;担当者別集計!G$3,貼りつけ!$P$2:$P$9721)</f>
        <v>0</v>
      </c>
      <c r="H11" s="4">
        <f>SUMIF(貼りつけ!$BE$2:$BE$9721,担当者別集計!$A11&amp;担当者別集計!H$3,貼りつけ!$P$2:$P$9721)</f>
        <v>0</v>
      </c>
      <c r="I11" s="4">
        <f>SUMIF(貼りつけ!$BE$2:$BE$9721,担当者別集計!$A11&amp;担当者別集計!I$3,貼りつけ!$P$2:$P$9721)</f>
        <v>0</v>
      </c>
      <c r="J11" s="4">
        <f>SUMIF(貼りつけ!$BE$2:$BE$9721,担当者別集計!$A11&amp;担当者別集計!J$3,貼りつけ!$P$2:$P$9721)</f>
        <v>0</v>
      </c>
      <c r="K11" s="4">
        <f>SUMIF(貼りつけ!$BE$2:$BE$9721,担当者別集計!$A11&amp;担当者別集計!K$3,貼りつけ!$P$2:$P$9721)</f>
        <v>0</v>
      </c>
      <c r="L11" s="4">
        <f>SUMIF(貼りつけ!$BE$2:$BE$9721,担当者別集計!$A11&amp;担当者別集計!L$3,貼りつけ!$P$2:$P$9721)</f>
        <v>0</v>
      </c>
      <c r="M11" s="4">
        <f>SUMIF(貼りつけ!$BE$2:$BE$9721,担当者別集計!$A11&amp;担当者別集計!M$3,貼りつけ!$P$2:$P$9721)</f>
        <v>0</v>
      </c>
      <c r="N11" s="4">
        <f t="shared" si="0"/>
        <v>0</v>
      </c>
    </row>
    <row r="12" spans="1:15" x14ac:dyDescent="0.2">
      <c r="A12" s="22">
        <v>2</v>
      </c>
      <c r="B12" s="4">
        <f>SUMIF(貼りつけ!$BE$2:$BE$9721,担当者別集計!$A12&amp;担当者別集計!B$3,貼りつけ!$P$2:$P$9721)</f>
        <v>0</v>
      </c>
      <c r="C12" s="4">
        <f>SUMIF(貼りつけ!$BE$2:$BE$9721,担当者別集計!$A12&amp;担当者別集計!C$3,貼りつけ!$P$2:$P$9721)</f>
        <v>0</v>
      </c>
      <c r="D12" s="4">
        <f>SUMIF(貼りつけ!$BE$2:$BE$9721,担当者別集計!$A12&amp;担当者別集計!D$3,貼りつけ!$P$2:$P$9721)</f>
        <v>0</v>
      </c>
      <c r="E12" s="4">
        <f>SUMIF(貼りつけ!$BE$2:$BE$9721,担当者別集計!$A12&amp;担当者別集計!E$3,貼りつけ!$P$2:$P$9721)</f>
        <v>0</v>
      </c>
      <c r="F12" s="4">
        <f>SUMIF(貼りつけ!$BE$2:$BE$9721,担当者別集計!$A12&amp;担当者別集計!F$3,貼りつけ!$P$2:$P$9721)</f>
        <v>0</v>
      </c>
      <c r="G12" s="4">
        <f>SUMIF(貼りつけ!$BE$2:$BE$9721,担当者別集計!$A12&amp;担当者別集計!G$3,貼りつけ!$P$2:$P$9721)</f>
        <v>0</v>
      </c>
      <c r="H12" s="4">
        <f>SUMIF(貼りつけ!$BE$2:$BE$9721,担当者別集計!$A12&amp;担当者別集計!H$3,貼りつけ!$P$2:$P$9721)</f>
        <v>0</v>
      </c>
      <c r="I12" s="4">
        <f>SUMIF(貼りつけ!$BE$2:$BE$9721,担当者別集計!$A12&amp;担当者別集計!I$3,貼りつけ!$P$2:$P$9721)</f>
        <v>0</v>
      </c>
      <c r="J12" s="4">
        <f>SUMIF(貼りつけ!$BE$2:$BE$9721,担当者別集計!$A12&amp;担当者別集計!J$3,貼りつけ!$P$2:$P$9721)</f>
        <v>0</v>
      </c>
      <c r="K12" s="4">
        <f>SUMIF(貼りつけ!$BE$2:$BE$9721,担当者別集計!$A12&amp;担当者別集計!K$3,貼りつけ!$P$2:$P$9721)</f>
        <v>0</v>
      </c>
      <c r="L12" s="4">
        <f>SUMIF(貼りつけ!$BE$2:$BE$9721,担当者別集計!$A12&amp;担当者別集計!L$3,貼りつけ!$P$2:$P$9721)</f>
        <v>0</v>
      </c>
      <c r="M12" s="4">
        <f>SUMIF(貼りつけ!$BE$2:$BE$9721,担当者別集計!$A12&amp;担当者別集計!M$3,貼りつけ!$P$2:$P$9721)</f>
        <v>0</v>
      </c>
      <c r="N12" s="4">
        <f>SUM(B12:M12)</f>
        <v>0</v>
      </c>
    </row>
    <row r="13" spans="1:15" x14ac:dyDescent="0.2">
      <c r="A13" s="22">
        <v>2</v>
      </c>
      <c r="B13" s="4">
        <f>SUMIF(貼りつけ!$BE$2:$BE$9721,担当者別集計!$A13&amp;担当者別集計!B$3,貼りつけ!$P$2:$P$9721)</f>
        <v>0</v>
      </c>
      <c r="C13" s="4">
        <f>SUMIF(貼りつけ!$BE$2:$BE$9721,担当者別集計!$A13&amp;担当者別集計!C$3,貼りつけ!$P$2:$P$9721)</f>
        <v>0</v>
      </c>
      <c r="D13" s="4">
        <f>SUMIF(貼りつけ!$BE$2:$BE$9721,担当者別集計!$A13&amp;担当者別集計!D$3,貼りつけ!$P$2:$P$9721)</f>
        <v>0</v>
      </c>
      <c r="E13" s="4">
        <f>SUMIF(貼りつけ!$BE$2:$BE$9721,担当者別集計!$A13&amp;担当者別集計!E$3,貼りつけ!$P$2:$P$9721)</f>
        <v>0</v>
      </c>
      <c r="F13" s="4">
        <f>SUMIF(貼りつけ!$BE$2:$BE$9721,担当者別集計!$A13&amp;担当者別集計!F$3,貼りつけ!$P$2:$P$9721)</f>
        <v>0</v>
      </c>
      <c r="G13" s="4">
        <f>SUMIF(貼りつけ!$BE$2:$BE$9721,担当者別集計!$A13&amp;担当者別集計!G$3,貼りつけ!$P$2:$P$9721)</f>
        <v>0</v>
      </c>
      <c r="H13" s="4">
        <f>SUMIF(貼りつけ!$BE$2:$BE$9721,担当者別集計!$A13&amp;担当者別集計!H$3,貼りつけ!$P$2:$P$9721)</f>
        <v>0</v>
      </c>
      <c r="I13" s="4">
        <f>SUMIF(貼りつけ!$BE$2:$BE$9721,担当者別集計!$A13&amp;担当者別集計!I$3,貼りつけ!$P$2:$P$9721)</f>
        <v>0</v>
      </c>
      <c r="J13" s="4">
        <f>SUMIF(貼りつけ!$BE$2:$BE$9721,担当者別集計!$A13&amp;担当者別集計!J$3,貼りつけ!$P$2:$P$9721)</f>
        <v>0</v>
      </c>
      <c r="K13" s="4">
        <f>SUMIF(貼りつけ!$BE$2:$BE$9721,担当者別集計!$A13&amp;担当者別集計!K$3,貼りつけ!$P$2:$P$9721)</f>
        <v>0</v>
      </c>
      <c r="L13" s="4">
        <f>SUMIF(貼りつけ!$BE$2:$BE$9721,担当者別集計!$A13&amp;担当者別集計!L$3,貼りつけ!$P$2:$P$9721)</f>
        <v>0</v>
      </c>
      <c r="M13" s="4">
        <f>SUMIF(貼りつけ!$BE$2:$BE$9721,担当者別集計!$A13&amp;担当者別集計!M$3,貼りつけ!$P$2:$P$9721)</f>
        <v>0</v>
      </c>
      <c r="N13" s="4">
        <f>SUM(B13:M13)</f>
        <v>0</v>
      </c>
    </row>
    <row r="14" spans="1:15" x14ac:dyDescent="0.2">
      <c r="A14" s="22" t="s">
        <v>113</v>
      </c>
      <c r="B14" s="4">
        <f>SUMIF(貼りつけ!$BE$2:$BE$9721,担当者別集計!$A14&amp;担当者別集計!B$3,貼りつけ!$P$2:$P$9721)</f>
        <v>0</v>
      </c>
      <c r="C14" s="4">
        <f>SUMIF(貼りつけ!$BE$2:$BE$9721,担当者別集計!$A14&amp;担当者別集計!C$3,貼りつけ!$P$2:$P$9721)</f>
        <v>0</v>
      </c>
      <c r="D14" s="4">
        <f>SUMIF(貼りつけ!$BE$2:$BE$9721,担当者別集計!$A14&amp;担当者別集計!D$3,貼りつけ!$P$2:$P$9721)</f>
        <v>0</v>
      </c>
      <c r="E14" s="4">
        <f>SUMIF(貼りつけ!$BE$2:$BE$9721,担当者別集計!$A14&amp;担当者別集計!E$3,貼りつけ!$P$2:$P$9721)</f>
        <v>0</v>
      </c>
      <c r="F14" s="4">
        <f>SUMIF(貼りつけ!$BE$2:$BE$9721,担当者別集計!$A14&amp;担当者別集計!F$3,貼りつけ!$P$2:$P$9721)</f>
        <v>0</v>
      </c>
      <c r="G14" s="4">
        <f>SUMIF(貼りつけ!$BE$2:$BE$9721,担当者別集計!$A14&amp;担当者別集計!G$3,貼りつけ!$P$2:$P$9721)</f>
        <v>0</v>
      </c>
      <c r="H14" s="4">
        <f>SUMIF(貼りつけ!$BE$2:$BE$9721,担当者別集計!$A14&amp;担当者別集計!H$3,貼りつけ!$P$2:$P$9721)</f>
        <v>0</v>
      </c>
      <c r="I14" s="4">
        <f>SUMIF(貼りつけ!$BE$2:$BE$9721,担当者別集計!$A14&amp;担当者別集計!I$3,貼りつけ!$P$2:$P$9721)</f>
        <v>0</v>
      </c>
      <c r="J14" s="4">
        <f>SUMIF(貼りつけ!$BE$2:$BE$9721,担当者別集計!$A14&amp;担当者別集計!J$3,貼りつけ!$P$2:$P$9721)</f>
        <v>0</v>
      </c>
      <c r="K14" s="4">
        <f>SUMIF(貼りつけ!$BE$2:$BE$9721,担当者別集計!$A14&amp;担当者別集計!K$3,貼りつけ!$P$2:$P$9721)</f>
        <v>0</v>
      </c>
      <c r="L14" s="4">
        <f>SUMIF(貼りつけ!$BE$2:$BE$9721,担当者別集計!$A14&amp;担当者別集計!L$3,貼りつけ!$P$2:$P$9721)</f>
        <v>0</v>
      </c>
      <c r="M14" s="4">
        <f>SUMIF(貼りつけ!$BE$2:$BE$9721,担当者別集計!$A14&amp;担当者別集計!M$3,貼りつけ!$P$2:$P$9721)</f>
        <v>0</v>
      </c>
      <c r="N14" s="4">
        <f t="shared" si="0"/>
        <v>0</v>
      </c>
    </row>
    <row r="15" spans="1:15" x14ac:dyDescent="0.2">
      <c r="A15" s="22" t="s">
        <v>112</v>
      </c>
      <c r="B15" s="4">
        <f>SUMIF(貼りつけ!$BE$2:$BE$9721,担当者別集計!$A15&amp;担当者別集計!B$3,貼りつけ!$P$2:$P$9721)</f>
        <v>0</v>
      </c>
      <c r="C15" s="4">
        <f>SUMIF(貼りつけ!$BE$2:$BE$9721,担当者別集計!$A15&amp;担当者別集計!C$3,貼りつけ!$P$2:$P$9721)</f>
        <v>0</v>
      </c>
      <c r="D15" s="4">
        <f>SUMIF(貼りつけ!$BE$2:$BE$9721,担当者別集計!$A15&amp;担当者別集計!D$3,貼りつけ!$P$2:$P$9721)</f>
        <v>0</v>
      </c>
      <c r="E15" s="4">
        <f>SUMIF(貼りつけ!$BE$2:$BE$9721,担当者別集計!$A15&amp;担当者別集計!E$3,貼りつけ!$P$2:$P$9721)</f>
        <v>0</v>
      </c>
      <c r="F15" s="4">
        <f>SUMIF(貼りつけ!$BE$2:$BE$9721,担当者別集計!$A15&amp;担当者別集計!F$3,貼りつけ!$P$2:$P$9721)</f>
        <v>0</v>
      </c>
      <c r="G15" s="4">
        <f>SUMIF(貼りつけ!$BE$2:$BE$9721,担当者別集計!$A15&amp;担当者別集計!G$3,貼りつけ!$P$2:$P$9721)</f>
        <v>0</v>
      </c>
      <c r="H15" s="4">
        <f>SUMIF(貼りつけ!$BE$2:$BE$9721,担当者別集計!$A15&amp;担当者別集計!H$3,貼りつけ!$P$2:$P$9721)</f>
        <v>0</v>
      </c>
      <c r="I15" s="4">
        <f>SUMIF(貼りつけ!$BE$2:$BE$9721,担当者別集計!$A15&amp;担当者別集計!I$3,貼りつけ!$P$2:$P$9721)</f>
        <v>0</v>
      </c>
      <c r="J15" s="4">
        <f>SUMIF(貼りつけ!$BE$2:$BE$9721,担当者別集計!$A15&amp;担当者別集計!J$3,貼りつけ!$P$2:$P$9721)</f>
        <v>0</v>
      </c>
      <c r="K15" s="4">
        <f>SUMIF(貼りつけ!$BE$2:$BE$9721,担当者別集計!$A15&amp;担当者別集計!K$3,貼りつけ!$P$2:$P$9721)</f>
        <v>0</v>
      </c>
      <c r="L15" s="4">
        <f>SUMIF(貼りつけ!$BE$2:$BE$9721,担当者別集計!$A15&amp;担当者別集計!L$3,貼りつけ!$P$2:$P$9721)</f>
        <v>0</v>
      </c>
      <c r="M15" s="4">
        <f>SUMIF(貼りつけ!$BE$2:$BE$9721,担当者別集計!$A15&amp;担当者別集計!M$3,貼りつけ!$P$2:$P$9721)</f>
        <v>0</v>
      </c>
      <c r="N15" s="4">
        <f t="shared" si="0"/>
        <v>0</v>
      </c>
    </row>
    <row r="16" spans="1:15" x14ac:dyDescent="0.2">
      <c r="A16" s="4" t="s">
        <v>65</v>
      </c>
      <c r="B16" s="4">
        <f t="shared" ref="B16:N16" si="1">SUM(B4:B15)</f>
        <v>0</v>
      </c>
      <c r="C16" s="4">
        <f t="shared" si="1"/>
        <v>300650</v>
      </c>
      <c r="D16" s="4">
        <f t="shared" si="1"/>
        <v>2351400</v>
      </c>
      <c r="E16" s="4">
        <f t="shared" si="1"/>
        <v>0</v>
      </c>
      <c r="F16" s="4">
        <f t="shared" si="1"/>
        <v>68400</v>
      </c>
      <c r="G16" s="4">
        <f t="shared" si="1"/>
        <v>1736040</v>
      </c>
      <c r="H16" s="4">
        <f t="shared" si="1"/>
        <v>696840</v>
      </c>
      <c r="I16" s="4">
        <f t="shared" si="1"/>
        <v>667400</v>
      </c>
      <c r="J16" s="4">
        <f t="shared" si="1"/>
        <v>504350</v>
      </c>
      <c r="K16" s="4">
        <f t="shared" si="1"/>
        <v>198700</v>
      </c>
      <c r="L16" s="4">
        <f t="shared" si="1"/>
        <v>148200</v>
      </c>
      <c r="M16" s="4">
        <f t="shared" si="1"/>
        <v>0</v>
      </c>
      <c r="N16" s="4">
        <f t="shared" si="1"/>
        <v>6671980</v>
      </c>
    </row>
    <row r="17" spans="1:15" x14ac:dyDescent="0.2">
      <c r="B17" t="s">
        <v>81</v>
      </c>
      <c r="C17">
        <f t="shared" ref="C17:N17" si="2">COUNTIF(B4:B15,"&gt;1")</f>
        <v>0</v>
      </c>
      <c r="D17">
        <f t="shared" si="2"/>
        <v>3</v>
      </c>
      <c r="E17">
        <f t="shared" si="2"/>
        <v>5</v>
      </c>
      <c r="F17">
        <f t="shared" si="2"/>
        <v>0</v>
      </c>
      <c r="G17">
        <f t="shared" si="2"/>
        <v>1</v>
      </c>
      <c r="H17">
        <f t="shared" si="2"/>
        <v>2</v>
      </c>
      <c r="I17">
        <f t="shared" si="2"/>
        <v>2</v>
      </c>
      <c r="J17">
        <f t="shared" si="2"/>
        <v>3</v>
      </c>
      <c r="K17">
        <f t="shared" si="2"/>
        <v>2</v>
      </c>
      <c r="L17">
        <f t="shared" si="2"/>
        <v>2</v>
      </c>
      <c r="M17">
        <f t="shared" si="2"/>
        <v>1</v>
      </c>
      <c r="N17">
        <f t="shared" si="2"/>
        <v>0</v>
      </c>
    </row>
    <row r="19" spans="1:15" x14ac:dyDescent="0.2">
      <c r="A19" t="s">
        <v>73</v>
      </c>
    </row>
    <row r="20" spans="1:15" x14ac:dyDescent="0.2">
      <c r="A20" s="5" t="s">
        <v>71</v>
      </c>
      <c r="B20" s="5">
        <v>9</v>
      </c>
      <c r="C20" s="5">
        <v>10</v>
      </c>
      <c r="D20" s="5">
        <v>11</v>
      </c>
      <c r="E20" s="5">
        <v>12</v>
      </c>
      <c r="F20" s="5">
        <v>1</v>
      </c>
      <c r="G20" s="5">
        <v>2</v>
      </c>
      <c r="H20" s="5">
        <v>3</v>
      </c>
      <c r="I20" s="5">
        <v>4</v>
      </c>
      <c r="J20" s="5">
        <v>5</v>
      </c>
      <c r="K20" s="5">
        <v>6</v>
      </c>
      <c r="L20" s="5">
        <v>7</v>
      </c>
      <c r="M20" s="5">
        <v>8</v>
      </c>
      <c r="N20" s="5" t="s">
        <v>65</v>
      </c>
    </row>
    <row r="21" spans="1:15" x14ac:dyDescent="0.2">
      <c r="A21" s="4" t="str">
        <f t="shared" ref="A21:A30" si="3">A4</f>
        <v>齋藤店長</v>
      </c>
      <c r="B21" s="7" t="e">
        <f t="shared" ref="B21:N21" si="4">B4/B$16</f>
        <v>#DIV/0!</v>
      </c>
      <c r="C21" s="7">
        <f t="shared" si="4"/>
        <v>0</v>
      </c>
      <c r="D21" s="7">
        <f t="shared" si="4"/>
        <v>0</v>
      </c>
      <c r="E21" s="7" t="e">
        <f t="shared" si="4"/>
        <v>#DIV/0!</v>
      </c>
      <c r="F21" s="7">
        <f t="shared" si="4"/>
        <v>1</v>
      </c>
      <c r="G21" s="7">
        <f t="shared" si="4"/>
        <v>0.87972627358816613</v>
      </c>
      <c r="H21" s="7">
        <f t="shared" si="4"/>
        <v>0.39779576373342518</v>
      </c>
      <c r="I21" s="7">
        <f t="shared" si="4"/>
        <v>0</v>
      </c>
      <c r="J21" s="7">
        <f t="shared" si="4"/>
        <v>0</v>
      </c>
      <c r="K21" s="7">
        <f t="shared" si="4"/>
        <v>0.55913437342727734</v>
      </c>
      <c r="L21" s="7">
        <f t="shared" si="4"/>
        <v>0</v>
      </c>
      <c r="M21" s="7" t="e">
        <f t="shared" si="4"/>
        <v>#DIV/0!</v>
      </c>
      <c r="N21" s="7">
        <f t="shared" si="4"/>
        <v>0.29735400885494262</v>
      </c>
    </row>
    <row r="22" spans="1:15" x14ac:dyDescent="0.2">
      <c r="A22" s="4" t="str">
        <f t="shared" si="3"/>
        <v>斎藤店長</v>
      </c>
      <c r="B22" s="7" t="e">
        <f t="shared" ref="B22:N22" si="5">B5/B$16</f>
        <v>#DIV/0!</v>
      </c>
      <c r="C22" s="7">
        <f t="shared" si="5"/>
        <v>0.37136204889406288</v>
      </c>
      <c r="D22" s="7">
        <f t="shared" si="5"/>
        <v>0.24623628476652207</v>
      </c>
      <c r="E22" s="7" t="e">
        <f t="shared" si="5"/>
        <v>#DIV/0!</v>
      </c>
      <c r="F22" s="7">
        <f t="shared" si="5"/>
        <v>0</v>
      </c>
      <c r="G22" s="7">
        <f t="shared" si="5"/>
        <v>0</v>
      </c>
      <c r="H22" s="7">
        <f t="shared" si="5"/>
        <v>0</v>
      </c>
      <c r="I22" s="7">
        <f t="shared" si="5"/>
        <v>0</v>
      </c>
      <c r="J22" s="7">
        <f t="shared" si="5"/>
        <v>0</v>
      </c>
      <c r="K22" s="7">
        <f t="shared" si="5"/>
        <v>0</v>
      </c>
      <c r="L22" s="7">
        <f t="shared" si="5"/>
        <v>0</v>
      </c>
      <c r="M22" s="7" t="e">
        <f t="shared" si="5"/>
        <v>#DIV/0!</v>
      </c>
      <c r="N22" s="7">
        <f t="shared" si="5"/>
        <v>0.10351499854615871</v>
      </c>
    </row>
    <row r="23" spans="1:15" x14ac:dyDescent="0.2">
      <c r="A23" s="4" t="str">
        <f t="shared" si="3"/>
        <v>岡田　様</v>
      </c>
      <c r="B23" s="7" t="e">
        <f t="shared" ref="B23:N23" si="6">B6/B$16</f>
        <v>#DIV/0!</v>
      </c>
      <c r="C23" s="7">
        <f t="shared" si="6"/>
        <v>0.38915682687510394</v>
      </c>
      <c r="D23" s="7">
        <f t="shared" si="6"/>
        <v>7.757080887981628E-2</v>
      </c>
      <c r="E23" s="7" t="e">
        <f t="shared" si="6"/>
        <v>#DIV/0!</v>
      </c>
      <c r="F23" s="7">
        <f t="shared" si="6"/>
        <v>0</v>
      </c>
      <c r="G23" s="7">
        <f t="shared" si="6"/>
        <v>0</v>
      </c>
      <c r="H23" s="7">
        <f t="shared" si="6"/>
        <v>0</v>
      </c>
      <c r="I23" s="7">
        <f t="shared" si="6"/>
        <v>0</v>
      </c>
      <c r="J23" s="7">
        <f t="shared" si="6"/>
        <v>0</v>
      </c>
      <c r="K23" s="7">
        <f t="shared" si="6"/>
        <v>0</v>
      </c>
      <c r="L23" s="7">
        <f t="shared" si="6"/>
        <v>1</v>
      </c>
      <c r="M23" s="7" t="e">
        <f t="shared" si="6"/>
        <v>#DIV/0!</v>
      </c>
      <c r="N23" s="7">
        <f t="shared" si="6"/>
        <v>6.7086532033968929E-2</v>
      </c>
    </row>
    <row r="24" spans="1:15" x14ac:dyDescent="0.2">
      <c r="A24" s="4" t="str">
        <f t="shared" si="3"/>
        <v>栗原　様</v>
      </c>
      <c r="B24" s="7" t="e">
        <f t="shared" ref="B24:N24" si="7">B7/B$16</f>
        <v>#DIV/0!</v>
      </c>
      <c r="C24" s="7">
        <f t="shared" si="7"/>
        <v>0</v>
      </c>
      <c r="D24" s="7">
        <f t="shared" si="7"/>
        <v>0.24904312324572594</v>
      </c>
      <c r="E24" s="7" t="e">
        <f t="shared" si="7"/>
        <v>#DIV/0!</v>
      </c>
      <c r="F24" s="7">
        <f t="shared" si="7"/>
        <v>0</v>
      </c>
      <c r="G24" s="7">
        <f t="shared" si="7"/>
        <v>0</v>
      </c>
      <c r="H24" s="7">
        <f t="shared" si="7"/>
        <v>0</v>
      </c>
      <c r="I24" s="7">
        <f t="shared" si="7"/>
        <v>0.27419838178004197</v>
      </c>
      <c r="J24" s="7">
        <f t="shared" si="7"/>
        <v>0</v>
      </c>
      <c r="K24" s="7">
        <f t="shared" si="7"/>
        <v>0</v>
      </c>
      <c r="L24" s="7">
        <f t="shared" si="7"/>
        <v>0</v>
      </c>
      <c r="M24" s="7" t="e">
        <f t="shared" si="7"/>
        <v>#DIV/0!</v>
      </c>
      <c r="N24" s="7">
        <f t="shared" si="7"/>
        <v>0.1151981870449252</v>
      </c>
    </row>
    <row r="25" spans="1:15" x14ac:dyDescent="0.2">
      <c r="A25" s="4" t="str">
        <f t="shared" si="3"/>
        <v>山田　様</v>
      </c>
      <c r="B25" s="7" t="e">
        <f t="shared" ref="B25:N25" si="8">B8/B$16</f>
        <v>#DIV/0!</v>
      </c>
      <c r="C25" s="7">
        <f t="shared" si="8"/>
        <v>0.2394811242308332</v>
      </c>
      <c r="D25" s="7">
        <f t="shared" si="8"/>
        <v>0.10155651952028578</v>
      </c>
      <c r="E25" s="7" t="e">
        <f t="shared" si="8"/>
        <v>#DIV/0!</v>
      </c>
      <c r="F25" s="7">
        <f t="shared" si="8"/>
        <v>0</v>
      </c>
      <c r="G25" s="7">
        <f t="shared" si="8"/>
        <v>0</v>
      </c>
      <c r="H25" s="7">
        <f t="shared" si="8"/>
        <v>0.60220423626657482</v>
      </c>
      <c r="I25" s="7">
        <f t="shared" si="8"/>
        <v>0.24632903805813605</v>
      </c>
      <c r="J25" s="7">
        <f t="shared" si="8"/>
        <v>0.50381679389312972</v>
      </c>
      <c r="K25" s="7">
        <f t="shared" si="8"/>
        <v>0</v>
      </c>
      <c r="L25" s="7">
        <f t="shared" si="8"/>
        <v>0</v>
      </c>
      <c r="M25" s="7" t="e">
        <f t="shared" si="8"/>
        <v>#DIV/0!</v>
      </c>
      <c r="N25" s="7">
        <f t="shared" si="8"/>
        <v>0.17220375360837412</v>
      </c>
    </row>
    <row r="26" spans="1:15" x14ac:dyDescent="0.2">
      <c r="A26" s="4" t="str">
        <f t="shared" si="3"/>
        <v>齋藤　様</v>
      </c>
      <c r="B26" s="7" t="e">
        <f t="shared" ref="B26:N26" si="9">B9/B$16</f>
        <v>#DIV/0!</v>
      </c>
      <c r="C26" s="7">
        <f t="shared" si="9"/>
        <v>0</v>
      </c>
      <c r="D26" s="7">
        <f t="shared" si="9"/>
        <v>0</v>
      </c>
      <c r="E26" s="7" t="e">
        <f t="shared" si="9"/>
        <v>#DIV/0!</v>
      </c>
      <c r="F26" s="7">
        <f t="shared" si="9"/>
        <v>0</v>
      </c>
      <c r="G26" s="7">
        <f t="shared" si="9"/>
        <v>0</v>
      </c>
      <c r="H26" s="7">
        <f t="shared" si="9"/>
        <v>0</v>
      </c>
      <c r="I26" s="7">
        <f t="shared" si="9"/>
        <v>0</v>
      </c>
      <c r="J26" s="7">
        <f t="shared" si="9"/>
        <v>0</v>
      </c>
      <c r="K26" s="7">
        <f t="shared" si="9"/>
        <v>0</v>
      </c>
      <c r="L26" s="7">
        <f t="shared" si="9"/>
        <v>0</v>
      </c>
      <c r="M26" s="7" t="e">
        <f t="shared" si="9"/>
        <v>#DIV/0!</v>
      </c>
      <c r="N26" s="7">
        <f t="shared" si="9"/>
        <v>0</v>
      </c>
    </row>
    <row r="27" spans="1:15" x14ac:dyDescent="0.2">
      <c r="A27" s="4" t="str">
        <f t="shared" si="3"/>
        <v>増子　様</v>
      </c>
      <c r="B27" s="7" t="e">
        <f t="shared" ref="B27:N27" si="10">B10/B$16</f>
        <v>#DIV/0!</v>
      </c>
      <c r="C27" s="7">
        <f t="shared" si="10"/>
        <v>0</v>
      </c>
      <c r="D27" s="7">
        <f t="shared" si="10"/>
        <v>0.32559326358764989</v>
      </c>
      <c r="E27" s="7" t="e">
        <f t="shared" si="10"/>
        <v>#DIV/0!</v>
      </c>
      <c r="F27" s="7">
        <f t="shared" si="10"/>
        <v>0</v>
      </c>
      <c r="G27" s="7">
        <f t="shared" si="10"/>
        <v>0.12027372641183383</v>
      </c>
      <c r="H27" s="7">
        <f t="shared" si="10"/>
        <v>0</v>
      </c>
      <c r="I27" s="7">
        <f t="shared" si="10"/>
        <v>0.47947258016182198</v>
      </c>
      <c r="J27" s="7">
        <f t="shared" si="10"/>
        <v>0.49618320610687022</v>
      </c>
      <c r="K27" s="7">
        <f t="shared" si="10"/>
        <v>0.44086562657272271</v>
      </c>
      <c r="L27" s="7">
        <f t="shared" si="10"/>
        <v>0</v>
      </c>
      <c r="M27" s="7" t="e">
        <f t="shared" si="10"/>
        <v>#DIV/0!</v>
      </c>
      <c r="N27" s="7">
        <f t="shared" si="10"/>
        <v>0.24464251991163044</v>
      </c>
    </row>
    <row r="28" spans="1:15" x14ac:dyDescent="0.2">
      <c r="A28" s="4">
        <f t="shared" si="3"/>
        <v>2</v>
      </c>
      <c r="B28" s="7" t="e">
        <f t="shared" ref="B28:N28" si="11">B11/B$16</f>
        <v>#DIV/0!</v>
      </c>
      <c r="C28" s="7">
        <f t="shared" si="11"/>
        <v>0</v>
      </c>
      <c r="D28" s="7">
        <f t="shared" si="11"/>
        <v>0</v>
      </c>
      <c r="E28" s="7" t="e">
        <f t="shared" si="11"/>
        <v>#DIV/0!</v>
      </c>
      <c r="F28" s="7">
        <f t="shared" si="11"/>
        <v>0</v>
      </c>
      <c r="G28" s="7">
        <f t="shared" si="11"/>
        <v>0</v>
      </c>
      <c r="H28" s="7">
        <f t="shared" si="11"/>
        <v>0</v>
      </c>
      <c r="I28" s="7">
        <f t="shared" si="11"/>
        <v>0</v>
      </c>
      <c r="J28" s="7">
        <f t="shared" si="11"/>
        <v>0</v>
      </c>
      <c r="K28" s="7">
        <f t="shared" si="11"/>
        <v>0</v>
      </c>
      <c r="L28" s="7">
        <f t="shared" si="11"/>
        <v>0</v>
      </c>
      <c r="M28" s="7" t="e">
        <f t="shared" si="11"/>
        <v>#DIV/0!</v>
      </c>
      <c r="N28" s="7">
        <f t="shared" si="11"/>
        <v>0</v>
      </c>
    </row>
    <row r="29" spans="1:15" x14ac:dyDescent="0.2">
      <c r="A29" s="4">
        <f t="shared" si="3"/>
        <v>2</v>
      </c>
      <c r="B29" s="7" t="e">
        <f t="shared" ref="B29:N29" si="12">B12/B$16</f>
        <v>#DIV/0!</v>
      </c>
      <c r="C29" s="7">
        <f t="shared" si="12"/>
        <v>0</v>
      </c>
      <c r="D29" s="7">
        <f t="shared" si="12"/>
        <v>0</v>
      </c>
      <c r="E29" s="7" t="e">
        <f t="shared" si="12"/>
        <v>#DIV/0!</v>
      </c>
      <c r="F29" s="7">
        <f t="shared" si="12"/>
        <v>0</v>
      </c>
      <c r="G29" s="7">
        <f t="shared" si="12"/>
        <v>0</v>
      </c>
      <c r="H29" s="7">
        <f t="shared" si="12"/>
        <v>0</v>
      </c>
      <c r="I29" s="7">
        <f t="shared" si="12"/>
        <v>0</v>
      </c>
      <c r="J29" s="7">
        <f t="shared" si="12"/>
        <v>0</v>
      </c>
      <c r="K29" s="7">
        <f t="shared" si="12"/>
        <v>0</v>
      </c>
      <c r="L29" s="7">
        <f t="shared" si="12"/>
        <v>0</v>
      </c>
      <c r="M29" s="7" t="e">
        <f t="shared" si="12"/>
        <v>#DIV/0!</v>
      </c>
      <c r="N29" s="7">
        <f t="shared" si="12"/>
        <v>0</v>
      </c>
    </row>
    <row r="30" spans="1:15" x14ac:dyDescent="0.2">
      <c r="A30" s="4">
        <f t="shared" si="3"/>
        <v>2</v>
      </c>
      <c r="B30" s="7" t="e">
        <f t="shared" ref="B30:N30" si="13">B13/B$16</f>
        <v>#DIV/0!</v>
      </c>
      <c r="C30" s="7">
        <f t="shared" si="13"/>
        <v>0</v>
      </c>
      <c r="D30" s="7">
        <f t="shared" si="13"/>
        <v>0</v>
      </c>
      <c r="E30" s="7" t="e">
        <f t="shared" si="13"/>
        <v>#DIV/0!</v>
      </c>
      <c r="F30" s="7">
        <f t="shared" si="13"/>
        <v>0</v>
      </c>
      <c r="G30" s="7">
        <f t="shared" si="13"/>
        <v>0</v>
      </c>
      <c r="H30" s="7">
        <f t="shared" si="13"/>
        <v>0</v>
      </c>
      <c r="I30" s="7">
        <f t="shared" si="13"/>
        <v>0</v>
      </c>
      <c r="J30" s="7">
        <f t="shared" si="13"/>
        <v>0</v>
      </c>
      <c r="K30" s="7">
        <f t="shared" si="13"/>
        <v>0</v>
      </c>
      <c r="L30" s="7">
        <f t="shared" si="13"/>
        <v>0</v>
      </c>
      <c r="M30" s="7" t="e">
        <f t="shared" si="13"/>
        <v>#DIV/0!</v>
      </c>
      <c r="N30" s="7">
        <f t="shared" si="13"/>
        <v>0</v>
      </c>
    </row>
    <row r="31" spans="1:15" x14ac:dyDescent="0.2">
      <c r="A31" s="4" t="str">
        <f t="shared" ref="A31:A32" si="14">A14</f>
        <v>その他</v>
      </c>
      <c r="B31" s="7" t="e">
        <f t="shared" ref="B31:N31" si="15">B14/B$16</f>
        <v>#DIV/0!</v>
      </c>
      <c r="C31" s="7">
        <f t="shared" si="15"/>
        <v>0</v>
      </c>
      <c r="D31" s="7">
        <f t="shared" si="15"/>
        <v>0</v>
      </c>
      <c r="E31" s="7" t="e">
        <f t="shared" si="15"/>
        <v>#DIV/0!</v>
      </c>
      <c r="F31" s="7">
        <f t="shared" si="15"/>
        <v>0</v>
      </c>
      <c r="G31" s="7">
        <f t="shared" si="15"/>
        <v>0</v>
      </c>
      <c r="H31" s="7">
        <f t="shared" si="15"/>
        <v>0</v>
      </c>
      <c r="I31" s="7">
        <f t="shared" si="15"/>
        <v>0</v>
      </c>
      <c r="J31" s="7">
        <f t="shared" si="15"/>
        <v>0</v>
      </c>
      <c r="K31" s="7">
        <f t="shared" si="15"/>
        <v>0</v>
      </c>
      <c r="L31" s="7">
        <f t="shared" si="15"/>
        <v>0</v>
      </c>
      <c r="M31" s="7" t="e">
        <f t="shared" si="15"/>
        <v>#DIV/0!</v>
      </c>
      <c r="N31" s="7">
        <f t="shared" si="15"/>
        <v>0</v>
      </c>
      <c r="O31">
        <f>COUNTIF(N4:N15,"&gt;1")</f>
        <v>6</v>
      </c>
    </row>
    <row r="32" spans="1:15" x14ac:dyDescent="0.2">
      <c r="A32" s="4" t="str">
        <f t="shared" si="14"/>
        <v>星川</v>
      </c>
      <c r="B32" s="7" t="e">
        <f t="shared" ref="B32:N32" si="16">B15/B$16</f>
        <v>#DIV/0!</v>
      </c>
      <c r="C32" s="7">
        <f t="shared" si="16"/>
        <v>0</v>
      </c>
      <c r="D32" s="7">
        <f t="shared" si="16"/>
        <v>0</v>
      </c>
      <c r="E32" s="7" t="e">
        <f t="shared" si="16"/>
        <v>#DIV/0!</v>
      </c>
      <c r="F32" s="7">
        <f t="shared" si="16"/>
        <v>0</v>
      </c>
      <c r="G32" s="7">
        <f t="shared" si="16"/>
        <v>0</v>
      </c>
      <c r="H32" s="7">
        <f t="shared" si="16"/>
        <v>0</v>
      </c>
      <c r="I32" s="7">
        <f t="shared" si="16"/>
        <v>0</v>
      </c>
      <c r="J32" s="7">
        <f t="shared" si="16"/>
        <v>0</v>
      </c>
      <c r="K32" s="7">
        <f t="shared" si="16"/>
        <v>0</v>
      </c>
      <c r="L32" s="7">
        <f t="shared" si="16"/>
        <v>0</v>
      </c>
      <c r="M32" s="7" t="e">
        <f t="shared" si="16"/>
        <v>#DIV/0!</v>
      </c>
      <c r="N32" s="7">
        <f t="shared" si="16"/>
        <v>0</v>
      </c>
    </row>
    <row r="33" spans="1:14" x14ac:dyDescent="0.2">
      <c r="A33" s="4" t="s">
        <v>65</v>
      </c>
      <c r="B33" s="7" t="e">
        <f t="shared" ref="B33:N33" si="17">B16/B$16</f>
        <v>#DIV/0!</v>
      </c>
      <c r="C33" s="7">
        <f t="shared" si="17"/>
        <v>1</v>
      </c>
      <c r="D33" s="7">
        <f t="shared" si="17"/>
        <v>1</v>
      </c>
      <c r="E33" s="7" t="e">
        <f t="shared" si="17"/>
        <v>#DIV/0!</v>
      </c>
      <c r="F33" s="7">
        <f t="shared" si="17"/>
        <v>1</v>
      </c>
      <c r="G33" s="7">
        <f t="shared" si="17"/>
        <v>1</v>
      </c>
      <c r="H33" s="7">
        <f t="shared" si="17"/>
        <v>1</v>
      </c>
      <c r="I33" s="7">
        <f t="shared" si="17"/>
        <v>1</v>
      </c>
      <c r="J33" s="7">
        <f t="shared" si="17"/>
        <v>1</v>
      </c>
      <c r="K33" s="7">
        <f t="shared" si="17"/>
        <v>1</v>
      </c>
      <c r="L33" s="7">
        <f t="shared" si="17"/>
        <v>1</v>
      </c>
      <c r="M33" s="7" t="e">
        <f t="shared" si="17"/>
        <v>#DIV/0!</v>
      </c>
      <c r="N33" s="7">
        <f t="shared" si="17"/>
        <v>1</v>
      </c>
    </row>
  </sheetData>
  <phoneticPr fontId="1"/>
  <conditionalFormatting sqref="B21:M33">
    <cfRule type="cellIs" dxfId="1" priority="3" operator="greaterThan">
      <formula>0.01</formula>
    </cfRule>
  </conditionalFormatting>
  <conditionalFormatting sqref="B4:M16">
    <cfRule type="cellIs" dxfId="0" priority="2" operator="greaterThan">
      <formula>1</formula>
    </cfRule>
  </conditionalFormatting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コード表</vt:lpstr>
      <vt:lpstr>貼りつけ</vt:lpstr>
      <vt:lpstr>集計表</vt:lpstr>
      <vt:lpstr>担当者別集計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hskw1</cp:lastModifiedBy>
  <dcterms:created xsi:type="dcterms:W3CDTF">2017-08-18T04:17:05Z</dcterms:created>
  <dcterms:modified xsi:type="dcterms:W3CDTF">2021-12-03T23:38:04Z</dcterms:modified>
</cp:coreProperties>
</file>